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gastat-my.sharepoint.com/personal/shthaqafi_stats_gov_sa/Documents/Desktop/اكسل التنمية الانجليزي/"/>
    </mc:Choice>
  </mc:AlternateContent>
  <xr:revisionPtr revIDLastSave="8" documentId="8_{5EB32621-BCF8-4893-B089-8CAEC59C12D1}" xr6:coauthVersionLast="47" xr6:coauthVersionMax="47" xr10:uidLastSave="{B9BB19A2-B31F-4721-8504-EEE3A601603F}"/>
  <bookViews>
    <workbookView xWindow="-110" yWindow="-110" windowWidth="21820" windowHeight="14020" xr2:uid="{A46B261E-416D-495E-ADD9-DB77BE678827}"/>
  </bookViews>
  <sheets>
    <sheet name="Goal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5" i="1"/>
  <c r="E24" i="1"/>
  <c r="E23" i="1"/>
  <c r="E22" i="1"/>
  <c r="E18" i="1"/>
  <c r="E17" i="1"/>
  <c r="E16" i="1"/>
  <c r="E15" i="1"/>
  <c r="E14" i="1"/>
  <c r="E10" i="1"/>
  <c r="E9" i="1"/>
  <c r="E8" i="1"/>
  <c r="E7" i="1"/>
  <c r="E6" i="1"/>
</calcChain>
</file>

<file path=xl/sharedStrings.xml><?xml version="1.0" encoding="utf-8"?>
<sst xmlns="http://schemas.openxmlformats.org/spreadsheetml/2006/main" count="187" uniqueCount="90">
  <si>
    <t>Indicator 1.3.1: Proportion of population covered by social protection floors/systems, by sex, distinguishing children, unemployed persons, older persons, persons with disabilities, pregnant women, newborns, work-injury victims and the poor and the vulnerable</t>
  </si>
  <si>
    <t>Note: Data available by gender, children, and people with disabilities only.</t>
  </si>
  <si>
    <t>Total population covered by social protection programs</t>
  </si>
  <si>
    <t>Year</t>
  </si>
  <si>
    <t>Male</t>
  </si>
  <si>
    <t>Female</t>
  </si>
  <si>
    <t>Total</t>
  </si>
  <si>
    <t>Total of children/families covered by social protection</t>
  </si>
  <si>
    <t>Total of persons with disabilities receiving cash benefits</t>
  </si>
  <si>
    <t>Source of Data</t>
  </si>
  <si>
    <t xml:space="preserve"> Ministry of Human Resources and Social Development</t>
  </si>
  <si>
    <t>1.4.1 Proportion of population living in households with access to basic services (%)</t>
  </si>
  <si>
    <t>Percentage of children and youth with a minimum level of reading
proficiency at the end of primary education by gender (%)</t>
  </si>
  <si>
    <t xml:space="preserve">Year </t>
  </si>
  <si>
    <t>Percentage of children and youth with a minimum level of
reading proficiency at the end of intermediate education by gender (%)</t>
  </si>
  <si>
    <t>Percentage of children and youth with a minimum level of proficiency in mathematics at the end of primary education by gender (%)</t>
  </si>
  <si>
    <t>Percentage of children and youth with a minimum level of proficiency in mathematics at the end of intermediate education by gender (%)</t>
  </si>
  <si>
    <t>Environment Indicators</t>
  </si>
  <si>
    <t xml:space="preserve">Proportion of population using safely managed drinking water services (%) </t>
  </si>
  <si>
    <t xml:space="preserve">Percentage of the population who benefit from proper management of sanitation services (safe) (%) </t>
  </si>
  <si>
    <t>Percentage of household members using improved (basic)sanitation facilities that are not shared with other households (%)</t>
  </si>
  <si>
    <t>Percentage of household members using improved sanitation facilities (%)</t>
  </si>
  <si>
    <t>Proportion of the population benefiting from hand washing facilities with soap and water</t>
  </si>
  <si>
    <t>Energy Indicators</t>
  </si>
  <si>
    <t xml:space="preserve">Population with access to electricity  </t>
  </si>
  <si>
    <t>Proportion of population with primary reliance on clean fuels</t>
  </si>
  <si>
    <t>and technology (%)</t>
  </si>
  <si>
    <t>Roads Indicator</t>
  </si>
  <si>
    <t>Proportion of the rural population who live within 2 km of an all-season road (%)</t>
  </si>
  <si>
    <t>Mobile Indicator</t>
  </si>
  <si>
    <t>Proportion of population covered by at least 3G mobile network%</t>
  </si>
  <si>
    <t>Proportion of population covered by at least 4G mobile network</t>
  </si>
  <si>
    <t>General Authority for Statistics</t>
  </si>
  <si>
    <t>Indicator 1.4.2: Proportion of total adult population with secure tenure rights to land, (a) with legally recognized documentation, and (b) who perceive their rights to land as secure, by gender and type of tenure</t>
  </si>
  <si>
    <t>Proportion of the  adult population with secured land tenure rights,
(a) with legally recognized documents</t>
  </si>
  <si>
    <t>456, 265</t>
  </si>
  <si>
    <t>% of adult population</t>
  </si>
  <si>
    <t>Note: Data only covered by Gender</t>
  </si>
  <si>
    <t>Ministry of Justice</t>
  </si>
  <si>
    <t>Indicator 1.5.1: Number of deaths, missing persons and directly affected persons attributed to disasters per 100,000 population</t>
  </si>
  <si>
    <t>Gender</t>
  </si>
  <si>
    <t>Number of deaths, missing persons and people directly affected by disasters per 100,000 population</t>
  </si>
  <si>
    <t>Note: The data represents all categories: deaths, missing persons, and affected individuals</t>
  </si>
  <si>
    <t>Ministry of Interior</t>
  </si>
  <si>
    <t>Indicator 1.5.2: Direct economic loss attributed to disasters in relation to global gross domestic product (GDP)</t>
  </si>
  <si>
    <t>Percent of population, agriculture, and economic loss of
GDP</t>
  </si>
  <si>
    <t xml:space="preserve">Indicator 1.5.3: Number of countries that adopt and implement national disaster risk reduction strategies in line with Sendai Framework for Disaster Risk Reduction 2015 - 2030 </t>
  </si>
  <si>
    <t>The Kingdom of Saudi Arabia adopts and implement national strategies to reduce disaster risks, 2015 - 2030</t>
  </si>
  <si>
    <t xml:space="preserve">Region </t>
  </si>
  <si>
    <t>Yes</t>
  </si>
  <si>
    <t xml:space="preserve">No </t>
  </si>
  <si>
    <t>Al Baha</t>
  </si>
  <si>
    <t>Abha</t>
  </si>
  <si>
    <t>Sakaka</t>
  </si>
  <si>
    <t>Buraidah</t>
  </si>
  <si>
    <t>Dammam</t>
  </si>
  <si>
    <t>obstacle</t>
  </si>
  <si>
    <t>Jazan</t>
  </si>
  <si>
    <t>Mecca</t>
  </si>
  <si>
    <t xml:space="preserve">City </t>
  </si>
  <si>
    <t>Najran</t>
  </si>
  <si>
    <t>juniper</t>
  </si>
  <si>
    <t>Riyadh</t>
  </si>
  <si>
    <t xml:space="preserve">Tabuk </t>
  </si>
  <si>
    <t xml:space="preserve">Total/Ratio </t>
  </si>
  <si>
    <t>13/100%</t>
  </si>
  <si>
    <t>Note: What is applied in the regions are emergency plans in the regions in addition to plans to face disasters.</t>
  </si>
  <si>
    <t>National Risk Council</t>
  </si>
  <si>
    <t>Indicator 1.5.4: Proportion of local governments that adopt and implement local disaster risk reduction strategies in line with national disaster risk reduction strategies</t>
  </si>
  <si>
    <t>Proportion of local governments that adopt and implement local disaster risk reduction strategies in line with national disaster risk reduction strategies</t>
  </si>
  <si>
    <t xml:space="preserve"> National Risk Council</t>
  </si>
  <si>
    <t>Indicator 1.a.1: Total Official Development Assistance (ODA)  grants from all donors that focus on poverty reduction as a share of the recipient country’s Gross National Income (GNI).</t>
  </si>
  <si>
    <t>Sector</t>
  </si>
  <si>
    <t xml:space="preserve">Grand Total </t>
  </si>
  <si>
    <t>Food and agricultural, security, agriculture, forestry, and fisheries</t>
  </si>
  <si>
    <t>Education</t>
  </si>
  <si>
    <t>Nutrition</t>
  </si>
  <si>
    <t>Health</t>
  </si>
  <si>
    <t>Water and Environmental Sanitation</t>
  </si>
  <si>
    <t>Multi-sector</t>
  </si>
  <si>
    <t>Saudi Aid Platform – King Salman Center</t>
  </si>
  <si>
    <t>Indicator 1.a.2: Proportion of total government spending on essential services (education, health, and social protection)</t>
  </si>
  <si>
    <t>Proportion of expenditure on basic services (education, health, and social protection)
from total government expenditure</t>
  </si>
  <si>
    <t>Value</t>
  </si>
  <si>
    <t>%</t>
  </si>
  <si>
    <t>Education Sector</t>
  </si>
  <si>
    <t>Health and Social Development Sector</t>
  </si>
  <si>
    <t xml:space="preserve"> Ministry of Finance.</t>
  </si>
  <si>
    <t xml:space="preserve"> </t>
  </si>
  <si>
    <r>
      <t>Note:</t>
    </r>
    <r>
      <rPr>
        <sz val="16"/>
        <color rgb="FF000000"/>
        <rFont val="Sakkal Majalla"/>
        <charset val="178"/>
      </rPr>
      <t xml:space="preserve"> The data represents what was provided through the King Salman Humanitarian Aid and Relief Center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</si>
</sst>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
  </numFmts>
  <fonts count="5" x14ac:knownFonts="1">
    <font>
      <sz val="11"/>
      <color theme="1"/>
      <name val="Aptos Narrow"/>
      <family val="2"/>
      <scheme val="minor"/>
    </font>
    <font>
      <sz val="11"/>
      <color theme="1"/>
      <name val="Aptos Narrow"/>
      <family val="2"/>
      <scheme val="minor"/>
    </font>
    <font>
      <sz val="16"/>
      <color rgb="FF000000"/>
      <name val="Sakkal Majalla"/>
      <charset val="178"/>
    </font>
    <font>
      <b/>
      <sz val="16"/>
      <color rgb="FF000000"/>
      <name val="Sakkal Majalla"/>
      <charset val="178"/>
    </font>
    <font>
      <sz val="16"/>
      <color rgb="FF000000"/>
      <name val="Neo Sans Arabic"/>
      <family val="2"/>
    </font>
  </fonts>
  <fills count="11">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rgb="FF9BC2E6"/>
        <bgColor rgb="FF000000"/>
      </patternFill>
    </fill>
    <fill>
      <patternFill patternType="solid">
        <fgColor rgb="FFD9E1F2"/>
        <bgColor rgb="FFFFFFFF"/>
      </patternFill>
    </fill>
    <fill>
      <patternFill patternType="solid">
        <fgColor rgb="FFD9E1F2"/>
        <bgColor rgb="FF000000"/>
      </patternFill>
    </fill>
    <fill>
      <patternFill patternType="solid">
        <fgColor rgb="FFF2F2F2"/>
        <bgColor rgb="FF000000"/>
      </patternFill>
    </fill>
    <fill>
      <patternFill patternType="solid">
        <fgColor rgb="FFD0CECE"/>
        <bgColor rgb="FF000000"/>
      </patternFill>
    </fill>
    <fill>
      <patternFill patternType="solid">
        <fgColor rgb="FFD9D9D9"/>
        <bgColor rgb="FF000000"/>
      </patternFill>
    </fill>
    <fill>
      <patternFill patternType="solid">
        <fgColor rgb="FFDDEBF7"/>
        <bgColor rgb="FF000000"/>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right style="thin">
        <color indexed="64"/>
      </right>
      <top/>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s>
  <cellStyleXfs count="2">
    <xf numFmtId="0" fontId="0" fillId="0" borderId="0"/>
    <xf numFmtId="0" fontId="1" fillId="2" borderId="0" applyNumberFormat="0" applyBorder="0" applyAlignment="0" applyProtection="0"/>
  </cellStyleXfs>
  <cellXfs count="146">
    <xf numFmtId="0" fontId="0" fillId="0" borderId="0" xfId="0"/>
    <xf numFmtId="0" fontId="2" fillId="0" borderId="0" xfId="0" applyFont="1" applyAlignment="1">
      <alignment horizontal="center"/>
    </xf>
    <xf numFmtId="0" fontId="2" fillId="0" borderId="0" xfId="0" applyFont="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4" xfId="0" applyFont="1" applyBorder="1"/>
    <xf numFmtId="0" fontId="2" fillId="0" borderId="5" xfId="0" applyFont="1" applyBorder="1"/>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5" borderId="9" xfId="1" applyFont="1" applyFill="1" applyBorder="1" applyAlignment="1">
      <alignment horizontal="center" vertical="center" wrapText="1"/>
    </xf>
    <xf numFmtId="3" fontId="2" fillId="5" borderId="11" xfId="1" applyNumberFormat="1" applyFont="1" applyFill="1" applyBorder="1" applyAlignment="1">
      <alignment horizontal="center" vertical="center" wrapText="1" readingOrder="2"/>
    </xf>
    <xf numFmtId="3" fontId="2" fillId="5" borderId="9" xfId="1" applyNumberFormat="1" applyFont="1" applyFill="1" applyBorder="1" applyAlignment="1">
      <alignment horizontal="center" vertical="center" wrapText="1" readingOrder="2"/>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0" borderId="12" xfId="0" applyFont="1" applyBorder="1"/>
    <xf numFmtId="0" fontId="3" fillId="0" borderId="13" xfId="0" applyFont="1" applyBorder="1" applyAlignment="1">
      <alignment horizontal="left"/>
    </xf>
    <xf numFmtId="0" fontId="2" fillId="0" borderId="14" xfId="0" applyFont="1" applyBorder="1"/>
    <xf numFmtId="0" fontId="2" fillId="0" borderId="10" xfId="0" applyFont="1" applyBorder="1"/>
    <xf numFmtId="0" fontId="2" fillId="0" borderId="0" xfId="0" applyFont="1" applyAlignment="1">
      <alignment horizontal="justify" vertical="center"/>
    </xf>
    <xf numFmtId="0" fontId="3" fillId="0" borderId="1" xfId="0" applyFont="1" applyBorder="1"/>
    <xf numFmtId="0" fontId="2" fillId="0" borderId="2" xfId="0" applyFont="1" applyBorder="1"/>
    <xf numFmtId="0" fontId="2" fillId="0" borderId="3" xfId="0" applyFont="1" applyBorder="1"/>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0" borderId="4" xfId="0" applyFont="1" applyBorder="1" applyAlignment="1">
      <alignment horizontal="justify" vertical="center" readingOrder="2"/>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2" fillId="6" borderId="15" xfId="0" applyFont="1" applyFill="1" applyBorder="1" applyAlignment="1">
      <alignment horizontal="center" vertical="center" wrapText="1" readingOrder="2"/>
    </xf>
    <xf numFmtId="0" fontId="2" fillId="6" borderId="16" xfId="0" applyFont="1" applyFill="1" applyBorder="1" applyAlignment="1">
      <alignment horizontal="center" vertical="center" wrapText="1" readingOrder="2"/>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3" fillId="0" borderId="4" xfId="0" applyFont="1" applyBorder="1" applyAlignment="1">
      <alignment horizontal="justify" vertical="center" readingOrder="2"/>
    </xf>
    <xf numFmtId="0" fontId="2" fillId="0" borderId="17" xfId="0" applyFont="1" applyBorder="1"/>
    <xf numFmtId="0" fontId="3" fillId="4" borderId="15" xfId="0" applyFont="1" applyFill="1" applyBorder="1" applyAlignment="1">
      <alignment vertical="center" wrapText="1"/>
    </xf>
    <xf numFmtId="0" fontId="3" fillId="4" borderId="16"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0" xfId="0" applyFont="1" applyAlignment="1">
      <alignment vertical="center" wrapText="1"/>
    </xf>
    <xf numFmtId="0" fontId="3" fillId="4" borderId="18" xfId="0" applyFont="1" applyFill="1" applyBorder="1" applyAlignment="1">
      <alignment horizontal="center" vertical="center" wrapText="1"/>
    </xf>
    <xf numFmtId="0" fontId="3" fillId="6" borderId="15" xfId="0" applyFont="1" applyFill="1" applyBorder="1" applyAlignment="1">
      <alignment vertical="center" wrapText="1"/>
    </xf>
    <xf numFmtId="0" fontId="2" fillId="6" borderId="18" xfId="0" applyFont="1" applyFill="1" applyBorder="1" applyAlignment="1">
      <alignment horizontal="center" vertical="center" wrapText="1"/>
    </xf>
    <xf numFmtId="0" fontId="2" fillId="6" borderId="15" xfId="0" applyFont="1" applyFill="1" applyBorder="1" applyAlignment="1">
      <alignment vertical="center" wrapText="1"/>
    </xf>
    <xf numFmtId="0" fontId="2" fillId="0" borderId="4" xfId="0" applyFont="1" applyBorder="1"/>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3" fillId="7" borderId="4" xfId="0" applyFont="1" applyFill="1" applyBorder="1" applyAlignment="1">
      <alignment horizontal="left" vertical="center" wrapText="1"/>
    </xf>
    <xf numFmtId="0" fontId="3" fillId="4" borderId="15" xfId="0" applyFont="1" applyFill="1" applyBorder="1" applyAlignment="1">
      <alignment vertical="center" wrapText="1"/>
    </xf>
    <xf numFmtId="10" fontId="2" fillId="6" borderId="16" xfId="0" applyNumberFormat="1" applyFont="1" applyFill="1" applyBorder="1" applyAlignment="1">
      <alignment horizontal="center" vertical="center" wrapText="1"/>
    </xf>
    <xf numFmtId="0" fontId="3" fillId="4" borderId="22" xfId="0" applyFont="1" applyFill="1" applyBorder="1" applyAlignment="1">
      <alignment vertical="center" wrapText="1"/>
    </xf>
    <xf numFmtId="0" fontId="3" fillId="4" borderId="9" xfId="0" applyFont="1" applyFill="1" applyBorder="1" applyAlignment="1">
      <alignment vertical="center" wrapText="1"/>
    </xf>
    <xf numFmtId="0" fontId="2" fillId="4" borderId="10" xfId="0" applyFont="1" applyFill="1" applyBorder="1" applyAlignment="1">
      <alignment horizontal="center" vertical="center" wrapText="1"/>
    </xf>
    <xf numFmtId="0" fontId="3" fillId="6" borderId="9" xfId="0" applyFont="1" applyFill="1" applyBorder="1" applyAlignment="1">
      <alignment vertical="center" wrapText="1"/>
    </xf>
    <xf numFmtId="0" fontId="2" fillId="6" borderId="10" xfId="0" applyFont="1" applyFill="1" applyBorder="1" applyAlignment="1">
      <alignment horizontal="center" vertical="center" wrapText="1"/>
    </xf>
    <xf numFmtId="0" fontId="3" fillId="3" borderId="6" xfId="0" applyFont="1" applyFill="1" applyBorder="1" applyAlignment="1">
      <alignment vertical="center" wrapText="1"/>
    </xf>
    <xf numFmtId="0" fontId="3" fillId="0" borderId="7" xfId="0" applyFont="1" applyBorder="1"/>
    <xf numFmtId="0" fontId="3"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0" borderId="1" xfId="0" applyFont="1" applyBorder="1" applyAlignment="1">
      <alignment vertical="center"/>
    </xf>
    <xf numFmtId="0" fontId="3" fillId="4" borderId="9" xfId="0" applyFont="1" applyFill="1" applyBorder="1" applyAlignment="1">
      <alignment vertical="center" wrapText="1"/>
    </xf>
    <xf numFmtId="3" fontId="2" fillId="6" borderId="10" xfId="0" applyNumberFormat="1" applyFont="1" applyFill="1" applyBorder="1" applyAlignment="1">
      <alignment horizontal="center" vertical="center" wrapText="1"/>
    </xf>
    <xf numFmtId="0" fontId="3" fillId="8" borderId="9" xfId="0" applyFont="1" applyFill="1" applyBorder="1" applyAlignment="1">
      <alignment vertical="center" wrapText="1"/>
    </xf>
    <xf numFmtId="3" fontId="2" fillId="8" borderId="10" xfId="0" applyNumberFormat="1" applyFont="1" applyFill="1" applyBorder="1" applyAlignment="1">
      <alignment horizontal="center" vertical="center" wrapText="1"/>
    </xf>
    <xf numFmtId="0" fontId="2" fillId="8" borderId="10" xfId="0" applyFont="1" applyFill="1" applyBorder="1" applyAlignment="1">
      <alignment horizontal="center" vertical="center" wrapText="1"/>
    </xf>
    <xf numFmtId="0" fontId="3" fillId="0" borderId="6" xfId="0" applyFont="1" applyBorder="1"/>
    <xf numFmtId="0" fontId="2" fillId="0" borderId="7" xfId="0" applyFont="1" applyBorder="1"/>
    <xf numFmtId="0" fontId="2" fillId="0" borderId="8" xfId="0" applyFont="1" applyBorder="1"/>
    <xf numFmtId="0" fontId="2" fillId="0" borderId="2" xfId="0" applyFont="1" applyBorder="1" applyAlignment="1">
      <alignment horizontal="center"/>
    </xf>
    <xf numFmtId="0" fontId="2" fillId="0" borderId="3" xfId="0" applyFont="1" applyBorder="1" applyAlignment="1">
      <alignment horizontal="center"/>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3" fillId="0" borderId="14" xfId="0" applyFont="1" applyBorder="1"/>
    <xf numFmtId="0" fontId="2" fillId="4" borderId="2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6" borderId="24" xfId="0" applyFont="1" applyFill="1" applyBorder="1" applyAlignment="1">
      <alignment horizontal="left" vertical="center" wrapText="1"/>
    </xf>
    <xf numFmtId="164" fontId="2" fillId="6" borderId="25" xfId="0" applyNumberFormat="1" applyFont="1" applyFill="1" applyBorder="1" applyAlignment="1">
      <alignment vertical="center" wrapText="1"/>
    </xf>
    <xf numFmtId="164" fontId="2" fillId="6" borderId="26" xfId="0" applyNumberFormat="1" applyFont="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6" borderId="18" xfId="0" applyFont="1" applyFill="1" applyBorder="1" applyAlignment="1">
      <alignment vertical="center" wrapText="1"/>
    </xf>
    <xf numFmtId="0" fontId="2" fillId="6" borderId="16" xfId="0" applyFont="1" applyFill="1" applyBorder="1" applyAlignment="1">
      <alignment horizontal="center" vertical="center"/>
    </xf>
    <xf numFmtId="0" fontId="2" fillId="6" borderId="18" xfId="0" applyFont="1" applyFill="1" applyBorder="1" applyAlignment="1">
      <alignment vertical="center"/>
    </xf>
    <xf numFmtId="0" fontId="2" fillId="6" borderId="15" xfId="0" applyFont="1" applyFill="1" applyBorder="1" applyAlignment="1">
      <alignment vertical="center"/>
    </xf>
    <xf numFmtId="0" fontId="2" fillId="6" borderId="23" xfId="0" applyFont="1" applyFill="1" applyBorder="1" applyAlignment="1">
      <alignment vertical="center"/>
    </xf>
    <xf numFmtId="0" fontId="2" fillId="6" borderId="25" xfId="0" applyFont="1" applyFill="1" applyBorder="1" applyAlignment="1">
      <alignment vertical="center"/>
    </xf>
    <xf numFmtId="0" fontId="2" fillId="6" borderId="26" xfId="0" applyFont="1" applyFill="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left"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2" fillId="4" borderId="15" xfId="0" applyFont="1" applyFill="1" applyBorder="1" applyAlignment="1">
      <alignment vertical="center" wrapText="1"/>
    </xf>
    <xf numFmtId="0" fontId="2" fillId="4" borderId="16" xfId="0" applyFont="1" applyFill="1" applyBorder="1" applyAlignment="1">
      <alignment vertical="center" wrapText="1"/>
    </xf>
    <xf numFmtId="0" fontId="2" fillId="4" borderId="18" xfId="0" applyFont="1" applyFill="1" applyBorder="1" applyAlignment="1">
      <alignment vertical="center" wrapText="1"/>
    </xf>
    <xf numFmtId="0" fontId="2" fillId="6" borderId="16" xfId="0" applyFont="1" applyFill="1" applyBorder="1" applyAlignment="1">
      <alignment vertical="center"/>
    </xf>
    <xf numFmtId="0" fontId="3" fillId="0" borderId="0" xfId="0" applyFont="1"/>
    <xf numFmtId="0" fontId="3" fillId="4" borderId="15" xfId="0" applyFont="1" applyFill="1" applyBorder="1" applyAlignment="1">
      <alignment horizontal="center" vertical="center" readingOrder="2"/>
    </xf>
    <xf numFmtId="0" fontId="3" fillId="4" borderId="16" xfId="0" applyFont="1" applyFill="1" applyBorder="1" applyAlignment="1">
      <alignment horizontal="center" vertical="center" readingOrder="2"/>
    </xf>
    <xf numFmtId="0" fontId="3" fillId="4" borderId="18" xfId="0" applyFont="1" applyFill="1" applyBorder="1" applyAlignment="1">
      <alignment horizontal="center" vertical="center" readingOrder="2"/>
    </xf>
    <xf numFmtId="0" fontId="3" fillId="4" borderId="16" xfId="0" applyFont="1" applyFill="1" applyBorder="1" applyAlignment="1">
      <alignment horizontal="center" vertical="center"/>
    </xf>
    <xf numFmtId="0" fontId="2" fillId="6" borderId="15" xfId="0" applyFont="1" applyFill="1" applyBorder="1" applyAlignment="1">
      <alignment horizontal="center" vertical="center" wrapText="1" readingOrder="2"/>
    </xf>
    <xf numFmtId="3" fontId="2" fillId="6" borderId="16" xfId="0" applyNumberFormat="1" applyFont="1" applyFill="1" applyBorder="1" applyAlignment="1">
      <alignment horizontal="center" vertical="center"/>
    </xf>
    <xf numFmtId="3" fontId="2" fillId="6" borderId="18" xfId="0" applyNumberFormat="1" applyFont="1" applyFill="1" applyBorder="1" applyAlignment="1">
      <alignment horizontal="center" vertical="center"/>
    </xf>
    <xf numFmtId="0" fontId="2" fillId="6" borderId="15" xfId="0" applyFont="1" applyFill="1" applyBorder="1" applyAlignment="1">
      <alignment horizontal="center" vertical="center" readingOrder="2"/>
    </xf>
    <xf numFmtId="3" fontId="2" fillId="6" borderId="16" xfId="0" applyNumberFormat="1" applyFont="1" applyFill="1" applyBorder="1" applyAlignment="1">
      <alignment horizontal="center" vertical="center"/>
    </xf>
    <xf numFmtId="3" fontId="2" fillId="6" borderId="18" xfId="0" applyNumberFormat="1" applyFont="1" applyFill="1" applyBorder="1" applyAlignment="1">
      <alignment horizontal="center" vertical="center"/>
    </xf>
    <xf numFmtId="0" fontId="3" fillId="9" borderId="15" xfId="0" applyFont="1" applyFill="1" applyBorder="1" applyAlignment="1">
      <alignment horizontal="center" vertical="center" readingOrder="2"/>
    </xf>
    <xf numFmtId="3" fontId="3" fillId="9" borderId="16" xfId="0" applyNumberFormat="1" applyFont="1" applyFill="1" applyBorder="1" applyAlignment="1">
      <alignment horizontal="center" vertical="center"/>
    </xf>
    <xf numFmtId="3" fontId="3" fillId="9" borderId="18" xfId="0" applyNumberFormat="1" applyFont="1" applyFill="1" applyBorder="1" applyAlignment="1">
      <alignment horizontal="center" vertic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4" borderId="33" xfId="0" applyFont="1" applyFill="1" applyBorder="1" applyAlignment="1">
      <alignment vertical="center" wrapText="1"/>
    </xf>
    <xf numFmtId="0" fontId="3" fillId="4" borderId="34" xfId="0" applyFont="1" applyFill="1" applyBorder="1" applyAlignment="1">
      <alignment vertical="center" wrapText="1"/>
    </xf>
    <xf numFmtId="0" fontId="3" fillId="4" borderId="35" xfId="0" applyFont="1" applyFill="1" applyBorder="1" applyAlignment="1">
      <alignment vertical="center" wrapText="1"/>
    </xf>
    <xf numFmtId="0" fontId="2" fillId="10" borderId="15" xfId="0" applyFont="1" applyFill="1" applyBorder="1" applyAlignment="1">
      <alignment vertical="center" wrapText="1"/>
    </xf>
    <xf numFmtId="0" fontId="2" fillId="10" borderId="16"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30" xfId="0" applyFont="1" applyFill="1" applyBorder="1" applyAlignment="1">
      <alignment vertical="center" wrapText="1"/>
    </xf>
    <xf numFmtId="0" fontId="2" fillId="10" borderId="31"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2" fillId="0" borderId="6" xfId="0" applyFont="1" applyBorder="1"/>
    <xf numFmtId="0" fontId="4" fillId="0" borderId="0" xfId="0" applyFont="1"/>
  </cellXfs>
  <cellStyles count="2">
    <cellStyle name="20% - تمييز1" xfId="1" builtinId="30"/>
    <cellStyle name="عادي"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311819</xdr:colOff>
      <xdr:row>0</xdr:row>
      <xdr:rowOff>52917</xdr:rowOff>
    </xdr:from>
    <xdr:to>
      <xdr:col>2</xdr:col>
      <xdr:colOff>232833</xdr:colOff>
      <xdr:row>0</xdr:row>
      <xdr:rowOff>1090157</xdr:rowOff>
    </xdr:to>
    <xdr:pic>
      <xdr:nvPicPr>
        <xdr:cNvPr id="3" name="صورة 2">
          <a:extLst>
            <a:ext uri="{FF2B5EF4-FFF2-40B4-BE49-F238E27FC236}">
              <a16:creationId xmlns:a16="http://schemas.microsoft.com/office/drawing/2014/main" id="{2F5DB107-581F-42C4-9480-DD4357BE67EF}"/>
            </a:ext>
          </a:extLst>
        </xdr:cNvPr>
        <xdr:cNvPicPr>
          <a:picLocks noChangeAspect="1"/>
        </xdr:cNvPicPr>
      </xdr:nvPicPr>
      <xdr:blipFill>
        <a:blip xmlns:r="http://schemas.openxmlformats.org/officeDocument/2006/relationships" r:embed="rId1"/>
        <a:stretch>
          <a:fillRect/>
        </a:stretch>
      </xdr:blipFill>
      <xdr:spPr>
        <a:xfrm>
          <a:off x="798652" y="52917"/>
          <a:ext cx="3593431" cy="10372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نسق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2FA39-187F-451B-A1ED-987662E74616}">
  <dimension ref="A1:R170"/>
  <sheetViews>
    <sheetView tabSelected="1" zoomScale="60" workbookViewId="0">
      <selection activeCell="J5" sqref="J5"/>
    </sheetView>
  </sheetViews>
  <sheetFormatPr defaultColWidth="30.6328125" defaultRowHeight="24.5" x14ac:dyDescent="0.85"/>
  <cols>
    <col min="1" max="1" width="6.90625" style="2" customWidth="1"/>
    <col min="2" max="2" width="52.6328125" style="2" customWidth="1"/>
    <col min="3" max="3" width="29" style="2" customWidth="1"/>
    <col min="4" max="6" width="20.7265625" style="2" bestFit="1" customWidth="1"/>
    <col min="7" max="7" width="11.453125" style="2" customWidth="1"/>
    <col min="8" max="8" width="13" style="2" customWidth="1"/>
    <col min="9" max="9" width="5.36328125" style="2" bestFit="1" customWidth="1"/>
    <col min="10" max="10" width="30.6328125" style="2"/>
    <col min="11" max="11" width="3.1796875" style="2" bestFit="1" customWidth="1"/>
    <col min="12" max="12" width="5.36328125" style="2" bestFit="1" customWidth="1"/>
    <col min="13" max="13" width="30.6328125" style="2"/>
    <col min="14" max="14" width="3.1796875" style="2" bestFit="1" customWidth="1"/>
    <col min="15" max="18" width="30.6328125" style="145"/>
    <col min="19" max="16384" width="30.6328125" style="2"/>
  </cols>
  <sheetData>
    <row r="1" spans="1:14" s="2" customFormat="1" ht="94.5" customHeight="1" thickBot="1" x14ac:dyDescent="0.9">
      <c r="A1" s="1"/>
      <c r="B1" s="1"/>
      <c r="C1" s="1"/>
    </row>
    <row r="2" spans="1:14" s="2" customFormat="1" x14ac:dyDescent="0.85">
      <c r="B2" s="3" t="s">
        <v>0</v>
      </c>
      <c r="C2" s="4"/>
      <c r="D2" s="4"/>
      <c r="E2" s="4"/>
      <c r="F2" s="4"/>
      <c r="G2" s="5"/>
    </row>
    <row r="3" spans="1:14" s="2" customFormat="1" ht="25" thickBot="1" x14ac:dyDescent="0.9">
      <c r="B3" s="6" t="s">
        <v>1</v>
      </c>
      <c r="G3" s="7"/>
    </row>
    <row r="4" spans="1:14" s="2" customFormat="1" ht="25" thickBot="1" x14ac:dyDescent="0.9">
      <c r="B4" s="8" t="s">
        <v>2</v>
      </c>
      <c r="C4" s="9"/>
      <c r="D4" s="9"/>
      <c r="E4" s="10"/>
      <c r="G4" s="7"/>
    </row>
    <row r="5" spans="1:14" s="2" customFormat="1" ht="25" thickBot="1" x14ac:dyDescent="0.9">
      <c r="B5" s="11" t="s">
        <v>3</v>
      </c>
      <c r="C5" s="12" t="s">
        <v>4</v>
      </c>
      <c r="D5" s="12" t="s">
        <v>5</v>
      </c>
      <c r="E5" s="12" t="s">
        <v>6</v>
      </c>
      <c r="G5" s="7"/>
    </row>
    <row r="6" spans="1:14" s="2" customFormat="1" ht="25" thickBot="1" x14ac:dyDescent="0.9">
      <c r="B6" s="13">
        <v>2020</v>
      </c>
      <c r="C6" s="14">
        <v>5240889</v>
      </c>
      <c r="D6" s="14">
        <v>5437209</v>
      </c>
      <c r="E6" s="14">
        <f>C6+D6</f>
        <v>10678098</v>
      </c>
      <c r="G6" s="7"/>
    </row>
    <row r="7" spans="1:14" s="2" customFormat="1" ht="25" thickBot="1" x14ac:dyDescent="0.9">
      <c r="B7" s="13">
        <v>2021</v>
      </c>
      <c r="C7" s="15">
        <v>5165231</v>
      </c>
      <c r="D7" s="15">
        <v>5337965</v>
      </c>
      <c r="E7" s="14">
        <f>C7+D7</f>
        <v>10503196</v>
      </c>
      <c r="G7" s="7"/>
    </row>
    <row r="8" spans="1:14" s="2" customFormat="1" ht="25" thickBot="1" x14ac:dyDescent="0.9">
      <c r="B8" s="13">
        <v>2022</v>
      </c>
      <c r="C8" s="15">
        <v>6057041</v>
      </c>
      <c r="D8" s="15">
        <v>5908315</v>
      </c>
      <c r="E8" s="14">
        <f>C8+D8</f>
        <v>11965356</v>
      </c>
      <c r="G8" s="7"/>
    </row>
    <row r="9" spans="1:14" s="2" customFormat="1" ht="25" thickBot="1" x14ac:dyDescent="0.9">
      <c r="B9" s="13">
        <v>2023</v>
      </c>
      <c r="C9" s="15">
        <v>5706507</v>
      </c>
      <c r="D9" s="15">
        <v>5705417</v>
      </c>
      <c r="E9" s="14">
        <f>C9+D9</f>
        <v>11411924</v>
      </c>
      <c r="G9" s="7"/>
    </row>
    <row r="10" spans="1:14" s="2" customFormat="1" ht="25" thickBot="1" x14ac:dyDescent="0.9">
      <c r="B10" s="13">
        <v>2024</v>
      </c>
      <c r="C10" s="15">
        <v>5478576</v>
      </c>
      <c r="D10" s="15">
        <v>5682988</v>
      </c>
      <c r="E10" s="14">
        <f>C10+D10</f>
        <v>11161564</v>
      </c>
      <c r="G10" s="7"/>
    </row>
    <row r="11" spans="1:14" s="2" customFormat="1" ht="25" thickBot="1" x14ac:dyDescent="0.9">
      <c r="B11" s="16"/>
      <c r="C11" s="17"/>
      <c r="D11" s="17"/>
      <c r="E11" s="17"/>
      <c r="G11" s="7"/>
    </row>
    <row r="12" spans="1:14" s="2" customFormat="1" ht="25" thickBot="1" x14ac:dyDescent="0.9">
      <c r="B12" s="8" t="s">
        <v>7</v>
      </c>
      <c r="C12" s="9"/>
      <c r="D12" s="9"/>
      <c r="E12" s="10"/>
      <c r="G12" s="7"/>
      <c r="N12" s="2" t="s">
        <v>88</v>
      </c>
    </row>
    <row r="13" spans="1:14" s="2" customFormat="1" ht="25" thickBot="1" x14ac:dyDescent="0.9">
      <c r="B13" s="11" t="s">
        <v>3</v>
      </c>
      <c r="C13" s="12" t="s">
        <v>4</v>
      </c>
      <c r="D13" s="12" t="s">
        <v>5</v>
      </c>
      <c r="E13" s="12" t="s">
        <v>6</v>
      </c>
      <c r="G13" s="7"/>
    </row>
    <row r="14" spans="1:14" s="2" customFormat="1" ht="25" thickBot="1" x14ac:dyDescent="0.9">
      <c r="B14" s="13">
        <v>2020</v>
      </c>
      <c r="C14" s="13">
        <v>2513873</v>
      </c>
      <c r="D14" s="13">
        <v>2437401</v>
      </c>
      <c r="E14" s="13">
        <f>C14+D14</f>
        <v>4951274</v>
      </c>
      <c r="G14" s="7"/>
    </row>
    <row r="15" spans="1:14" s="2" customFormat="1" ht="25" thickBot="1" x14ac:dyDescent="0.9">
      <c r="B15" s="13">
        <v>2021</v>
      </c>
      <c r="C15" s="13">
        <v>2481464</v>
      </c>
      <c r="D15" s="13">
        <v>2405620</v>
      </c>
      <c r="E15" s="13">
        <f t="shared" ref="E15:E18" si="0">C15+D15</f>
        <v>4887084</v>
      </c>
      <c r="G15" s="7"/>
    </row>
    <row r="16" spans="1:14" s="2" customFormat="1" ht="25" thickBot="1" x14ac:dyDescent="0.9">
      <c r="B16" s="13">
        <v>2022</v>
      </c>
      <c r="C16" s="13">
        <v>2631552</v>
      </c>
      <c r="D16" s="13">
        <v>2554185</v>
      </c>
      <c r="E16" s="13">
        <f t="shared" si="0"/>
        <v>5185737</v>
      </c>
      <c r="G16" s="7"/>
    </row>
    <row r="17" spans="2:7" s="2" customFormat="1" ht="25" thickBot="1" x14ac:dyDescent="0.9">
      <c r="B17" s="13">
        <v>2023</v>
      </c>
      <c r="C17" s="13">
        <v>2456897</v>
      </c>
      <c r="D17" s="13">
        <v>2381517</v>
      </c>
      <c r="E17" s="13">
        <f t="shared" si="0"/>
        <v>4838414</v>
      </c>
      <c r="G17" s="7"/>
    </row>
    <row r="18" spans="2:7" s="2" customFormat="1" ht="25" thickBot="1" x14ac:dyDescent="0.9">
      <c r="B18" s="13">
        <v>2024</v>
      </c>
      <c r="C18" s="13">
        <v>2380290</v>
      </c>
      <c r="D18" s="13">
        <v>2306475</v>
      </c>
      <c r="E18" s="13">
        <f t="shared" si="0"/>
        <v>4686765</v>
      </c>
      <c r="G18" s="7"/>
    </row>
    <row r="19" spans="2:7" s="2" customFormat="1" ht="25" thickBot="1" x14ac:dyDescent="0.9">
      <c r="B19" s="16"/>
      <c r="C19" s="17"/>
      <c r="D19" s="17"/>
      <c r="E19" s="17"/>
      <c r="G19" s="7"/>
    </row>
    <row r="20" spans="2:7" s="2" customFormat="1" ht="25" thickBot="1" x14ac:dyDescent="0.9">
      <c r="B20" s="8" t="s">
        <v>8</v>
      </c>
      <c r="C20" s="9"/>
      <c r="D20" s="9"/>
      <c r="E20" s="10"/>
      <c r="G20" s="7"/>
    </row>
    <row r="21" spans="2:7" s="2" customFormat="1" ht="25" thickBot="1" x14ac:dyDescent="0.9">
      <c r="B21" s="11" t="s">
        <v>3</v>
      </c>
      <c r="C21" s="12" t="s">
        <v>4</v>
      </c>
      <c r="D21" s="12" t="s">
        <v>5</v>
      </c>
      <c r="E21" s="12" t="s">
        <v>6</v>
      </c>
      <c r="G21" s="7"/>
    </row>
    <row r="22" spans="2:7" s="2" customFormat="1" ht="25" thickBot="1" x14ac:dyDescent="0.9">
      <c r="B22" s="13">
        <v>2020</v>
      </c>
      <c r="C22" s="13">
        <v>208041</v>
      </c>
      <c r="D22" s="13">
        <v>216986</v>
      </c>
      <c r="E22" s="13">
        <f>C22+D22</f>
        <v>425027</v>
      </c>
      <c r="G22" s="7"/>
    </row>
    <row r="23" spans="2:7" s="2" customFormat="1" ht="25" thickBot="1" x14ac:dyDescent="0.9">
      <c r="B23" s="13">
        <v>2021</v>
      </c>
      <c r="C23" s="13">
        <v>228190</v>
      </c>
      <c r="D23" s="13">
        <v>236823</v>
      </c>
      <c r="E23" s="13">
        <f t="shared" ref="E23:E26" si="1">C23+D23</f>
        <v>465013</v>
      </c>
      <c r="G23" s="7"/>
    </row>
    <row r="24" spans="2:7" s="2" customFormat="1" ht="25" thickBot="1" x14ac:dyDescent="0.9">
      <c r="B24" s="13">
        <v>2022</v>
      </c>
      <c r="C24" s="13">
        <v>231399</v>
      </c>
      <c r="D24" s="13">
        <v>237574</v>
      </c>
      <c r="E24" s="13">
        <f t="shared" si="1"/>
        <v>468973</v>
      </c>
      <c r="G24" s="7"/>
    </row>
    <row r="25" spans="2:7" s="2" customFormat="1" ht="25" thickBot="1" x14ac:dyDescent="0.9">
      <c r="B25" s="13">
        <v>2023</v>
      </c>
      <c r="C25" s="13">
        <v>300448</v>
      </c>
      <c r="D25" s="13">
        <v>297916</v>
      </c>
      <c r="E25" s="13">
        <f t="shared" si="1"/>
        <v>598364</v>
      </c>
      <c r="G25" s="7"/>
    </row>
    <row r="26" spans="2:7" s="2" customFormat="1" ht="25" thickBot="1" x14ac:dyDescent="0.9">
      <c r="B26" s="13">
        <v>2024</v>
      </c>
      <c r="C26" s="13">
        <v>242871</v>
      </c>
      <c r="D26" s="13">
        <v>250295</v>
      </c>
      <c r="E26" s="13">
        <f t="shared" si="1"/>
        <v>493166</v>
      </c>
      <c r="G26" s="7"/>
    </row>
    <row r="27" spans="2:7" s="2" customFormat="1" ht="25" thickBot="1" x14ac:dyDescent="0.9">
      <c r="B27" s="18" t="s">
        <v>9</v>
      </c>
      <c r="C27" s="19" t="s">
        <v>10</v>
      </c>
      <c r="D27" s="19"/>
      <c r="E27" s="19"/>
      <c r="F27" s="20"/>
      <c r="G27" s="21"/>
    </row>
    <row r="28" spans="2:7" s="2" customFormat="1" x14ac:dyDescent="0.85">
      <c r="B28" s="22"/>
    </row>
    <row r="29" spans="2:7" s="2" customFormat="1" ht="25" thickBot="1" x14ac:dyDescent="0.9">
      <c r="B29" s="22"/>
    </row>
    <row r="30" spans="2:7" s="2" customFormat="1" x14ac:dyDescent="0.85">
      <c r="B30" s="23" t="s">
        <v>11</v>
      </c>
      <c r="C30" s="24"/>
      <c r="D30" s="24"/>
      <c r="E30" s="24"/>
      <c r="F30" s="24"/>
      <c r="G30" s="25"/>
    </row>
    <row r="31" spans="2:7" s="2" customFormat="1" ht="25" thickBot="1" x14ac:dyDescent="0.9">
      <c r="B31" s="26" t="s">
        <v>12</v>
      </c>
      <c r="C31" s="27"/>
      <c r="D31" s="27"/>
      <c r="E31" s="28"/>
      <c r="G31" s="7"/>
    </row>
    <row r="32" spans="2:7" s="2" customFormat="1" ht="25" thickBot="1" x14ac:dyDescent="0.9">
      <c r="B32" s="11" t="s">
        <v>13</v>
      </c>
      <c r="C32" s="11" t="s">
        <v>4</v>
      </c>
      <c r="D32" s="11" t="s">
        <v>5</v>
      </c>
      <c r="E32" s="11" t="s">
        <v>6</v>
      </c>
      <c r="G32" s="7"/>
    </row>
    <row r="33" spans="2:7" s="2" customFormat="1" ht="25" thickBot="1" x14ac:dyDescent="0.9">
      <c r="B33" s="13">
        <v>2016</v>
      </c>
      <c r="C33" s="13">
        <v>50.7</v>
      </c>
      <c r="D33" s="13">
        <v>77.099999999999994</v>
      </c>
      <c r="E33" s="13">
        <v>63.3</v>
      </c>
      <c r="G33" s="7"/>
    </row>
    <row r="34" spans="2:7" s="2" customFormat="1" ht="25" thickBot="1" x14ac:dyDescent="0.9">
      <c r="B34" s="13">
        <v>2021</v>
      </c>
      <c r="C34" s="13">
        <v>62.67</v>
      </c>
      <c r="D34" s="13">
        <v>77.22</v>
      </c>
      <c r="E34" s="13">
        <v>71.069999999999993</v>
      </c>
      <c r="G34" s="7"/>
    </row>
    <row r="35" spans="2:7" s="2" customFormat="1" x14ac:dyDescent="0.85">
      <c r="B35" s="29"/>
      <c r="G35" s="7"/>
    </row>
    <row r="36" spans="2:7" s="2" customFormat="1" ht="25" thickBot="1" x14ac:dyDescent="0.9">
      <c r="B36" s="26" t="s">
        <v>14</v>
      </c>
      <c r="C36" s="27"/>
      <c r="D36" s="27"/>
      <c r="E36" s="28"/>
      <c r="G36" s="7"/>
    </row>
    <row r="37" spans="2:7" s="2" customFormat="1" x14ac:dyDescent="0.85">
      <c r="B37" s="30" t="s">
        <v>13</v>
      </c>
      <c r="C37" s="31" t="s">
        <v>4</v>
      </c>
      <c r="D37" s="31" t="s">
        <v>5</v>
      </c>
      <c r="E37" s="31" t="s">
        <v>6</v>
      </c>
      <c r="G37" s="7"/>
    </row>
    <row r="38" spans="2:7" s="2" customFormat="1" x14ac:dyDescent="0.85">
      <c r="B38" s="32">
        <v>2018</v>
      </c>
      <c r="C38" s="33">
        <v>34.5</v>
      </c>
      <c r="D38" s="33">
        <v>61.7</v>
      </c>
      <c r="E38" s="33">
        <v>47.64</v>
      </c>
      <c r="G38" s="7"/>
    </row>
    <row r="39" spans="2:7" s="2" customFormat="1" x14ac:dyDescent="0.85">
      <c r="B39" s="34">
        <v>2022</v>
      </c>
      <c r="C39" s="35">
        <v>29.05</v>
      </c>
      <c r="D39" s="35">
        <v>45.39</v>
      </c>
      <c r="E39" s="35">
        <v>37.4</v>
      </c>
      <c r="G39" s="7"/>
    </row>
    <row r="40" spans="2:7" s="2" customFormat="1" x14ac:dyDescent="0.85">
      <c r="B40" s="36"/>
      <c r="G40" s="37"/>
    </row>
    <row r="41" spans="2:7" s="2" customFormat="1" ht="25" thickBot="1" x14ac:dyDescent="0.9">
      <c r="B41" s="36"/>
      <c r="G41" s="37"/>
    </row>
    <row r="42" spans="2:7" s="2" customFormat="1" ht="25" thickBot="1" x14ac:dyDescent="0.9">
      <c r="B42" s="8" t="s">
        <v>15</v>
      </c>
      <c r="C42" s="9"/>
      <c r="D42" s="9"/>
      <c r="E42" s="10"/>
      <c r="G42" s="37"/>
    </row>
    <row r="43" spans="2:7" s="2" customFormat="1" x14ac:dyDescent="0.85">
      <c r="B43" s="30" t="s">
        <v>3</v>
      </c>
      <c r="C43" s="31" t="s">
        <v>4</v>
      </c>
      <c r="D43" s="31" t="s">
        <v>5</v>
      </c>
      <c r="E43" s="31" t="s">
        <v>6</v>
      </c>
      <c r="G43" s="37"/>
    </row>
    <row r="44" spans="2:7" s="2" customFormat="1" x14ac:dyDescent="0.85">
      <c r="B44" s="32">
        <v>2015</v>
      </c>
      <c r="C44" s="33">
        <v>12.53</v>
      </c>
      <c r="D44" s="33">
        <v>20.059999999999999</v>
      </c>
      <c r="E44" s="33">
        <v>16.21</v>
      </c>
      <c r="G44" s="37"/>
    </row>
    <row r="45" spans="2:7" s="2" customFormat="1" x14ac:dyDescent="0.85">
      <c r="B45" s="34">
        <v>2019</v>
      </c>
      <c r="C45" s="35">
        <v>21.32</v>
      </c>
      <c r="D45" s="35">
        <v>25.06</v>
      </c>
      <c r="E45" s="35">
        <v>23.11</v>
      </c>
      <c r="G45" s="37"/>
    </row>
    <row r="46" spans="2:7" s="2" customFormat="1" ht="25" thickBot="1" x14ac:dyDescent="0.9">
      <c r="B46" s="36"/>
      <c r="G46" s="37"/>
    </row>
    <row r="47" spans="2:7" s="2" customFormat="1" ht="25" thickBot="1" x14ac:dyDescent="0.9">
      <c r="B47" s="8" t="s">
        <v>16</v>
      </c>
      <c r="C47" s="9"/>
      <c r="D47" s="9"/>
      <c r="E47" s="10"/>
      <c r="G47" s="37"/>
    </row>
    <row r="48" spans="2:7" s="2" customFormat="1" x14ac:dyDescent="0.85">
      <c r="B48" s="30" t="s">
        <v>3</v>
      </c>
      <c r="C48" s="31" t="s">
        <v>4</v>
      </c>
      <c r="D48" s="31" t="s">
        <v>5</v>
      </c>
      <c r="E48" s="31" t="s">
        <v>6</v>
      </c>
      <c r="G48" s="37"/>
    </row>
    <row r="49" spans="2:9" s="2" customFormat="1" x14ac:dyDescent="0.85">
      <c r="B49" s="32">
        <v>2019</v>
      </c>
      <c r="C49" s="33">
        <v>13.55</v>
      </c>
      <c r="D49" s="33">
        <v>16.75</v>
      </c>
      <c r="E49" s="33">
        <v>15.12</v>
      </c>
      <c r="G49" s="37"/>
    </row>
    <row r="50" spans="2:9" s="2" customFormat="1" x14ac:dyDescent="0.85">
      <c r="B50" s="34">
        <v>2022</v>
      </c>
      <c r="C50" s="35">
        <v>31.4</v>
      </c>
      <c r="D50" s="35">
        <v>28.64</v>
      </c>
      <c r="E50" s="35">
        <v>29.98</v>
      </c>
      <c r="G50" s="37"/>
    </row>
    <row r="51" spans="2:9" s="2" customFormat="1" x14ac:dyDescent="0.85">
      <c r="B51" s="36"/>
      <c r="G51" s="37"/>
    </row>
    <row r="52" spans="2:9" s="2" customFormat="1" x14ac:dyDescent="0.85">
      <c r="B52" s="6"/>
      <c r="G52" s="7"/>
    </row>
    <row r="53" spans="2:9" s="2" customFormat="1" x14ac:dyDescent="0.85">
      <c r="B53" s="38" t="s">
        <v>17</v>
      </c>
      <c r="C53" s="39" t="s">
        <v>3</v>
      </c>
      <c r="D53" s="39"/>
      <c r="E53" s="39"/>
      <c r="F53" s="39"/>
      <c r="G53" s="40"/>
      <c r="H53" s="41"/>
      <c r="I53" s="41"/>
    </row>
    <row r="54" spans="2:9" s="2" customFormat="1" x14ac:dyDescent="0.85">
      <c r="B54" s="38"/>
      <c r="C54" s="31">
        <v>2018</v>
      </c>
      <c r="D54" s="31">
        <v>2019</v>
      </c>
      <c r="E54" s="31">
        <v>2020</v>
      </c>
      <c r="F54" s="31">
        <v>2022</v>
      </c>
      <c r="G54" s="42">
        <v>2023</v>
      </c>
      <c r="H54" s="41"/>
      <c r="I54" s="41"/>
    </row>
    <row r="55" spans="2:9" s="2" customFormat="1" ht="49" x14ac:dyDescent="0.85">
      <c r="B55" s="43" t="s">
        <v>18</v>
      </c>
      <c r="C55" s="35"/>
      <c r="D55" s="35"/>
      <c r="E55" s="35"/>
      <c r="F55" s="35"/>
      <c r="G55" s="44">
        <v>99.75</v>
      </c>
      <c r="H55" s="41"/>
      <c r="I55" s="41"/>
    </row>
    <row r="56" spans="2:9" s="2" customFormat="1" ht="49" x14ac:dyDescent="0.85">
      <c r="B56" s="43" t="s">
        <v>19</v>
      </c>
      <c r="C56" s="35">
        <v>99.7</v>
      </c>
      <c r="D56" s="35">
        <v>99.7</v>
      </c>
      <c r="E56" s="35">
        <v>99.16</v>
      </c>
      <c r="F56" s="35">
        <v>99.91</v>
      </c>
      <c r="G56" s="44">
        <v>99.92</v>
      </c>
      <c r="H56" s="41"/>
      <c r="I56" s="41"/>
    </row>
    <row r="57" spans="2:9" s="2" customFormat="1" ht="73.5" x14ac:dyDescent="0.85">
      <c r="B57" s="43" t="s">
        <v>20</v>
      </c>
      <c r="C57" s="35"/>
      <c r="D57" s="35"/>
      <c r="E57" s="35"/>
      <c r="F57" s="35">
        <v>99.03</v>
      </c>
      <c r="G57" s="44">
        <v>99.7</v>
      </c>
      <c r="H57" s="41"/>
      <c r="I57" s="41"/>
    </row>
    <row r="58" spans="2:9" s="2" customFormat="1" ht="49" x14ac:dyDescent="0.85">
      <c r="B58" s="45" t="s">
        <v>21</v>
      </c>
      <c r="C58" s="35">
        <v>100</v>
      </c>
      <c r="D58" s="35">
        <v>100</v>
      </c>
      <c r="E58" s="35">
        <v>100</v>
      </c>
      <c r="F58" s="35">
        <v>99.35</v>
      </c>
      <c r="G58" s="44">
        <v>99.82</v>
      </c>
      <c r="H58" s="41"/>
      <c r="I58" s="41"/>
    </row>
    <row r="59" spans="2:9" s="2" customFormat="1" ht="49" x14ac:dyDescent="0.85">
      <c r="B59" s="45" t="s">
        <v>22</v>
      </c>
      <c r="C59" s="35"/>
      <c r="D59" s="35"/>
      <c r="E59" s="35"/>
      <c r="F59" s="35">
        <v>98.39</v>
      </c>
      <c r="G59" s="44">
        <v>98.42</v>
      </c>
      <c r="H59" s="41"/>
      <c r="I59" s="41"/>
    </row>
    <row r="60" spans="2:9" s="2" customFormat="1" x14ac:dyDescent="0.85">
      <c r="B60" s="46"/>
      <c r="G60" s="7"/>
    </row>
    <row r="61" spans="2:9" s="2" customFormat="1" x14ac:dyDescent="0.85">
      <c r="B61" s="46"/>
      <c r="G61" s="7"/>
    </row>
    <row r="62" spans="2:9" s="2" customFormat="1" x14ac:dyDescent="0.85">
      <c r="B62" s="46"/>
      <c r="G62" s="7"/>
    </row>
    <row r="63" spans="2:9" s="2" customFormat="1" x14ac:dyDescent="0.85">
      <c r="B63" s="38" t="s">
        <v>23</v>
      </c>
      <c r="C63" s="47" t="s">
        <v>3</v>
      </c>
      <c r="D63" s="48"/>
      <c r="E63" s="48"/>
      <c r="F63" s="48"/>
      <c r="G63" s="49"/>
    </row>
    <row r="64" spans="2:9" s="2" customFormat="1" x14ac:dyDescent="0.85">
      <c r="B64" s="38"/>
      <c r="C64" s="31">
        <v>2020</v>
      </c>
      <c r="D64" s="31">
        <v>2021</v>
      </c>
      <c r="E64" s="31">
        <v>2022</v>
      </c>
      <c r="F64" s="31">
        <v>2023</v>
      </c>
      <c r="G64" s="42">
        <v>2024</v>
      </c>
    </row>
    <row r="65" spans="2:8" s="2" customFormat="1" x14ac:dyDescent="0.85">
      <c r="B65" s="43" t="s">
        <v>24</v>
      </c>
      <c r="C65" s="35">
        <v>100</v>
      </c>
      <c r="D65" s="35">
        <v>100</v>
      </c>
      <c r="E65" s="35">
        <v>100</v>
      </c>
      <c r="F65" s="35">
        <v>100</v>
      </c>
      <c r="G65" s="44">
        <v>100</v>
      </c>
    </row>
    <row r="66" spans="2:8" s="2" customFormat="1" ht="49" x14ac:dyDescent="0.85">
      <c r="B66" s="43" t="s">
        <v>25</v>
      </c>
      <c r="C66" s="50">
        <v>100</v>
      </c>
      <c r="D66" s="50">
        <v>100</v>
      </c>
      <c r="E66" s="50">
        <v>100</v>
      </c>
      <c r="F66" s="50">
        <v>100</v>
      </c>
      <c r="G66" s="51">
        <v>100</v>
      </c>
    </row>
    <row r="67" spans="2:8" s="2" customFormat="1" x14ac:dyDescent="0.85">
      <c r="B67" s="43" t="s">
        <v>26</v>
      </c>
      <c r="C67" s="50"/>
      <c r="D67" s="50"/>
      <c r="E67" s="50"/>
      <c r="F67" s="50"/>
      <c r="G67" s="51"/>
    </row>
    <row r="68" spans="2:8" s="2" customFormat="1" x14ac:dyDescent="0.85">
      <c r="B68" s="52"/>
      <c r="G68" s="7"/>
    </row>
    <row r="69" spans="2:8" s="2" customFormat="1" x14ac:dyDescent="0.85">
      <c r="B69" s="46"/>
      <c r="G69" s="7"/>
    </row>
    <row r="70" spans="2:8" s="2" customFormat="1" x14ac:dyDescent="0.85">
      <c r="B70" s="53" t="s">
        <v>27</v>
      </c>
      <c r="C70" s="39">
        <v>2022</v>
      </c>
      <c r="D70" s="39"/>
      <c r="G70" s="7"/>
    </row>
    <row r="71" spans="2:8" s="2" customFormat="1" ht="49" x14ac:dyDescent="0.85">
      <c r="B71" s="43" t="s">
        <v>28</v>
      </c>
      <c r="C71" s="54">
        <v>0.91769999999999996</v>
      </c>
      <c r="D71" s="54"/>
      <c r="G71" s="7"/>
    </row>
    <row r="72" spans="2:8" s="2" customFormat="1" x14ac:dyDescent="0.85">
      <c r="B72" s="46"/>
      <c r="G72" s="7"/>
    </row>
    <row r="73" spans="2:8" s="2" customFormat="1" ht="25" thickBot="1" x14ac:dyDescent="0.9">
      <c r="B73" s="46"/>
      <c r="G73" s="7"/>
    </row>
    <row r="74" spans="2:8" s="2" customFormat="1" ht="25" thickBot="1" x14ac:dyDescent="0.9">
      <c r="B74" s="55" t="s">
        <v>29</v>
      </c>
      <c r="C74" s="8" t="s">
        <v>3</v>
      </c>
      <c r="D74" s="9"/>
      <c r="E74" s="9"/>
      <c r="F74" s="9"/>
      <c r="G74" s="10"/>
    </row>
    <row r="75" spans="2:8" s="2" customFormat="1" ht="25" thickBot="1" x14ac:dyDescent="0.9">
      <c r="B75" s="56"/>
      <c r="C75" s="57">
        <v>2019</v>
      </c>
      <c r="D75" s="57">
        <v>2020</v>
      </c>
      <c r="E75" s="57">
        <v>2021</v>
      </c>
      <c r="F75" s="57">
        <v>2022</v>
      </c>
      <c r="G75" s="57">
        <v>2023</v>
      </c>
    </row>
    <row r="76" spans="2:8" s="2" customFormat="1" ht="49.5" thickBot="1" x14ac:dyDescent="0.9">
      <c r="B76" s="58" t="s">
        <v>30</v>
      </c>
      <c r="C76" s="59">
        <v>98.9</v>
      </c>
      <c r="D76" s="59">
        <v>99.1</v>
      </c>
      <c r="E76" s="59">
        <v>100</v>
      </c>
      <c r="F76" s="59">
        <v>100</v>
      </c>
      <c r="G76" s="59">
        <v>100</v>
      </c>
    </row>
    <row r="77" spans="2:8" s="2" customFormat="1" ht="49.5" thickBot="1" x14ac:dyDescent="0.9">
      <c r="B77" s="58" t="s">
        <v>31</v>
      </c>
      <c r="C77" s="59">
        <v>94.2</v>
      </c>
      <c r="D77" s="59">
        <v>98.3</v>
      </c>
      <c r="E77" s="59">
        <v>100</v>
      </c>
      <c r="F77" s="59">
        <v>100</v>
      </c>
      <c r="G77" s="59">
        <v>100</v>
      </c>
    </row>
    <row r="78" spans="2:8" s="2" customFormat="1" ht="25" thickBot="1" x14ac:dyDescent="0.9">
      <c r="B78" s="60" t="s">
        <v>9</v>
      </c>
      <c r="C78" s="61" t="s">
        <v>32</v>
      </c>
      <c r="D78" s="62"/>
      <c r="E78" s="63"/>
      <c r="F78" s="63"/>
      <c r="G78" s="64"/>
    </row>
    <row r="79" spans="2:8" s="2" customFormat="1" ht="25" thickBot="1" x14ac:dyDescent="0.9"/>
    <row r="80" spans="2:8" s="2" customFormat="1" ht="25" thickBot="1" x14ac:dyDescent="0.9">
      <c r="B80" s="65" t="s">
        <v>33</v>
      </c>
      <c r="C80" s="24"/>
      <c r="D80" s="24"/>
      <c r="E80" s="24"/>
      <c r="F80" s="24"/>
      <c r="G80" s="24"/>
      <c r="H80" s="25"/>
    </row>
    <row r="81" spans="2:18" ht="25" thickBot="1" x14ac:dyDescent="0.9">
      <c r="B81" s="8" t="s">
        <v>34</v>
      </c>
      <c r="C81" s="9"/>
      <c r="D81" s="9"/>
      <c r="E81" s="9"/>
      <c r="F81" s="9"/>
      <c r="G81" s="10"/>
      <c r="H81" s="25"/>
      <c r="O81" s="2"/>
      <c r="P81" s="2"/>
      <c r="Q81" s="2"/>
      <c r="R81" s="2"/>
    </row>
    <row r="82" spans="2:18" ht="25" thickBot="1" x14ac:dyDescent="0.9">
      <c r="B82" s="66"/>
      <c r="C82" s="57">
        <v>2018</v>
      </c>
      <c r="D82" s="12">
        <v>2019</v>
      </c>
      <c r="E82" s="12">
        <v>2020</v>
      </c>
      <c r="F82" s="12">
        <v>2021</v>
      </c>
      <c r="G82" s="12">
        <v>2022</v>
      </c>
      <c r="H82" s="7"/>
      <c r="O82" s="2"/>
      <c r="P82" s="2"/>
      <c r="Q82" s="2"/>
      <c r="R82" s="2"/>
    </row>
    <row r="83" spans="2:18" ht="25" thickBot="1" x14ac:dyDescent="0.9">
      <c r="B83" s="58" t="s">
        <v>4</v>
      </c>
      <c r="C83" s="67">
        <v>212472</v>
      </c>
      <c r="D83" s="67">
        <v>342250</v>
      </c>
      <c r="E83" s="67">
        <v>420133</v>
      </c>
      <c r="F83" s="67">
        <v>529950</v>
      </c>
      <c r="G83" s="67">
        <v>368549</v>
      </c>
      <c r="H83" s="7"/>
      <c r="O83" s="2"/>
      <c r="P83" s="2"/>
      <c r="Q83" s="2"/>
      <c r="R83" s="2"/>
    </row>
    <row r="84" spans="2:18" ht="25" thickBot="1" x14ac:dyDescent="0.9">
      <c r="B84" s="58" t="s">
        <v>5</v>
      </c>
      <c r="C84" s="67">
        <v>36426</v>
      </c>
      <c r="D84" s="67">
        <v>44121</v>
      </c>
      <c r="E84" s="67">
        <v>62467</v>
      </c>
      <c r="F84" s="67">
        <v>101131</v>
      </c>
      <c r="G84" s="67">
        <v>87716</v>
      </c>
      <c r="H84" s="7"/>
      <c r="O84" s="2"/>
      <c r="P84" s="2"/>
      <c r="Q84" s="2"/>
      <c r="R84" s="2"/>
    </row>
    <row r="85" spans="2:18" ht="25" thickBot="1" x14ac:dyDescent="0.9">
      <c r="B85" s="68" t="s">
        <v>6</v>
      </c>
      <c r="C85" s="69">
        <v>248898</v>
      </c>
      <c r="D85" s="69">
        <v>386371</v>
      </c>
      <c r="E85" s="69">
        <v>482600</v>
      </c>
      <c r="F85" s="69">
        <v>631081</v>
      </c>
      <c r="G85" s="70" t="s">
        <v>35</v>
      </c>
      <c r="H85" s="7"/>
      <c r="O85" s="2"/>
      <c r="P85" s="2"/>
      <c r="Q85" s="2"/>
      <c r="R85" s="2"/>
    </row>
    <row r="86" spans="2:18" ht="25" thickBot="1" x14ac:dyDescent="0.9">
      <c r="B86" s="58" t="s">
        <v>36</v>
      </c>
      <c r="C86" s="59">
        <v>1.1100000000000001</v>
      </c>
      <c r="D86" s="59">
        <v>1.74</v>
      </c>
      <c r="E86" s="59">
        <v>2.04</v>
      </c>
      <c r="F86" s="59">
        <v>2.75</v>
      </c>
      <c r="G86" s="59">
        <v>1.88</v>
      </c>
      <c r="H86" s="7"/>
      <c r="O86" s="2"/>
      <c r="P86" s="2"/>
      <c r="Q86" s="2"/>
      <c r="R86" s="2"/>
    </row>
    <row r="87" spans="2:18" ht="25" thickBot="1" x14ac:dyDescent="0.9">
      <c r="B87" s="18" t="s">
        <v>37</v>
      </c>
      <c r="C87" s="20"/>
      <c r="D87" s="20"/>
      <c r="E87" s="20"/>
      <c r="F87" s="20"/>
      <c r="G87" s="20"/>
      <c r="H87" s="21"/>
      <c r="O87" s="2"/>
      <c r="P87" s="2"/>
      <c r="Q87" s="2"/>
      <c r="R87" s="2"/>
    </row>
    <row r="88" spans="2:18" ht="25" thickBot="1" x14ac:dyDescent="0.9">
      <c r="B88" s="71" t="s">
        <v>9</v>
      </c>
      <c r="C88" s="61" t="s">
        <v>38</v>
      </c>
      <c r="D88" s="72"/>
      <c r="E88" s="72"/>
      <c r="F88" s="72"/>
      <c r="G88" s="72"/>
      <c r="H88" s="73"/>
      <c r="O88" s="2"/>
      <c r="P88" s="2"/>
      <c r="Q88" s="2"/>
      <c r="R88" s="2"/>
    </row>
    <row r="90" spans="2:18" ht="25" thickBot="1" x14ac:dyDescent="0.9">
      <c r="O90" s="2"/>
      <c r="P90" s="2"/>
      <c r="Q90" s="2"/>
      <c r="R90" s="2"/>
    </row>
    <row r="91" spans="2:18" ht="25" thickBot="1" x14ac:dyDescent="0.9">
      <c r="B91" s="65" t="s">
        <v>39</v>
      </c>
      <c r="C91" s="74"/>
      <c r="D91" s="74"/>
      <c r="E91" s="74"/>
      <c r="F91" s="74"/>
      <c r="G91" s="75"/>
      <c r="O91" s="2"/>
      <c r="P91" s="2"/>
      <c r="Q91" s="2"/>
      <c r="R91" s="2"/>
    </row>
    <row r="92" spans="2:18" ht="25" thickBot="1" x14ac:dyDescent="0.9">
      <c r="B92" s="55" t="s">
        <v>40</v>
      </c>
      <c r="C92" s="76" t="s">
        <v>41</v>
      </c>
      <c r="D92" s="77"/>
      <c r="E92" s="77"/>
      <c r="F92" s="77"/>
      <c r="G92" s="78"/>
      <c r="O92" s="2"/>
      <c r="P92" s="2"/>
      <c r="Q92" s="2"/>
      <c r="R92" s="2"/>
    </row>
    <row r="93" spans="2:18" ht="25" thickBot="1" x14ac:dyDescent="0.9">
      <c r="B93" s="56"/>
      <c r="C93" s="12">
        <v>2018</v>
      </c>
      <c r="D93" s="12">
        <v>2019</v>
      </c>
      <c r="E93" s="12">
        <v>2020</v>
      </c>
      <c r="F93" s="12">
        <v>2021</v>
      </c>
      <c r="G93" s="12">
        <v>2022</v>
      </c>
      <c r="O93" s="2"/>
      <c r="P93" s="2"/>
      <c r="Q93" s="2"/>
      <c r="R93" s="2"/>
    </row>
    <row r="94" spans="2:18" ht="25" thickBot="1" x14ac:dyDescent="0.9">
      <c r="B94" s="58" t="s">
        <v>4</v>
      </c>
      <c r="C94" s="59">
        <v>0.06</v>
      </c>
      <c r="D94" s="59">
        <v>0.13</v>
      </c>
      <c r="E94" s="59">
        <v>7.0000000000000007E-2</v>
      </c>
      <c r="F94" s="59">
        <v>7.0000000000000007E-2</v>
      </c>
      <c r="G94" s="59">
        <v>1.06</v>
      </c>
      <c r="O94" s="2"/>
      <c r="P94" s="2"/>
      <c r="Q94" s="2"/>
      <c r="R94" s="2"/>
    </row>
    <row r="95" spans="2:18" ht="25" thickBot="1" x14ac:dyDescent="0.9">
      <c r="B95" s="58" t="s">
        <v>5</v>
      </c>
      <c r="C95" s="59">
        <v>0.02</v>
      </c>
      <c r="D95" s="59">
        <v>0.01</v>
      </c>
      <c r="E95" s="59">
        <v>0</v>
      </c>
      <c r="F95" s="59">
        <v>0.04</v>
      </c>
      <c r="G95" s="59">
        <v>0.28000000000000003</v>
      </c>
      <c r="O95" s="2"/>
      <c r="P95" s="2"/>
      <c r="Q95" s="2"/>
      <c r="R95" s="2"/>
    </row>
    <row r="96" spans="2:18" ht="25" thickBot="1" x14ac:dyDescent="0.9">
      <c r="B96" s="68" t="s">
        <v>6</v>
      </c>
      <c r="C96" s="70">
        <v>0.09</v>
      </c>
      <c r="D96" s="70">
        <v>1.4999999999999999E-2</v>
      </c>
      <c r="E96" s="70">
        <v>7.0000000000000007E-2</v>
      </c>
      <c r="F96" s="70">
        <v>0.11</v>
      </c>
      <c r="G96" s="70">
        <v>1.34</v>
      </c>
      <c r="O96" s="2"/>
      <c r="P96" s="2"/>
      <c r="Q96" s="2"/>
      <c r="R96" s="2"/>
    </row>
    <row r="97" spans="2:18" ht="25" thickBot="1" x14ac:dyDescent="0.9">
      <c r="B97" s="71" t="s">
        <v>42</v>
      </c>
      <c r="C97" s="72"/>
      <c r="D97" s="72"/>
      <c r="E97" s="72"/>
      <c r="F97" s="72"/>
      <c r="G97" s="73"/>
      <c r="O97" s="2"/>
      <c r="P97" s="2"/>
      <c r="Q97" s="2"/>
      <c r="R97" s="2"/>
    </row>
    <row r="98" spans="2:18" ht="25" thickBot="1" x14ac:dyDescent="0.9">
      <c r="B98" s="18" t="s">
        <v>9</v>
      </c>
      <c r="C98" s="79" t="s">
        <v>43</v>
      </c>
      <c r="D98" s="20"/>
      <c r="E98" s="20"/>
      <c r="F98" s="20"/>
      <c r="G98" s="21"/>
      <c r="O98" s="2"/>
      <c r="P98" s="2"/>
      <c r="Q98" s="2"/>
      <c r="R98" s="2"/>
    </row>
    <row r="100" spans="2:18" ht="25" thickBot="1" x14ac:dyDescent="0.9">
      <c r="O100" s="2"/>
      <c r="P100" s="2"/>
      <c r="Q100" s="2"/>
      <c r="R100" s="2"/>
    </row>
    <row r="101" spans="2:18" x14ac:dyDescent="0.85">
      <c r="B101" s="65" t="s">
        <v>44</v>
      </c>
      <c r="C101" s="24"/>
      <c r="D101" s="24"/>
      <c r="E101" s="24"/>
      <c r="F101" s="24"/>
      <c r="G101" s="25"/>
      <c r="O101" s="2"/>
      <c r="P101" s="2"/>
      <c r="Q101" s="2"/>
      <c r="R101" s="2"/>
    </row>
    <row r="102" spans="2:18" x14ac:dyDescent="0.85">
      <c r="B102" s="80"/>
      <c r="C102" s="81">
        <v>2018</v>
      </c>
      <c r="D102" s="81">
        <v>2019</v>
      </c>
      <c r="E102" s="81">
        <v>2020</v>
      </c>
      <c r="F102" s="81">
        <v>2021</v>
      </c>
      <c r="G102" s="82">
        <v>2022</v>
      </c>
      <c r="O102" s="2"/>
      <c r="P102" s="2"/>
      <c r="Q102" s="2"/>
      <c r="R102" s="2"/>
    </row>
    <row r="103" spans="2:18" ht="49.5" thickBot="1" x14ac:dyDescent="0.9">
      <c r="B103" s="83" t="s">
        <v>45</v>
      </c>
      <c r="C103" s="84">
        <v>1.4149999999999999E-7</v>
      </c>
      <c r="D103" s="84">
        <v>5.5980000000000002E-7</v>
      </c>
      <c r="E103" s="84">
        <v>1.0081E-7</v>
      </c>
      <c r="F103" s="84">
        <v>5.9839999999999998E-8</v>
      </c>
      <c r="G103" s="85">
        <v>9.0324000000000003E-7</v>
      </c>
      <c r="O103" s="2"/>
      <c r="P103" s="2"/>
      <c r="Q103" s="2"/>
      <c r="R103" s="2"/>
    </row>
    <row r="104" spans="2:18" ht="25" thickBot="1" x14ac:dyDescent="0.9">
      <c r="B104" s="71" t="s">
        <v>9</v>
      </c>
      <c r="C104" s="61" t="s">
        <v>43</v>
      </c>
      <c r="D104" s="72"/>
      <c r="E104" s="72"/>
      <c r="F104" s="72"/>
      <c r="G104" s="73"/>
      <c r="O104" s="2"/>
      <c r="P104" s="2"/>
      <c r="Q104" s="2"/>
      <c r="R104" s="2"/>
    </row>
    <row r="106" spans="2:18" ht="25" thickBot="1" x14ac:dyDescent="0.9">
      <c r="O106" s="2"/>
      <c r="P106" s="2"/>
      <c r="Q106" s="2"/>
      <c r="R106" s="2"/>
    </row>
    <row r="107" spans="2:18" ht="25" thickBot="1" x14ac:dyDescent="0.9">
      <c r="B107" s="86" t="s">
        <v>46</v>
      </c>
      <c r="C107" s="87"/>
      <c r="D107" s="88"/>
      <c r="O107" s="2"/>
      <c r="P107" s="2"/>
      <c r="Q107" s="2"/>
      <c r="R107" s="2"/>
    </row>
    <row r="108" spans="2:18" x14ac:dyDescent="0.85">
      <c r="B108" s="89" t="s">
        <v>47</v>
      </c>
      <c r="C108" s="90"/>
      <c r="D108" s="91"/>
      <c r="O108" s="2"/>
      <c r="P108" s="2"/>
      <c r="Q108" s="2"/>
      <c r="R108" s="2"/>
    </row>
    <row r="109" spans="2:18" x14ac:dyDescent="0.85">
      <c r="B109" s="92" t="s">
        <v>48</v>
      </c>
      <c r="C109" s="81" t="s">
        <v>49</v>
      </c>
      <c r="D109" s="82" t="s">
        <v>50</v>
      </c>
      <c r="O109" s="2"/>
      <c r="P109" s="2"/>
      <c r="Q109" s="2"/>
      <c r="R109" s="2"/>
    </row>
    <row r="110" spans="2:18" x14ac:dyDescent="0.85">
      <c r="B110" s="45" t="s">
        <v>51</v>
      </c>
      <c r="C110" s="35" t="s">
        <v>49</v>
      </c>
      <c r="D110" s="93"/>
      <c r="O110" s="2"/>
      <c r="P110" s="2"/>
      <c r="Q110" s="2"/>
      <c r="R110" s="2"/>
    </row>
    <row r="111" spans="2:18" x14ac:dyDescent="0.85">
      <c r="B111" s="45" t="s">
        <v>52</v>
      </c>
      <c r="C111" s="35" t="s">
        <v>49</v>
      </c>
      <c r="D111" s="93"/>
      <c r="O111" s="2"/>
      <c r="P111" s="2"/>
      <c r="Q111" s="2"/>
      <c r="R111" s="2"/>
    </row>
    <row r="112" spans="2:18" x14ac:dyDescent="0.85">
      <c r="B112" s="45" t="s">
        <v>53</v>
      </c>
      <c r="C112" s="35" t="s">
        <v>49</v>
      </c>
      <c r="D112" s="93"/>
      <c r="O112" s="2"/>
      <c r="P112" s="2"/>
      <c r="Q112" s="2"/>
      <c r="R112" s="2"/>
    </row>
    <row r="113" spans="2:4" s="2" customFormat="1" x14ac:dyDescent="0.85">
      <c r="B113" s="45" t="s">
        <v>54</v>
      </c>
      <c r="C113" s="94" t="s">
        <v>49</v>
      </c>
      <c r="D113" s="95"/>
    </row>
    <row r="114" spans="2:4" s="2" customFormat="1" x14ac:dyDescent="0.85">
      <c r="B114" s="45" t="s">
        <v>55</v>
      </c>
      <c r="C114" s="94" t="s">
        <v>49</v>
      </c>
      <c r="D114" s="95"/>
    </row>
    <row r="115" spans="2:4" s="2" customFormat="1" x14ac:dyDescent="0.85">
      <c r="B115" s="96" t="s">
        <v>56</v>
      </c>
      <c r="C115" s="94" t="s">
        <v>49</v>
      </c>
      <c r="D115" s="95"/>
    </row>
    <row r="116" spans="2:4" s="2" customFormat="1" x14ac:dyDescent="0.85">
      <c r="B116" s="96" t="s">
        <v>57</v>
      </c>
      <c r="C116" s="94" t="s">
        <v>49</v>
      </c>
      <c r="D116" s="95"/>
    </row>
    <row r="117" spans="2:4" s="2" customFormat="1" x14ac:dyDescent="0.85">
      <c r="B117" s="96" t="s">
        <v>58</v>
      </c>
      <c r="C117" s="94" t="s">
        <v>49</v>
      </c>
      <c r="D117" s="95"/>
    </row>
    <row r="118" spans="2:4" s="2" customFormat="1" x14ac:dyDescent="0.85">
      <c r="B118" s="96" t="s">
        <v>59</v>
      </c>
      <c r="C118" s="94" t="s">
        <v>49</v>
      </c>
      <c r="D118" s="95"/>
    </row>
    <row r="119" spans="2:4" s="2" customFormat="1" x14ac:dyDescent="0.85">
      <c r="B119" s="96" t="s">
        <v>60</v>
      </c>
      <c r="C119" s="94" t="s">
        <v>49</v>
      </c>
      <c r="D119" s="95"/>
    </row>
    <row r="120" spans="2:4" s="2" customFormat="1" x14ac:dyDescent="0.85">
      <c r="B120" s="96" t="s">
        <v>61</v>
      </c>
      <c r="C120" s="94" t="s">
        <v>49</v>
      </c>
      <c r="D120" s="95"/>
    </row>
    <row r="121" spans="2:4" s="2" customFormat="1" x14ac:dyDescent="0.85">
      <c r="B121" s="96" t="s">
        <v>62</v>
      </c>
      <c r="C121" s="94" t="s">
        <v>49</v>
      </c>
      <c r="D121" s="95"/>
    </row>
    <row r="122" spans="2:4" s="2" customFormat="1" x14ac:dyDescent="0.85">
      <c r="B122" s="96" t="s">
        <v>63</v>
      </c>
      <c r="C122" s="94" t="s">
        <v>49</v>
      </c>
      <c r="D122" s="95"/>
    </row>
    <row r="123" spans="2:4" s="2" customFormat="1" ht="25" thickBot="1" x14ac:dyDescent="0.9">
      <c r="B123" s="97" t="s">
        <v>64</v>
      </c>
      <c r="C123" s="98" t="s">
        <v>65</v>
      </c>
      <c r="D123" s="99"/>
    </row>
    <row r="124" spans="2:4" s="2" customFormat="1" ht="25" thickBot="1" x14ac:dyDescent="0.9">
      <c r="B124" s="100" t="s">
        <v>66</v>
      </c>
      <c r="C124" s="101"/>
      <c r="D124" s="102"/>
    </row>
    <row r="125" spans="2:4" s="2" customFormat="1" ht="25" thickBot="1" x14ac:dyDescent="0.9">
      <c r="B125" s="103" t="s">
        <v>9</v>
      </c>
      <c r="C125" s="104" t="s">
        <v>67</v>
      </c>
      <c r="D125" s="105"/>
    </row>
    <row r="126" spans="2:4" s="2" customFormat="1" x14ac:dyDescent="0.85"/>
    <row r="127" spans="2:4" s="2" customFormat="1" ht="25" thickBot="1" x14ac:dyDescent="0.9"/>
    <row r="128" spans="2:4" s="2" customFormat="1" x14ac:dyDescent="0.85">
      <c r="B128" s="106" t="s">
        <v>68</v>
      </c>
      <c r="C128" s="107"/>
      <c r="D128" s="108"/>
    </row>
    <row r="129" spans="2:4" s="2" customFormat="1" x14ac:dyDescent="0.85">
      <c r="B129" s="109" t="s">
        <v>69</v>
      </c>
      <c r="C129" s="110"/>
      <c r="D129" s="111"/>
    </row>
    <row r="130" spans="2:4" s="2" customFormat="1" x14ac:dyDescent="0.85">
      <c r="B130" s="92" t="s">
        <v>48</v>
      </c>
      <c r="C130" s="81" t="s">
        <v>49</v>
      </c>
      <c r="D130" s="82" t="s">
        <v>50</v>
      </c>
    </row>
    <row r="131" spans="2:4" s="2" customFormat="1" x14ac:dyDescent="0.85">
      <c r="B131" s="45" t="s">
        <v>51</v>
      </c>
      <c r="C131" s="35" t="s">
        <v>49</v>
      </c>
      <c r="D131" s="93"/>
    </row>
    <row r="132" spans="2:4" s="2" customFormat="1" x14ac:dyDescent="0.85">
      <c r="B132" s="45" t="s">
        <v>52</v>
      </c>
      <c r="C132" s="35" t="s">
        <v>49</v>
      </c>
      <c r="D132" s="93"/>
    </row>
    <row r="133" spans="2:4" s="2" customFormat="1" x14ac:dyDescent="0.85">
      <c r="B133" s="45" t="s">
        <v>53</v>
      </c>
      <c r="C133" s="35" t="s">
        <v>49</v>
      </c>
      <c r="D133" s="93"/>
    </row>
    <row r="134" spans="2:4" s="2" customFormat="1" x14ac:dyDescent="0.85">
      <c r="B134" s="45" t="s">
        <v>54</v>
      </c>
      <c r="C134" s="94" t="s">
        <v>49</v>
      </c>
      <c r="D134" s="95"/>
    </row>
    <row r="135" spans="2:4" s="2" customFormat="1" x14ac:dyDescent="0.85">
      <c r="B135" s="45" t="s">
        <v>55</v>
      </c>
      <c r="C135" s="94" t="s">
        <v>49</v>
      </c>
      <c r="D135" s="95"/>
    </row>
    <row r="136" spans="2:4" s="2" customFormat="1" x14ac:dyDescent="0.85">
      <c r="B136" s="96" t="s">
        <v>56</v>
      </c>
      <c r="C136" s="94" t="s">
        <v>49</v>
      </c>
      <c r="D136" s="95"/>
    </row>
    <row r="137" spans="2:4" s="2" customFormat="1" x14ac:dyDescent="0.85">
      <c r="B137" s="96" t="s">
        <v>57</v>
      </c>
      <c r="C137" s="94" t="s">
        <v>49</v>
      </c>
      <c r="D137" s="95"/>
    </row>
    <row r="138" spans="2:4" s="2" customFormat="1" x14ac:dyDescent="0.85">
      <c r="B138" s="96" t="s">
        <v>58</v>
      </c>
      <c r="C138" s="94" t="s">
        <v>49</v>
      </c>
      <c r="D138" s="95"/>
    </row>
    <row r="139" spans="2:4" s="2" customFormat="1" x14ac:dyDescent="0.85">
      <c r="B139" s="96" t="s">
        <v>59</v>
      </c>
      <c r="C139" s="94" t="s">
        <v>49</v>
      </c>
      <c r="D139" s="95"/>
    </row>
    <row r="140" spans="2:4" s="2" customFormat="1" x14ac:dyDescent="0.85">
      <c r="B140" s="96" t="s">
        <v>60</v>
      </c>
      <c r="C140" s="94" t="s">
        <v>49</v>
      </c>
      <c r="D140" s="95"/>
    </row>
    <row r="141" spans="2:4" s="2" customFormat="1" x14ac:dyDescent="0.85">
      <c r="B141" s="96" t="s">
        <v>61</v>
      </c>
      <c r="C141" s="94" t="s">
        <v>49</v>
      </c>
      <c r="D141" s="95"/>
    </row>
    <row r="142" spans="2:4" s="2" customFormat="1" x14ac:dyDescent="0.85">
      <c r="B142" s="96" t="s">
        <v>62</v>
      </c>
      <c r="C142" s="94" t="s">
        <v>49</v>
      </c>
      <c r="D142" s="95"/>
    </row>
    <row r="143" spans="2:4" s="2" customFormat="1" x14ac:dyDescent="0.85">
      <c r="B143" s="96" t="s">
        <v>63</v>
      </c>
      <c r="C143" s="94" t="s">
        <v>49</v>
      </c>
      <c r="D143" s="95"/>
    </row>
    <row r="144" spans="2:4" s="2" customFormat="1" x14ac:dyDescent="0.85">
      <c r="B144" s="96" t="s">
        <v>64</v>
      </c>
      <c r="C144" s="112" t="s">
        <v>65</v>
      </c>
      <c r="D144" s="95"/>
    </row>
    <row r="145" spans="2:10" s="2" customFormat="1" ht="25" thickBot="1" x14ac:dyDescent="0.9">
      <c r="B145" s="18" t="s">
        <v>66</v>
      </c>
      <c r="C145" s="20"/>
      <c r="D145" s="21"/>
    </row>
    <row r="146" spans="2:10" s="2" customFormat="1" ht="25" thickBot="1" x14ac:dyDescent="0.9">
      <c r="B146" s="71" t="s">
        <v>9</v>
      </c>
      <c r="C146" s="61" t="s">
        <v>70</v>
      </c>
      <c r="D146" s="73"/>
    </row>
    <row r="147" spans="2:10" s="2" customFormat="1" x14ac:dyDescent="0.85">
      <c r="B147" s="113"/>
    </row>
    <row r="148" spans="2:10" s="2" customFormat="1" ht="25" thickBot="1" x14ac:dyDescent="0.9"/>
    <row r="149" spans="2:10" s="2" customFormat="1" x14ac:dyDescent="0.85">
      <c r="B149" s="65" t="s">
        <v>71</v>
      </c>
      <c r="C149" s="24"/>
      <c r="D149" s="24"/>
      <c r="E149" s="24"/>
      <c r="F149" s="24"/>
      <c r="G149" s="24"/>
      <c r="H149" s="25"/>
    </row>
    <row r="150" spans="2:10" s="2" customFormat="1" x14ac:dyDescent="0.85">
      <c r="B150" s="114" t="s">
        <v>72</v>
      </c>
      <c r="C150" s="115" t="s">
        <v>3</v>
      </c>
      <c r="D150" s="115"/>
      <c r="E150" s="115"/>
      <c r="F150" s="115"/>
      <c r="G150" s="115"/>
      <c r="H150" s="116" t="s">
        <v>73</v>
      </c>
      <c r="I150" s="41"/>
      <c r="J150" s="41"/>
    </row>
    <row r="151" spans="2:10" s="2" customFormat="1" x14ac:dyDescent="0.85">
      <c r="B151" s="114"/>
      <c r="C151" s="117">
        <v>2020</v>
      </c>
      <c r="D151" s="117">
        <v>2021</v>
      </c>
      <c r="E151" s="117">
        <v>2022</v>
      </c>
      <c r="F151" s="117">
        <v>2023</v>
      </c>
      <c r="G151" s="117">
        <v>2024</v>
      </c>
      <c r="H151" s="116"/>
      <c r="I151" s="41"/>
      <c r="J151" s="41"/>
    </row>
    <row r="152" spans="2:10" s="2" customFormat="1" x14ac:dyDescent="0.85">
      <c r="B152" s="118" t="s">
        <v>74</v>
      </c>
      <c r="C152" s="119">
        <v>284937128</v>
      </c>
      <c r="D152" s="119">
        <v>400069842</v>
      </c>
      <c r="E152" s="119">
        <v>140024839</v>
      </c>
      <c r="F152" s="119">
        <v>122611766</v>
      </c>
      <c r="G152" s="119">
        <v>110421594</v>
      </c>
      <c r="H152" s="120">
        <v>1058065169</v>
      </c>
      <c r="I152" s="41"/>
      <c r="J152" s="41"/>
    </row>
    <row r="153" spans="2:10" s="2" customFormat="1" x14ac:dyDescent="0.85">
      <c r="B153" s="118"/>
      <c r="C153" s="119"/>
      <c r="D153" s="119"/>
      <c r="E153" s="119"/>
      <c r="F153" s="119"/>
      <c r="G153" s="119"/>
      <c r="H153" s="120"/>
      <c r="J153" s="41"/>
    </row>
    <row r="154" spans="2:10" s="2" customFormat="1" x14ac:dyDescent="0.85">
      <c r="B154" s="121" t="s">
        <v>75</v>
      </c>
      <c r="C154" s="122">
        <v>256830753</v>
      </c>
      <c r="D154" s="122">
        <v>234965919</v>
      </c>
      <c r="E154" s="122">
        <v>174575388</v>
      </c>
      <c r="F154" s="122">
        <v>543265366</v>
      </c>
      <c r="G154" s="122">
        <v>493017523</v>
      </c>
      <c r="H154" s="123">
        <v>1702654949</v>
      </c>
      <c r="I154" s="41"/>
      <c r="J154" s="41"/>
    </row>
    <row r="155" spans="2:10" s="2" customFormat="1" x14ac:dyDescent="0.85">
      <c r="B155" s="121" t="s">
        <v>76</v>
      </c>
      <c r="C155" s="122">
        <v>40782066</v>
      </c>
      <c r="D155" s="122">
        <v>21832915</v>
      </c>
      <c r="E155" s="122">
        <v>9072436</v>
      </c>
      <c r="F155" s="122">
        <v>1750000</v>
      </c>
      <c r="G155" s="122">
        <v>13250000</v>
      </c>
      <c r="H155" s="123">
        <v>86687417</v>
      </c>
      <c r="I155" s="41"/>
      <c r="J155" s="41"/>
    </row>
    <row r="156" spans="2:10" s="2" customFormat="1" x14ac:dyDescent="0.85">
      <c r="B156" s="121" t="s">
        <v>77</v>
      </c>
      <c r="C156" s="122">
        <v>479726752</v>
      </c>
      <c r="D156" s="122">
        <v>295218524</v>
      </c>
      <c r="E156" s="122">
        <v>259995432</v>
      </c>
      <c r="F156" s="122">
        <v>823941833</v>
      </c>
      <c r="G156" s="122">
        <v>737291653</v>
      </c>
      <c r="H156" s="123">
        <v>2596174194</v>
      </c>
      <c r="I156" s="41"/>
      <c r="J156" s="41"/>
    </row>
    <row r="157" spans="2:10" s="2" customFormat="1" x14ac:dyDescent="0.85">
      <c r="B157" s="121" t="s">
        <v>78</v>
      </c>
      <c r="C157" s="122">
        <v>23998870</v>
      </c>
      <c r="D157" s="122">
        <v>4110274</v>
      </c>
      <c r="E157" s="122">
        <v>389778040</v>
      </c>
      <c r="F157" s="122">
        <v>336081382</v>
      </c>
      <c r="G157" s="122">
        <v>999502339</v>
      </c>
      <c r="H157" s="123">
        <v>1753470905</v>
      </c>
      <c r="I157" s="41"/>
      <c r="J157" s="41"/>
    </row>
    <row r="158" spans="2:10" s="2" customFormat="1" x14ac:dyDescent="0.85">
      <c r="B158" s="121" t="s">
        <v>79</v>
      </c>
      <c r="C158" s="122">
        <v>30041463</v>
      </c>
      <c r="D158" s="122">
        <v>23580744</v>
      </c>
      <c r="E158" s="122">
        <v>87656524</v>
      </c>
      <c r="F158" s="122">
        <v>98824093</v>
      </c>
      <c r="G158" s="122">
        <v>118075087</v>
      </c>
      <c r="H158" s="123">
        <v>358177911</v>
      </c>
      <c r="I158" s="41"/>
      <c r="J158" s="41"/>
    </row>
    <row r="159" spans="2:10" s="2" customFormat="1" x14ac:dyDescent="0.85">
      <c r="B159" s="124" t="s">
        <v>6</v>
      </c>
      <c r="C159" s="125">
        <v>1116317031</v>
      </c>
      <c r="D159" s="125">
        <v>979778218</v>
      </c>
      <c r="E159" s="125">
        <v>1061102659</v>
      </c>
      <c r="F159" s="125">
        <v>1926474440</v>
      </c>
      <c r="G159" s="125">
        <v>2471558196</v>
      </c>
      <c r="H159" s="126">
        <v>7555230545</v>
      </c>
      <c r="I159" s="41"/>
      <c r="J159" s="41"/>
    </row>
    <row r="160" spans="2:10" s="2" customFormat="1" ht="25" thickBot="1" x14ac:dyDescent="0.9">
      <c r="B160" s="127" t="s">
        <v>89</v>
      </c>
      <c r="C160" s="128"/>
      <c r="D160" s="128"/>
      <c r="E160" s="128"/>
      <c r="F160" s="128"/>
      <c r="G160" s="128"/>
      <c r="H160" s="129"/>
    </row>
    <row r="161" spans="2:14" s="2" customFormat="1" ht="49.5" thickBot="1" x14ac:dyDescent="0.9">
      <c r="B161" s="130" t="s">
        <v>9</v>
      </c>
      <c r="C161" s="131" t="s">
        <v>80</v>
      </c>
      <c r="D161" s="131"/>
      <c r="E161" s="131"/>
      <c r="F161" s="131"/>
      <c r="G161" s="131"/>
      <c r="H161" s="132"/>
    </row>
    <row r="162" spans="2:14" s="2" customFormat="1" x14ac:dyDescent="0.85"/>
    <row r="163" spans="2:14" s="2" customFormat="1" ht="25" thickBot="1" x14ac:dyDescent="0.9"/>
    <row r="164" spans="2:14" s="2" customFormat="1" ht="25" thickBot="1" x14ac:dyDescent="0.9">
      <c r="B164" s="65" t="s">
        <v>81</v>
      </c>
      <c r="C164" s="24"/>
      <c r="D164" s="24"/>
      <c r="E164" s="24"/>
      <c r="F164" s="24"/>
      <c r="G164" s="24"/>
      <c r="H164" s="24"/>
      <c r="I164" s="24"/>
      <c r="J164" s="24"/>
      <c r="K164" s="24"/>
      <c r="L164" s="24"/>
      <c r="M164" s="24"/>
      <c r="N164" s="25"/>
    </row>
    <row r="165" spans="2:14" s="2" customFormat="1" x14ac:dyDescent="0.85">
      <c r="B165" s="133" t="s">
        <v>72</v>
      </c>
      <c r="C165" s="134" t="s">
        <v>82</v>
      </c>
      <c r="D165" s="134"/>
      <c r="E165" s="134"/>
      <c r="F165" s="134"/>
      <c r="G165" s="134"/>
      <c r="H165" s="134"/>
      <c r="I165" s="134"/>
      <c r="J165" s="134"/>
      <c r="K165" s="134"/>
      <c r="L165" s="134"/>
      <c r="M165" s="134"/>
      <c r="N165" s="135"/>
    </row>
    <row r="166" spans="2:14" s="2" customFormat="1" x14ac:dyDescent="0.85">
      <c r="B166" s="109"/>
      <c r="C166" s="39">
        <v>2020</v>
      </c>
      <c r="D166" s="39"/>
      <c r="E166" s="39">
        <v>2021</v>
      </c>
      <c r="F166" s="39"/>
      <c r="G166" s="39">
        <v>2022</v>
      </c>
      <c r="H166" s="39"/>
      <c r="I166" s="39">
        <v>2023</v>
      </c>
      <c r="J166" s="39"/>
      <c r="K166" s="39"/>
      <c r="L166" s="39">
        <v>2024</v>
      </c>
      <c r="M166" s="39"/>
      <c r="N166" s="40"/>
    </row>
    <row r="167" spans="2:14" s="2" customFormat="1" x14ac:dyDescent="0.85">
      <c r="B167" s="109"/>
      <c r="C167" s="31" t="s">
        <v>83</v>
      </c>
      <c r="D167" s="31" t="s">
        <v>84</v>
      </c>
      <c r="E167" s="31" t="s">
        <v>83</v>
      </c>
      <c r="F167" s="31" t="s">
        <v>84</v>
      </c>
      <c r="G167" s="31" t="s">
        <v>83</v>
      </c>
      <c r="H167" s="31" t="s">
        <v>84</v>
      </c>
      <c r="I167" s="39" t="s">
        <v>83</v>
      </c>
      <c r="J167" s="39"/>
      <c r="K167" s="31" t="s">
        <v>84</v>
      </c>
      <c r="L167" s="39" t="s">
        <v>83</v>
      </c>
      <c r="M167" s="39"/>
      <c r="N167" s="42" t="s">
        <v>84</v>
      </c>
    </row>
    <row r="168" spans="2:14" s="2" customFormat="1" x14ac:dyDescent="0.85">
      <c r="B168" s="136" t="s">
        <v>85</v>
      </c>
      <c r="C168" s="137">
        <v>205</v>
      </c>
      <c r="D168" s="137">
        <v>19.100000000000001</v>
      </c>
      <c r="E168" s="137">
        <v>192</v>
      </c>
      <c r="F168" s="137">
        <v>18.5</v>
      </c>
      <c r="G168" s="137">
        <v>202</v>
      </c>
      <c r="H168" s="137">
        <v>17.399999999999999</v>
      </c>
      <c r="I168" s="137">
        <v>210</v>
      </c>
      <c r="J168" s="138">
        <v>16.2</v>
      </c>
      <c r="K168" s="138"/>
      <c r="L168" s="137">
        <v>204</v>
      </c>
      <c r="M168" s="138">
        <v>14.8</v>
      </c>
      <c r="N168" s="139"/>
    </row>
    <row r="169" spans="2:14" s="2" customFormat="1" ht="25" thickBot="1" x14ac:dyDescent="0.9">
      <c r="B169" s="140" t="s">
        <v>86</v>
      </c>
      <c r="C169" s="141">
        <v>190</v>
      </c>
      <c r="D169" s="141">
        <v>17.7</v>
      </c>
      <c r="E169" s="141">
        <v>197</v>
      </c>
      <c r="F169" s="141">
        <v>19</v>
      </c>
      <c r="G169" s="141">
        <v>227</v>
      </c>
      <c r="H169" s="141">
        <v>19.5</v>
      </c>
      <c r="I169" s="141">
        <v>256</v>
      </c>
      <c r="J169" s="142">
        <v>19.8</v>
      </c>
      <c r="K169" s="142"/>
      <c r="L169" s="141">
        <v>273</v>
      </c>
      <c r="M169" s="142">
        <v>19.899999999999999</v>
      </c>
      <c r="N169" s="143"/>
    </row>
    <row r="170" spans="2:14" s="2" customFormat="1" ht="25" thickBot="1" x14ac:dyDescent="0.9">
      <c r="B170" s="144" t="s">
        <v>9</v>
      </c>
      <c r="C170" s="72" t="s">
        <v>87</v>
      </c>
      <c r="D170" s="72"/>
      <c r="E170" s="72"/>
      <c r="F170" s="72"/>
      <c r="G170" s="72"/>
      <c r="H170" s="72"/>
      <c r="I170" s="72"/>
      <c r="J170" s="72"/>
      <c r="K170" s="72"/>
      <c r="L170" s="72"/>
      <c r="M170" s="72"/>
      <c r="N170" s="73"/>
    </row>
  </sheetData>
  <mergeCells count="55">
    <mergeCell ref="J168:K168"/>
    <mergeCell ref="M168:N168"/>
    <mergeCell ref="J169:K169"/>
    <mergeCell ref="M169:N169"/>
    <mergeCell ref="B160:H160"/>
    <mergeCell ref="B165:B167"/>
    <mergeCell ref="C165:N165"/>
    <mergeCell ref="C166:D166"/>
    <mergeCell ref="E166:F166"/>
    <mergeCell ref="G166:H166"/>
    <mergeCell ref="I166:K166"/>
    <mergeCell ref="L166:N166"/>
    <mergeCell ref="I167:J167"/>
    <mergeCell ref="L167:M167"/>
    <mergeCell ref="H150:H151"/>
    <mergeCell ref="B152:B153"/>
    <mergeCell ref="C152:C153"/>
    <mergeCell ref="D152:D153"/>
    <mergeCell ref="E152:E153"/>
    <mergeCell ref="F152:F153"/>
    <mergeCell ref="G152:G153"/>
    <mergeCell ref="H152:H153"/>
    <mergeCell ref="B150:B151"/>
    <mergeCell ref="C150:G150"/>
    <mergeCell ref="B107:D107"/>
    <mergeCell ref="B108:D108"/>
    <mergeCell ref="B124:D124"/>
    <mergeCell ref="B128:D128"/>
    <mergeCell ref="B129:D129"/>
    <mergeCell ref="B92:B93"/>
    <mergeCell ref="C92:G92"/>
    <mergeCell ref="B63:B64"/>
    <mergeCell ref="C63:G63"/>
    <mergeCell ref="C66:C67"/>
    <mergeCell ref="D66:D67"/>
    <mergeCell ref="E66:E67"/>
    <mergeCell ref="F66:F67"/>
    <mergeCell ref="G66:G67"/>
    <mergeCell ref="C70:D70"/>
    <mergeCell ref="C71:D71"/>
    <mergeCell ref="B74:B75"/>
    <mergeCell ref="C74:G74"/>
    <mergeCell ref="B81:G81"/>
    <mergeCell ref="B31:E31"/>
    <mergeCell ref="B36:E36"/>
    <mergeCell ref="B42:E42"/>
    <mergeCell ref="B47:E47"/>
    <mergeCell ref="B53:B54"/>
    <mergeCell ref="C53:G53"/>
    <mergeCell ref="C27:E27"/>
    <mergeCell ref="A1:C1"/>
    <mergeCell ref="B2:G2"/>
    <mergeCell ref="B4:E4"/>
    <mergeCell ref="B12:E12"/>
    <mergeCell ref="B20:E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Goal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سهام الثقفي - Seham Althaqafi</dc:creator>
  <cp:lastModifiedBy>سهام الثقفي - Seham Althaqafi</cp:lastModifiedBy>
  <dcterms:created xsi:type="dcterms:W3CDTF">2026-03-03T07:38:46Z</dcterms:created>
  <dcterms:modified xsi:type="dcterms:W3CDTF">2026-03-03T08:24:26Z</dcterms:modified>
</cp:coreProperties>
</file>