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C:\Users\nmbaqami\Desktop\اجتماع الرئيس\سلطان سككي\العرض\power BI\"/>
    </mc:Choice>
  </mc:AlternateContent>
  <xr:revisionPtr revIDLastSave="0" documentId="8_{15C33D17-22F9-45A2-A462-A91829F7209A}" xr6:coauthVersionLast="36" xr6:coauthVersionMax="36" xr10:uidLastSave="{00000000-0000-0000-0000-000000000000}"/>
  <bookViews>
    <workbookView xWindow="-110" yWindow="-110" windowWidth="21820" windowHeight="14020" tabRatio="898" activeTab="3" xr2:uid="{00000000-000D-0000-FFFF-FFFF00000000}"/>
  </bookViews>
  <sheets>
    <sheet name="Index" sheetId="62" r:id="rId1"/>
    <sheet name="1" sheetId="43" r:id="rId2"/>
    <sheet name="2" sheetId="57" r:id="rId3"/>
    <sheet name="3" sheetId="46" r:id="rId4"/>
    <sheet name="4" sheetId="10" r:id="rId5"/>
    <sheet name="5" sheetId="63" r:id="rId6"/>
    <sheet name="6" sheetId="58" r:id="rId7"/>
    <sheet name="7" sheetId="64" r:id="rId8"/>
    <sheet name="8" sheetId="47" r:id="rId9"/>
    <sheet name="9" sheetId="60" r:id="rId10"/>
    <sheet name="10" sheetId="55" r:id="rId11"/>
    <sheet name="11" sheetId="67" r:id="rId12"/>
    <sheet name="12" sheetId="68" r:id="rId13"/>
    <sheet name="13" sheetId="69" r:id="rId14"/>
  </sheets>
  <externalReferences>
    <externalReference r:id="rId15"/>
  </externalReferences>
  <definedNames>
    <definedName name="\0" localSheetId="1">#REF!</definedName>
    <definedName name="\0" localSheetId="2">#REF!</definedName>
    <definedName name="\0" localSheetId="6">#REF!</definedName>
    <definedName name="\0" localSheetId="9">#REF!</definedName>
    <definedName name="\0">#REF!</definedName>
    <definedName name="\66" localSheetId="1">'[1](2)'!#REF!</definedName>
    <definedName name="\66" localSheetId="2">'[1](2)'!#REF!</definedName>
    <definedName name="\66" localSheetId="6">'[1](2)'!#REF!</definedName>
    <definedName name="\66" localSheetId="9">'[1](2)'!#REF!</definedName>
    <definedName name="\66">'[1](2)'!#REF!</definedName>
    <definedName name="\L" localSheetId="1">#REF!</definedName>
    <definedName name="\L" localSheetId="2">#REF!</definedName>
    <definedName name="\L" localSheetId="6">#REF!</definedName>
    <definedName name="\L" localSheetId="9">#REF!</definedName>
    <definedName name="\L">#REF!</definedName>
    <definedName name="_0" localSheetId="1">#REF!</definedName>
    <definedName name="_0" localSheetId="2">#REF!</definedName>
    <definedName name="_0">#REF!</definedName>
    <definedName name="_118__123Graph_CCHART_2" localSheetId="1" hidden="1">#REF!</definedName>
    <definedName name="_118__123Graph_CCHART_2" localSheetId="2" hidden="1">#REF!</definedName>
    <definedName name="_118__123Graph_CCHART_2" hidden="1">#REF!</definedName>
    <definedName name="_134__123Graph_XCHART_1" localSheetId="1" hidden="1">#REF!</definedName>
    <definedName name="_134__123Graph_XCHART_1" localSheetId="2" hidden="1">#REF!</definedName>
    <definedName name="_134__123Graph_XCHART_1" hidden="1">#REF!</definedName>
    <definedName name="_150__123Graph_XCHART_3" localSheetId="1" hidden="1">#REF!</definedName>
    <definedName name="_150__123Graph_XCHART_3" localSheetId="2" hidden="1">#REF!</definedName>
    <definedName name="_150__123Graph_XCHART_3" hidden="1">#REF!</definedName>
    <definedName name="_16__123Graph_ACHART_1" localSheetId="1" hidden="1">#REF!</definedName>
    <definedName name="_16__123Graph_ACHART_1" localSheetId="2" hidden="1">#REF!</definedName>
    <definedName name="_16__123Graph_ACHART_1" hidden="1">#REF!</definedName>
    <definedName name="_32__123Graph_ACHART_3" localSheetId="1" hidden="1">#REF!</definedName>
    <definedName name="_32__123Graph_ACHART_3" localSheetId="2" hidden="1">#REF!</definedName>
    <definedName name="_32__123Graph_ACHART_3" hidden="1">#REF!</definedName>
    <definedName name="_48__123Graph_BCHART_1" localSheetId="1" hidden="1">#REF!</definedName>
    <definedName name="_48__123Graph_BCHART_1" localSheetId="2" hidden="1">#REF!</definedName>
    <definedName name="_48__123Graph_BCHART_1" hidden="1">#REF!</definedName>
    <definedName name="_77__123Graph_BCHART_2" localSheetId="1" hidden="1">#REF!</definedName>
    <definedName name="_77__123Graph_BCHART_2" localSheetId="2" hidden="1">#REF!</definedName>
    <definedName name="_77__123Graph_BCHART_2" hidden="1">#REF!</definedName>
    <definedName name="_78__123Graph_BCHART_4" localSheetId="1" hidden="1">#REF!</definedName>
    <definedName name="_78__123Graph_BCHART_4" localSheetId="2" hidden="1">#REF!</definedName>
    <definedName name="_78__123Graph_BCHART_4" hidden="1">#REF!</definedName>
    <definedName name="_9" localSheetId="1" hidden="1">#REF!</definedName>
    <definedName name="_9" localSheetId="2" hidden="1">#REF!</definedName>
    <definedName name="_9" hidden="1">#REF!</definedName>
    <definedName name="_93__123Graph_CCHART_1" localSheetId="1" hidden="1">#REF!</definedName>
    <definedName name="_93__123Graph_CCHART_1" localSheetId="2" hidden="1">#REF!</definedName>
    <definedName name="_93__123Graph_CCHART_1" hidden="1">#REF!</definedName>
    <definedName name="_xlnm._FilterDatabase" localSheetId="1" hidden="1">'1'!$A$8:$J$41</definedName>
    <definedName name="_xlnm._FilterDatabase" localSheetId="0" hidden="1">Index!$A$5:$B$15</definedName>
    <definedName name="_Hlk149219326" localSheetId="2">'2'!#REF!</definedName>
    <definedName name="_Hlk149467563" localSheetId="2">'2'!#REF!</definedName>
    <definedName name="_L" localSheetId="1">#REF!</definedName>
    <definedName name="_L" localSheetId="2">#REF!</definedName>
    <definedName name="_L">#REF!</definedName>
    <definedName name="_خ" localSheetId="1">#REF!</definedName>
    <definedName name="_خ" localSheetId="2">#REF!</definedName>
    <definedName name="_خ">#REF!</definedName>
    <definedName name="AAAA" localSheetId="1">#REF!</definedName>
    <definedName name="AAAA" localSheetId="2">#REF!</definedName>
    <definedName name="AAAA">#REF!</definedName>
    <definedName name="Consolidated" localSheetId="1">#REF!</definedName>
    <definedName name="Consolidated" localSheetId="2">#REF!</definedName>
    <definedName name="Consolidated">#REF!</definedName>
    <definedName name="COUNTER" localSheetId="1">#REF!</definedName>
    <definedName name="COUNTER" localSheetId="2">#REF!</definedName>
    <definedName name="COUNTER">#REF!</definedName>
    <definedName name="D" localSheetId="1">#REF!</definedName>
    <definedName name="D" localSheetId="2">#REF!</definedName>
    <definedName name="D">#REF!</definedName>
    <definedName name="gra" localSheetId="2" hidden="1">#REF!</definedName>
    <definedName name="gra" hidden="1">#REF!</definedName>
    <definedName name="LOOP" localSheetId="1">#REF!</definedName>
    <definedName name="LOOP" localSheetId="2">#REF!</definedName>
    <definedName name="LOOP">#REF!</definedName>
    <definedName name="_xlnm.Print_Area" localSheetId="1">'1'!$A$1:$M$43</definedName>
    <definedName name="_xlnm.Print_Area" localSheetId="12">'12'!$A$1:$E$12</definedName>
    <definedName name="_xlnm.Print_Area" localSheetId="2">'2'!$A$1:$D$12</definedName>
    <definedName name="_xlnm.Print_Area" localSheetId="3">'3'!$A$1:$D$37</definedName>
    <definedName name="_xlnm.Print_Area" localSheetId="4">'4'!$A$1:$F$12</definedName>
    <definedName name="_xlnm.Print_Area" localSheetId="5">'5'!$A$1:$B$11</definedName>
    <definedName name="_xlnm.Print_Area" localSheetId="6">'6'!$A$1:$G$23</definedName>
    <definedName name="_xlnm.Print_Area" localSheetId="7">'7'!$A$1:$C$21</definedName>
    <definedName name="_xlnm.Print_Area" localSheetId="8">'8'!$A$1:$F$37</definedName>
    <definedName name="_xlnm.Print_Area" localSheetId="9">'9'!$A$1:$C$36</definedName>
    <definedName name="_xlnm.Print_Area" localSheetId="0">Index!$A$1:$B$18</definedName>
    <definedName name="STOP" localSheetId="1">#REF!</definedName>
    <definedName name="STOP" localSheetId="2">#REF!</definedName>
    <definedName name="STOP" localSheetId="6">#REF!</definedName>
    <definedName name="STOP" localSheetId="9">#REF!</definedName>
    <definedName name="STOP">#REF!</definedName>
    <definedName name="التراخيص" localSheetId="1">#REF!</definedName>
    <definedName name="التراخيص" localSheetId="2">#REF!</definedName>
    <definedName name="التراخيص">#REF!</definedName>
    <definedName name="نعم" localSheetId="2" hidden="1">#REF!</definedName>
    <definedName name="نعم" hidden="1">#REF!</definedName>
    <definedName name="يبابل" localSheetId="1">#REF!</definedName>
    <definedName name="يبابل" localSheetId="2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9" l="1"/>
  <c r="D36" i="46" l="1"/>
  <c r="C36" i="46"/>
  <c r="J40" i="43"/>
  <c r="I40" i="43"/>
  <c r="H40" i="43"/>
  <c r="G40" i="43"/>
  <c r="F40" i="43"/>
  <c r="E40" i="43"/>
  <c r="D40" i="43"/>
  <c r="C40" i="43"/>
  <c r="D10" i="57"/>
  <c r="C10" i="57"/>
</calcChain>
</file>

<file path=xl/sharedStrings.xml><?xml version="1.0" encoding="utf-8"?>
<sst xmlns="http://schemas.openxmlformats.org/spreadsheetml/2006/main" count="336" uniqueCount="143">
  <si>
    <t>Index</t>
  </si>
  <si>
    <t xml:space="preserve">Title </t>
  </si>
  <si>
    <t>Page No.</t>
  </si>
  <si>
    <t>Air traffic of flights and passengers at the Kingdom’s airports 2023</t>
  </si>
  <si>
    <t>Total number of passengers arriving and departing through domestic and international flights at the Kingdom’s airports 2023</t>
  </si>
  <si>
    <t>Number of international and domestic private  aviation flights 2023</t>
  </si>
  <si>
    <t>Number of destinations traveled to through international airports at the Kingdom 2023</t>
  </si>
  <si>
    <t>Number of destinations traveled to through international airports at the Kingdom by airport 2023</t>
  </si>
  <si>
    <t>Number of domestic and international routes of the Kingdom’s airports</t>
  </si>
  <si>
    <t xml:space="preserve">Kingdom's air connectivity indicator </t>
  </si>
  <si>
    <t xml:space="preserve">Air Transport Publication </t>
  </si>
  <si>
    <t>S</t>
  </si>
  <si>
    <t xml:space="preserve">Airport  
</t>
  </si>
  <si>
    <t>Domestic</t>
  </si>
  <si>
    <t>International</t>
  </si>
  <si>
    <t xml:space="preserve"> Arriving                      </t>
  </si>
  <si>
    <t xml:space="preserve">Departing  </t>
  </si>
  <si>
    <t xml:space="preserve">Arriving </t>
  </si>
  <si>
    <t xml:space="preserve">Departing     </t>
  </si>
  <si>
    <t xml:space="preserve"> Number of flights  
</t>
  </si>
  <si>
    <t xml:space="preserve">Number of passengers </t>
  </si>
  <si>
    <t xml:space="preserve"> Number of flights  
 </t>
  </si>
  <si>
    <t xml:space="preserve"> Al Wajh Airport</t>
  </si>
  <si>
    <t>Abha Airport</t>
  </si>
  <si>
    <t>Al-Ahsa Airport</t>
  </si>
  <si>
    <t xml:space="preserve">Prince Sultan Bin Abdulaziz Airport </t>
  </si>
  <si>
    <t>Prince Abdul Mohsen Bin Abdulaziz Airport</t>
  </si>
  <si>
    <t>Prince Abdulmajeed Bin Abdulaziz Airport</t>
  </si>
  <si>
    <t>Prince Mohammed Bin Abdulaziz Airport</t>
  </si>
  <si>
    <t xml:space="preserve">Prince Naif Bin Abdulaziz Airport </t>
  </si>
  <si>
    <t>The Red Sea International Airport</t>
  </si>
  <si>
    <t>Al Jawf Airport</t>
  </si>
  <si>
    <t>Dwadmi Airport</t>
  </si>
  <si>
    <t>Taif International Airport</t>
  </si>
  <si>
    <t>Alqurayat Airport</t>
  </si>
  <si>
    <t>Qaysumah Airport</t>
  </si>
  <si>
    <t>King Khalid International Airport</t>
  </si>
  <si>
    <t xml:space="preserve">King Saud bin Abdulaziz Airport </t>
  </si>
  <si>
    <t>King Abdulaziz International Airport</t>
  </si>
  <si>
    <t>King Abdullah bin Abdulaziz Airport</t>
  </si>
  <si>
    <t>King Fahad International Airport</t>
  </si>
  <si>
    <t>Bisha Airport</t>
  </si>
  <si>
    <t>Hail Airport</t>
  </si>
  <si>
    <t>Rabigh Airport</t>
  </si>
  <si>
    <t>Rafha Airport</t>
  </si>
  <si>
    <t>Sharoura Airport</t>
  </si>
  <si>
    <t>Traif Airport</t>
  </si>
  <si>
    <t>Arar Airport</t>
  </si>
  <si>
    <t>Najran Airport</t>
  </si>
  <si>
    <t>Neom Airport</t>
  </si>
  <si>
    <t>Wadi al-Dawasr Airport</t>
  </si>
  <si>
    <t xml:space="preserve">Total </t>
  </si>
  <si>
    <t>Source: General Authority of Civil Aviation</t>
  </si>
  <si>
    <t>Back to index</t>
  </si>
  <si>
    <t>Type of flight</t>
  </si>
  <si>
    <t>Passengers</t>
  </si>
  <si>
    <t>Arriving</t>
  </si>
  <si>
    <t>Departing</t>
  </si>
  <si>
    <t>Total</t>
  </si>
  <si>
    <t xml:space="preserve">Airport  </t>
  </si>
  <si>
    <t xml:space="preserve"> Airport Al Wajh</t>
  </si>
  <si>
    <t>Airport. Abha</t>
  </si>
  <si>
    <t>Indicator</t>
  </si>
  <si>
    <t>Number</t>
  </si>
  <si>
    <t>Number of countries</t>
  </si>
  <si>
    <t xml:space="preserve">Number of destinations </t>
  </si>
  <si>
    <t>International airports</t>
  </si>
  <si>
    <t>Hail airport</t>
  </si>
  <si>
    <t xml:space="preserve">Number of departing international flights, excluding private aviation flights </t>
  </si>
  <si>
    <t>Note: Destinations to and from the Kingdom with an average of one flight at least per week</t>
  </si>
  <si>
    <t>Airports</t>
  </si>
  <si>
    <t xml:space="preserve"> Domestic routes</t>
  </si>
  <si>
    <t xml:space="preserve"> International routes</t>
  </si>
  <si>
    <t>Wadi al-Dawesr Airport</t>
  </si>
  <si>
    <t>Note: Private flights are excluded, domestic routes are calculated based on departing flights, while international flights are calculated based on arriving and departing flights.</t>
  </si>
  <si>
    <t>Prince Naif Bin Abdulaziz Airport</t>
  </si>
  <si>
    <t>King Saud bin Abdulaziz Airport</t>
  </si>
  <si>
    <t>Sheroura Airport</t>
  </si>
  <si>
    <t>Traif airport</t>
  </si>
  <si>
    <t>Duadmi Airport</t>
  </si>
  <si>
    <t>Years</t>
  </si>
  <si>
    <t xml:space="preserve">Abha Airport </t>
  </si>
  <si>
    <t xml:space="preserve">Qaysumah Airport </t>
  </si>
  <si>
    <t xml:space="preserve">Najran Airport </t>
  </si>
  <si>
    <t xml:space="preserve">Al-Ahsa Airport </t>
  </si>
  <si>
    <t xml:space="preserve">Rafha Airport </t>
  </si>
  <si>
    <t xml:space="preserve">King Khalid International Airport </t>
  </si>
  <si>
    <t>Year</t>
  </si>
  <si>
    <t>Weight in kilograms</t>
  </si>
  <si>
    <t>Weight in tons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</si>
  <si>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</si>
  <si>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</si>
  <si>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</si>
  <si>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</si>
  <si>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</si>
  <si>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</si>
  <si>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</si>
  <si>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</si>
  <si>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</si>
  <si>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</si>
  <si>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</si>
  <si>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</si>
  <si>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in kilograms</t>
  </si>
  <si>
    <t>Total tons</t>
  </si>
  <si>
    <t>Aviation insurance activity 2020-2023</t>
  </si>
  <si>
    <t>Insurance activity</t>
  </si>
  <si>
    <t>Total insurance premiums subscribed (thousands SAR)</t>
  </si>
  <si>
    <t>Net insurance premiums subscribed (thousands SAR)</t>
  </si>
  <si>
    <t>Net claims incurred (thousands SAR)</t>
  </si>
  <si>
    <t>Net premiums earned (thousands SAR)</t>
  </si>
  <si>
    <t xml:space="preserve">Total number of insurance policies </t>
  </si>
  <si>
    <t xml:space="preserve">Air connectivity indicator </t>
  </si>
  <si>
    <t xml:space="preserve">Change percentage </t>
  </si>
  <si>
    <t>Source: Air Connectivity Program</t>
  </si>
  <si>
    <t>Cargo quantity at the Kingdom's airports  in kilograms and tons 2022-2023</t>
  </si>
  <si>
    <t>Number of international and domestic private aviation flights 2023</t>
  </si>
  <si>
    <t xml:space="preserve">Note: Include Commercial and private aviation </t>
  </si>
  <si>
    <t>Airport Abha</t>
  </si>
  <si>
    <t>Note: Number of departing international flights, excluding private aviation flights</t>
  </si>
  <si>
    <t>Note : Destinations to and from the Kingdom with an average of one flight at least per week, excluding private flights.</t>
  </si>
  <si>
    <t>Source: Central Bank of Saudi Arabia, data of 2020 - 2021 - 2022
source: Insurance Authority, data of 2023</t>
  </si>
  <si>
    <t>Kingdom's air connectivity indicator 2022-2023</t>
  </si>
  <si>
    <t>Number of cargo facilities at the Kingdom’s airports 2022-2023</t>
  </si>
  <si>
    <r>
      <rPr>
        <b/>
        <sz val="11"/>
        <color theme="3"/>
        <rFont val="Frutiger LT Arabic 55 Roman"/>
      </rPr>
      <t>Number of cargo facilities at the Kingdom’s airports</t>
    </r>
    <r>
      <rPr>
        <b/>
        <sz val="14"/>
        <color theme="3"/>
        <rFont val="Frutiger LT Arabic 55 Roman"/>
      </rPr>
      <t xml:space="preserve"> </t>
    </r>
    <r>
      <rPr>
        <b/>
        <sz val="12"/>
        <color theme="3"/>
        <rFont val="Frutiger LT Arabic 55 Roman"/>
      </rPr>
      <t>2022-2023</t>
    </r>
  </si>
  <si>
    <t>Capacity at the Kingdom’s airports 2023</t>
  </si>
  <si>
    <t>Number of domestic and international routes of the Kingdom’s airports 2022-2023</t>
  </si>
  <si>
    <t>Table 1</t>
  </si>
  <si>
    <t>Table 2</t>
  </si>
  <si>
    <t>Table 3</t>
  </si>
  <si>
    <t>Table 4</t>
  </si>
  <si>
    <t>Table 5</t>
  </si>
  <si>
    <t>Table 6</t>
  </si>
  <si>
    <t>Table7</t>
  </si>
  <si>
    <t>Table 8</t>
  </si>
  <si>
    <t>Table 9</t>
  </si>
  <si>
    <t>Table 10</t>
  </si>
  <si>
    <t>Table 11</t>
  </si>
  <si>
    <t>Table 12</t>
  </si>
  <si>
    <t>Table 13</t>
  </si>
  <si>
    <t>Number of countries traveled to through international airports at the Kingdom by airport 2019-2023</t>
  </si>
  <si>
    <t>Number of countries traveled to through international airports at the Kingdom 2019-2023</t>
  </si>
  <si>
    <t>Capacity at the Kingdom’s airports (Million/passenger)2023</t>
  </si>
  <si>
    <t xml:space="preserve">Hail Airport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</si>
</sst>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#,##0.0_);\(#,##0.0\)"/>
    <numFmt numFmtId="167" formatCode="#,##0;[Red]#,##0"/>
    <numFmt numFmtId="168" formatCode="#,##0.00;[Red]#,##0.00"/>
    <numFmt numFmtId="169" formatCode="_(* #,##0_);_(* \(#,##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10"/>
      <name val="Arial (Arabic)"/>
      <charset val="178"/>
    </font>
    <font>
      <sz val="11"/>
      <color theme="1"/>
      <name val="Frutiger LT Arabic 55 Roman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Frutiger LT Arabic 45 Light"/>
    </font>
    <font>
      <sz val="10"/>
      <name val="Arial"/>
      <family val="2"/>
    </font>
    <font>
      <sz val="8"/>
      <color theme="8" tint="-0.249977111117893"/>
      <name val="Frutiger LT Arabic 55 Roman"/>
    </font>
    <font>
      <sz val="10"/>
      <color theme="8" tint="-0.249977111117893"/>
      <name val="Frutiger LT Arabic 55 Roman"/>
    </font>
    <font>
      <sz val="10"/>
      <color theme="1"/>
      <name val="Frutiger LT Arabic 45 Light"/>
    </font>
    <font>
      <sz val="8"/>
      <color theme="1"/>
      <name val="Frutiger LT Arabic 45 Light"/>
    </font>
    <font>
      <sz val="7"/>
      <color rgb="FF8C96A7"/>
      <name val="Frutiger LT Arabic 55 Roman"/>
    </font>
    <font>
      <sz val="10"/>
      <color rgb="FF8C96A7"/>
      <name val="Frutiger LT Arabic 55 Roman"/>
    </font>
    <font>
      <sz val="13"/>
      <color rgb="FFFF0000"/>
      <name val="Frutiger LT Arabic 55 Roman"/>
    </font>
    <font>
      <u/>
      <sz val="10"/>
      <color theme="10"/>
      <name val="Arial"/>
      <family val="2"/>
    </font>
    <font>
      <u/>
      <sz val="9"/>
      <color theme="10"/>
      <name val="Frutiger LT Arabic 45 Light"/>
    </font>
    <font>
      <sz val="8"/>
      <color rgb="FF8C96A7"/>
      <name val="Frutiger LT Arabic 55 Roman"/>
    </font>
    <font>
      <b/>
      <sz val="11"/>
      <color rgb="FF44546A"/>
      <name val="Frutiger LT Arabic 55 Roman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2"/>
      <color theme="0"/>
      <name val="Frutiger LT Arabic 55 Roman"/>
    </font>
    <font>
      <b/>
      <sz val="16"/>
      <color rgb="FF5C78B0"/>
      <name val="Frutiger LT 55"/>
    </font>
    <font>
      <sz val="8"/>
      <name val="Frutiger LT Arabic 55 Roman"/>
    </font>
    <font>
      <sz val="8"/>
      <color rgb="FF9BA8C2"/>
      <name val="Frutiger LT Arabic 55 Roman"/>
    </font>
    <font>
      <sz val="10"/>
      <color rgb="FF474D9B"/>
      <name val="Frutiger LT Arabic 45 Light"/>
    </font>
    <font>
      <sz val="11"/>
      <color theme="1"/>
      <name val="Frutiger LT Arabic 45 Light"/>
    </font>
    <font>
      <b/>
      <sz val="12"/>
      <color theme="3"/>
      <name val="Frutiger LT Arabic 55 Roman"/>
    </font>
    <font>
      <b/>
      <sz val="11"/>
      <color theme="3"/>
      <name val="Frutiger LT Arabic 55 Roman"/>
    </font>
    <font>
      <b/>
      <sz val="14"/>
      <color theme="3"/>
      <name val="Frutiger LT Arabic 55 Roman"/>
    </font>
    <font>
      <sz val="11"/>
      <color theme="3"/>
      <name val="Frutiger LT Arabic 45 Light"/>
    </font>
    <font>
      <sz val="11"/>
      <color theme="3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FFFFFF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8">
    <xf numFmtId="0" fontId="0" fillId="0" borderId="0"/>
    <xf numFmtId="0" fontId="4" fillId="0" borderId="0"/>
    <xf numFmtId="166" fontId="6" fillId="0" borderId="0"/>
    <xf numFmtId="166" fontId="7" fillId="0" borderId="0"/>
    <xf numFmtId="166" fontId="8" fillId="0" borderId="0"/>
    <xf numFmtId="0" fontId="4" fillId="0" borderId="0"/>
    <xf numFmtId="166" fontId="7" fillId="0" borderId="0"/>
    <xf numFmtId="166" fontId="7" fillId="0" borderId="0"/>
    <xf numFmtId="43" fontId="5" fillId="0" borderId="0" applyFont="0" applyFill="0" applyBorder="0" applyAlignment="0" applyProtection="0"/>
    <xf numFmtId="0" fontId="12" fillId="0" borderId="0"/>
    <xf numFmtId="0" fontId="5" fillId="0" borderId="0"/>
    <xf numFmtId="0" fontId="15" fillId="0" borderId="0"/>
    <xf numFmtId="0" fontId="17" fillId="0" borderId="0"/>
    <xf numFmtId="0" fontId="15" fillId="0" borderId="0"/>
    <xf numFmtId="43" fontId="1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/>
    <xf numFmtId="0" fontId="5" fillId="0" borderId="0"/>
    <xf numFmtId="43" fontId="15" fillId="0" borderId="0" applyFont="0" applyFill="0" applyBorder="0" applyAlignment="0" applyProtection="0"/>
    <xf numFmtId="0" fontId="12" fillId="0" borderId="0"/>
    <xf numFmtId="0" fontId="5" fillId="0" borderId="0"/>
    <xf numFmtId="0" fontId="9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29" fillId="0" borderId="0">
      <alignment vertical="top"/>
    </xf>
    <xf numFmtId="0" fontId="3" fillId="0" borderId="0"/>
    <xf numFmtId="164" fontId="5" fillId="0" borderId="0" applyFont="0" applyFill="0" applyBorder="0" applyAlignment="0" applyProtection="0"/>
    <xf numFmtId="0" fontId="15" fillId="0" borderId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0" fontId="30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2" fillId="0" borderId="0"/>
    <xf numFmtId="0" fontId="15" fillId="0" borderId="0"/>
    <xf numFmtId="0" fontId="32" fillId="0" borderId="0"/>
    <xf numFmtId="0" fontId="31" fillId="0" borderId="0"/>
    <xf numFmtId="9" fontId="1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5" fillId="0" borderId="0"/>
    <xf numFmtId="0" fontId="2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54">
    <xf numFmtId="0" fontId="0" fillId="0" borderId="0" xfId="0"/>
    <xf numFmtId="0" fontId="16" fillId="0" borderId="0" xfId="11" applyFont="1"/>
    <xf numFmtId="0" fontId="17" fillId="0" borderId="0" xfId="12"/>
    <xf numFmtId="0" fontId="20" fillId="3" borderId="0" xfId="11" applyFont="1" applyFill="1" applyAlignment="1">
      <alignment vertical="center" wrapText="1"/>
    </xf>
    <xf numFmtId="0" fontId="21" fillId="3" borderId="0" xfId="11" applyFont="1" applyFill="1" applyAlignment="1">
      <alignment horizontal="left" vertical="center" wrapText="1"/>
    </xf>
    <xf numFmtId="167" fontId="21" fillId="6" borderId="1" xfId="14" applyNumberFormat="1" applyFont="1" applyFill="1" applyBorder="1" applyAlignment="1">
      <alignment horizontal="center" vertical="center" shrinkToFit="1"/>
    </xf>
    <xf numFmtId="167" fontId="21" fillId="7" borderId="1" xfId="14" applyNumberFormat="1" applyFont="1" applyFill="1" applyBorder="1" applyAlignment="1">
      <alignment horizontal="center" vertical="center" shrinkToFit="1"/>
    </xf>
    <xf numFmtId="167" fontId="21" fillId="8" borderId="1" xfId="14" applyNumberFormat="1" applyFont="1" applyFill="1" applyBorder="1" applyAlignment="1">
      <alignment horizontal="center" vertical="center" shrinkToFit="1"/>
    </xf>
    <xf numFmtId="167" fontId="11" fillId="5" borderId="11" xfId="14" applyNumberFormat="1" applyFont="1" applyFill="1" applyBorder="1" applyAlignment="1">
      <alignment horizontal="center" vertical="center" shrinkToFit="1"/>
    </xf>
    <xf numFmtId="0" fontId="24" fillId="0" borderId="0" xfId="13" applyFont="1" applyAlignment="1">
      <alignment horizontal="right"/>
    </xf>
    <xf numFmtId="0" fontId="27" fillId="0" borderId="3" xfId="16" applyFont="1" applyBorder="1" applyAlignment="1">
      <alignment vertical="center"/>
    </xf>
    <xf numFmtId="0" fontId="11" fillId="5" borderId="2" xfId="12" applyFont="1" applyFill="1" applyBorder="1" applyAlignment="1">
      <alignment horizontal="center" vertical="center" wrapText="1" shrinkToFit="1"/>
    </xf>
    <xf numFmtId="167" fontId="11" fillId="5" borderId="15" xfId="14" applyNumberFormat="1" applyFont="1" applyFill="1" applyBorder="1" applyAlignment="1">
      <alignment horizontal="center" vertical="center" shrinkToFit="1"/>
    </xf>
    <xf numFmtId="0" fontId="10" fillId="0" borderId="5" xfId="12" applyFont="1" applyBorder="1" applyAlignment="1">
      <alignment vertical="center" wrapText="1"/>
    </xf>
    <xf numFmtId="0" fontId="5" fillId="0" borderId="0" xfId="17"/>
    <xf numFmtId="0" fontId="19" fillId="3" borderId="0" xfId="17" applyFont="1" applyFill="1" applyAlignment="1">
      <alignment vertical="center" wrapText="1"/>
    </xf>
    <xf numFmtId="4" fontId="10" fillId="0" borderId="0" xfId="17" applyNumberFormat="1" applyFont="1" applyAlignment="1">
      <alignment horizontal="centerContinuous" vertical="center" wrapText="1"/>
    </xf>
    <xf numFmtId="167" fontId="21" fillId="7" borderId="1" xfId="18" applyNumberFormat="1" applyFont="1" applyFill="1" applyBorder="1" applyAlignment="1">
      <alignment horizontal="center" vertical="center" shrinkToFit="1"/>
    </xf>
    <xf numFmtId="167" fontId="21" fillId="8" borderId="1" xfId="18" applyNumberFormat="1" applyFont="1" applyFill="1" applyBorder="1" applyAlignment="1">
      <alignment horizontal="center" vertical="center" shrinkToFit="1"/>
    </xf>
    <xf numFmtId="0" fontId="23" fillId="0" borderId="5" xfId="19" applyFont="1" applyBorder="1" applyAlignment="1">
      <alignment horizontal="left" vertical="center"/>
    </xf>
    <xf numFmtId="1" fontId="11" fillId="5" borderId="8" xfId="17" applyNumberFormat="1" applyFont="1" applyFill="1" applyBorder="1" applyAlignment="1">
      <alignment horizontal="center" vertical="center" shrinkToFit="1"/>
    </xf>
    <xf numFmtId="0" fontId="27" fillId="0" borderId="3" xfId="20" applyFont="1" applyBorder="1" applyAlignment="1">
      <alignment vertical="center"/>
    </xf>
    <xf numFmtId="0" fontId="27" fillId="0" borderId="3" xfId="20" applyFont="1" applyBorder="1" applyAlignment="1">
      <alignment horizontal="right" vertical="center"/>
    </xf>
    <xf numFmtId="0" fontId="19" fillId="3" borderId="0" xfId="11" applyFont="1" applyFill="1" applyAlignment="1">
      <alignment horizontal="right" vertical="center" wrapText="1"/>
    </xf>
    <xf numFmtId="0" fontId="22" fillId="0" borderId="0" xfId="11" applyFont="1" applyAlignment="1">
      <alignment horizontal="right" vertical="center"/>
    </xf>
    <xf numFmtId="0" fontId="26" fillId="0" borderId="0" xfId="15" applyFont="1" applyFill="1" applyAlignment="1">
      <alignment horizontal="left" vertical="center"/>
    </xf>
    <xf numFmtId="0" fontId="16" fillId="0" borderId="0" xfId="11" applyFont="1" applyAlignment="1">
      <alignment horizontal="center"/>
    </xf>
    <xf numFmtId="0" fontId="19" fillId="3" borderId="0" xfId="17" applyFont="1" applyFill="1" applyAlignment="1">
      <alignment horizontal="right" vertical="center" wrapText="1"/>
    </xf>
    <xf numFmtId="0" fontId="11" fillId="5" borderId="8" xfId="17" applyFont="1" applyFill="1" applyBorder="1" applyAlignment="1">
      <alignment horizontal="center" vertical="center" shrinkToFit="1"/>
    </xf>
    <xf numFmtId="0" fontId="15" fillId="0" borderId="0" xfId="42"/>
    <xf numFmtId="0" fontId="18" fillId="3" borderId="0" xfId="42" applyFont="1" applyFill="1" applyAlignment="1">
      <alignment horizontal="left" vertical="center" wrapText="1"/>
    </xf>
    <xf numFmtId="0" fontId="22" fillId="0" borderId="0" xfId="42" applyFont="1" applyAlignment="1">
      <alignment horizontal="right" vertical="center"/>
    </xf>
    <xf numFmtId="0" fontId="11" fillId="5" borderId="8" xfId="42" applyFont="1" applyFill="1" applyBorder="1" applyAlignment="1">
      <alignment horizontal="center" vertical="center" shrinkToFit="1"/>
    </xf>
    <xf numFmtId="0" fontId="22" fillId="0" borderId="0" xfId="42" applyFont="1" applyAlignment="1">
      <alignment vertical="center"/>
    </xf>
    <xf numFmtId="0" fontId="19" fillId="3" borderId="0" xfId="42" applyFont="1" applyFill="1" applyAlignment="1">
      <alignment horizontal="right" vertical="center" wrapText="1"/>
    </xf>
    <xf numFmtId="0" fontId="10" fillId="0" borderId="0" xfId="42" applyFont="1" applyAlignment="1">
      <alignment vertical="center" wrapText="1"/>
    </xf>
    <xf numFmtId="0" fontId="11" fillId="5" borderId="10" xfId="42" applyFont="1" applyFill="1" applyBorder="1" applyAlignment="1">
      <alignment horizontal="center" vertical="center" shrinkToFit="1"/>
    </xf>
    <xf numFmtId="0" fontId="11" fillId="5" borderId="2" xfId="42" applyFont="1" applyFill="1" applyBorder="1" applyAlignment="1">
      <alignment horizontal="center" vertical="center" wrapText="1" shrinkToFit="1"/>
    </xf>
    <xf numFmtId="0" fontId="15" fillId="0" borderId="0" xfId="42" applyAlignment="1">
      <alignment horizontal="centerContinuous"/>
    </xf>
    <xf numFmtId="0" fontId="11" fillId="5" borderId="13" xfId="42" applyFont="1" applyFill="1" applyBorder="1" applyAlignment="1">
      <alignment horizontal="center" vertical="center" shrinkToFit="1"/>
    </xf>
    <xf numFmtId="0" fontId="11" fillId="5" borderId="16" xfId="11" applyFont="1" applyFill="1" applyBorder="1" applyAlignment="1">
      <alignment horizontal="center" vertical="center" shrinkToFit="1"/>
    </xf>
    <xf numFmtId="0" fontId="11" fillId="5" borderId="6" xfId="42" applyFont="1" applyFill="1" applyBorder="1" applyAlignment="1">
      <alignment horizontal="center" vertical="center" shrinkToFit="1"/>
    </xf>
    <xf numFmtId="0" fontId="11" fillId="5" borderId="9" xfId="42" applyFont="1" applyFill="1" applyBorder="1" applyAlignment="1">
      <alignment horizontal="center" vertical="center" shrinkToFit="1"/>
    </xf>
    <xf numFmtId="0" fontId="19" fillId="3" borderId="0" xfId="17" applyFont="1" applyFill="1" applyAlignment="1">
      <alignment horizontal="left" vertical="center" wrapText="1"/>
    </xf>
    <xf numFmtId="0" fontId="19" fillId="3" borderId="0" xfId="42" applyFont="1" applyFill="1" applyAlignment="1">
      <alignment vertical="center" wrapText="1"/>
    </xf>
    <xf numFmtId="0" fontId="11" fillId="5" borderId="0" xfId="42" applyFont="1" applyFill="1" applyAlignment="1">
      <alignment horizontal="center" vertical="center" wrapText="1" shrinkToFit="1"/>
    </xf>
    <xf numFmtId="0" fontId="11" fillId="5" borderId="0" xfId="42" applyFont="1" applyFill="1" applyAlignment="1">
      <alignment horizontal="center" vertical="center" shrinkToFit="1"/>
    </xf>
    <xf numFmtId="168" fontId="21" fillId="7" borderId="1" xfId="18" applyNumberFormat="1" applyFont="1" applyFill="1" applyBorder="1" applyAlignment="1">
      <alignment horizontal="center" vertical="center" shrinkToFit="1"/>
    </xf>
    <xf numFmtId="168" fontId="21" fillId="8" borderId="1" xfId="18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2" fillId="0" borderId="0" xfId="12" applyFont="1" applyAlignment="1">
      <alignment horizontal="right" vertical="center"/>
    </xf>
    <xf numFmtId="0" fontId="10" fillId="0" borderId="5" xfId="42" applyFont="1" applyBorder="1" applyAlignment="1">
      <alignment vertical="center" wrapText="1"/>
    </xf>
    <xf numFmtId="0" fontId="11" fillId="5" borderId="8" xfId="11" applyFont="1" applyFill="1" applyBorder="1" applyAlignment="1">
      <alignment horizontal="center" vertical="center" shrinkToFit="1"/>
    </xf>
    <xf numFmtId="0" fontId="11" fillId="5" borderId="0" xfId="11" applyFont="1" applyFill="1" applyAlignment="1">
      <alignment horizontal="center" vertical="center" shrinkToFit="1"/>
    </xf>
    <xf numFmtId="0" fontId="11" fillId="5" borderId="1" xfId="11" applyFont="1" applyFill="1" applyBorder="1" applyAlignment="1">
      <alignment horizontal="center" vertical="center" shrinkToFit="1"/>
    </xf>
    <xf numFmtId="0" fontId="11" fillId="5" borderId="2" xfId="11" applyFont="1" applyFill="1" applyBorder="1" applyAlignment="1">
      <alignment horizontal="center" vertical="center" shrinkToFit="1"/>
    </xf>
    <xf numFmtId="169" fontId="0" fillId="0" borderId="0" xfId="8" applyNumberFormat="1" applyFont="1"/>
    <xf numFmtId="0" fontId="0" fillId="0" borderId="0" xfId="0" applyAlignment="1">
      <alignment horizontal="center" vertical="center"/>
    </xf>
    <xf numFmtId="166" fontId="11" fillId="2" borderId="1" xfId="6" applyFont="1" applyFill="1" applyBorder="1" applyAlignment="1">
      <alignment horizontal="center" vertical="center"/>
    </xf>
    <xf numFmtId="1" fontId="11" fillId="2" borderId="1" xfId="6" applyNumberFormat="1" applyFont="1" applyFill="1" applyBorder="1" applyAlignment="1">
      <alignment horizontal="center" vertical="center"/>
    </xf>
    <xf numFmtId="166" fontId="11" fillId="2" borderId="1" xfId="7" applyFont="1" applyFill="1" applyBorder="1" applyAlignment="1">
      <alignment horizontal="center" vertical="center"/>
    </xf>
    <xf numFmtId="0" fontId="37" fillId="3" borderId="6" xfId="35" applyFont="1" applyFill="1" applyBorder="1" applyAlignment="1">
      <alignment horizontal="right" vertical="center" wrapText="1"/>
    </xf>
    <xf numFmtId="0" fontId="38" fillId="0" borderId="0" xfId="0" applyFont="1"/>
    <xf numFmtId="0" fontId="10" fillId="0" borderId="0" xfId="24" applyFont="1" applyAlignment="1">
      <alignment horizontal="centerContinuous" vertical="center" wrapText="1"/>
    </xf>
    <xf numFmtId="0" fontId="11" fillId="2" borderId="8" xfId="35" applyFont="1" applyFill="1" applyBorder="1" applyAlignment="1">
      <alignment horizontal="center" vertical="center"/>
    </xf>
    <xf numFmtId="10" fontId="21" fillId="8" borderId="1" xfId="18" applyNumberFormat="1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/>
    </xf>
    <xf numFmtId="0" fontId="13" fillId="0" borderId="0" xfId="0" applyFont="1"/>
    <xf numFmtId="0" fontId="22" fillId="0" borderId="0" xfId="11" applyFont="1" applyAlignment="1">
      <alignment horizontal="left" vertical="center"/>
    </xf>
    <xf numFmtId="0" fontId="26" fillId="0" borderId="0" xfId="46" applyFont="1" applyFill="1" applyAlignment="1">
      <alignment horizontal="right" vertical="center"/>
    </xf>
    <xf numFmtId="0" fontId="18" fillId="3" borderId="0" xfId="42" applyFont="1" applyFill="1" applyAlignment="1">
      <alignment horizontal="right" vertical="center" wrapText="1"/>
    </xf>
    <xf numFmtId="0" fontId="22" fillId="0" borderId="0" xfId="42" applyFont="1" applyAlignment="1">
      <alignment horizontal="left" vertical="center"/>
    </xf>
    <xf numFmtId="1" fontId="21" fillId="8" borderId="1" xfId="47" applyNumberFormat="1" applyFont="1" applyFill="1" applyBorder="1" applyAlignment="1">
      <alignment horizontal="center" vertical="center" shrinkToFit="1"/>
    </xf>
    <xf numFmtId="1" fontId="21" fillId="7" borderId="1" xfId="47" applyNumberFormat="1" applyFont="1" applyFill="1" applyBorder="1" applyAlignment="1">
      <alignment horizontal="center" vertical="center" shrinkToFit="1"/>
    </xf>
    <xf numFmtId="0" fontId="22" fillId="0" borderId="0" xfId="12" applyFont="1" applyAlignment="1">
      <alignment horizontal="left" vertical="center"/>
    </xf>
    <xf numFmtId="0" fontId="22" fillId="0" borderId="0" xfId="42" applyFont="1" applyAlignment="1">
      <alignment horizontal="left" vertical="center" wrapText="1"/>
    </xf>
    <xf numFmtId="3" fontId="35" fillId="4" borderId="1" xfId="8" applyNumberFormat="1" applyFont="1" applyFill="1" applyBorder="1" applyAlignment="1">
      <alignment horizontal="center" vertical="center" wrapText="1" shrinkToFit="1"/>
    </xf>
    <xf numFmtId="3" fontId="35" fillId="3" borderId="1" xfId="8" applyNumberFormat="1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vertical="center" wrapText="1"/>
    </xf>
    <xf numFmtId="3" fontId="43" fillId="3" borderId="1" xfId="35" applyNumberFormat="1" applyFont="1" applyFill="1" applyBorder="1" applyAlignment="1">
      <alignment horizontal="left" vertical="center" readingOrder="1"/>
    </xf>
    <xf numFmtId="3" fontId="43" fillId="3" borderId="1" xfId="35" applyNumberFormat="1" applyFont="1" applyFill="1" applyBorder="1" applyAlignment="1">
      <alignment horizontal="center" vertical="center"/>
    </xf>
    <xf numFmtId="3" fontId="43" fillId="4" borderId="1" xfId="8" applyNumberFormat="1" applyFont="1" applyFill="1" applyBorder="1" applyAlignment="1">
      <alignment horizontal="left" vertical="center" shrinkToFit="1" readingOrder="1"/>
    </xf>
    <xf numFmtId="3" fontId="43" fillId="4" borderId="1" xfId="8" applyNumberFormat="1" applyFont="1" applyFill="1" applyBorder="1" applyAlignment="1">
      <alignment horizontal="center" vertical="center" shrinkToFit="1"/>
    </xf>
    <xf numFmtId="0" fontId="34" fillId="9" borderId="2" xfId="20" applyFont="1" applyFill="1" applyBorder="1" applyAlignment="1">
      <alignment horizontal="center" vertical="center" wrapText="1"/>
    </xf>
    <xf numFmtId="0" fontId="34" fillId="9" borderId="6" xfId="20" applyFont="1" applyFill="1" applyBorder="1" applyAlignment="1">
      <alignment horizontal="center" vertical="center" wrapText="1"/>
    </xf>
    <xf numFmtId="169" fontId="11" fillId="5" borderId="8" xfId="8" applyNumberFormat="1" applyFont="1" applyFill="1" applyBorder="1" applyAlignment="1">
      <alignment horizontal="center" vertical="center" wrapText="1" shrinkToFit="1"/>
    </xf>
    <xf numFmtId="169" fontId="11" fillId="5" borderId="11" xfId="8" applyNumberFormat="1" applyFont="1" applyFill="1" applyBorder="1" applyAlignment="1">
      <alignment horizontal="center" vertical="center" shrinkToFit="1"/>
    </xf>
    <xf numFmtId="0" fontId="11" fillId="5" borderId="13" xfId="42" applyFont="1" applyFill="1" applyBorder="1" applyAlignment="1">
      <alignment horizontal="center" vertical="center" shrinkToFit="1"/>
    </xf>
    <xf numFmtId="0" fontId="11" fillId="5" borderId="3" xfId="42" applyFont="1" applyFill="1" applyBorder="1" applyAlignment="1">
      <alignment horizontal="center" vertical="center" shrinkToFit="1"/>
    </xf>
    <xf numFmtId="169" fontId="11" fillId="5" borderId="8" xfId="8" applyNumberFormat="1" applyFont="1" applyFill="1" applyBorder="1" applyAlignment="1">
      <alignment horizontal="center" vertical="center" shrinkToFit="1"/>
    </xf>
    <xf numFmtId="0" fontId="22" fillId="0" borderId="0" xfId="42" applyFont="1" applyAlignment="1">
      <alignment horizontal="left" vertical="center"/>
    </xf>
    <xf numFmtId="0" fontId="16" fillId="0" borderId="0" xfId="11" applyFont="1" applyAlignment="1">
      <alignment horizontal="center"/>
    </xf>
    <xf numFmtId="0" fontId="19" fillId="3" borderId="0" xfId="42" applyFont="1" applyFill="1" applyAlignment="1">
      <alignment horizontal="left" vertical="center" wrapText="1"/>
    </xf>
    <xf numFmtId="169" fontId="11" fillId="5" borderId="2" xfId="8" applyNumberFormat="1" applyFont="1" applyFill="1" applyBorder="1" applyAlignment="1">
      <alignment horizontal="center" vertical="center" wrapText="1" shrinkToFit="1"/>
    </xf>
    <xf numFmtId="169" fontId="11" fillId="5" borderId="6" xfId="8" applyNumberFormat="1" applyFont="1" applyFill="1" applyBorder="1" applyAlignment="1">
      <alignment horizontal="center" vertical="center" wrapText="1" shrinkToFit="1"/>
    </xf>
    <xf numFmtId="0" fontId="10" fillId="0" borderId="0" xfId="42" applyFont="1" applyAlignment="1">
      <alignment horizontal="center" vertical="center" wrapText="1"/>
    </xf>
    <xf numFmtId="0" fontId="11" fillId="5" borderId="10" xfId="42" applyFont="1" applyFill="1" applyBorder="1" applyAlignment="1">
      <alignment horizontal="center" vertical="center" shrinkToFit="1"/>
    </xf>
    <xf numFmtId="0" fontId="11" fillId="5" borderId="8" xfId="42" applyFont="1" applyFill="1" applyBorder="1" applyAlignment="1">
      <alignment horizontal="center" vertical="center" wrapText="1" shrinkToFit="1"/>
    </xf>
    <xf numFmtId="0" fontId="11" fillId="5" borderId="11" xfId="42" applyFont="1" applyFill="1" applyBorder="1" applyAlignment="1">
      <alignment horizontal="center" vertical="center" shrinkToFit="1"/>
    </xf>
    <xf numFmtId="169" fontId="11" fillId="5" borderId="6" xfId="8" applyNumberFormat="1" applyFont="1" applyFill="1" applyBorder="1" applyAlignment="1">
      <alignment horizontal="center" vertical="center" shrinkToFit="1"/>
    </xf>
    <xf numFmtId="0" fontId="11" fillId="5" borderId="13" xfId="11" applyFont="1" applyFill="1" applyBorder="1" applyAlignment="1">
      <alignment horizontal="center" vertical="center" shrinkToFit="1"/>
    </xf>
    <xf numFmtId="0" fontId="11" fillId="5" borderId="14" xfId="11" applyFont="1" applyFill="1" applyBorder="1" applyAlignment="1">
      <alignment horizontal="center" vertical="center" shrinkToFit="1"/>
    </xf>
    <xf numFmtId="0" fontId="18" fillId="3" borderId="0" xfId="11" applyFont="1" applyFill="1" applyAlignment="1">
      <alignment horizontal="right" vertical="center" wrapText="1"/>
    </xf>
    <xf numFmtId="0" fontId="11" fillId="5" borderId="8" xfId="11" applyFont="1" applyFill="1" applyBorder="1" applyAlignment="1">
      <alignment horizontal="center" vertical="center" shrinkToFit="1"/>
    </xf>
    <xf numFmtId="0" fontId="11" fillId="5" borderId="7" xfId="11" applyFont="1" applyFill="1" applyBorder="1" applyAlignment="1">
      <alignment horizontal="center" vertical="center" shrinkToFit="1"/>
    </xf>
    <xf numFmtId="0" fontId="11" fillId="5" borderId="12" xfId="11" applyFont="1" applyFill="1" applyBorder="1" applyAlignment="1">
      <alignment horizontal="center" vertical="center" shrinkToFit="1"/>
    </xf>
    <xf numFmtId="4" fontId="10" fillId="0" borderId="0" xfId="11" applyNumberFormat="1" applyFont="1" applyAlignment="1">
      <alignment horizontal="center" vertical="center" wrapText="1"/>
    </xf>
    <xf numFmtId="0" fontId="23" fillId="0" borderId="5" xfId="13" applyFont="1" applyBorder="1" applyAlignment="1">
      <alignment horizontal="left" vertical="center"/>
    </xf>
    <xf numFmtId="0" fontId="11" fillId="5" borderId="8" xfId="12" applyFont="1" applyFill="1" applyBorder="1" applyAlignment="1">
      <alignment horizontal="center" vertical="center" wrapText="1" shrinkToFit="1"/>
    </xf>
    <xf numFmtId="0" fontId="11" fillId="5" borderId="7" xfId="12" applyFont="1" applyFill="1" applyBorder="1" applyAlignment="1">
      <alignment horizontal="center" vertical="center" wrapText="1" shrinkToFit="1"/>
    </xf>
    <xf numFmtId="0" fontId="10" fillId="0" borderId="0" xfId="12" applyFont="1" applyAlignment="1">
      <alignment horizontal="center" vertical="center" wrapText="1"/>
    </xf>
    <xf numFmtId="0" fontId="11" fillId="5" borderId="4" xfId="12" applyFont="1" applyFill="1" applyBorder="1" applyAlignment="1">
      <alignment horizontal="center" vertical="center" wrapText="1" shrinkToFit="1"/>
    </xf>
    <xf numFmtId="0" fontId="11" fillId="5" borderId="5" xfId="12" applyFont="1" applyFill="1" applyBorder="1" applyAlignment="1">
      <alignment horizontal="center" vertical="center" wrapText="1" shrinkToFit="1"/>
    </xf>
    <xf numFmtId="0" fontId="18" fillId="3" borderId="0" xfId="12" applyFont="1" applyFill="1" applyAlignment="1">
      <alignment horizontal="right" vertical="center" wrapText="1"/>
    </xf>
    <xf numFmtId="0" fontId="28" fillId="0" borderId="0" xfId="42" applyFont="1" applyAlignment="1">
      <alignment horizontal="center" vertical="center" wrapText="1"/>
    </xf>
    <xf numFmtId="0" fontId="18" fillId="3" borderId="0" xfId="42" applyFont="1" applyFill="1" applyAlignment="1">
      <alignment horizontal="right" vertical="center" wrapText="1"/>
    </xf>
    <xf numFmtId="0" fontId="22" fillId="0" borderId="0" xfId="42" applyFont="1" applyAlignment="1">
      <alignment horizontal="left" vertical="center" wrapText="1"/>
    </xf>
    <xf numFmtId="0" fontId="22" fillId="0" borderId="0" xfId="17" applyFont="1" applyAlignment="1">
      <alignment horizontal="left" vertical="center" wrapText="1"/>
    </xf>
    <xf numFmtId="0" fontId="22" fillId="0" borderId="0" xfId="17" applyFont="1" applyAlignment="1">
      <alignment horizontal="left" vertical="center"/>
    </xf>
    <xf numFmtId="0" fontId="19" fillId="3" borderId="0" xfId="17" applyFont="1" applyFill="1" applyAlignment="1">
      <alignment horizontal="right" vertical="center" wrapText="1"/>
    </xf>
    <xf numFmtId="4" fontId="10" fillId="0" borderId="0" xfId="17" applyNumberFormat="1" applyFont="1" applyAlignment="1">
      <alignment horizontal="center" vertical="center" wrapText="1"/>
    </xf>
    <xf numFmtId="0" fontId="11" fillId="5" borderId="8" xfId="17" applyFont="1" applyFill="1" applyBorder="1" applyAlignment="1">
      <alignment horizontal="center" vertical="center" shrinkToFit="1"/>
    </xf>
    <xf numFmtId="0" fontId="11" fillId="5" borderId="7" xfId="17" applyFont="1" applyFill="1" applyBorder="1" applyAlignment="1">
      <alignment horizontal="center" vertical="center" shrinkToFit="1"/>
    </xf>
    <xf numFmtId="0" fontId="11" fillId="5" borderId="4" xfId="17" applyFont="1" applyFill="1" applyBorder="1" applyAlignment="1">
      <alignment horizontal="center" vertical="center" wrapText="1" shrinkToFit="1"/>
    </xf>
    <xf numFmtId="0" fontId="11" fillId="5" borderId="5" xfId="17" applyFont="1" applyFill="1" applyBorder="1" applyAlignment="1">
      <alignment horizontal="center" vertical="center" wrapText="1" shrinkToFit="1"/>
    </xf>
    <xf numFmtId="0" fontId="11" fillId="5" borderId="10" xfId="17" applyFont="1" applyFill="1" applyBorder="1" applyAlignment="1">
      <alignment horizontal="center" vertical="center" shrinkToFit="1"/>
    </xf>
    <xf numFmtId="0" fontId="11" fillId="5" borderId="12" xfId="17" applyFont="1" applyFill="1" applyBorder="1" applyAlignment="1">
      <alignment horizontal="center" vertical="center" shrinkToFit="1"/>
    </xf>
    <xf numFmtId="0" fontId="11" fillId="5" borderId="13" xfId="17" applyFont="1" applyFill="1" applyBorder="1" applyAlignment="1">
      <alignment horizontal="center" vertical="center" shrinkToFit="1"/>
    </xf>
    <xf numFmtId="0" fontId="11" fillId="5" borderId="4" xfId="17" applyFont="1" applyFill="1" applyBorder="1" applyAlignment="1">
      <alignment horizontal="center" vertical="center" shrinkToFit="1"/>
    </xf>
    <xf numFmtId="1" fontId="11" fillId="5" borderId="11" xfId="17" applyNumberFormat="1" applyFont="1" applyFill="1" applyBorder="1" applyAlignment="1">
      <alignment horizontal="center" vertical="center" shrinkToFit="1"/>
    </xf>
    <xf numFmtId="1" fontId="11" fillId="5" borderId="7" xfId="17" applyNumberFormat="1" applyFont="1" applyFill="1" applyBorder="1" applyAlignment="1">
      <alignment horizontal="center" vertical="center" shrinkToFit="1"/>
    </xf>
    <xf numFmtId="0" fontId="19" fillId="3" borderId="0" xfId="17" applyFont="1" applyFill="1" applyAlignment="1">
      <alignment horizontal="left" vertical="center" wrapText="1"/>
    </xf>
    <xf numFmtId="0" fontId="39" fillId="0" borderId="0" xfId="42" applyFont="1" applyAlignment="1">
      <alignment horizontal="center" vertical="center" wrapText="1"/>
    </xf>
    <xf numFmtId="1" fontId="11" fillId="5" borderId="2" xfId="17" applyNumberFormat="1" applyFont="1" applyFill="1" applyBorder="1" applyAlignment="1">
      <alignment horizontal="center" vertical="center" shrinkToFit="1"/>
    </xf>
    <xf numFmtId="1" fontId="11" fillId="5" borderId="9" xfId="17" applyNumberFormat="1" applyFont="1" applyFill="1" applyBorder="1" applyAlignment="1">
      <alignment horizontal="center" vertical="center" shrinkToFit="1"/>
    </xf>
    <xf numFmtId="0" fontId="23" fillId="0" borderId="0" xfId="13" applyFont="1" applyAlignment="1">
      <alignment horizontal="left" vertical="center"/>
    </xf>
    <xf numFmtId="0" fontId="11" fillId="5" borderId="10" xfId="11" applyFont="1" applyFill="1" applyBorder="1" applyAlignment="1">
      <alignment horizontal="center" vertical="center" shrinkToFit="1"/>
    </xf>
    <xf numFmtId="0" fontId="11" fillId="5" borderId="2" xfId="11" applyFont="1" applyFill="1" applyBorder="1" applyAlignment="1">
      <alignment horizontal="center" vertical="center" shrinkToFit="1"/>
    </xf>
    <xf numFmtId="0" fontId="11" fillId="5" borderId="6" xfId="11" applyFont="1" applyFill="1" applyBorder="1" applyAlignment="1">
      <alignment horizontal="center" vertical="center" shrinkToFit="1"/>
    </xf>
    <xf numFmtId="0" fontId="11" fillId="5" borderId="9" xfId="11" applyFont="1" applyFill="1" applyBorder="1" applyAlignment="1">
      <alignment horizontal="center" vertical="center" shrinkToFit="1"/>
    </xf>
    <xf numFmtId="166" fontId="42" fillId="0" borderId="4" xfId="2" applyFont="1" applyBorder="1" applyAlignment="1">
      <alignment horizontal="center" vertical="center" wrapText="1"/>
    </xf>
    <xf numFmtId="166" fontId="42" fillId="0" borderId="5" xfId="2" applyFont="1" applyBorder="1" applyAlignment="1">
      <alignment horizontal="center" vertical="center" wrapText="1"/>
    </xf>
    <xf numFmtId="0" fontId="36" fillId="0" borderId="3" xfId="9" applyFont="1" applyBorder="1" applyAlignment="1">
      <alignment horizontal="left" vertical="center" wrapText="1"/>
    </xf>
    <xf numFmtId="0" fontId="27" fillId="0" borderId="0" xfId="19" applyFont="1" applyAlignment="1">
      <alignment horizontal="left" vertical="center"/>
    </xf>
    <xf numFmtId="0" fontId="10" fillId="0" borderId="15" xfId="24" applyFont="1" applyBorder="1" applyAlignment="1">
      <alignment horizontal="center" vertical="center" wrapText="1"/>
    </xf>
    <xf numFmtId="0" fontId="10" fillId="0" borderId="0" xfId="24" applyFont="1" applyAlignment="1">
      <alignment horizontal="center" vertical="center" wrapText="1"/>
    </xf>
    <xf numFmtId="0" fontId="11" fillId="2" borderId="10" xfId="35" applyFont="1" applyFill="1" applyBorder="1" applyAlignment="1">
      <alignment horizontal="center" vertical="center"/>
    </xf>
    <xf numFmtId="0" fontId="11" fillId="2" borderId="5" xfId="35" applyFont="1" applyFill="1" applyBorder="1" applyAlignment="1">
      <alignment horizontal="center" vertical="center"/>
    </xf>
    <xf numFmtId="0" fontId="11" fillId="2" borderId="12" xfId="35" applyFont="1" applyFill="1" applyBorder="1" applyAlignment="1">
      <alignment horizontal="center" vertical="center"/>
    </xf>
    <xf numFmtId="0" fontId="11" fillId="2" borderId="13" xfId="35" applyFont="1" applyFill="1" applyBorder="1" applyAlignment="1">
      <alignment horizontal="center" vertical="center"/>
    </xf>
    <xf numFmtId="0" fontId="11" fillId="2" borderId="15" xfId="35" applyFont="1" applyFill="1" applyBorder="1" applyAlignment="1">
      <alignment horizontal="center" vertical="center"/>
    </xf>
  </cellXfs>
  <cellStyles count="48">
    <cellStyle name="Comma" xfId="47" builtinId="3"/>
    <cellStyle name="Comma 2" xfId="14" xr:uid="{3963685D-21C8-4CAB-8B32-48D122810F5D}"/>
    <cellStyle name="Comma 2 2" xfId="25" xr:uid="{7D3D3552-7230-4EE2-8188-907E6C858C03}"/>
    <cellStyle name="Comma 2 2 2" xfId="18" xr:uid="{23E3BF29-B7BF-4FBA-8726-AB537B797373}"/>
    <cellStyle name="Comma 2 3" xfId="32" xr:uid="{00000000-0005-0000-0000-000001000000}"/>
    <cellStyle name="Comma 3" xfId="8" xr:uid="{63402495-EDD1-441E-84D7-149D6190231A}"/>
    <cellStyle name="Comma 3 2" xfId="28" xr:uid="{CE8DCB79-C672-4D5A-A80A-B950DBE442CB}"/>
    <cellStyle name="Comma 3 3" xfId="33" xr:uid="{00000000-0005-0000-0000-000003000000}"/>
    <cellStyle name="Comma 4" xfId="39" xr:uid="{00000000-0005-0000-0000-000004000000}"/>
    <cellStyle name="Comma 5" xfId="22" xr:uid="{D0B8C963-0978-4692-8A25-0CD1F537D98E}"/>
    <cellStyle name="Comma 6" xfId="31" xr:uid="{00000000-0005-0000-0000-00004F000000}"/>
    <cellStyle name="Hyperlink" xfId="46" builtinId="8"/>
    <cellStyle name="Hyperlink 2" xfId="40" xr:uid="{00000000-0005-0000-0000-000005000000}"/>
    <cellStyle name="Normal" xfId="0" builtinId="0"/>
    <cellStyle name="Normal 10" xfId="34" xr:uid="{00000000-0005-0000-0000-000007000000}"/>
    <cellStyle name="Normal 14" xfId="1" xr:uid="{3C1DC62D-2936-4750-A3B6-648FB8C02B5B}"/>
    <cellStyle name="Normal 2" xfId="2" xr:uid="{1718B9F1-929C-4E26-BE26-2E56F78095E3}"/>
    <cellStyle name="Normal 2 2" xfId="4" xr:uid="{502128F6-A516-4DF1-A0A5-5F7ED654B74B}"/>
    <cellStyle name="Normal 2 2 2" xfId="35" xr:uid="{00000000-0005-0000-0000-000009000000}"/>
    <cellStyle name="Normal 2 3" xfId="6" xr:uid="{6239D1A1-593B-4055-B27F-C6B614D53644}"/>
    <cellStyle name="Normal 2 3 2" xfId="26" xr:uid="{E8496EE4-DE90-47AE-9160-0EE8C9C54B57}"/>
    <cellStyle name="Normal 2 4" xfId="23" xr:uid="{19205B37-4D58-491B-ADA2-0E3D8CA9EA3F}"/>
    <cellStyle name="Normal 2 4 2" xfId="36" xr:uid="{00000000-0005-0000-0000-00000A000000}"/>
    <cellStyle name="Normal 3" xfId="3" xr:uid="{C93B93C0-FF22-469F-9528-0503FA863362}"/>
    <cellStyle name="Normal 3 2" xfId="13" xr:uid="{774BC681-215B-4680-BBB3-73A6BCD23839}"/>
    <cellStyle name="Normal 3 2 2" xfId="19" xr:uid="{69EDF1B9-84CF-474C-9CE0-FAE72A8C1C2D}"/>
    <cellStyle name="Normal 3 3" xfId="7" xr:uid="{E953B1BC-AB79-40D9-9A53-485D3245E4BE}"/>
    <cellStyle name="Normal 4" xfId="16" xr:uid="{D8C28440-40A4-477B-90FA-7759632F0745}"/>
    <cellStyle name="Normal 4 2" xfId="37" xr:uid="{00000000-0005-0000-0000-00000D000000}"/>
    <cellStyle name="Normal 4 3" xfId="20" xr:uid="{5C3E24D6-2EBC-40F8-9F3E-AC765E553169}"/>
    <cellStyle name="Percent 2" xfId="41" xr:uid="{00000000-0005-0000-0000-000010000000}"/>
    <cellStyle name="Percent 3" xfId="38" xr:uid="{00000000-0005-0000-0000-000058000000}"/>
    <cellStyle name="ارتباط تشعبي 2" xfId="15" xr:uid="{AD2DD0F7-EA4E-4C65-BA4F-D6AB667EBC3C}"/>
    <cellStyle name="ارتباط تشعبي 2 2" xfId="21" xr:uid="{2887A1CA-F8D3-42BB-8977-EE154E9E470C}"/>
    <cellStyle name="عادي 2" xfId="10" xr:uid="{03D880A3-DC41-4CE0-8588-A378B59DF382}"/>
    <cellStyle name="عادي 2 2" xfId="11" xr:uid="{8F35517B-22DA-40EE-8C43-D6DC6FDE9E9C}"/>
    <cellStyle name="عادي 2 3 2 2" xfId="5" xr:uid="{76DDE7CD-2040-46EF-BA99-B9A4E0B071BE}"/>
    <cellStyle name="عادي 2 3 2 2 4" xfId="24" xr:uid="{C7EC8BB6-338D-41C5-B527-968EBA6BB361}"/>
    <cellStyle name="عادي 2 3 2 2 4 2" xfId="43" xr:uid="{74A82F21-5E22-420B-B64A-1F8E5F0D1CE8}"/>
    <cellStyle name="عادي 2 3 2 2 4 3" xfId="45" xr:uid="{791B1D7D-CF5E-4484-BC14-09A225041819}"/>
    <cellStyle name="عادي 2 3 2 2 5" xfId="27" xr:uid="{F180B732-2379-4A05-8E1D-11B4D929CD09}"/>
    <cellStyle name="عادي 3" xfId="12" xr:uid="{C6DB95E2-C80F-457C-9A2C-DD1DFE71E710}"/>
    <cellStyle name="عادي 3 2" xfId="17" xr:uid="{4126490D-C346-4B37-B3CF-05276FBB8203}"/>
    <cellStyle name="عادي 3 3" xfId="42" xr:uid="{13C3CA60-60C5-48B4-8AFC-79B2E3DE2BF9}"/>
    <cellStyle name="عادي 4" xfId="9" xr:uid="{0868A860-F25D-4A80-8D8A-BBB5D301EC0C}"/>
    <cellStyle name="عادي 4 2" xfId="29" xr:uid="{34266FB7-995C-4CA8-938C-C101CC7C37A2}"/>
    <cellStyle name="عادي 5" xfId="30" xr:uid="{70A07997-3B7A-46F4-81EE-1975796524CB}"/>
    <cellStyle name="عادي 6" xfId="44" xr:uid="{48DDD559-CA3F-44C2-98B1-00D97C117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46567</xdr:rowOff>
    </xdr:from>
    <xdr:ext cx="1614322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7FF91C69-AC2C-4227-B45B-C5DB7F366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33465003" y="46567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1656900</xdr:colOff>
      <xdr:row>1</xdr:row>
      <xdr:rowOff>247650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55FDDC27-689A-4E6D-9CA6-2E13971D0B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38100"/>
          <a:ext cx="2215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63500</xdr:rowOff>
    </xdr:from>
    <xdr:to>
      <xdr:col>1</xdr:col>
      <xdr:colOff>1703571</xdr:colOff>
      <xdr:row>2</xdr:row>
      <xdr:rowOff>109802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62C19150-CBF8-4870-8E16-F238D9D19C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42154" y="63500"/>
          <a:ext cx="21956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65986</xdr:colOff>
      <xdr:row>0</xdr:row>
      <xdr:rowOff>36721</xdr:rowOff>
    </xdr:from>
    <xdr:to>
      <xdr:col>2</xdr:col>
      <xdr:colOff>377720</xdr:colOff>
      <xdr:row>2</xdr:row>
      <xdr:rowOff>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1707FE5F-57DD-415A-AC08-DE2BA4EA3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86" y="36721"/>
          <a:ext cx="2672277" cy="460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58117</xdr:colOff>
      <xdr:row>0</xdr:row>
      <xdr:rowOff>23468</xdr:rowOff>
    </xdr:from>
    <xdr:to>
      <xdr:col>0</xdr:col>
      <xdr:colOff>1619250</xdr:colOff>
      <xdr:row>1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DAE3C4-6970-49CD-8D9D-78AFC3ED44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17" y="23468"/>
          <a:ext cx="1561133" cy="5416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107493</xdr:colOff>
      <xdr:row>0</xdr:row>
      <xdr:rowOff>46305</xdr:rowOff>
    </xdr:from>
    <xdr:to>
      <xdr:col>0</xdr:col>
      <xdr:colOff>2193637</xdr:colOff>
      <xdr:row>1</xdr:row>
      <xdr:rowOff>179597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FBEEFBB-FE90-4212-8786-44B9C263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93" y="46305"/>
          <a:ext cx="2086144" cy="486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1456267</xdr:colOff>
      <xdr:row>2</xdr:row>
      <xdr:rowOff>152400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ECAE5BE2-3DA0-4C15-8C3D-26A84ADD23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683983" y="161925"/>
          <a:ext cx="194204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123825</xdr:colOff>
      <xdr:row>0</xdr:row>
      <xdr:rowOff>161925</xdr:rowOff>
    </xdr:from>
    <xdr:to>
      <xdr:col>1</xdr:col>
      <xdr:colOff>1456267</xdr:colOff>
      <xdr:row>2</xdr:row>
      <xdr:rowOff>152400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2F3E4FE5-8697-4E86-974B-03C142E54D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683983" y="161925"/>
          <a:ext cx="194204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1419225</xdr:colOff>
      <xdr:row>2</xdr:row>
      <xdr:rowOff>123825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9B4470A3-1D7B-4984-9CA4-861AB2EC21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3463225" y="133350"/>
          <a:ext cx="19462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1402080</xdr:colOff>
      <xdr:row>2</xdr:row>
      <xdr:rowOff>85725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41C8C785-6100-47B1-AE87-2013C800EC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7044645" y="95250"/>
          <a:ext cx="194183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2018665</xdr:colOff>
      <xdr:row>2</xdr:row>
      <xdr:rowOff>65405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6D4C6B76-D619-4CE7-BADA-EECB145993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1131285" y="47625"/>
          <a:ext cx="1971040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2403929</xdr:colOff>
      <xdr:row>1</xdr:row>
      <xdr:rowOff>146050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6AAA31FC-ED35-430C-9FCC-560B8AFD15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4802946" y="47625"/>
          <a:ext cx="2356304" cy="34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1666240</xdr:colOff>
      <xdr:row>2</xdr:row>
      <xdr:rowOff>68580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D236DAF-18B2-48BE-B621-98CAF8BB8F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3565460" y="47625"/>
          <a:ext cx="2069465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20053</xdr:colOff>
      <xdr:row>0</xdr:row>
      <xdr:rowOff>40105</xdr:rowOff>
    </xdr:from>
    <xdr:to>
      <xdr:col>1</xdr:col>
      <xdr:colOff>1925053</xdr:colOff>
      <xdr:row>1</xdr:row>
      <xdr:rowOff>315648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F518AA6F-3777-4107-A448-DA63DAE765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7621736" y="40105"/>
          <a:ext cx="2466474" cy="524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0</xdr:row>
      <xdr:rowOff>127001</xdr:rowOff>
    </xdr:from>
    <xdr:ext cx="1768475" cy="454025"/>
    <xdr:pic>
      <xdr:nvPicPr>
        <xdr:cNvPr id="2" name="image4.png">
          <a:extLst>
            <a:ext uri="{FF2B5EF4-FFF2-40B4-BE49-F238E27FC236}">
              <a16:creationId xmlns:a16="http://schemas.microsoft.com/office/drawing/2014/main" id="{71A2A196-EBBD-4015-9EFE-8EED0CEDE5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8047325" y="127001"/>
          <a:ext cx="176847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48FF-7F0E-457E-900D-6F3A43283009}">
  <dimension ref="A1:D18"/>
  <sheetViews>
    <sheetView showGridLines="0" view="pageBreakPreview" topLeftCell="A4" zoomScale="104" zoomScaleNormal="90" zoomScaleSheetLayoutView="104" workbookViewId="0">
      <selection activeCell="A7" sqref="A7"/>
    </sheetView>
  </sheetViews>
  <sheetFormatPr defaultColWidth="23.453125" defaultRowHeight="18.5"/>
  <cols>
    <col min="1" max="1" width="100.6328125" style="51" customWidth="1"/>
    <col min="2" max="2" width="14.453125" style="52" customWidth="1"/>
    <col min="3" max="3" width="16.1796875" style="51" customWidth="1"/>
    <col min="4" max="16384" width="23.453125" style="51"/>
  </cols>
  <sheetData>
    <row r="1" spans="1:4">
      <c r="C1"/>
      <c r="D1"/>
    </row>
    <row r="2" spans="1:4">
      <c r="C2"/>
      <c r="D2"/>
    </row>
    <row r="3" spans="1:4">
      <c r="C3"/>
      <c r="D3"/>
    </row>
    <row r="4" spans="1:4" ht="20">
      <c r="A4" s="86" t="s">
        <v>0</v>
      </c>
      <c r="B4" s="87"/>
      <c r="C4"/>
      <c r="D4"/>
    </row>
    <row r="5" spans="1:4" s="50" customFormat="1" ht="30" customHeight="1">
      <c r="A5" s="49" t="s">
        <v>1</v>
      </c>
      <c r="B5" s="49" t="s">
        <v>2</v>
      </c>
      <c r="C5"/>
      <c r="D5"/>
    </row>
    <row r="6" spans="1:4" ht="30" customHeight="1">
      <c r="A6" s="82" t="s">
        <v>3</v>
      </c>
      <c r="B6" s="83">
        <v>1</v>
      </c>
      <c r="C6"/>
      <c r="D6"/>
    </row>
    <row r="7" spans="1:4" ht="30" customHeight="1">
      <c r="A7" s="84" t="s">
        <v>4</v>
      </c>
      <c r="B7" s="85">
        <v>2</v>
      </c>
      <c r="C7"/>
    </row>
    <row r="8" spans="1:4" ht="30" customHeight="1">
      <c r="A8" s="82" t="s">
        <v>115</v>
      </c>
      <c r="B8" s="83">
        <v>3</v>
      </c>
      <c r="C8"/>
    </row>
    <row r="9" spans="1:4" ht="30" customHeight="1">
      <c r="A9" s="84" t="s">
        <v>140</v>
      </c>
      <c r="B9" s="85">
        <v>4</v>
      </c>
      <c r="C9"/>
    </row>
    <row r="10" spans="1:4" ht="30" customHeight="1">
      <c r="A10" s="82" t="s">
        <v>6</v>
      </c>
      <c r="B10" s="83">
        <v>5</v>
      </c>
      <c r="C10"/>
    </row>
    <row r="11" spans="1:4" ht="30" customHeight="1">
      <c r="A11" s="84" t="s">
        <v>139</v>
      </c>
      <c r="B11" s="85">
        <v>6</v>
      </c>
    </row>
    <row r="12" spans="1:4" ht="30" customHeight="1">
      <c r="A12" s="82" t="s">
        <v>7</v>
      </c>
      <c r="B12" s="83">
        <v>7</v>
      </c>
    </row>
    <row r="13" spans="1:4" ht="30" customHeight="1">
      <c r="A13" s="84" t="s">
        <v>125</v>
      </c>
      <c r="B13" s="85">
        <v>8</v>
      </c>
    </row>
    <row r="14" spans="1:4" ht="30" customHeight="1">
      <c r="A14" s="82" t="s">
        <v>124</v>
      </c>
      <c r="B14" s="83">
        <v>9</v>
      </c>
    </row>
    <row r="15" spans="1:4" ht="30" customHeight="1">
      <c r="A15" s="84" t="s">
        <v>122</v>
      </c>
      <c r="B15" s="85">
        <v>10</v>
      </c>
    </row>
    <row r="16" spans="1:4" ht="30" customHeight="1">
      <c r="A16" s="82" t="s">
        <v>114</v>
      </c>
      <c r="B16" s="83">
        <v>11</v>
      </c>
    </row>
    <row r="17" spans="1:2" ht="30" customHeight="1">
      <c r="A17" s="84" t="s">
        <v>104</v>
      </c>
      <c r="B17" s="85">
        <v>12</v>
      </c>
    </row>
    <row r="18" spans="1:2" ht="30" customHeight="1">
      <c r="A18" s="82" t="s">
        <v>121</v>
      </c>
      <c r="B18" s="83">
        <v>13</v>
      </c>
    </row>
  </sheetData>
  <mergeCells count="1">
    <mergeCell ref="A4:B4"/>
  </mergeCells>
  <hyperlinks>
    <hyperlink ref="A6" location="'1'!A1" display="الحركة الجوية للشركات الطيران السعودية في مطارات المملكة لعام 2023م " xr:uid="{98C8A404-3823-4826-948C-AE0638E7B74E}"/>
    <hyperlink ref="A12" location="'7'!A1" display="عدد الوجهات التى تم الوصول لها من خلال المطارات الدولية في المملكة حسب المطار لعام 2023م" xr:uid="{2A9E177A-DD2C-46E3-956C-6FFE9646C681}"/>
    <hyperlink ref="A10" location="'5'!A1" display="عدد الوجهات التى تم الوصول لها من خلال المطارات الدولية في المملكة لعام 2023م" xr:uid="{B06E5C14-88B2-414B-BEE8-61E2C5BE5B4D}"/>
    <hyperlink ref="A15" location="'10'!A1" display="عدد مرافق الشحن في مطارات المملكة " xr:uid="{C86D5C43-FCE0-46B2-9D88-37C2CFC5E949}"/>
    <hyperlink ref="A14" location="'9'!A1" display="الطاقة الاستيعابية في مطارات  المملكة" xr:uid="{769DC80B-DB23-4B83-8BF4-677B614E2326}"/>
    <hyperlink ref="A13" location="'8'!A1" display="عدد المسارات الداخلية والدولية لمطارات المملكة" xr:uid="{D4733B06-6A4D-48D4-8E87-92E58F1AEC3E}"/>
    <hyperlink ref="A11" location="'6'!A1" display="عدد دول العالم التى تم الوصول لها من خلال المطارات الدولية في المملكة حسب المطار لعام 2023م" xr:uid="{F7CB6A2C-6F39-4B3A-9E22-3F6A9355491C}"/>
    <hyperlink ref="A9" location="'4'!A1" display="عدد دول العالم التى تم الوصول لها من خلال المطارات الدولية في المملكة لعام 2023م" xr:uid="{DAD2B237-797B-4894-B92C-708D28D2CE06}"/>
    <hyperlink ref="A8" location="'3'!A1" display="عدد رحلات الطيران الخاص لعام 2023م" xr:uid="{71EB6CE5-E339-4FFA-B3F0-3F1C80B391C7}"/>
    <hyperlink ref="A7" location="'2'!A1" display="عدد الركاب للرحلات الداخلية والدولية في مطارات المملكة لعام 2023م" xr:uid="{F0BCAA91-44AE-40BB-A666-B33729C7E81B}"/>
    <hyperlink ref="A16" location="'11'!A1" display="كميات الشحن في مطارات المملكة بالكيلوجرام والطن للعامين 2022-2023م" xr:uid="{6D0F698C-77EB-434F-90E7-7D0D7A8141EF}"/>
    <hyperlink ref="A17" location="'12'!A1" display="نشاط التأمين للطيران خلال الفترة 2020 - 2023" xr:uid="{5F356377-60C7-45BA-8F29-A60CCEC9C1C2}"/>
    <hyperlink ref="A18" location="'13'!A1" display="موشر الربط الجوي للمملكة " xr:uid="{312E2D62-E822-48F3-AB21-BE2C1DAD26D5}"/>
  </hyperlinks>
  <pageMargins left="0.70866141732283472" right="0.70866141732283472" top="0.74803149606299213" bottom="0.74803149606299213" header="0.31496062992125984" footer="0.31496062992125984"/>
  <pageSetup scale="2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0651-338C-49D3-B5BC-8D0B776B0828}">
  <dimension ref="A1:E37"/>
  <sheetViews>
    <sheetView showGridLines="0" view="pageBreakPreview" topLeftCell="A15" zoomScale="140" zoomScaleNormal="144" zoomScaleSheetLayoutView="140" workbookViewId="0">
      <selection activeCell="B25" sqref="B25"/>
    </sheetView>
  </sheetViews>
  <sheetFormatPr defaultColWidth="8" defaultRowHeight="19.5"/>
  <cols>
    <col min="1" max="1" width="8" style="1"/>
    <col min="2" max="2" width="37.26953125" style="26" customWidth="1"/>
    <col min="3" max="3" width="25.26953125" style="1" customWidth="1"/>
    <col min="4" max="4" width="8" style="14"/>
    <col min="5" max="5" width="27" style="14" customWidth="1"/>
    <col min="6" max="16384" width="8" style="14"/>
  </cols>
  <sheetData>
    <row r="1" spans="1:5">
      <c r="C1" s="73" t="s">
        <v>10</v>
      </c>
      <c r="D1" s="44"/>
    </row>
    <row r="2" spans="1:5" ht="29" customHeight="1">
      <c r="B2" s="27"/>
      <c r="C2" s="43"/>
    </row>
    <row r="3" spans="1:5" ht="61" customHeight="1">
      <c r="A3" s="123" t="s">
        <v>141</v>
      </c>
      <c r="B3" s="123"/>
      <c r="C3" s="123"/>
    </row>
    <row r="4" spans="1:5">
      <c r="A4" s="74" t="s">
        <v>134</v>
      </c>
      <c r="B4" s="19"/>
      <c r="C4" s="3"/>
    </row>
    <row r="5" spans="1:5" ht="22" customHeight="1">
      <c r="A5" s="128" t="s">
        <v>11</v>
      </c>
      <c r="B5" s="130" t="s">
        <v>70</v>
      </c>
      <c r="C5" s="132">
        <v>2023</v>
      </c>
    </row>
    <row r="6" spans="1:5" ht="23.5" customHeight="1">
      <c r="A6" s="129"/>
      <c r="B6" s="131"/>
      <c r="C6" s="133"/>
      <c r="E6"/>
    </row>
    <row r="7" spans="1:5" ht="15" customHeight="1">
      <c r="A7" s="28">
        <v>1</v>
      </c>
      <c r="B7" s="28" t="s">
        <v>38</v>
      </c>
      <c r="C7" s="47">
        <v>45</v>
      </c>
      <c r="E7"/>
    </row>
    <row r="8" spans="1:5" ht="15">
      <c r="A8" s="28">
        <v>2</v>
      </c>
      <c r="B8" s="28" t="s">
        <v>28</v>
      </c>
      <c r="C8" s="48">
        <v>9</v>
      </c>
      <c r="E8"/>
    </row>
    <row r="9" spans="1:5" ht="15">
      <c r="A9" s="28">
        <v>3</v>
      </c>
      <c r="B9" s="28" t="s">
        <v>36</v>
      </c>
      <c r="C9" s="47">
        <v>37</v>
      </c>
      <c r="E9"/>
    </row>
    <row r="10" spans="1:5" ht="15">
      <c r="A10" s="28">
        <v>4</v>
      </c>
      <c r="B10" s="28" t="s">
        <v>40</v>
      </c>
      <c r="C10" s="48">
        <v>12.5</v>
      </c>
      <c r="E10"/>
    </row>
    <row r="11" spans="1:5" ht="15">
      <c r="A11" s="28">
        <v>5</v>
      </c>
      <c r="B11" s="28" t="s">
        <v>24</v>
      </c>
      <c r="C11" s="47">
        <v>0.4</v>
      </c>
      <c r="E11"/>
    </row>
    <row r="12" spans="1:5" ht="15">
      <c r="A12" s="28">
        <v>6</v>
      </c>
      <c r="B12" s="28" t="s">
        <v>35</v>
      </c>
      <c r="C12" s="48">
        <v>0.7</v>
      </c>
      <c r="E12"/>
    </row>
    <row r="13" spans="1:5" ht="15">
      <c r="A13" s="28">
        <v>7</v>
      </c>
      <c r="B13" s="28" t="s">
        <v>33</v>
      </c>
      <c r="C13" s="47">
        <v>0.6</v>
      </c>
      <c r="E13"/>
    </row>
    <row r="14" spans="1:5" ht="15">
      <c r="A14" s="28">
        <v>8</v>
      </c>
      <c r="B14" s="28" t="s">
        <v>26</v>
      </c>
      <c r="C14" s="48">
        <v>0.6</v>
      </c>
      <c r="E14"/>
    </row>
    <row r="15" spans="1:5" ht="15">
      <c r="A15" s="28">
        <v>9</v>
      </c>
      <c r="B15" s="28" t="s">
        <v>61</v>
      </c>
      <c r="C15" s="47">
        <v>1.1000000000000001</v>
      </c>
      <c r="E15"/>
    </row>
    <row r="16" spans="1:5" ht="15">
      <c r="A16" s="28">
        <v>10</v>
      </c>
      <c r="B16" s="28" t="s">
        <v>25</v>
      </c>
      <c r="C16" s="48">
        <v>1.5</v>
      </c>
      <c r="E16"/>
    </row>
    <row r="17" spans="1:3" ht="15">
      <c r="A17" s="28">
        <v>11</v>
      </c>
      <c r="B17" s="28" t="s">
        <v>75</v>
      </c>
      <c r="C17" s="47">
        <v>1.25</v>
      </c>
    </row>
    <row r="18" spans="1:3" ht="15">
      <c r="A18" s="28">
        <v>12</v>
      </c>
      <c r="B18" s="28" t="s">
        <v>67</v>
      </c>
      <c r="C18" s="48">
        <v>0.5</v>
      </c>
    </row>
    <row r="19" spans="1:3" ht="15">
      <c r="A19" s="28">
        <v>13</v>
      </c>
      <c r="B19" s="28" t="s">
        <v>39</v>
      </c>
      <c r="C19" s="47">
        <v>0.9</v>
      </c>
    </row>
    <row r="20" spans="1:3" ht="15">
      <c r="A20" s="28">
        <v>14</v>
      </c>
      <c r="B20" s="28" t="s">
        <v>48</v>
      </c>
      <c r="C20" s="48">
        <v>1.4</v>
      </c>
    </row>
    <row r="21" spans="1:3" ht="15">
      <c r="A21" s="28">
        <v>15</v>
      </c>
      <c r="B21" s="28" t="s">
        <v>31</v>
      </c>
      <c r="C21" s="47">
        <v>0.2</v>
      </c>
    </row>
    <row r="22" spans="1:3" ht="15">
      <c r="A22" s="28">
        <v>16</v>
      </c>
      <c r="B22" s="28" t="s">
        <v>76</v>
      </c>
      <c r="C22" s="48">
        <v>0.25</v>
      </c>
    </row>
    <row r="23" spans="1:3" ht="15">
      <c r="A23" s="28">
        <v>17</v>
      </c>
      <c r="B23" s="28" t="s">
        <v>50</v>
      </c>
      <c r="C23" s="47">
        <v>0.3</v>
      </c>
    </row>
    <row r="24" spans="1:3" ht="15">
      <c r="A24" s="28">
        <v>18</v>
      </c>
      <c r="B24" s="28" t="s">
        <v>77</v>
      </c>
      <c r="C24" s="48">
        <v>0.2</v>
      </c>
    </row>
    <row r="25" spans="1:3" ht="15">
      <c r="A25" s="28">
        <v>19</v>
      </c>
      <c r="B25" s="28" t="s">
        <v>46</v>
      </c>
      <c r="C25" s="47">
        <v>0.125</v>
      </c>
    </row>
    <row r="26" spans="1:3" ht="15">
      <c r="A26" s="28">
        <v>20</v>
      </c>
      <c r="B26" s="28" t="s">
        <v>41</v>
      </c>
      <c r="C26" s="48">
        <v>0.6</v>
      </c>
    </row>
    <row r="27" spans="1:3" ht="15">
      <c r="A27" s="28">
        <v>21</v>
      </c>
      <c r="B27" s="28" t="s">
        <v>47</v>
      </c>
      <c r="C27" s="47">
        <v>1</v>
      </c>
    </row>
    <row r="28" spans="1:3" ht="15">
      <c r="A28" s="28">
        <v>22</v>
      </c>
      <c r="B28" s="28" t="s">
        <v>60</v>
      </c>
      <c r="C28" s="48">
        <v>0.1</v>
      </c>
    </row>
    <row r="29" spans="1:3" ht="15">
      <c r="A29" s="28">
        <v>23</v>
      </c>
      <c r="B29" s="28" t="s">
        <v>44</v>
      </c>
      <c r="C29" s="47">
        <v>0.125</v>
      </c>
    </row>
    <row r="30" spans="1:3" ht="15">
      <c r="A30" s="28">
        <v>24</v>
      </c>
      <c r="B30" s="28" t="s">
        <v>34</v>
      </c>
      <c r="C30" s="48">
        <v>0.125</v>
      </c>
    </row>
    <row r="31" spans="1:3" ht="15">
      <c r="A31" s="28">
        <v>25</v>
      </c>
      <c r="B31" s="28" t="s">
        <v>27</v>
      </c>
      <c r="C31" s="47">
        <v>0.4</v>
      </c>
    </row>
    <row r="32" spans="1:3" ht="15">
      <c r="A32" s="28">
        <v>26</v>
      </c>
      <c r="B32" s="28" t="s">
        <v>79</v>
      </c>
      <c r="C32" s="48">
        <v>0.2</v>
      </c>
    </row>
    <row r="33" spans="1:3" ht="15">
      <c r="A33" s="28">
        <v>27</v>
      </c>
      <c r="B33" s="28" t="s">
        <v>49</v>
      </c>
      <c r="C33" s="47">
        <v>0.1</v>
      </c>
    </row>
    <row r="34" spans="1:3" ht="15">
      <c r="A34" s="28">
        <v>28</v>
      </c>
      <c r="B34" s="28" t="s">
        <v>30</v>
      </c>
      <c r="C34" s="48">
        <v>0.2</v>
      </c>
    </row>
    <row r="35" spans="1:3" ht="14.5">
      <c r="A35" s="121" t="s">
        <v>52</v>
      </c>
      <c r="B35" s="121"/>
      <c r="C35" s="21"/>
    </row>
    <row r="36" spans="1:3" ht="16.5">
      <c r="A36" s="14"/>
      <c r="B36" s="22"/>
      <c r="C36" s="72" t="s">
        <v>53</v>
      </c>
    </row>
    <row r="37" spans="1:3">
      <c r="A37" s="14"/>
    </row>
  </sheetData>
  <mergeCells count="5">
    <mergeCell ref="A35:B35"/>
    <mergeCell ref="A3:C3"/>
    <mergeCell ref="A5:A6"/>
    <mergeCell ref="B5:B6"/>
    <mergeCell ref="C5:C6"/>
  </mergeCells>
  <hyperlinks>
    <hyperlink ref="C36" location="'Index'!A1" display="العودة إلى الفهرس" xr:uid="{6C3C1B96-BCFB-45E5-99FE-4D088356C2EA}"/>
  </hyperlinks>
  <pageMargins left="0.7" right="0.7" top="0.75" bottom="0.75" header="0.3" footer="0.3"/>
  <pageSetup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B89D-55CE-4FA9-BE1F-7A62F1DF12D7}">
  <dimension ref="A1:D38"/>
  <sheetViews>
    <sheetView showGridLines="0" view="pageBreakPreview" topLeftCell="A21" zoomScale="172" zoomScaleNormal="100" zoomScaleSheetLayoutView="172" workbookViewId="0">
      <selection activeCell="B18" sqref="B18"/>
    </sheetView>
  </sheetViews>
  <sheetFormatPr defaultColWidth="8" defaultRowHeight="19.5"/>
  <cols>
    <col min="1" max="1" width="8" style="1"/>
    <col min="2" max="2" width="37.26953125" style="26" customWidth="1"/>
    <col min="3" max="3" width="17.26953125" style="1" customWidth="1"/>
    <col min="4" max="4" width="20.81640625" style="1" customWidth="1"/>
    <col min="5" max="16384" width="8" style="14"/>
  </cols>
  <sheetData>
    <row r="1" spans="1:4">
      <c r="C1" s="15"/>
      <c r="D1" s="73" t="s">
        <v>10</v>
      </c>
    </row>
    <row r="2" spans="1:4">
      <c r="B2" s="27"/>
      <c r="C2" s="134"/>
      <c r="D2" s="134"/>
    </row>
    <row r="3" spans="1:4" ht="40.5" customHeight="1">
      <c r="A3" s="135" t="s">
        <v>123</v>
      </c>
      <c r="B3" s="135"/>
      <c r="C3" s="135"/>
      <c r="D3" s="135"/>
    </row>
    <row r="4" spans="1:4">
      <c r="A4" s="74" t="s">
        <v>135</v>
      </c>
      <c r="B4" s="19"/>
      <c r="C4" s="3"/>
      <c r="D4" s="3"/>
    </row>
    <row r="5" spans="1:4" ht="23.15" customHeight="1">
      <c r="A5" s="128" t="s">
        <v>11</v>
      </c>
      <c r="B5" s="130" t="s">
        <v>70</v>
      </c>
      <c r="C5" s="136" t="s">
        <v>80</v>
      </c>
      <c r="D5" s="137"/>
    </row>
    <row r="6" spans="1:4" ht="23.5" customHeight="1">
      <c r="A6" s="129"/>
      <c r="B6" s="131"/>
      <c r="C6" s="20">
        <v>2022</v>
      </c>
      <c r="D6" s="20">
        <v>2023</v>
      </c>
    </row>
    <row r="7" spans="1:4" ht="14.5" customHeight="1">
      <c r="A7" s="28">
        <v>1</v>
      </c>
      <c r="B7" s="28" t="s">
        <v>37</v>
      </c>
      <c r="C7" s="17"/>
      <c r="D7" s="17">
        <v>1</v>
      </c>
    </row>
    <row r="8" spans="1:4" ht="15">
      <c r="A8" s="28">
        <v>2</v>
      </c>
      <c r="B8" s="28" t="s">
        <v>81</v>
      </c>
      <c r="C8" s="18"/>
      <c r="D8" s="18">
        <v>1</v>
      </c>
    </row>
    <row r="9" spans="1:4" ht="15">
      <c r="A9" s="28">
        <v>3</v>
      </c>
      <c r="B9" s="28" t="s">
        <v>31</v>
      </c>
      <c r="C9" s="17"/>
      <c r="D9" s="17">
        <v>1</v>
      </c>
    </row>
    <row r="10" spans="1:4" ht="15">
      <c r="A10" s="28">
        <v>4</v>
      </c>
      <c r="B10" s="28" t="s">
        <v>82</v>
      </c>
      <c r="C10" s="18"/>
      <c r="D10" s="18"/>
    </row>
    <row r="11" spans="1:4" ht="15">
      <c r="A11" s="28">
        <v>5</v>
      </c>
      <c r="B11" s="28" t="s">
        <v>41</v>
      </c>
      <c r="C11" s="17"/>
      <c r="D11" s="17">
        <v>1</v>
      </c>
    </row>
    <row r="12" spans="1:4" ht="15">
      <c r="A12" s="28">
        <v>6</v>
      </c>
      <c r="B12" s="28" t="s">
        <v>40</v>
      </c>
      <c r="C12" s="18">
        <v>8</v>
      </c>
      <c r="D12" s="18">
        <v>8</v>
      </c>
    </row>
    <row r="13" spans="1:4" ht="15">
      <c r="A13" s="28">
        <v>7</v>
      </c>
      <c r="B13" s="28" t="s">
        <v>79</v>
      </c>
      <c r="C13" s="17"/>
      <c r="D13" s="17"/>
    </row>
    <row r="14" spans="1:4" ht="15">
      <c r="A14" s="28">
        <v>8</v>
      </c>
      <c r="B14" s="28" t="s">
        <v>83</v>
      </c>
      <c r="C14" s="18"/>
      <c r="D14" s="18">
        <v>1</v>
      </c>
    </row>
    <row r="15" spans="1:4" ht="15">
      <c r="A15" s="28">
        <v>9</v>
      </c>
      <c r="B15" s="28" t="s">
        <v>60</v>
      </c>
      <c r="C15" s="17"/>
      <c r="D15" s="17">
        <v>1</v>
      </c>
    </row>
    <row r="16" spans="1:4" ht="15">
      <c r="A16" s="28">
        <v>10</v>
      </c>
      <c r="B16" s="28" t="s">
        <v>29</v>
      </c>
      <c r="C16" s="18"/>
      <c r="D16" s="18">
        <v>1</v>
      </c>
    </row>
    <row r="17" spans="1:4" ht="15">
      <c r="A17" s="28">
        <v>11</v>
      </c>
      <c r="B17" s="28" t="s">
        <v>39</v>
      </c>
      <c r="C17" s="17"/>
      <c r="D17" s="17">
        <v>1</v>
      </c>
    </row>
    <row r="18" spans="1:4" ht="15">
      <c r="A18" s="28">
        <v>12</v>
      </c>
      <c r="B18" s="28" t="s">
        <v>142</v>
      </c>
      <c r="C18" s="18"/>
      <c r="D18" s="18">
        <v>1</v>
      </c>
    </row>
    <row r="19" spans="1:4" ht="15">
      <c r="A19" s="28">
        <v>13</v>
      </c>
      <c r="B19" s="28" t="s">
        <v>84</v>
      </c>
      <c r="C19" s="17"/>
      <c r="D19" s="17"/>
    </row>
    <row r="20" spans="1:4" ht="15">
      <c r="A20" s="28">
        <v>14</v>
      </c>
      <c r="B20" s="28" t="s">
        <v>38</v>
      </c>
      <c r="C20" s="18">
        <v>5</v>
      </c>
      <c r="D20" s="18">
        <v>5</v>
      </c>
    </row>
    <row r="21" spans="1:4" ht="15">
      <c r="A21" s="28">
        <v>15</v>
      </c>
      <c r="B21" s="28" t="s">
        <v>28</v>
      </c>
      <c r="C21" s="17"/>
      <c r="D21" s="17">
        <v>1</v>
      </c>
    </row>
    <row r="22" spans="1:4" ht="15">
      <c r="A22" s="28">
        <v>16</v>
      </c>
      <c r="B22" s="28" t="s">
        <v>49</v>
      </c>
      <c r="C22" s="18"/>
      <c r="D22" s="18"/>
    </row>
    <row r="23" spans="1:4" ht="15">
      <c r="A23" s="28">
        <v>17</v>
      </c>
      <c r="B23" s="28" t="s">
        <v>47</v>
      </c>
      <c r="C23" s="17"/>
      <c r="D23" s="17">
        <v>1</v>
      </c>
    </row>
    <row r="24" spans="1:4" ht="15">
      <c r="A24" s="28">
        <v>18</v>
      </c>
      <c r="B24" s="28" t="s">
        <v>85</v>
      </c>
      <c r="C24" s="18"/>
      <c r="D24" s="18"/>
    </row>
    <row r="25" spans="1:4" ht="15">
      <c r="A25" s="28">
        <v>19</v>
      </c>
      <c r="B25" s="28" t="s">
        <v>86</v>
      </c>
      <c r="C25" s="17">
        <v>8</v>
      </c>
      <c r="D25" s="17">
        <v>10</v>
      </c>
    </row>
    <row r="26" spans="1:4" ht="15">
      <c r="A26" s="28">
        <v>20</v>
      </c>
      <c r="B26" s="28" t="s">
        <v>77</v>
      </c>
      <c r="C26" s="18"/>
      <c r="D26" s="18">
        <v>1</v>
      </c>
    </row>
    <row r="27" spans="1:4" ht="15">
      <c r="A27" s="28">
        <v>21</v>
      </c>
      <c r="B27" s="28" t="s">
        <v>33</v>
      </c>
      <c r="C27" s="17"/>
      <c r="D27" s="17">
        <v>1</v>
      </c>
    </row>
    <row r="28" spans="1:4" ht="15">
      <c r="A28" s="28">
        <v>22</v>
      </c>
      <c r="B28" s="28" t="s">
        <v>78</v>
      </c>
      <c r="C28" s="18"/>
      <c r="D28" s="18"/>
    </row>
    <row r="29" spans="1:4" ht="15">
      <c r="A29" s="28">
        <v>23</v>
      </c>
      <c r="B29" s="28" t="s">
        <v>25</v>
      </c>
      <c r="C29" s="17"/>
      <c r="D29" s="17">
        <v>1</v>
      </c>
    </row>
    <row r="30" spans="1:4" ht="15">
      <c r="A30" s="28">
        <v>24</v>
      </c>
      <c r="B30" s="28" t="s">
        <v>27</v>
      </c>
      <c r="C30" s="18"/>
      <c r="D30" s="18"/>
    </row>
    <row r="31" spans="1:4" ht="15">
      <c r="A31" s="28">
        <v>25</v>
      </c>
      <c r="B31" s="28" t="s">
        <v>34</v>
      </c>
      <c r="C31" s="17"/>
      <c r="D31" s="17">
        <v>1</v>
      </c>
    </row>
    <row r="32" spans="1:4" ht="15">
      <c r="A32" s="28">
        <v>26</v>
      </c>
      <c r="B32" s="28" t="s">
        <v>50</v>
      </c>
      <c r="C32" s="18"/>
      <c r="D32" s="18">
        <v>1</v>
      </c>
    </row>
    <row r="33" spans="1:4" ht="15">
      <c r="A33" s="28">
        <v>27</v>
      </c>
      <c r="B33" s="28" t="s">
        <v>26</v>
      </c>
      <c r="C33" s="17"/>
      <c r="D33" s="17">
        <v>1</v>
      </c>
    </row>
    <row r="34" spans="1:4" ht="15">
      <c r="A34" s="28">
        <v>28</v>
      </c>
      <c r="B34" s="28" t="s">
        <v>43</v>
      </c>
      <c r="C34" s="18"/>
      <c r="D34" s="18"/>
    </row>
    <row r="35" spans="1:4" ht="15">
      <c r="A35" s="39">
        <v>29</v>
      </c>
      <c r="B35" s="32" t="s">
        <v>30</v>
      </c>
      <c r="C35" s="17"/>
      <c r="D35" s="17"/>
    </row>
    <row r="36" spans="1:4" ht="16.5">
      <c r="A36" s="121" t="s">
        <v>52</v>
      </c>
      <c r="B36" s="121"/>
      <c r="C36" s="21"/>
      <c r="D36" s="25"/>
    </row>
    <row r="37" spans="1:4" ht="16.5">
      <c r="A37" s="14"/>
      <c r="B37" s="22"/>
      <c r="C37" s="14"/>
      <c r="D37" s="72" t="s">
        <v>53</v>
      </c>
    </row>
    <row r="38" spans="1:4">
      <c r="A38" s="14"/>
    </row>
  </sheetData>
  <mergeCells count="6">
    <mergeCell ref="A36:B36"/>
    <mergeCell ref="C2:D2"/>
    <mergeCell ref="A3:D3"/>
    <mergeCell ref="A5:A6"/>
    <mergeCell ref="B5:B6"/>
    <mergeCell ref="C5:D5"/>
  </mergeCells>
  <hyperlinks>
    <hyperlink ref="D37" location="'Index'!A1" display="العودة إلى الفهرس" xr:uid="{EE7A5025-9FCD-42A8-9416-DA69EC3F37BB}"/>
  </hyperlinks>
  <pageMargins left="0.7" right="0.7" top="0.75" bottom="0.75" header="0.3" footer="0.3"/>
  <pageSetup scale="6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B0BD-9442-4C00-955B-64952D6D6FA5}">
  <dimension ref="A1:O22"/>
  <sheetViews>
    <sheetView showGridLines="0" view="pageBreakPreview" zoomScale="92" zoomScaleNormal="100" zoomScaleSheetLayoutView="92" workbookViewId="0">
      <selection activeCell="O11" sqref="O11"/>
    </sheetView>
  </sheetViews>
  <sheetFormatPr defaultRowHeight="19.5"/>
  <cols>
    <col min="1" max="1" width="20.26953125" style="1" customWidth="1"/>
    <col min="2" max="5" width="10.6328125" style="1" customWidth="1"/>
    <col min="6" max="13" width="10.6328125" customWidth="1"/>
    <col min="14" max="14" width="13.90625" customWidth="1"/>
    <col min="15" max="15" width="13.26953125" customWidth="1"/>
  </cols>
  <sheetData>
    <row r="1" spans="1:15">
      <c r="D1"/>
      <c r="E1"/>
      <c r="N1" s="105" t="s">
        <v>10</v>
      </c>
      <c r="O1" s="105"/>
    </row>
    <row r="3" spans="1:15">
      <c r="B3" s="23"/>
      <c r="C3" s="3"/>
      <c r="D3" s="4"/>
      <c r="E3" s="3"/>
    </row>
    <row r="4" spans="1:15" ht="21">
      <c r="A4" s="109" t="s">
        <v>114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>
      <c r="A5" s="71" t="s">
        <v>136</v>
      </c>
      <c r="B5" s="138"/>
      <c r="C5" s="138"/>
      <c r="D5" s="138"/>
      <c r="E5" s="3"/>
    </row>
    <row r="6" spans="1:15" ht="25" customHeight="1">
      <c r="A6" s="139" t="s">
        <v>87</v>
      </c>
      <c r="B6" s="140" t="s">
        <v>88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2"/>
      <c r="O6" s="40" t="s">
        <v>89</v>
      </c>
    </row>
    <row r="7" spans="1:15" ht="25" customHeight="1">
      <c r="A7" s="139"/>
      <c r="B7" s="56" t="s">
        <v>90</v>
      </c>
      <c r="C7" s="57" t="s">
        <v>91</v>
      </c>
      <c r="D7" s="57" t="s">
        <v>92</v>
      </c>
      <c r="E7" s="56" t="s">
        <v>93</v>
      </c>
      <c r="F7" s="58" t="s">
        <v>94</v>
      </c>
      <c r="G7" s="57" t="s">
        <v>95</v>
      </c>
      <c r="H7" s="57" t="s">
        <v>96</v>
      </c>
      <c r="I7" s="57" t="s">
        <v>97</v>
      </c>
      <c r="J7" s="57" t="s">
        <v>98</v>
      </c>
      <c r="K7" s="58" t="s">
        <v>99</v>
      </c>
      <c r="L7" s="57" t="s">
        <v>100</v>
      </c>
      <c r="M7" s="57" t="s">
        <v>101</v>
      </c>
      <c r="N7" s="57" t="s">
        <v>102</v>
      </c>
      <c r="O7" s="40" t="s">
        <v>103</v>
      </c>
    </row>
    <row r="8" spans="1:15" ht="25" customHeight="1">
      <c r="A8" s="55">
        <v>2022</v>
      </c>
      <c r="B8" s="17">
        <v>63740380.605954148</v>
      </c>
      <c r="C8" s="17">
        <v>56969277.998135217</v>
      </c>
      <c r="D8" s="17">
        <v>78069710.559244499</v>
      </c>
      <c r="E8" s="17">
        <v>79991995.982542038</v>
      </c>
      <c r="F8" s="17">
        <v>68681561.123424381</v>
      </c>
      <c r="G8" s="17">
        <v>77301537.587395623</v>
      </c>
      <c r="H8" s="17">
        <v>66548356.455192529</v>
      </c>
      <c r="I8" s="17">
        <v>67769659.449900374</v>
      </c>
      <c r="J8" s="17">
        <v>69688204.332332343</v>
      </c>
      <c r="K8" s="17">
        <v>72232831.920274615</v>
      </c>
      <c r="L8" s="17">
        <v>76554181.693925664</v>
      </c>
      <c r="M8" s="17">
        <v>76621130.191678569</v>
      </c>
      <c r="N8" s="17">
        <v>854168827.9000001</v>
      </c>
      <c r="O8" s="17">
        <v>854168.82790000003</v>
      </c>
    </row>
    <row r="9" spans="1:15" ht="25" customHeight="1">
      <c r="A9" s="55">
        <v>2023</v>
      </c>
      <c r="B9" s="18">
        <v>68243122.313632429</v>
      </c>
      <c r="C9" s="18">
        <v>68190685.643311501</v>
      </c>
      <c r="D9" s="18">
        <v>91480404.483763114</v>
      </c>
      <c r="E9" s="18">
        <v>49143343.898648314</v>
      </c>
      <c r="F9" s="18">
        <v>74329265.909080833</v>
      </c>
      <c r="G9" s="18">
        <v>78905984.193163738</v>
      </c>
      <c r="H9" s="18">
        <v>68201970.300130621</v>
      </c>
      <c r="I9" s="18">
        <v>76965602.496208996</v>
      </c>
      <c r="J9" s="18">
        <v>77681221.407415047</v>
      </c>
      <c r="K9" s="18">
        <v>84816551.049336493</v>
      </c>
      <c r="L9" s="18">
        <v>86892759.983827725</v>
      </c>
      <c r="M9" s="18">
        <v>93165704.611481011</v>
      </c>
      <c r="N9" s="18">
        <v>918016616.28999972</v>
      </c>
      <c r="O9" s="18">
        <v>918016.61628999969</v>
      </c>
    </row>
    <row r="10" spans="1:15" ht="6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16.5">
      <c r="A11" s="24" t="s">
        <v>52</v>
      </c>
      <c r="B11" s="10"/>
      <c r="C11" s="10"/>
      <c r="D11"/>
      <c r="E11"/>
      <c r="O11" s="72" t="s">
        <v>53</v>
      </c>
    </row>
    <row r="12" spans="1:15" ht="14.5">
      <c r="A12"/>
      <c r="B12"/>
      <c r="C12"/>
      <c r="D12"/>
      <c r="E12"/>
    </row>
    <row r="13" spans="1:15" ht="14.5">
      <c r="A13"/>
      <c r="B13"/>
      <c r="C13"/>
      <c r="D13"/>
      <c r="E13"/>
    </row>
    <row r="14" spans="1:15">
      <c r="C14"/>
      <c r="D14"/>
      <c r="E14"/>
    </row>
    <row r="15" spans="1:15">
      <c r="C15"/>
      <c r="D15"/>
      <c r="E15"/>
    </row>
    <row r="16" spans="1:15">
      <c r="C16"/>
      <c r="D16"/>
      <c r="E16"/>
    </row>
    <row r="17" spans="3:5">
      <c r="C17"/>
      <c r="D17"/>
      <c r="E17"/>
    </row>
    <row r="18" spans="3:5">
      <c r="C18"/>
      <c r="D18"/>
      <c r="E18"/>
    </row>
    <row r="19" spans="3:5">
      <c r="C19"/>
      <c r="D19"/>
      <c r="E19"/>
    </row>
    <row r="20" spans="3:5">
      <c r="C20"/>
      <c r="D20"/>
      <c r="E20"/>
    </row>
    <row r="21" spans="3:5">
      <c r="C21"/>
      <c r="D21"/>
      <c r="E21"/>
    </row>
    <row r="22" spans="3:5">
      <c r="C22"/>
      <c r="D22"/>
      <c r="E22"/>
    </row>
  </sheetData>
  <mergeCells count="5">
    <mergeCell ref="N1:O1"/>
    <mergeCell ref="A4:O4"/>
    <mergeCell ref="B5:D5"/>
    <mergeCell ref="A6:A7"/>
    <mergeCell ref="B6:N6"/>
  </mergeCells>
  <hyperlinks>
    <hyperlink ref="O11" location="'Index'!A1" display="العودة إلى الفهرس" xr:uid="{08C23BEB-EB1F-4F4F-984A-6E2BDC884BED}"/>
  </hyperlinks>
  <pageMargins left="0.7" right="0.7" top="0.75" bottom="0.75" header="0.3" footer="0.3"/>
  <pageSetup scale="4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15D0-C715-418D-9733-65951F2AB9BF}">
  <dimension ref="A1:E12"/>
  <sheetViews>
    <sheetView showGridLines="0" view="pageBreakPreview" zoomScaleNormal="100" zoomScaleSheetLayoutView="100" workbookViewId="0">
      <selection activeCell="E12" sqref="E12"/>
    </sheetView>
  </sheetViews>
  <sheetFormatPr defaultRowHeight="14.5"/>
  <cols>
    <col min="1" max="1" width="42.81640625" customWidth="1"/>
    <col min="2" max="2" width="9.7265625" customWidth="1"/>
    <col min="3" max="3" width="10.36328125" customWidth="1"/>
    <col min="4" max="4" width="11.81640625" customWidth="1"/>
    <col min="5" max="5" width="12.36328125" customWidth="1"/>
  </cols>
  <sheetData>
    <row r="1" spans="1:5" ht="36" customHeight="1">
      <c r="D1" s="118" t="s">
        <v>10</v>
      </c>
      <c r="E1" s="118"/>
    </row>
    <row r="3" spans="1:5" ht="50.5" customHeight="1">
      <c r="A3" s="143" t="s">
        <v>104</v>
      </c>
      <c r="B3" s="144"/>
      <c r="C3" s="144"/>
      <c r="D3" s="144"/>
      <c r="E3" s="144"/>
    </row>
    <row r="4" spans="1:5">
      <c r="A4" s="71" t="s">
        <v>137</v>
      </c>
      <c r="B4" s="60"/>
      <c r="C4" s="60"/>
      <c r="D4" s="60"/>
      <c r="E4" s="60"/>
    </row>
    <row r="5" spans="1:5" ht="25" customHeight="1">
      <c r="A5" s="61" t="s">
        <v>105</v>
      </c>
      <c r="B5" s="62">
        <v>2020</v>
      </c>
      <c r="C5" s="62">
        <v>2021</v>
      </c>
      <c r="D5" s="62">
        <v>2022</v>
      </c>
      <c r="E5" s="62">
        <v>2023</v>
      </c>
    </row>
    <row r="6" spans="1:5" ht="25" customHeight="1">
      <c r="A6" s="63" t="s">
        <v>106</v>
      </c>
      <c r="B6" s="79">
        <v>178627.92502247001</v>
      </c>
      <c r="C6" s="79">
        <v>189129.64799999999</v>
      </c>
      <c r="D6" s="79">
        <v>234580.67491</v>
      </c>
      <c r="E6" s="79">
        <v>276295.79686</v>
      </c>
    </row>
    <row r="7" spans="1:5" ht="25" customHeight="1">
      <c r="A7" s="63" t="s">
        <v>107</v>
      </c>
      <c r="B7" s="80">
        <v>8704.3665724700004</v>
      </c>
      <c r="C7" s="80">
        <v>7895.1750000000002</v>
      </c>
      <c r="D7" s="80">
        <v>5405.6749099999997</v>
      </c>
      <c r="E7" s="80">
        <v>13456.114170000001</v>
      </c>
    </row>
    <row r="8" spans="1:5" ht="25" customHeight="1">
      <c r="A8" s="63" t="s">
        <v>108</v>
      </c>
      <c r="B8" s="79">
        <v>-552.37755128000003</v>
      </c>
      <c r="C8" s="79">
        <v>1602.8097583599999</v>
      </c>
      <c r="D8" s="79">
        <v>2199.0449961200002</v>
      </c>
      <c r="E8" s="79">
        <v>9291.3481968889355</v>
      </c>
    </row>
    <row r="9" spans="1:5" ht="25" customHeight="1">
      <c r="A9" s="63" t="s">
        <v>109</v>
      </c>
      <c r="B9" s="80">
        <v>7885.7730202000002</v>
      </c>
      <c r="C9" s="80">
        <v>7050.8308652699998</v>
      </c>
      <c r="D9" s="80">
        <v>4518.1313667000004</v>
      </c>
      <c r="E9" s="80">
        <v>5762.5225042383327</v>
      </c>
    </row>
    <row r="10" spans="1:5" ht="25" customHeight="1">
      <c r="A10" s="63" t="s">
        <v>110</v>
      </c>
      <c r="B10" s="79">
        <v>386</v>
      </c>
      <c r="C10" s="79">
        <v>320</v>
      </c>
      <c r="D10" s="79">
        <v>333</v>
      </c>
      <c r="E10" s="79">
        <v>338</v>
      </c>
    </row>
    <row r="11" spans="1:5" ht="31.5" customHeight="1">
      <c r="A11" s="145" t="s">
        <v>120</v>
      </c>
      <c r="B11" s="145"/>
      <c r="C11" s="145"/>
      <c r="D11" s="145"/>
      <c r="E11" s="145"/>
    </row>
    <row r="12" spans="1:5" ht="16.5">
      <c r="E12" s="72" t="s">
        <v>53</v>
      </c>
    </row>
  </sheetData>
  <mergeCells count="3">
    <mergeCell ref="A3:E3"/>
    <mergeCell ref="A11:E11"/>
    <mergeCell ref="D1:E1"/>
  </mergeCells>
  <hyperlinks>
    <hyperlink ref="E12" location="'Index'!A1" display="العودة إلى الفهرس" xr:uid="{072166AA-E6CA-4C12-B62A-6A3B8C426F0E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4E8A-8E6B-4C19-B9D3-4A6B82C36E78}">
  <dimension ref="A1:D53"/>
  <sheetViews>
    <sheetView showGridLines="0" view="pageBreakPreview" zoomScale="99" zoomScaleNormal="100" zoomScaleSheetLayoutView="99" workbookViewId="0">
      <selection activeCell="D9" sqref="D9"/>
    </sheetView>
  </sheetViews>
  <sheetFormatPr defaultRowHeight="20.5"/>
  <cols>
    <col min="1" max="1" width="37.6328125" style="65" customWidth="1"/>
    <col min="2" max="3" width="20.6328125" style="65" customWidth="1"/>
    <col min="4" max="4" width="14.453125" customWidth="1"/>
  </cols>
  <sheetData>
    <row r="1" spans="1:4" ht="28" customHeight="1">
      <c r="A1" s="64"/>
      <c r="B1" s="81"/>
      <c r="C1" s="118" t="s">
        <v>10</v>
      </c>
      <c r="D1" s="118"/>
    </row>
    <row r="4" spans="1:4" ht="21">
      <c r="A4" s="147" t="s">
        <v>9</v>
      </c>
      <c r="B4" s="148"/>
      <c r="C4" s="148"/>
      <c r="D4" s="148"/>
    </row>
    <row r="5" spans="1:4" ht="21">
      <c r="A5" s="146" t="s">
        <v>138</v>
      </c>
      <c r="B5" s="146"/>
      <c r="C5" s="66"/>
    </row>
    <row r="6" spans="1:4" ht="25" customHeight="1">
      <c r="A6" s="149" t="s">
        <v>111</v>
      </c>
      <c r="B6" s="150" t="s">
        <v>80</v>
      </c>
      <c r="C6" s="151"/>
      <c r="D6" s="152" t="s">
        <v>112</v>
      </c>
    </row>
    <row r="7" spans="1:4" ht="25" customHeight="1">
      <c r="A7" s="149"/>
      <c r="B7" s="67">
        <v>2022</v>
      </c>
      <c r="C7" s="67">
        <v>2023</v>
      </c>
      <c r="D7" s="153"/>
    </row>
    <row r="8" spans="1:4" ht="25" customHeight="1">
      <c r="A8" s="149"/>
      <c r="B8" s="7">
        <v>9343524</v>
      </c>
      <c r="C8" s="7">
        <v>12755965</v>
      </c>
      <c r="D8" s="68">
        <f>(C8-B8)/C8</f>
        <v>0.26751727525122559</v>
      </c>
    </row>
    <row r="9" spans="1:4">
      <c r="A9" s="146" t="s">
        <v>113</v>
      </c>
      <c r="B9" s="146"/>
      <c r="C9" s="69"/>
      <c r="D9" s="72" t="s">
        <v>53</v>
      </c>
    </row>
    <row r="10" spans="1:4">
      <c r="A10" s="70"/>
    </row>
    <row r="11" spans="1:4">
      <c r="A11" s="70"/>
    </row>
    <row r="12" spans="1:4">
      <c r="A12" s="70"/>
    </row>
    <row r="13" spans="1:4">
      <c r="A13" s="70"/>
    </row>
    <row r="14" spans="1:4">
      <c r="A14" s="70"/>
    </row>
    <row r="15" spans="1:4">
      <c r="A15" s="70"/>
    </row>
    <row r="16" spans="1:4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</sheetData>
  <mergeCells count="7">
    <mergeCell ref="C1:D1"/>
    <mergeCell ref="A9:B9"/>
    <mergeCell ref="A4:D4"/>
    <mergeCell ref="A5:B5"/>
    <mergeCell ref="A6:A8"/>
    <mergeCell ref="B6:C6"/>
    <mergeCell ref="D6:D7"/>
  </mergeCells>
  <hyperlinks>
    <hyperlink ref="D9" location="'Index'!A1" display="العودة إلى الفهرس" xr:uid="{2C48271E-2004-4305-B7B8-611B3664281A}"/>
  </hyperlinks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8E3E-4F94-44DA-846C-A51669462A3D}">
  <dimension ref="A1:Q97"/>
  <sheetViews>
    <sheetView showGridLines="0" view="pageBreakPreview" zoomScaleNormal="85" zoomScaleSheetLayoutView="100" workbookViewId="0">
      <selection activeCell="J43" sqref="J43"/>
    </sheetView>
  </sheetViews>
  <sheetFormatPr defaultColWidth="8.453125" defaultRowHeight="19.5"/>
  <cols>
    <col min="1" max="1" width="8" style="1" customWidth="1"/>
    <col min="2" max="2" width="24.26953125" style="26" customWidth="1"/>
    <col min="3" max="10" width="16.6328125" style="1" customWidth="1"/>
    <col min="11" max="11" width="0.26953125" style="1" customWidth="1"/>
    <col min="12" max="13" width="8.453125" style="1" hidden="1" customWidth="1"/>
    <col min="14" max="16384" width="8.453125" style="1"/>
  </cols>
  <sheetData>
    <row r="1" spans="1:17" ht="21" customHeight="1">
      <c r="J1" s="30" t="s">
        <v>10</v>
      </c>
      <c r="N1" s="94"/>
      <c r="O1" s="94"/>
      <c r="P1" s="94"/>
      <c r="Q1" s="94"/>
    </row>
    <row r="2" spans="1:17" ht="21" customHeight="1"/>
    <row r="3" spans="1:17" ht="21" customHeight="1">
      <c r="B3" s="95"/>
      <c r="C3" s="95"/>
      <c r="D3" s="3"/>
      <c r="E3" s="3"/>
      <c r="F3" s="3"/>
      <c r="G3" s="3"/>
      <c r="H3" s="3"/>
      <c r="I3" s="3"/>
      <c r="J3" s="30"/>
    </row>
    <row r="4" spans="1:17" s="29" customFormat="1" ht="21" customHeight="1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</row>
    <row r="5" spans="1:17" s="29" customFormat="1" ht="21" customHeight="1">
      <c r="A5" s="71" t="s">
        <v>126</v>
      </c>
      <c r="B5"/>
      <c r="C5" s="59"/>
      <c r="D5" s="59"/>
      <c r="E5" s="59"/>
      <c r="F5" s="59"/>
      <c r="G5" s="59"/>
      <c r="H5" s="59"/>
      <c r="I5" s="59"/>
      <c r="J5" s="59"/>
    </row>
    <row r="6" spans="1:17" ht="21" customHeight="1">
      <c r="A6" s="99" t="s">
        <v>11</v>
      </c>
      <c r="B6" s="100" t="s">
        <v>12</v>
      </c>
      <c r="C6" s="96" t="s">
        <v>13</v>
      </c>
      <c r="D6" s="102"/>
      <c r="E6" s="102"/>
      <c r="F6" s="102"/>
      <c r="G6" s="96" t="s">
        <v>14</v>
      </c>
      <c r="H6" s="102"/>
      <c r="I6" s="102"/>
      <c r="J6" s="102"/>
    </row>
    <row r="7" spans="1:17" ht="21" customHeight="1">
      <c r="A7" s="99"/>
      <c r="B7" s="101"/>
      <c r="C7" s="96" t="s">
        <v>15</v>
      </c>
      <c r="D7" s="97"/>
      <c r="E7" s="96" t="s">
        <v>16</v>
      </c>
      <c r="F7" s="97"/>
      <c r="G7" s="96" t="s">
        <v>17</v>
      </c>
      <c r="H7" s="97"/>
      <c r="I7" s="96" t="s">
        <v>18</v>
      </c>
      <c r="J7" s="97"/>
      <c r="N7" s="29"/>
      <c r="O7" s="29"/>
      <c r="P7" s="29"/>
      <c r="Q7" s="29"/>
    </row>
    <row r="8" spans="1:17" ht="21" customHeight="1">
      <c r="A8" s="99"/>
      <c r="B8" s="101"/>
      <c r="C8" s="92" t="s">
        <v>19</v>
      </c>
      <c r="D8" s="88" t="s">
        <v>20</v>
      </c>
      <c r="E8" s="92" t="s">
        <v>19</v>
      </c>
      <c r="F8" s="88" t="s">
        <v>20</v>
      </c>
      <c r="G8" s="89" t="s">
        <v>21</v>
      </c>
      <c r="H8" s="88" t="s">
        <v>20</v>
      </c>
      <c r="I8" s="89" t="s">
        <v>19</v>
      </c>
      <c r="J8" s="88" t="s">
        <v>20</v>
      </c>
      <c r="N8" s="29"/>
      <c r="O8" s="29"/>
      <c r="P8" s="29"/>
      <c r="Q8" s="29"/>
    </row>
    <row r="9" spans="1:17" ht="21" customHeight="1">
      <c r="A9" s="99"/>
      <c r="B9" s="101"/>
      <c r="C9" s="89"/>
      <c r="D9" s="89"/>
      <c r="E9" s="89"/>
      <c r="F9" s="89"/>
      <c r="G9" s="89"/>
      <c r="H9" s="89"/>
      <c r="I9" s="89"/>
      <c r="J9" s="89"/>
      <c r="N9" s="29"/>
      <c r="O9" s="29"/>
      <c r="P9" s="29"/>
      <c r="Q9" s="29"/>
    </row>
    <row r="10" spans="1:17" ht="21" customHeight="1">
      <c r="A10" s="99"/>
      <c r="B10" s="101"/>
      <c r="C10" s="89"/>
      <c r="D10" s="89"/>
      <c r="E10" s="89"/>
      <c r="F10" s="89"/>
      <c r="G10" s="89"/>
      <c r="H10" s="89"/>
      <c r="I10" s="89"/>
      <c r="J10" s="89"/>
      <c r="N10" s="29"/>
      <c r="O10" s="29"/>
      <c r="P10" s="29"/>
      <c r="Q10" s="29"/>
    </row>
    <row r="11" spans="1:17" ht="21" customHeight="1">
      <c r="A11" s="32">
        <v>1</v>
      </c>
      <c r="B11" s="32" t="s">
        <v>22</v>
      </c>
      <c r="C11" s="6">
        <v>862</v>
      </c>
      <c r="D11" s="6">
        <v>18935</v>
      </c>
      <c r="E11" s="6">
        <v>850</v>
      </c>
      <c r="F11" s="6">
        <v>18207</v>
      </c>
      <c r="G11" s="6">
        <v>71</v>
      </c>
      <c r="H11" s="6">
        <v>0</v>
      </c>
      <c r="I11" s="6">
        <v>79</v>
      </c>
      <c r="J11" s="6">
        <v>1</v>
      </c>
      <c r="N11" s="29"/>
      <c r="O11" s="29"/>
      <c r="P11" s="29"/>
      <c r="Q11" s="29"/>
    </row>
    <row r="12" spans="1:17" ht="21" customHeight="1">
      <c r="A12" s="32">
        <v>2</v>
      </c>
      <c r="B12" s="32" t="s">
        <v>23</v>
      </c>
      <c r="C12" s="7">
        <v>13246</v>
      </c>
      <c r="D12" s="7">
        <v>1756189</v>
      </c>
      <c r="E12" s="7">
        <v>13242</v>
      </c>
      <c r="F12" s="7">
        <v>1762899</v>
      </c>
      <c r="G12" s="7">
        <v>1661</v>
      </c>
      <c r="H12" s="7">
        <v>220020</v>
      </c>
      <c r="I12" s="7">
        <v>1662</v>
      </c>
      <c r="J12" s="7">
        <v>200836</v>
      </c>
      <c r="N12" s="29"/>
      <c r="O12" s="29"/>
      <c r="P12" s="29"/>
      <c r="Q12" s="29"/>
    </row>
    <row r="13" spans="1:17" ht="21" customHeight="1">
      <c r="A13" s="32">
        <v>3</v>
      </c>
      <c r="B13" s="32" t="s">
        <v>24</v>
      </c>
      <c r="C13" s="6">
        <v>3426</v>
      </c>
      <c r="D13" s="6">
        <v>73345</v>
      </c>
      <c r="E13" s="6">
        <v>3431</v>
      </c>
      <c r="F13" s="6">
        <v>80469</v>
      </c>
      <c r="G13" s="6">
        <v>141</v>
      </c>
      <c r="H13" s="6">
        <v>14201</v>
      </c>
      <c r="I13" s="6">
        <v>136</v>
      </c>
      <c r="J13" s="6">
        <v>14304</v>
      </c>
      <c r="K13" s="1">
        <v>0</v>
      </c>
      <c r="L13" s="1">
        <v>0</v>
      </c>
      <c r="M13" s="1">
        <v>0</v>
      </c>
      <c r="N13" s="29"/>
      <c r="O13" s="29"/>
      <c r="P13" s="29"/>
      <c r="Q13" s="29"/>
    </row>
    <row r="14" spans="1:17" ht="21" customHeight="1">
      <c r="A14" s="32">
        <v>4</v>
      </c>
      <c r="B14" s="32" t="s">
        <v>25</v>
      </c>
      <c r="C14" s="7">
        <v>5441</v>
      </c>
      <c r="D14" s="7">
        <v>701968</v>
      </c>
      <c r="E14" s="7">
        <v>6239</v>
      </c>
      <c r="F14" s="7">
        <v>759550</v>
      </c>
      <c r="G14" s="7">
        <v>1461</v>
      </c>
      <c r="H14" s="7">
        <v>187582</v>
      </c>
      <c r="I14" s="7">
        <v>1741</v>
      </c>
      <c r="J14" s="7">
        <v>211745</v>
      </c>
      <c r="K14" s="1">
        <v>0</v>
      </c>
      <c r="L14" s="1">
        <v>0</v>
      </c>
      <c r="M14" s="1">
        <v>0</v>
      </c>
      <c r="N14" s="29"/>
      <c r="O14" s="29"/>
      <c r="P14" s="29"/>
      <c r="Q14" s="29"/>
    </row>
    <row r="15" spans="1:17" ht="21" customHeight="1">
      <c r="A15" s="32">
        <v>5</v>
      </c>
      <c r="B15" s="32" t="s">
        <v>26</v>
      </c>
      <c r="C15" s="6">
        <v>1555</v>
      </c>
      <c r="D15" s="6">
        <v>148098</v>
      </c>
      <c r="E15" s="6">
        <v>1557</v>
      </c>
      <c r="F15" s="6">
        <v>151508</v>
      </c>
      <c r="G15" s="6">
        <v>853</v>
      </c>
      <c r="H15" s="6">
        <v>101531</v>
      </c>
      <c r="I15" s="6">
        <v>856</v>
      </c>
      <c r="J15" s="6">
        <v>93716</v>
      </c>
      <c r="K15" s="1">
        <v>0</v>
      </c>
      <c r="L15" s="1">
        <v>0</v>
      </c>
      <c r="M15" s="1">
        <v>0</v>
      </c>
    </row>
    <row r="16" spans="1:17" ht="21" customHeight="1">
      <c r="A16" s="32">
        <v>6</v>
      </c>
      <c r="B16" s="32" t="s">
        <v>27</v>
      </c>
      <c r="C16" s="7">
        <v>2432</v>
      </c>
      <c r="D16" s="7">
        <v>82813</v>
      </c>
      <c r="E16" s="7">
        <v>2451</v>
      </c>
      <c r="F16" s="7">
        <v>78746</v>
      </c>
      <c r="G16" s="7">
        <v>464</v>
      </c>
      <c r="H16" s="7">
        <v>16356</v>
      </c>
      <c r="I16" s="7">
        <v>440</v>
      </c>
      <c r="J16" s="7">
        <v>14801</v>
      </c>
      <c r="K16" s="1">
        <v>0</v>
      </c>
      <c r="L16" s="1">
        <v>0</v>
      </c>
      <c r="M16" s="1">
        <v>0</v>
      </c>
    </row>
    <row r="17" spans="1:13" ht="21" customHeight="1">
      <c r="A17" s="32">
        <v>7</v>
      </c>
      <c r="B17" s="32" t="s">
        <v>28</v>
      </c>
      <c r="C17" s="6">
        <v>8297</v>
      </c>
      <c r="D17" s="6">
        <v>985994</v>
      </c>
      <c r="E17" s="6">
        <v>9493</v>
      </c>
      <c r="F17" s="6">
        <v>1067372</v>
      </c>
      <c r="G17" s="6">
        <v>22971</v>
      </c>
      <c r="H17" s="6">
        <v>4013200</v>
      </c>
      <c r="I17" s="6">
        <v>21774</v>
      </c>
      <c r="J17" s="6">
        <v>3356844</v>
      </c>
      <c r="K17" s="1">
        <v>0</v>
      </c>
      <c r="L17" s="1">
        <v>0</v>
      </c>
      <c r="M17" s="1">
        <v>0</v>
      </c>
    </row>
    <row r="18" spans="1:13" ht="21" customHeight="1">
      <c r="A18" s="32">
        <v>8</v>
      </c>
      <c r="B18" s="32" t="s">
        <v>29</v>
      </c>
      <c r="C18" s="7">
        <v>2977</v>
      </c>
      <c r="D18" s="7">
        <v>302165</v>
      </c>
      <c r="E18" s="7">
        <v>2958</v>
      </c>
      <c r="F18" s="7">
        <v>312685</v>
      </c>
      <c r="G18" s="7">
        <v>3045</v>
      </c>
      <c r="H18" s="7">
        <v>343926</v>
      </c>
      <c r="I18" s="7">
        <v>3064</v>
      </c>
      <c r="J18" s="7">
        <v>340017</v>
      </c>
      <c r="K18" s="1">
        <v>0</v>
      </c>
      <c r="L18" s="1">
        <v>0</v>
      </c>
      <c r="M18" s="1">
        <v>0</v>
      </c>
    </row>
    <row r="19" spans="1:13" ht="21" customHeight="1">
      <c r="A19" s="32">
        <v>9</v>
      </c>
      <c r="B19" s="32" t="s">
        <v>30</v>
      </c>
      <c r="C19" s="6">
        <v>95</v>
      </c>
      <c r="D19" s="6">
        <v>6206</v>
      </c>
      <c r="E19" s="6">
        <v>94</v>
      </c>
      <c r="F19" s="6">
        <v>5009</v>
      </c>
      <c r="G19" s="6">
        <v>3</v>
      </c>
      <c r="H19" s="6">
        <v>8</v>
      </c>
      <c r="I19" s="6">
        <v>4</v>
      </c>
      <c r="J19" s="6">
        <v>10</v>
      </c>
      <c r="K19" s="1">
        <v>0</v>
      </c>
      <c r="L19" s="1">
        <v>0</v>
      </c>
      <c r="M19" s="1">
        <v>0</v>
      </c>
    </row>
    <row r="20" spans="1:13" ht="21" customHeight="1">
      <c r="A20" s="32">
        <v>10</v>
      </c>
      <c r="B20" s="32" t="s">
        <v>31</v>
      </c>
      <c r="C20" s="7">
        <v>1931</v>
      </c>
      <c r="D20" s="7">
        <v>226919</v>
      </c>
      <c r="E20" s="7">
        <v>1934</v>
      </c>
      <c r="F20" s="7">
        <v>229516</v>
      </c>
      <c r="G20" s="7">
        <v>609</v>
      </c>
      <c r="H20" s="7">
        <v>76948</v>
      </c>
      <c r="I20" s="7">
        <v>606</v>
      </c>
      <c r="J20" s="7">
        <v>76645</v>
      </c>
      <c r="K20" s="1">
        <v>0</v>
      </c>
      <c r="L20" s="1">
        <v>0</v>
      </c>
      <c r="M20" s="1">
        <v>0</v>
      </c>
    </row>
    <row r="21" spans="1:13" ht="21" customHeight="1">
      <c r="A21" s="32">
        <v>11</v>
      </c>
      <c r="B21" s="32" t="s">
        <v>32</v>
      </c>
      <c r="C21" s="6">
        <v>619</v>
      </c>
      <c r="D21" s="6">
        <v>8080</v>
      </c>
      <c r="E21" s="6">
        <v>616</v>
      </c>
      <c r="F21" s="6">
        <v>8329</v>
      </c>
      <c r="G21" s="6">
        <v>4</v>
      </c>
      <c r="H21" s="6">
        <v>0</v>
      </c>
      <c r="I21" s="6">
        <v>8</v>
      </c>
      <c r="J21" s="6">
        <v>0</v>
      </c>
      <c r="K21" s="1">
        <v>0</v>
      </c>
      <c r="L21" s="1">
        <v>0</v>
      </c>
      <c r="M21" s="1">
        <v>0</v>
      </c>
    </row>
    <row r="22" spans="1:13" ht="21" customHeight="1">
      <c r="A22" s="32">
        <v>12</v>
      </c>
      <c r="B22" s="32" t="s">
        <v>33</v>
      </c>
      <c r="C22" s="7">
        <v>3684</v>
      </c>
      <c r="D22" s="7">
        <v>449061</v>
      </c>
      <c r="E22" s="7">
        <v>3693</v>
      </c>
      <c r="F22" s="7">
        <v>435751</v>
      </c>
      <c r="G22" s="7">
        <v>1678</v>
      </c>
      <c r="H22" s="7">
        <v>183381</v>
      </c>
      <c r="I22" s="7">
        <v>1676</v>
      </c>
      <c r="J22" s="7">
        <v>189707</v>
      </c>
      <c r="K22" s="1">
        <v>0</v>
      </c>
      <c r="L22" s="1">
        <v>0</v>
      </c>
      <c r="M22" s="1">
        <v>0</v>
      </c>
    </row>
    <row r="23" spans="1:13" ht="21" customHeight="1">
      <c r="A23" s="32">
        <v>13</v>
      </c>
      <c r="B23" s="32" t="s">
        <v>34</v>
      </c>
      <c r="C23" s="6">
        <v>779</v>
      </c>
      <c r="D23" s="6">
        <v>87690</v>
      </c>
      <c r="E23" s="6">
        <v>830</v>
      </c>
      <c r="F23" s="6">
        <v>96730</v>
      </c>
      <c r="G23" s="6">
        <v>9</v>
      </c>
      <c r="H23" s="6">
        <v>14</v>
      </c>
      <c r="I23" s="6">
        <v>2</v>
      </c>
      <c r="J23" s="6">
        <v>18</v>
      </c>
      <c r="K23" s="1">
        <v>0</v>
      </c>
      <c r="L23" s="1">
        <v>0</v>
      </c>
      <c r="M23" s="1">
        <v>0</v>
      </c>
    </row>
    <row r="24" spans="1:13" ht="21" customHeight="1">
      <c r="A24" s="32">
        <v>14</v>
      </c>
      <c r="B24" s="32" t="s">
        <v>35</v>
      </c>
      <c r="C24" s="7">
        <v>1485</v>
      </c>
      <c r="D24" s="7">
        <v>125367</v>
      </c>
      <c r="E24" s="7">
        <v>1488</v>
      </c>
      <c r="F24" s="7">
        <v>126886</v>
      </c>
      <c r="G24" s="7">
        <v>148</v>
      </c>
      <c r="H24" s="7">
        <v>18378</v>
      </c>
      <c r="I24" s="7">
        <v>145</v>
      </c>
      <c r="J24" s="7">
        <v>18588</v>
      </c>
      <c r="K24" s="1">
        <v>0</v>
      </c>
      <c r="L24" s="1">
        <v>0</v>
      </c>
      <c r="M24" s="1">
        <v>0</v>
      </c>
    </row>
    <row r="25" spans="1:13" ht="21" customHeight="1">
      <c r="A25" s="32">
        <v>15</v>
      </c>
      <c r="B25" s="32" t="s">
        <v>36</v>
      </c>
      <c r="C25" s="6">
        <v>62332</v>
      </c>
      <c r="D25" s="6">
        <v>8262168</v>
      </c>
      <c r="E25" s="6">
        <v>62861</v>
      </c>
      <c r="F25" s="6">
        <v>8170940</v>
      </c>
      <c r="G25" s="6">
        <v>57014</v>
      </c>
      <c r="H25" s="6">
        <v>8057190</v>
      </c>
      <c r="I25" s="6">
        <v>56467</v>
      </c>
      <c r="J25" s="6">
        <v>7433683</v>
      </c>
      <c r="K25" s="1">
        <v>0</v>
      </c>
      <c r="L25" s="1">
        <v>0</v>
      </c>
      <c r="M25" s="1">
        <v>0</v>
      </c>
    </row>
    <row r="26" spans="1:13" ht="21" customHeight="1">
      <c r="A26" s="32">
        <v>16</v>
      </c>
      <c r="B26" s="32" t="s">
        <v>37</v>
      </c>
      <c r="C26" s="7">
        <v>1857</v>
      </c>
      <c r="D26" s="7">
        <v>169605</v>
      </c>
      <c r="E26" s="7">
        <v>1852</v>
      </c>
      <c r="F26" s="7">
        <v>174377</v>
      </c>
      <c r="G26" s="7">
        <v>0</v>
      </c>
      <c r="H26" s="7">
        <v>0</v>
      </c>
      <c r="I26" s="7">
        <v>0</v>
      </c>
      <c r="J26" s="7">
        <v>0</v>
      </c>
      <c r="K26" s="1">
        <v>0</v>
      </c>
      <c r="L26" s="1">
        <v>0</v>
      </c>
      <c r="M26" s="1">
        <v>0</v>
      </c>
    </row>
    <row r="27" spans="1:13" ht="21" customHeight="1">
      <c r="A27" s="32">
        <v>17</v>
      </c>
      <c r="B27" s="32" t="s">
        <v>38</v>
      </c>
      <c r="C27" s="6">
        <v>49316</v>
      </c>
      <c r="D27" s="6">
        <v>6786841</v>
      </c>
      <c r="E27" s="6">
        <v>48028</v>
      </c>
      <c r="F27" s="6">
        <v>6750793</v>
      </c>
      <c r="G27" s="6">
        <v>81888</v>
      </c>
      <c r="H27" s="6">
        <v>14615975</v>
      </c>
      <c r="I27" s="6">
        <v>83137</v>
      </c>
      <c r="J27" s="6">
        <v>14863152</v>
      </c>
      <c r="K27" s="1">
        <v>0</v>
      </c>
      <c r="L27" s="1">
        <v>0</v>
      </c>
      <c r="M27" s="1">
        <v>0</v>
      </c>
    </row>
    <row r="28" spans="1:13" ht="21" customHeight="1">
      <c r="A28" s="32">
        <v>18</v>
      </c>
      <c r="B28" s="32" t="s">
        <v>39</v>
      </c>
      <c r="C28" s="7">
        <v>9505</v>
      </c>
      <c r="D28" s="7">
        <v>1139951</v>
      </c>
      <c r="E28" s="7">
        <v>9503</v>
      </c>
      <c r="F28" s="7">
        <v>1155818</v>
      </c>
      <c r="G28" s="7">
        <v>387</v>
      </c>
      <c r="H28" s="7">
        <v>43838</v>
      </c>
      <c r="I28" s="7">
        <v>389</v>
      </c>
      <c r="J28" s="7">
        <v>39584</v>
      </c>
      <c r="K28" s="1">
        <v>0</v>
      </c>
      <c r="L28" s="1">
        <v>0</v>
      </c>
      <c r="M28" s="1">
        <v>0</v>
      </c>
    </row>
    <row r="29" spans="1:13" ht="21" customHeight="1">
      <c r="A29" s="32">
        <v>19</v>
      </c>
      <c r="B29" s="32" t="s">
        <v>40</v>
      </c>
      <c r="C29" s="6">
        <v>26722</v>
      </c>
      <c r="D29" s="6">
        <v>2783003</v>
      </c>
      <c r="E29" s="6">
        <v>26723</v>
      </c>
      <c r="F29" s="6">
        <v>2758116</v>
      </c>
      <c r="G29" s="6">
        <v>23063</v>
      </c>
      <c r="H29" s="6">
        <v>2875356</v>
      </c>
      <c r="I29" s="6">
        <v>23060</v>
      </c>
      <c r="J29" s="6">
        <v>2674319</v>
      </c>
      <c r="K29" s="1">
        <v>0</v>
      </c>
      <c r="L29" s="1">
        <v>0</v>
      </c>
      <c r="M29" s="1">
        <v>0</v>
      </c>
    </row>
    <row r="30" spans="1:13" ht="21" customHeight="1">
      <c r="A30" s="32">
        <v>20</v>
      </c>
      <c r="B30" s="32" t="s">
        <v>41</v>
      </c>
      <c r="C30" s="7">
        <v>1588</v>
      </c>
      <c r="D30" s="7">
        <v>185945</v>
      </c>
      <c r="E30" s="7">
        <v>1588</v>
      </c>
      <c r="F30" s="7">
        <v>191482</v>
      </c>
      <c r="G30" s="7">
        <v>0</v>
      </c>
      <c r="H30" s="7">
        <v>0</v>
      </c>
      <c r="I30" s="7">
        <v>0</v>
      </c>
      <c r="J30" s="7">
        <v>0</v>
      </c>
      <c r="K30" s="1">
        <v>0</v>
      </c>
      <c r="L30" s="1">
        <v>0</v>
      </c>
      <c r="M30" s="1">
        <v>0</v>
      </c>
    </row>
    <row r="31" spans="1:13" ht="21" customHeight="1">
      <c r="A31" s="32">
        <v>21</v>
      </c>
      <c r="B31" s="32" t="s">
        <v>42</v>
      </c>
      <c r="C31" s="6">
        <v>3362</v>
      </c>
      <c r="D31" s="6">
        <v>358898</v>
      </c>
      <c r="E31" s="6">
        <v>3262</v>
      </c>
      <c r="F31" s="6">
        <v>352578</v>
      </c>
      <c r="G31" s="6">
        <v>958</v>
      </c>
      <c r="H31" s="6">
        <v>109560</v>
      </c>
      <c r="I31" s="6">
        <v>1086</v>
      </c>
      <c r="J31" s="6">
        <v>124282</v>
      </c>
      <c r="K31" s="1">
        <v>0</v>
      </c>
      <c r="L31" s="1">
        <v>0</v>
      </c>
      <c r="M31" s="1">
        <v>0</v>
      </c>
    </row>
    <row r="32" spans="1:13" ht="21" customHeight="1">
      <c r="A32" s="32">
        <v>22</v>
      </c>
      <c r="B32" s="32" t="s">
        <v>43</v>
      </c>
      <c r="C32" s="7">
        <v>17</v>
      </c>
      <c r="D32" s="7">
        <v>0</v>
      </c>
      <c r="E32" s="7">
        <v>16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">
        <v>0</v>
      </c>
      <c r="L32" s="1">
        <v>0</v>
      </c>
      <c r="M32" s="1">
        <v>0</v>
      </c>
    </row>
    <row r="33" spans="1:17" ht="21" customHeight="1">
      <c r="A33" s="32">
        <v>23</v>
      </c>
      <c r="B33" s="32" t="s">
        <v>44</v>
      </c>
      <c r="C33" s="6">
        <v>378</v>
      </c>
      <c r="D33" s="6">
        <v>40309</v>
      </c>
      <c r="E33" s="6">
        <v>379</v>
      </c>
      <c r="F33" s="6">
        <v>41199</v>
      </c>
      <c r="G33" s="6">
        <v>1</v>
      </c>
      <c r="H33" s="6">
        <v>110</v>
      </c>
      <c r="I33" s="6">
        <v>0</v>
      </c>
      <c r="J33" s="6">
        <v>0</v>
      </c>
      <c r="K33" s="1">
        <v>0</v>
      </c>
      <c r="L33" s="1">
        <v>0</v>
      </c>
      <c r="M33" s="1">
        <v>0</v>
      </c>
    </row>
    <row r="34" spans="1:17" ht="21" customHeight="1">
      <c r="A34" s="32">
        <v>24</v>
      </c>
      <c r="B34" s="32" t="s">
        <v>45</v>
      </c>
      <c r="C34" s="7">
        <v>1304</v>
      </c>
      <c r="D34" s="7">
        <v>117521</v>
      </c>
      <c r="E34" s="7">
        <v>1304</v>
      </c>
      <c r="F34" s="7">
        <v>119117</v>
      </c>
      <c r="G34" s="7">
        <v>0</v>
      </c>
      <c r="H34" s="7">
        <v>0</v>
      </c>
      <c r="I34" s="7">
        <v>0</v>
      </c>
      <c r="J34" s="7">
        <v>0</v>
      </c>
      <c r="K34" s="1">
        <v>0</v>
      </c>
      <c r="L34" s="1">
        <v>0</v>
      </c>
      <c r="M34" s="1">
        <v>0</v>
      </c>
    </row>
    <row r="35" spans="1:17" ht="21" customHeight="1">
      <c r="A35" s="32">
        <v>25</v>
      </c>
      <c r="B35" s="32" t="s">
        <v>46</v>
      </c>
      <c r="C35" s="6">
        <v>490</v>
      </c>
      <c r="D35" s="6">
        <v>49979</v>
      </c>
      <c r="E35" s="6">
        <v>493</v>
      </c>
      <c r="F35" s="6">
        <v>47261</v>
      </c>
      <c r="G35" s="6">
        <v>0</v>
      </c>
      <c r="H35" s="6">
        <v>0</v>
      </c>
      <c r="I35" s="6">
        <v>0</v>
      </c>
      <c r="J35" s="6">
        <v>0</v>
      </c>
      <c r="K35" s="1">
        <v>0</v>
      </c>
      <c r="L35" s="1">
        <v>0</v>
      </c>
      <c r="M35" s="1">
        <v>0</v>
      </c>
    </row>
    <row r="36" spans="1:17" ht="21" customHeight="1">
      <c r="A36" s="32">
        <v>26</v>
      </c>
      <c r="B36" s="32" t="s">
        <v>47</v>
      </c>
      <c r="C36" s="7">
        <v>1574</v>
      </c>
      <c r="D36" s="7">
        <v>158790</v>
      </c>
      <c r="E36" s="7">
        <v>1575</v>
      </c>
      <c r="F36" s="7">
        <v>160816</v>
      </c>
      <c r="G36" s="7">
        <v>4</v>
      </c>
      <c r="H36" s="7">
        <v>5</v>
      </c>
      <c r="I36" s="7">
        <v>3</v>
      </c>
      <c r="J36" s="7">
        <v>11</v>
      </c>
      <c r="K36" s="1">
        <v>0</v>
      </c>
      <c r="L36" s="1">
        <v>0</v>
      </c>
      <c r="M36" s="1">
        <v>0</v>
      </c>
    </row>
    <row r="37" spans="1:17" ht="21" customHeight="1">
      <c r="A37" s="32">
        <v>27</v>
      </c>
      <c r="B37" s="32" t="s">
        <v>48</v>
      </c>
      <c r="C37" s="6">
        <v>3169</v>
      </c>
      <c r="D37" s="6">
        <v>409203</v>
      </c>
      <c r="E37" s="6">
        <v>3169</v>
      </c>
      <c r="F37" s="6">
        <v>411967</v>
      </c>
      <c r="G37" s="6">
        <v>120</v>
      </c>
      <c r="H37" s="6">
        <v>11292</v>
      </c>
      <c r="I37" s="6">
        <v>120</v>
      </c>
      <c r="J37" s="6">
        <v>12772</v>
      </c>
      <c r="K37" s="1">
        <v>0</v>
      </c>
      <c r="L37" s="1">
        <v>0</v>
      </c>
      <c r="M37" s="1">
        <v>0</v>
      </c>
    </row>
    <row r="38" spans="1:17" ht="21" customHeight="1">
      <c r="A38" s="32">
        <v>28</v>
      </c>
      <c r="B38" s="32" t="s">
        <v>49</v>
      </c>
      <c r="C38" s="7">
        <v>1196</v>
      </c>
      <c r="D38" s="7">
        <v>55580</v>
      </c>
      <c r="E38" s="7">
        <v>1208</v>
      </c>
      <c r="F38" s="7">
        <v>55312</v>
      </c>
      <c r="G38" s="7">
        <v>212</v>
      </c>
      <c r="H38" s="7">
        <v>15771</v>
      </c>
      <c r="I38" s="7">
        <v>209</v>
      </c>
      <c r="J38" s="7">
        <v>13145</v>
      </c>
      <c r="K38" s="1">
        <v>0</v>
      </c>
      <c r="L38" s="1">
        <v>0</v>
      </c>
      <c r="M38" s="1">
        <v>0</v>
      </c>
    </row>
    <row r="39" spans="1:17" ht="21" customHeight="1">
      <c r="A39" s="32">
        <v>29</v>
      </c>
      <c r="B39" s="32" t="s">
        <v>50</v>
      </c>
      <c r="C39" s="6">
        <v>632</v>
      </c>
      <c r="D39" s="6">
        <v>53343</v>
      </c>
      <c r="E39" s="6">
        <v>633</v>
      </c>
      <c r="F39" s="6">
        <v>54286</v>
      </c>
      <c r="G39" s="6">
        <v>2</v>
      </c>
      <c r="H39" s="6">
        <v>0</v>
      </c>
      <c r="I39" s="6">
        <v>0</v>
      </c>
      <c r="J39" s="6">
        <v>0</v>
      </c>
      <c r="K39" s="1">
        <v>0</v>
      </c>
      <c r="L39" s="1">
        <v>0</v>
      </c>
      <c r="M39" s="1">
        <v>0</v>
      </c>
    </row>
    <row r="40" spans="1:17" ht="21" customHeight="1">
      <c r="A40" s="90" t="s">
        <v>51</v>
      </c>
      <c r="B40" s="91"/>
      <c r="C40" s="12">
        <f>SUM(C11:C39)</f>
        <v>210271</v>
      </c>
      <c r="D40" s="12">
        <f t="shared" ref="D40:J40" si="0">SUM(D11:D39)</f>
        <v>25543966</v>
      </c>
      <c r="E40" s="12">
        <f t="shared" si="0"/>
        <v>211470</v>
      </c>
      <c r="F40" s="12">
        <f t="shared" si="0"/>
        <v>25577719</v>
      </c>
      <c r="G40" s="12">
        <f t="shared" si="0"/>
        <v>196767</v>
      </c>
      <c r="H40" s="12">
        <f t="shared" si="0"/>
        <v>30904642</v>
      </c>
      <c r="I40" s="12">
        <f t="shared" si="0"/>
        <v>196664</v>
      </c>
      <c r="J40" s="12">
        <f t="shared" si="0"/>
        <v>29678180</v>
      </c>
    </row>
    <row r="41" spans="1:17" ht="21" customHeight="1">
      <c r="A41" s="93" t="s">
        <v>52</v>
      </c>
      <c r="B41" s="93"/>
      <c r="C41"/>
      <c r="D41"/>
      <c r="E41"/>
      <c r="F41"/>
      <c r="G41"/>
      <c r="H41"/>
      <c r="I41"/>
      <c r="J41"/>
      <c r="K41"/>
      <c r="N41" s="29"/>
      <c r="O41" s="29"/>
      <c r="P41" s="29"/>
      <c r="Q41" s="29"/>
    </row>
    <row r="42" spans="1:17" s="29" customFormat="1" ht="14.5">
      <c r="A42" s="93" t="s">
        <v>116</v>
      </c>
      <c r="B42" s="93"/>
      <c r="C42"/>
      <c r="D42"/>
      <c r="E42"/>
      <c r="F42"/>
      <c r="G42"/>
      <c r="H42"/>
      <c r="I42"/>
      <c r="J42"/>
      <c r="K42"/>
    </row>
    <row r="43" spans="1:17" s="29" customFormat="1" ht="16.5">
      <c r="C43"/>
      <c r="D43"/>
      <c r="E43"/>
      <c r="F43"/>
      <c r="G43"/>
      <c r="H43"/>
      <c r="I43"/>
      <c r="J43" s="72" t="s">
        <v>53</v>
      </c>
      <c r="K43"/>
    </row>
    <row r="44" spans="1:17" s="29" customFormat="1" ht="14.5">
      <c r="C44"/>
      <c r="D44"/>
      <c r="E44"/>
      <c r="F44"/>
      <c r="G44"/>
      <c r="H44"/>
      <c r="I44"/>
      <c r="J44"/>
      <c r="K44"/>
    </row>
    <row r="45" spans="1:17" s="29" customFormat="1" ht="14.5">
      <c r="C45"/>
      <c r="D45"/>
      <c r="E45"/>
      <c r="F45"/>
      <c r="G45"/>
      <c r="H45"/>
      <c r="I45"/>
      <c r="J45"/>
      <c r="K45"/>
    </row>
    <row r="46" spans="1:17" s="29" customFormat="1" ht="14.5">
      <c r="C46"/>
      <c r="D46"/>
      <c r="E46"/>
      <c r="F46"/>
      <c r="G46"/>
      <c r="H46"/>
      <c r="I46"/>
      <c r="J46"/>
      <c r="K46"/>
    </row>
    <row r="47" spans="1:17" s="29" customFormat="1" ht="14.5">
      <c r="C47"/>
      <c r="D47"/>
      <c r="E47"/>
      <c r="F47"/>
      <c r="G47"/>
      <c r="H47"/>
      <c r="I47"/>
      <c r="J47"/>
      <c r="K47"/>
    </row>
    <row r="48" spans="1:17" s="29" customFormat="1" ht="14.5">
      <c r="C48"/>
      <c r="D48"/>
      <c r="E48"/>
      <c r="F48"/>
      <c r="G48"/>
      <c r="H48"/>
      <c r="I48"/>
      <c r="J48"/>
      <c r="K48"/>
    </row>
    <row r="49" spans="3:11" s="29" customFormat="1" ht="14.5">
      <c r="C49"/>
      <c r="D49"/>
      <c r="E49"/>
      <c r="F49"/>
      <c r="G49"/>
      <c r="H49"/>
      <c r="I49"/>
      <c r="J49"/>
      <c r="K49"/>
    </row>
    <row r="50" spans="3:11" s="29" customFormat="1" ht="14.5">
      <c r="C50"/>
      <c r="D50"/>
      <c r="E50"/>
      <c r="F50"/>
      <c r="G50"/>
      <c r="H50"/>
      <c r="I50"/>
      <c r="J50"/>
      <c r="K50"/>
    </row>
    <row r="51" spans="3:11" s="29" customFormat="1" ht="14.5">
      <c r="C51"/>
      <c r="D51"/>
      <c r="E51"/>
      <c r="F51"/>
      <c r="G51"/>
      <c r="H51"/>
      <c r="I51"/>
      <c r="J51"/>
      <c r="K51"/>
    </row>
    <row r="52" spans="3:11" s="29" customFormat="1" ht="12.5"/>
    <row r="53" spans="3:11" s="29" customFormat="1" ht="12.5"/>
    <row r="54" spans="3:11" s="29" customFormat="1" ht="12.5"/>
    <row r="55" spans="3:11" s="29" customFormat="1" ht="12.5"/>
    <row r="56" spans="3:11" s="29" customFormat="1" ht="12.5"/>
    <row r="57" spans="3:11" s="29" customFormat="1" ht="12.5"/>
    <row r="58" spans="3:11" s="29" customFormat="1" ht="12.5"/>
    <row r="59" spans="3:11" s="29" customFormat="1" ht="12.5"/>
    <row r="60" spans="3:11" s="29" customFormat="1" ht="12.5"/>
    <row r="61" spans="3:11" s="29" customFormat="1" ht="12.5"/>
    <row r="62" spans="3:11" s="29" customFormat="1" ht="12.5"/>
    <row r="63" spans="3:11" s="29" customFormat="1" ht="12.5"/>
    <row r="64" spans="3:11" s="29" customFormat="1" ht="12.5"/>
    <row r="65" s="29" customFormat="1" ht="12.5"/>
    <row r="66" s="29" customFormat="1" ht="12.5"/>
    <row r="67" s="29" customFormat="1" ht="12.5"/>
    <row r="68" s="29" customFormat="1" ht="12.5"/>
    <row r="69" s="29" customFormat="1" ht="12.5"/>
    <row r="70" s="29" customFormat="1" ht="12.5"/>
    <row r="71" s="29" customFormat="1" ht="12.5"/>
    <row r="72" s="29" customFormat="1" ht="12.5"/>
    <row r="73" s="29" customFormat="1" ht="12.5"/>
    <row r="74" s="29" customFormat="1" ht="12.5"/>
    <row r="75" s="29" customFormat="1" ht="12.5"/>
    <row r="76" s="29" customFormat="1" ht="12.5"/>
    <row r="77" s="29" customFormat="1" ht="12.5"/>
    <row r="78" s="29" customFormat="1" ht="12.5"/>
    <row r="79" s="29" customFormat="1" ht="12.5"/>
    <row r="80" s="29" customFormat="1" ht="12.5"/>
    <row r="81" s="29" customFormat="1" ht="12.5"/>
    <row r="82" s="29" customFormat="1" ht="12.5"/>
    <row r="83" s="29" customFormat="1" ht="12.5"/>
    <row r="84" s="29" customFormat="1" ht="12.5"/>
    <row r="85" s="29" customFormat="1" ht="12.5"/>
    <row r="86" s="29" customFormat="1" ht="12.5"/>
    <row r="87" s="29" customFormat="1" ht="12.5"/>
    <row r="88" s="29" customFormat="1" ht="12.5"/>
    <row r="89" s="29" customFormat="1" ht="12.5"/>
    <row r="90" s="29" customFormat="1" ht="12.5"/>
    <row r="91" s="29" customFormat="1" ht="12.5"/>
    <row r="92" s="29" customFormat="1" ht="12.5"/>
    <row r="93" s="29" customFormat="1" ht="12.5"/>
    <row r="94" s="29" customFormat="1" ht="12.5"/>
    <row r="95" s="29" customFormat="1" ht="12.5"/>
    <row r="96" s="29" customFormat="1" ht="12.5"/>
    <row r="97" s="29" customFormat="1" ht="12.5"/>
  </sheetData>
  <mergeCells count="22">
    <mergeCell ref="J8:J10"/>
    <mergeCell ref="I8:I10"/>
    <mergeCell ref="A42:B42"/>
    <mergeCell ref="A41:B41"/>
    <mergeCell ref="N1:Q1"/>
    <mergeCell ref="B3:C3"/>
    <mergeCell ref="E7:F7"/>
    <mergeCell ref="A4:J4"/>
    <mergeCell ref="A6:A10"/>
    <mergeCell ref="B6:B10"/>
    <mergeCell ref="C6:F6"/>
    <mergeCell ref="G6:J6"/>
    <mergeCell ref="C7:D7"/>
    <mergeCell ref="G7:H7"/>
    <mergeCell ref="I7:J7"/>
    <mergeCell ref="C8:C10"/>
    <mergeCell ref="H8:H10"/>
    <mergeCell ref="D8:D10"/>
    <mergeCell ref="A40:B40"/>
    <mergeCell ref="E8:E10"/>
    <mergeCell ref="F8:F10"/>
    <mergeCell ref="G8:G10"/>
  </mergeCells>
  <hyperlinks>
    <hyperlink ref="J43" location="'Index'!A1" display="العودة إلى الفهرس" xr:uid="{4858C9C3-30DE-4C55-8170-6BA5FF06C6E7}"/>
  </hyperlinks>
  <printOptions headings="1"/>
  <pageMargins left="0.7" right="0.7" top="0.75" bottom="0.75" header="0.3" footer="0.3"/>
  <pageSetup paperSize="9" scale="19" orientation="portrait" r:id="rId1"/>
  <colBreaks count="1" manualBreakCount="1">
    <brk id="10" max="4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BAD7-5682-4421-AEEE-370E21105798}">
  <dimension ref="A1:K23"/>
  <sheetViews>
    <sheetView showGridLines="0" view="pageBreakPreview" zoomScaleNormal="100" zoomScaleSheetLayoutView="100" workbookViewId="0"/>
  </sheetViews>
  <sheetFormatPr defaultColWidth="8.453125" defaultRowHeight="19.5"/>
  <cols>
    <col min="1" max="1" width="8.453125" style="1"/>
    <col min="2" max="2" width="37.36328125" style="26" customWidth="1"/>
    <col min="3" max="3" width="19.08984375" style="1" customWidth="1"/>
    <col min="4" max="4" width="18.453125" style="1" customWidth="1"/>
    <col min="5" max="7" width="15.36328125" customWidth="1"/>
    <col min="8" max="8" width="11.08984375" customWidth="1"/>
    <col min="9" max="9" width="10.6328125" customWidth="1"/>
    <col min="10" max="10" width="12.7265625" customWidth="1"/>
    <col min="11" max="11" width="11.453125" customWidth="1"/>
    <col min="12" max="16384" width="8.453125" style="1"/>
  </cols>
  <sheetData>
    <row r="1" spans="1:4" ht="21" customHeight="1">
      <c r="C1" s="105" t="s">
        <v>10</v>
      </c>
      <c r="D1" s="105"/>
    </row>
    <row r="2" spans="1:4" ht="21" customHeight="1"/>
    <row r="3" spans="1:4" ht="35.5" customHeight="1">
      <c r="B3" s="23"/>
      <c r="C3" s="23"/>
      <c r="D3" s="3"/>
    </row>
    <row r="4" spans="1:4" ht="36" customHeight="1">
      <c r="A4" s="109" t="s">
        <v>4</v>
      </c>
      <c r="B4" s="109"/>
      <c r="C4" s="109"/>
      <c r="D4" s="109"/>
    </row>
    <row r="5" spans="1:4" ht="21" customHeight="1">
      <c r="A5" s="71" t="s">
        <v>127</v>
      </c>
      <c r="B5" s="110"/>
      <c r="C5" s="110"/>
      <c r="D5" s="110"/>
    </row>
    <row r="6" spans="1:4" ht="21" customHeight="1">
      <c r="A6" s="106" t="s">
        <v>11</v>
      </c>
      <c r="B6" s="104" t="s">
        <v>54</v>
      </c>
      <c r="C6" s="103" t="s">
        <v>55</v>
      </c>
      <c r="D6" s="104"/>
    </row>
    <row r="7" spans="1:4" ht="21" customHeight="1">
      <c r="A7" s="107"/>
      <c r="B7" s="108"/>
      <c r="C7" s="55" t="s">
        <v>56</v>
      </c>
      <c r="D7" s="55" t="s">
        <v>57</v>
      </c>
    </row>
    <row r="8" spans="1:4" ht="21" customHeight="1">
      <c r="A8" s="55">
        <v>1</v>
      </c>
      <c r="B8" s="55" t="s">
        <v>13</v>
      </c>
      <c r="C8" s="5">
        <v>25543966</v>
      </c>
      <c r="D8" s="6">
        <v>25577719</v>
      </c>
    </row>
    <row r="9" spans="1:4" ht="21" customHeight="1">
      <c r="A9" s="55">
        <v>2</v>
      </c>
      <c r="B9" s="55" t="s">
        <v>14</v>
      </c>
      <c r="C9" s="7">
        <v>30904642</v>
      </c>
      <c r="D9" s="7">
        <v>29678180</v>
      </c>
    </row>
    <row r="10" spans="1:4" ht="21" customHeight="1">
      <c r="A10" s="103" t="s">
        <v>58</v>
      </c>
      <c r="B10" s="104"/>
      <c r="C10" s="8">
        <f>SUM(C8:C9)</f>
        <v>56448608</v>
      </c>
      <c r="D10" s="8">
        <f>SUM(D8:D9)</f>
        <v>55255899</v>
      </c>
    </row>
    <row r="11" spans="1:4" ht="21" customHeight="1">
      <c r="A11" s="24" t="s">
        <v>52</v>
      </c>
      <c r="B11"/>
      <c r="C11"/>
      <c r="D11"/>
    </row>
    <row r="12" spans="1:4" ht="21" customHeight="1">
      <c r="A12" s="93" t="s">
        <v>116</v>
      </c>
      <c r="B12" s="93"/>
      <c r="C12"/>
      <c r="D12" s="72" t="s">
        <v>53</v>
      </c>
    </row>
    <row r="13" spans="1:4" customFormat="1" ht="14.5"/>
    <row r="14" spans="1:4" customFormat="1" ht="14.5"/>
    <row r="15" spans="1:4" customFormat="1">
      <c r="A15" s="1"/>
      <c r="C15" s="1"/>
    </row>
    <row r="16" spans="1:4" customFormat="1">
      <c r="A16" s="1"/>
      <c r="B16" s="26"/>
      <c r="C16" s="1"/>
    </row>
    <row r="17" spans="1:3" customFormat="1">
      <c r="A17" s="1"/>
      <c r="B17" s="26"/>
      <c r="C17" s="1"/>
    </row>
    <row r="18" spans="1:3" customFormat="1">
      <c r="A18" s="1"/>
      <c r="B18" s="26"/>
      <c r="C18" s="1"/>
    </row>
    <row r="19" spans="1:3" customFormat="1">
      <c r="A19" s="1"/>
      <c r="B19" s="26"/>
      <c r="C19" s="1"/>
    </row>
    <row r="20" spans="1:3" customFormat="1">
      <c r="A20" s="1"/>
      <c r="B20" s="26"/>
      <c r="C20" s="1"/>
    </row>
    <row r="21" spans="1:3" customFormat="1">
      <c r="A21" s="1"/>
      <c r="B21" s="26"/>
      <c r="C21" s="1"/>
    </row>
    <row r="22" spans="1:3" customFormat="1">
      <c r="A22" s="1"/>
      <c r="B22" s="26"/>
      <c r="C22" s="1"/>
    </row>
    <row r="23" spans="1:3" customFormat="1">
      <c r="A23" s="1"/>
      <c r="B23" s="26"/>
      <c r="C23" s="1"/>
    </row>
  </sheetData>
  <mergeCells count="8">
    <mergeCell ref="A12:B12"/>
    <mergeCell ref="A10:B10"/>
    <mergeCell ref="C1:D1"/>
    <mergeCell ref="A6:A7"/>
    <mergeCell ref="C6:D6"/>
    <mergeCell ref="B6:B7"/>
    <mergeCell ref="A4:D4"/>
    <mergeCell ref="B5:D5"/>
  </mergeCells>
  <hyperlinks>
    <hyperlink ref="D12" location="'Index'!A1" display="العودة إلى الفهرس" xr:uid="{11C720DD-4D99-4D7A-B3F8-EBD84E753A06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6028-99DD-46BD-9FA1-761936AD89B9}">
  <dimension ref="A1:J41"/>
  <sheetViews>
    <sheetView showGridLines="0" tabSelected="1" view="pageBreakPreview" zoomScale="152" zoomScaleNormal="100" zoomScaleSheetLayoutView="152" workbookViewId="0">
      <selection activeCell="E11" sqref="E11"/>
    </sheetView>
  </sheetViews>
  <sheetFormatPr defaultColWidth="8.453125" defaultRowHeight="19.5"/>
  <cols>
    <col min="1" max="1" width="8" style="1" customWidth="1"/>
    <col min="2" max="2" width="24" style="26" customWidth="1"/>
    <col min="3" max="3" width="17.453125" style="1" customWidth="1"/>
    <col min="4" max="4" width="20.54296875" style="1" customWidth="1"/>
    <col min="5" max="5" width="13.08984375" style="29" customWidth="1"/>
    <col min="6" max="6" width="10.453125" style="29" customWidth="1"/>
    <col min="7" max="7" width="8" style="29" customWidth="1"/>
    <col min="8" max="8" width="0.26953125" style="1" customWidth="1"/>
    <col min="9" max="10" width="8.453125" style="1" hidden="1" customWidth="1"/>
    <col min="11" max="16384" width="8.453125" style="1"/>
  </cols>
  <sheetData>
    <row r="1" spans="1:10" ht="21" customHeight="1">
      <c r="D1" s="73" t="s">
        <v>10</v>
      </c>
    </row>
    <row r="2" spans="1:10" ht="21" customHeight="1"/>
    <row r="3" spans="1:10" ht="21" customHeight="1">
      <c r="B3" s="34"/>
      <c r="C3" s="4"/>
      <c r="D3" s="3"/>
    </row>
    <row r="4" spans="1:10" ht="21" customHeight="1">
      <c r="A4" s="98" t="s">
        <v>5</v>
      </c>
      <c r="B4" s="98"/>
      <c r="C4" s="98"/>
      <c r="D4" s="98"/>
    </row>
    <row r="5" spans="1:10" ht="21" customHeight="1">
      <c r="A5" s="98"/>
      <c r="B5" s="98"/>
      <c r="C5" s="98"/>
      <c r="D5" s="98"/>
    </row>
    <row r="6" spans="1:10" s="29" customFormat="1" ht="21" customHeight="1">
      <c r="A6" s="74" t="s">
        <v>128</v>
      </c>
      <c r="B6" s="35"/>
      <c r="C6" s="35"/>
      <c r="D6" s="35"/>
      <c r="E6"/>
      <c r="H6" s="1"/>
      <c r="I6" s="1"/>
      <c r="J6" s="1"/>
    </row>
    <row r="7" spans="1:10" s="29" customFormat="1" ht="21" customHeight="1">
      <c r="A7" s="36" t="s">
        <v>11</v>
      </c>
      <c r="B7" s="32" t="s">
        <v>59</v>
      </c>
      <c r="C7" s="37" t="s">
        <v>13</v>
      </c>
      <c r="D7" s="37" t="s">
        <v>14</v>
      </c>
      <c r="E7"/>
      <c r="H7" s="1"/>
      <c r="I7" s="1"/>
      <c r="J7" s="1"/>
    </row>
    <row r="8" spans="1:10" s="29" customFormat="1" ht="21" customHeight="1">
      <c r="A8" s="32">
        <v>1</v>
      </c>
      <c r="B8" s="32" t="s">
        <v>60</v>
      </c>
      <c r="C8" s="6">
        <v>1368</v>
      </c>
      <c r="D8" s="6">
        <v>150</v>
      </c>
      <c r="E8"/>
      <c r="H8" s="1"/>
      <c r="I8" s="1"/>
      <c r="J8" s="1"/>
    </row>
    <row r="9" spans="1:10" s="29" customFormat="1" ht="21" customHeight="1">
      <c r="A9" s="32">
        <v>2</v>
      </c>
      <c r="B9" s="32" t="s">
        <v>117</v>
      </c>
      <c r="C9" s="7">
        <v>1218</v>
      </c>
      <c r="D9" s="7">
        <v>22</v>
      </c>
      <c r="E9"/>
      <c r="H9" s="1"/>
      <c r="I9" s="1"/>
      <c r="J9" s="1"/>
    </row>
    <row r="10" spans="1:10" s="29" customFormat="1" ht="21" customHeight="1">
      <c r="A10" s="32">
        <v>3</v>
      </c>
      <c r="B10" s="32" t="s">
        <v>24</v>
      </c>
      <c r="C10" s="6">
        <v>6507</v>
      </c>
      <c r="D10" s="6">
        <v>75</v>
      </c>
      <c r="H10" s="1"/>
      <c r="I10" s="1"/>
      <c r="J10" s="1"/>
    </row>
    <row r="11" spans="1:10" s="29" customFormat="1" ht="21" customHeight="1">
      <c r="A11" s="32">
        <v>4</v>
      </c>
      <c r="B11" s="32" t="s">
        <v>25</v>
      </c>
      <c r="C11" s="7">
        <v>472</v>
      </c>
      <c r="D11" s="75">
        <v>0</v>
      </c>
      <c r="H11" s="1"/>
      <c r="I11" s="1"/>
      <c r="J11" s="1"/>
    </row>
    <row r="12" spans="1:10" s="29" customFormat="1" ht="21" customHeight="1">
      <c r="A12" s="32">
        <v>5</v>
      </c>
      <c r="B12" s="32" t="s">
        <v>26</v>
      </c>
      <c r="C12" s="6">
        <v>1024</v>
      </c>
      <c r="D12" s="6">
        <v>25</v>
      </c>
      <c r="H12" s="1"/>
      <c r="I12" s="1"/>
      <c r="J12" s="1"/>
    </row>
    <row r="13" spans="1:10" s="29" customFormat="1" ht="21" customHeight="1">
      <c r="A13" s="32">
        <v>6</v>
      </c>
      <c r="B13" s="32" t="s">
        <v>27</v>
      </c>
      <c r="C13" s="7">
        <v>3469</v>
      </c>
      <c r="D13" s="7">
        <v>496</v>
      </c>
      <c r="E13" s="1"/>
    </row>
    <row r="14" spans="1:10" s="29" customFormat="1" ht="21" customHeight="1">
      <c r="A14" s="32">
        <v>7</v>
      </c>
      <c r="B14" s="32" t="s">
        <v>28</v>
      </c>
      <c r="C14" s="6">
        <v>1832</v>
      </c>
      <c r="D14" s="6">
        <v>516</v>
      </c>
      <c r="E14" s="1"/>
    </row>
    <row r="15" spans="1:10" s="29" customFormat="1" ht="21" customHeight="1">
      <c r="A15" s="32">
        <v>8</v>
      </c>
      <c r="B15" s="32" t="s">
        <v>29</v>
      </c>
      <c r="C15" s="7">
        <v>1021</v>
      </c>
      <c r="D15" s="7">
        <v>101</v>
      </c>
      <c r="E15" s="1"/>
    </row>
    <row r="16" spans="1:10" s="29" customFormat="1" ht="21" customHeight="1">
      <c r="A16" s="32">
        <v>9</v>
      </c>
      <c r="B16" s="32" t="s">
        <v>31</v>
      </c>
      <c r="C16" s="6">
        <v>242</v>
      </c>
      <c r="D16" s="6">
        <v>2</v>
      </c>
      <c r="E16" s="1"/>
    </row>
    <row r="17" spans="1:5" s="29" customFormat="1" ht="21" customHeight="1">
      <c r="A17" s="32">
        <v>10</v>
      </c>
      <c r="B17" s="32" t="s">
        <v>32</v>
      </c>
      <c r="C17" s="7">
        <v>1026</v>
      </c>
      <c r="D17" s="7">
        <v>12</v>
      </c>
      <c r="E17" s="1"/>
    </row>
    <row r="18" spans="1:5" s="29" customFormat="1" ht="21" customHeight="1">
      <c r="A18" s="32">
        <v>11</v>
      </c>
      <c r="B18" s="32" t="s">
        <v>33</v>
      </c>
      <c r="C18" s="6">
        <v>135</v>
      </c>
      <c r="D18" s="6">
        <v>43</v>
      </c>
      <c r="E18" s="1"/>
    </row>
    <row r="19" spans="1:5" s="29" customFormat="1" ht="21" customHeight="1">
      <c r="A19" s="32">
        <v>12</v>
      </c>
      <c r="B19" s="32" t="s">
        <v>34</v>
      </c>
      <c r="C19" s="7">
        <v>130</v>
      </c>
      <c r="D19" s="7">
        <v>2</v>
      </c>
      <c r="E19" s="1"/>
    </row>
    <row r="20" spans="1:5" s="29" customFormat="1" ht="21" customHeight="1">
      <c r="A20" s="32">
        <v>13</v>
      </c>
      <c r="B20" s="32" t="s">
        <v>35</v>
      </c>
      <c r="C20" s="6">
        <v>963</v>
      </c>
      <c r="D20" s="6">
        <v>15</v>
      </c>
      <c r="E20" s="1"/>
    </row>
    <row r="21" spans="1:5" s="29" customFormat="1" ht="21" customHeight="1">
      <c r="A21" s="32">
        <v>14</v>
      </c>
      <c r="B21" s="32" t="s">
        <v>36</v>
      </c>
      <c r="C21" s="7">
        <v>15234</v>
      </c>
      <c r="D21" s="7">
        <v>7792</v>
      </c>
      <c r="E21" s="1"/>
    </row>
    <row r="22" spans="1:5" s="29" customFormat="1" ht="21" customHeight="1">
      <c r="A22" s="32">
        <v>15</v>
      </c>
      <c r="B22" s="32" t="s">
        <v>37</v>
      </c>
      <c r="C22" s="6">
        <v>711</v>
      </c>
      <c r="D22" s="76">
        <v>0</v>
      </c>
      <c r="E22" s="1"/>
    </row>
    <row r="23" spans="1:5" s="29" customFormat="1" ht="21" customHeight="1">
      <c r="A23" s="32">
        <v>16</v>
      </c>
      <c r="B23" s="32" t="s">
        <v>38</v>
      </c>
      <c r="C23" s="7">
        <v>5632</v>
      </c>
      <c r="D23" s="7">
        <v>3282</v>
      </c>
      <c r="E23" s="1"/>
    </row>
    <row r="24" spans="1:5" s="29" customFormat="1" ht="21" customHeight="1">
      <c r="A24" s="32">
        <v>17</v>
      </c>
      <c r="B24" s="32" t="s">
        <v>39</v>
      </c>
      <c r="C24" s="6">
        <v>1355</v>
      </c>
      <c r="D24" s="6">
        <v>45</v>
      </c>
      <c r="E24" s="1"/>
    </row>
    <row r="25" spans="1:5" s="29" customFormat="1" ht="21" customHeight="1">
      <c r="A25" s="32">
        <v>18</v>
      </c>
      <c r="B25" s="32" t="s">
        <v>40</v>
      </c>
      <c r="C25" s="7">
        <v>16184</v>
      </c>
      <c r="D25" s="7">
        <v>971</v>
      </c>
      <c r="E25" s="1"/>
    </row>
    <row r="26" spans="1:5" s="29" customFormat="1" ht="21" customHeight="1">
      <c r="A26" s="32">
        <v>19</v>
      </c>
      <c r="B26" s="32" t="s">
        <v>41</v>
      </c>
      <c r="C26" s="6">
        <v>88</v>
      </c>
      <c r="D26" s="76">
        <v>0</v>
      </c>
      <c r="E26" s="1"/>
    </row>
    <row r="27" spans="1:5" s="29" customFormat="1" ht="21" customHeight="1">
      <c r="A27" s="32">
        <v>20</v>
      </c>
      <c r="B27" s="32" t="s">
        <v>42</v>
      </c>
      <c r="C27" s="7">
        <v>605</v>
      </c>
      <c r="D27" s="7">
        <v>83</v>
      </c>
      <c r="E27" s="1"/>
    </row>
    <row r="28" spans="1:5" s="29" customFormat="1" ht="21" customHeight="1">
      <c r="A28" s="32">
        <v>21</v>
      </c>
      <c r="B28" s="32" t="s">
        <v>43</v>
      </c>
      <c r="C28" s="6">
        <v>33</v>
      </c>
      <c r="D28" s="76">
        <v>0</v>
      </c>
      <c r="E28" s="1"/>
    </row>
    <row r="29" spans="1:5" s="29" customFormat="1" ht="21" customHeight="1">
      <c r="A29" s="32">
        <v>22</v>
      </c>
      <c r="B29" s="32" t="s">
        <v>44</v>
      </c>
      <c r="C29" s="7">
        <v>141</v>
      </c>
      <c r="D29" s="7">
        <v>1</v>
      </c>
      <c r="E29" s="1"/>
    </row>
    <row r="30" spans="1:5" s="29" customFormat="1" ht="21" customHeight="1">
      <c r="A30" s="32">
        <v>23</v>
      </c>
      <c r="B30" s="32" t="s">
        <v>45</v>
      </c>
      <c r="C30" s="6">
        <v>488</v>
      </c>
      <c r="D30" s="76">
        <v>0</v>
      </c>
      <c r="E30" s="1"/>
    </row>
    <row r="31" spans="1:5" s="29" customFormat="1" ht="21" customHeight="1">
      <c r="A31" s="32">
        <v>24</v>
      </c>
      <c r="B31" s="32" t="s">
        <v>46</v>
      </c>
      <c r="C31" s="7">
        <v>208</v>
      </c>
      <c r="D31" s="75">
        <v>0</v>
      </c>
      <c r="E31" s="1"/>
    </row>
    <row r="32" spans="1:5" s="29" customFormat="1" ht="21" customHeight="1">
      <c r="A32" s="32">
        <v>25</v>
      </c>
      <c r="B32" s="32" t="s">
        <v>47</v>
      </c>
      <c r="C32" s="6">
        <v>671</v>
      </c>
      <c r="D32" s="6">
        <v>7</v>
      </c>
      <c r="E32" s="1"/>
    </row>
    <row r="33" spans="1:7" s="29" customFormat="1" ht="21" customHeight="1">
      <c r="A33" s="32">
        <v>26</v>
      </c>
      <c r="B33" s="32" t="s">
        <v>48</v>
      </c>
      <c r="C33" s="7">
        <v>150</v>
      </c>
      <c r="D33" s="75">
        <v>0</v>
      </c>
      <c r="E33" s="1"/>
    </row>
    <row r="34" spans="1:7" s="29" customFormat="1" ht="21" customHeight="1">
      <c r="A34" s="32">
        <v>27</v>
      </c>
      <c r="B34" s="32" t="s">
        <v>49</v>
      </c>
      <c r="C34" s="6">
        <v>1243</v>
      </c>
      <c r="D34" s="6">
        <v>125</v>
      </c>
      <c r="E34" s="1"/>
    </row>
    <row r="35" spans="1:7" s="29" customFormat="1" ht="21" customHeight="1">
      <c r="A35" s="32">
        <v>28</v>
      </c>
      <c r="B35" s="32" t="s">
        <v>50</v>
      </c>
      <c r="C35" s="7">
        <v>347</v>
      </c>
      <c r="D35" s="7">
        <v>2</v>
      </c>
      <c r="E35"/>
    </row>
    <row r="36" spans="1:7" ht="21" customHeight="1">
      <c r="A36" s="90" t="s">
        <v>51</v>
      </c>
      <c r="B36" s="91"/>
      <c r="C36" s="12">
        <f>SUM(C8:C35)</f>
        <v>62497</v>
      </c>
      <c r="D36" s="12">
        <f>SUM(D8:D35)</f>
        <v>13767</v>
      </c>
      <c r="E36"/>
    </row>
    <row r="37" spans="1:7" ht="21" customHeight="1">
      <c r="A37" s="93" t="s">
        <v>52</v>
      </c>
      <c r="B37" s="93"/>
      <c r="C37" s="9"/>
      <c r="D37" s="72" t="s">
        <v>53</v>
      </c>
      <c r="E37"/>
      <c r="F37" s="1"/>
      <c r="G37" s="1"/>
    </row>
    <row r="38" spans="1:7">
      <c r="A38" s="29"/>
      <c r="E38" s="1"/>
      <c r="F38" s="1"/>
      <c r="G38" s="1"/>
    </row>
    <row r="39" spans="1:7">
      <c r="A39" s="29"/>
      <c r="E39" s="1"/>
      <c r="F39" s="1"/>
      <c r="G39" s="1"/>
    </row>
    <row r="40" spans="1:7">
      <c r="A40" s="29"/>
      <c r="E40" s="1"/>
      <c r="F40" s="1"/>
      <c r="G40" s="1"/>
    </row>
    <row r="41" spans="1:7">
      <c r="A41" s="29"/>
    </row>
  </sheetData>
  <mergeCells count="3">
    <mergeCell ref="A4:D5"/>
    <mergeCell ref="A36:B36"/>
    <mergeCell ref="A37:B37"/>
  </mergeCells>
  <hyperlinks>
    <hyperlink ref="D37" location="'Index'!A1" display="العودة إلى الفهرس" xr:uid="{E804A5B4-C357-4FE5-9D1B-FA8A11ABA01E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C245-6246-4122-ABBC-98C107EA195F}">
  <dimension ref="A1:F12"/>
  <sheetViews>
    <sheetView showGridLines="0" view="pageBreakPreview" zoomScaleNormal="100" zoomScaleSheetLayoutView="100" workbookViewId="0">
      <selection activeCell="F12" sqref="F12"/>
    </sheetView>
  </sheetViews>
  <sheetFormatPr defaultColWidth="8.453125" defaultRowHeight="19.5"/>
  <cols>
    <col min="1" max="1" width="45.81640625" style="1" customWidth="1"/>
    <col min="2" max="2" width="15.6328125" style="1" customWidth="1"/>
    <col min="3" max="3" width="15.6328125" style="2" customWidth="1"/>
    <col min="4" max="6" width="15.6328125" style="1" customWidth="1"/>
    <col min="7" max="16384" width="8.453125" style="1"/>
  </cols>
  <sheetData>
    <row r="1" spans="1:6" ht="21" customHeight="1">
      <c r="E1" s="116" t="s">
        <v>10</v>
      </c>
      <c r="F1" s="116"/>
    </row>
    <row r="2" spans="1:6" ht="21" customHeight="1"/>
    <row r="3" spans="1:6" ht="21" customHeight="1"/>
    <row r="4" spans="1:6" ht="21" customHeight="1">
      <c r="A4" s="113" t="s">
        <v>140</v>
      </c>
      <c r="B4" s="113"/>
      <c r="C4" s="113"/>
      <c r="D4" s="113"/>
      <c r="E4" s="113"/>
      <c r="F4" s="113"/>
    </row>
    <row r="5" spans="1:6" ht="21" customHeight="1">
      <c r="A5" s="113"/>
      <c r="B5" s="113"/>
      <c r="C5" s="113"/>
      <c r="D5" s="113"/>
      <c r="E5" s="113"/>
      <c r="F5" s="113"/>
    </row>
    <row r="6" spans="1:6" ht="21" customHeight="1">
      <c r="A6"/>
      <c r="B6" s="53"/>
      <c r="C6" s="13"/>
    </row>
    <row r="7" spans="1:6">
      <c r="A7" s="77" t="s">
        <v>129</v>
      </c>
    </row>
    <row r="8" spans="1:6">
      <c r="A8" s="111" t="s">
        <v>62</v>
      </c>
      <c r="B8" s="114" t="s">
        <v>63</v>
      </c>
      <c r="C8" s="115"/>
      <c r="D8" s="115"/>
      <c r="E8" s="115"/>
      <c r="F8" s="115"/>
    </row>
    <row r="9" spans="1:6">
      <c r="A9" s="112"/>
      <c r="B9" s="11">
        <v>2019</v>
      </c>
      <c r="C9" s="11">
        <v>2020</v>
      </c>
      <c r="D9" s="11">
        <v>2021</v>
      </c>
      <c r="E9" s="11">
        <v>2022</v>
      </c>
      <c r="F9" s="11">
        <v>2023</v>
      </c>
    </row>
    <row r="10" spans="1:6">
      <c r="A10" s="11" t="s">
        <v>64</v>
      </c>
      <c r="B10" s="7">
        <v>89</v>
      </c>
      <c r="C10" s="7">
        <v>84</v>
      </c>
      <c r="D10" s="7">
        <v>69</v>
      </c>
      <c r="E10" s="7">
        <v>77</v>
      </c>
      <c r="F10" s="7">
        <v>86</v>
      </c>
    </row>
    <row r="11" spans="1:6" s="2" customFormat="1" ht="21" customHeight="1">
      <c r="A11" s="77" t="s">
        <v>52</v>
      </c>
      <c r="B11" s="53"/>
      <c r="C11"/>
      <c r="D11" s="1"/>
    </row>
    <row r="12" spans="1:6">
      <c r="A12" s="77" t="s">
        <v>118</v>
      </c>
      <c r="F12" s="72" t="s">
        <v>53</v>
      </c>
    </row>
  </sheetData>
  <mergeCells count="4">
    <mergeCell ref="A8:A9"/>
    <mergeCell ref="A4:F5"/>
    <mergeCell ref="B8:F8"/>
    <mergeCell ref="E1:F1"/>
  </mergeCells>
  <hyperlinks>
    <hyperlink ref="F12" location="'Index'!A1" display="العودة إلى الفهرس" xr:uid="{18EB213A-E450-43E6-A2A1-2B3F4E506F19}"/>
  </hyperlinks>
  <pageMargins left="0.7" right="0.7" top="0.75" bottom="0.75" header="0.3" footer="0.3"/>
  <pageSetup paperSize="9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BC9D-5434-4439-8016-99C1227062AC}">
  <dimension ref="A1:B11"/>
  <sheetViews>
    <sheetView showGridLines="0" view="pageBreakPreview" zoomScale="112" zoomScaleNormal="100" zoomScaleSheetLayoutView="112" workbookViewId="0">
      <selection activeCell="B11" sqref="B11"/>
    </sheetView>
  </sheetViews>
  <sheetFormatPr defaultRowHeight="19.5"/>
  <cols>
    <col min="1" max="1" width="41.54296875" style="1" customWidth="1"/>
    <col min="2" max="2" width="38.54296875" style="29" customWidth="1"/>
  </cols>
  <sheetData>
    <row r="1" spans="1:2">
      <c r="B1" s="73" t="s">
        <v>10</v>
      </c>
    </row>
    <row r="4" spans="1:2" ht="31.5" customHeight="1">
      <c r="A4" s="98" t="s">
        <v>6</v>
      </c>
      <c r="B4" s="98"/>
    </row>
    <row r="5" spans="1:2" ht="22.5" customHeight="1">
      <c r="A5" s="98"/>
      <c r="B5" s="98"/>
    </row>
    <row r="6" spans="1:2" ht="21">
      <c r="A6" s="77" t="s">
        <v>130</v>
      </c>
      <c r="B6" s="54"/>
    </row>
    <row r="7" spans="1:2" ht="21.5" customHeight="1">
      <c r="A7" s="37" t="s">
        <v>62</v>
      </c>
      <c r="B7" s="37" t="s">
        <v>63</v>
      </c>
    </row>
    <row r="8" spans="1:2" ht="22" customHeight="1">
      <c r="A8" s="37" t="s">
        <v>65</v>
      </c>
      <c r="B8" s="7">
        <v>148</v>
      </c>
    </row>
    <row r="9" spans="1:2" ht="6" customHeight="1">
      <c r="A9" s="29"/>
    </row>
    <row r="10" spans="1:2" ht="14.5">
      <c r="A10" s="74" t="s">
        <v>52</v>
      </c>
    </row>
    <row r="11" spans="1:2" ht="25">
      <c r="A11" s="78" t="s">
        <v>119</v>
      </c>
      <c r="B11" s="72" t="s">
        <v>53</v>
      </c>
    </row>
  </sheetData>
  <mergeCells count="1">
    <mergeCell ref="A4:B5"/>
  </mergeCells>
  <hyperlinks>
    <hyperlink ref="B11" location="'Index'!A1" display="العودة إلى الفهرس" xr:uid="{E5F35207-D77A-441B-BAB8-4F0F91355D0B}"/>
  </hyperlinks>
  <pageMargins left="0.7" right="0.7" top="0.75" bottom="0.75" header="0.3" footer="0.3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82EC-F150-47C6-8C6E-E45D806C031A}">
  <dimension ref="A1:I23"/>
  <sheetViews>
    <sheetView showGridLines="0" view="pageBreakPreview" zoomScale="180" zoomScaleNormal="100" zoomScaleSheetLayoutView="180" workbookViewId="0"/>
  </sheetViews>
  <sheetFormatPr defaultColWidth="8.453125" defaultRowHeight="19.5"/>
  <cols>
    <col min="1" max="1" width="4.26953125" style="1" bestFit="1" customWidth="1"/>
    <col min="2" max="2" width="26.81640625" style="1" customWidth="1"/>
    <col min="3" max="3" width="21.36328125" style="1" customWidth="1"/>
    <col min="4" max="4" width="25" style="29" customWidth="1"/>
    <col min="5" max="5" width="24" style="29" customWidth="1"/>
    <col min="6" max="6" width="22.453125" style="29" customWidth="1"/>
    <col min="7" max="7" width="26.90625" style="29" customWidth="1"/>
    <col min="8" max="8" width="25.7265625" customWidth="1"/>
    <col min="9" max="16384" width="8.453125" style="1"/>
  </cols>
  <sheetData>
    <row r="1" spans="1:9" ht="21" customHeight="1">
      <c r="D1" s="118" t="s">
        <v>10</v>
      </c>
      <c r="E1" s="118"/>
      <c r="F1" s="118"/>
      <c r="G1" s="118"/>
    </row>
    <row r="2" spans="1:9" ht="21" customHeight="1"/>
    <row r="3" spans="1:9" ht="21" customHeight="1">
      <c r="B3" s="44"/>
      <c r="C3" s="44"/>
    </row>
    <row r="4" spans="1:9" ht="21" customHeight="1">
      <c r="A4" s="117" t="s">
        <v>139</v>
      </c>
      <c r="B4" s="117"/>
      <c r="C4" s="117"/>
      <c r="D4" s="117"/>
      <c r="E4" s="117"/>
      <c r="F4" s="117"/>
      <c r="G4" s="117"/>
    </row>
    <row r="5" spans="1:9" ht="11" customHeight="1">
      <c r="A5" s="117"/>
      <c r="B5" s="117"/>
      <c r="C5" s="117"/>
      <c r="D5" s="117"/>
      <c r="E5" s="117"/>
      <c r="F5" s="117"/>
      <c r="G5" s="117"/>
    </row>
    <row r="6" spans="1:9" ht="11.5" customHeight="1">
      <c r="A6" s="31" t="s">
        <v>131</v>
      </c>
      <c r="B6" s="35"/>
      <c r="C6" s="35"/>
      <c r="D6" s="35"/>
      <c r="E6" s="35"/>
      <c r="F6" s="35"/>
      <c r="G6" s="35"/>
    </row>
    <row r="7" spans="1:9" s="29" customFormat="1" ht="21" customHeight="1">
      <c r="A7" s="36" t="s">
        <v>11</v>
      </c>
      <c r="B7" s="42" t="s">
        <v>66</v>
      </c>
      <c r="C7" s="41">
        <v>2019</v>
      </c>
      <c r="D7" s="37">
        <v>2020</v>
      </c>
      <c r="E7" s="45">
        <v>2021</v>
      </c>
      <c r="F7" s="45">
        <v>2022</v>
      </c>
      <c r="G7" s="45">
        <v>2023</v>
      </c>
      <c r="H7"/>
      <c r="I7" s="1"/>
    </row>
    <row r="8" spans="1:9" s="29" customFormat="1" ht="21" customHeight="1">
      <c r="A8" s="32">
        <v>1</v>
      </c>
      <c r="B8" s="42" t="s">
        <v>117</v>
      </c>
      <c r="C8" s="5">
        <v>3</v>
      </c>
      <c r="D8" s="5">
        <v>5</v>
      </c>
      <c r="E8" s="5">
        <v>1</v>
      </c>
      <c r="F8" s="5">
        <v>3</v>
      </c>
      <c r="G8" s="5">
        <v>3</v>
      </c>
      <c r="H8"/>
      <c r="I8" s="1"/>
    </row>
    <row r="9" spans="1:9" s="29" customFormat="1" ht="21" customHeight="1">
      <c r="A9" s="32">
        <v>2</v>
      </c>
      <c r="B9" s="42" t="s">
        <v>24</v>
      </c>
      <c r="C9" s="7">
        <v>2</v>
      </c>
      <c r="D9" s="7">
        <v>1</v>
      </c>
      <c r="E9" s="7"/>
      <c r="F9" s="7">
        <v>1</v>
      </c>
      <c r="G9" s="7">
        <v>1</v>
      </c>
      <c r="H9"/>
      <c r="I9" s="1"/>
    </row>
    <row r="10" spans="1:9" s="29" customFormat="1" ht="21" customHeight="1">
      <c r="A10" s="32">
        <v>3</v>
      </c>
      <c r="B10" s="42" t="s">
        <v>25</v>
      </c>
      <c r="C10" s="5">
        <v>2</v>
      </c>
      <c r="D10" s="5">
        <v>3</v>
      </c>
      <c r="E10" s="5">
        <v>2</v>
      </c>
      <c r="F10" s="5">
        <v>2</v>
      </c>
      <c r="G10" s="5">
        <v>4</v>
      </c>
      <c r="H10"/>
      <c r="I10" s="1"/>
    </row>
    <row r="11" spans="1:9" s="29" customFormat="1" ht="21" customHeight="1">
      <c r="A11" s="32">
        <v>4</v>
      </c>
      <c r="B11" s="42" t="s">
        <v>26</v>
      </c>
      <c r="C11" s="7">
        <v>3</v>
      </c>
      <c r="D11" s="7">
        <v>2</v>
      </c>
      <c r="E11" s="7">
        <v>1</v>
      </c>
      <c r="F11" s="7">
        <v>2</v>
      </c>
      <c r="G11" s="7">
        <v>4</v>
      </c>
      <c r="H11"/>
      <c r="I11" s="1"/>
    </row>
    <row r="12" spans="1:9" s="29" customFormat="1" ht="21" customHeight="1">
      <c r="A12" s="32">
        <v>5</v>
      </c>
      <c r="B12" s="42" t="s">
        <v>27</v>
      </c>
      <c r="C12" s="5">
        <v>2</v>
      </c>
      <c r="D12" s="5"/>
      <c r="E12" s="5">
        <v>2</v>
      </c>
      <c r="F12" s="5">
        <v>4</v>
      </c>
      <c r="G12" s="5">
        <v>4</v>
      </c>
      <c r="H12"/>
      <c r="I12" s="1"/>
    </row>
    <row r="13" spans="1:9" s="29" customFormat="1" ht="21" customHeight="1">
      <c r="A13" s="32">
        <v>6</v>
      </c>
      <c r="B13" s="42" t="s">
        <v>28</v>
      </c>
      <c r="C13" s="7">
        <v>57</v>
      </c>
      <c r="D13" s="7">
        <v>22</v>
      </c>
      <c r="E13" s="7">
        <v>17</v>
      </c>
      <c r="F13" s="7">
        <v>44</v>
      </c>
      <c r="G13" s="7">
        <v>45</v>
      </c>
      <c r="H13"/>
      <c r="I13" s="1"/>
    </row>
    <row r="14" spans="1:9" s="29" customFormat="1" ht="21" customHeight="1">
      <c r="A14" s="32">
        <v>7</v>
      </c>
      <c r="B14" s="42" t="s">
        <v>29</v>
      </c>
      <c r="C14" s="5">
        <v>7</v>
      </c>
      <c r="D14" s="5">
        <v>7</v>
      </c>
      <c r="E14" s="5">
        <v>4</v>
      </c>
      <c r="F14" s="5">
        <v>8</v>
      </c>
      <c r="G14" s="5">
        <v>7</v>
      </c>
      <c r="H14"/>
      <c r="I14" s="1"/>
    </row>
    <row r="15" spans="1:9" s="29" customFormat="1" ht="21" customHeight="1">
      <c r="A15" s="32">
        <v>8</v>
      </c>
      <c r="B15" s="42" t="s">
        <v>31</v>
      </c>
      <c r="C15" s="7">
        <v>2</v>
      </c>
      <c r="D15" s="7">
        <v>2</v>
      </c>
      <c r="E15" s="7">
        <v>1</v>
      </c>
      <c r="F15" s="7">
        <v>3</v>
      </c>
      <c r="G15" s="7">
        <v>3</v>
      </c>
      <c r="H15"/>
      <c r="I15" s="1"/>
    </row>
    <row r="16" spans="1:9" s="29" customFormat="1" ht="21" customHeight="1">
      <c r="A16" s="32">
        <v>9</v>
      </c>
      <c r="B16" s="42" t="s">
        <v>33</v>
      </c>
      <c r="C16" s="5">
        <v>4</v>
      </c>
      <c r="D16" s="5">
        <v>3</v>
      </c>
      <c r="E16" s="5">
        <v>1</v>
      </c>
      <c r="F16" s="5">
        <v>3</v>
      </c>
      <c r="G16" s="5">
        <v>5</v>
      </c>
      <c r="H16"/>
      <c r="I16" s="1"/>
    </row>
    <row r="17" spans="1:9" s="29" customFormat="1" ht="21" customHeight="1">
      <c r="A17" s="32">
        <v>10</v>
      </c>
      <c r="B17" s="42" t="s">
        <v>36</v>
      </c>
      <c r="C17" s="7">
        <v>54</v>
      </c>
      <c r="D17" s="7">
        <v>64</v>
      </c>
      <c r="E17" s="7">
        <v>61</v>
      </c>
      <c r="F17" s="7">
        <v>56</v>
      </c>
      <c r="G17" s="7">
        <v>58</v>
      </c>
      <c r="H17"/>
      <c r="I17" s="1"/>
    </row>
    <row r="18" spans="1:9" s="29" customFormat="1" ht="21" customHeight="1">
      <c r="A18" s="32">
        <v>11</v>
      </c>
      <c r="B18" s="42" t="s">
        <v>38</v>
      </c>
      <c r="C18" s="5">
        <v>80</v>
      </c>
      <c r="D18" s="5">
        <v>73</v>
      </c>
      <c r="E18" s="5">
        <v>56</v>
      </c>
      <c r="F18" s="5">
        <v>69</v>
      </c>
      <c r="G18" s="5">
        <v>76</v>
      </c>
      <c r="H18"/>
      <c r="I18" s="1"/>
    </row>
    <row r="19" spans="1:9" s="29" customFormat="1" ht="21" customHeight="1">
      <c r="A19" s="32">
        <v>12</v>
      </c>
      <c r="B19" s="42" t="s">
        <v>39</v>
      </c>
      <c r="C19" s="7">
        <v>2</v>
      </c>
      <c r="D19" s="7">
        <v>2</v>
      </c>
      <c r="E19" s="7">
        <v>1</v>
      </c>
      <c r="F19" s="7">
        <v>1</v>
      </c>
      <c r="G19" s="7">
        <v>2</v>
      </c>
      <c r="H19"/>
      <c r="I19" s="1"/>
    </row>
    <row r="20" spans="1:9" s="29" customFormat="1" ht="21" customHeight="1">
      <c r="A20" s="32">
        <v>13</v>
      </c>
      <c r="B20" s="42" t="s">
        <v>40</v>
      </c>
      <c r="C20" s="5">
        <v>31</v>
      </c>
      <c r="D20" s="5">
        <v>37</v>
      </c>
      <c r="E20" s="5">
        <v>23</v>
      </c>
      <c r="F20" s="5">
        <v>28</v>
      </c>
      <c r="G20" s="5">
        <v>35</v>
      </c>
      <c r="H20"/>
      <c r="I20" s="1"/>
    </row>
    <row r="21" spans="1:9" s="29" customFormat="1" ht="21" customHeight="1">
      <c r="A21" s="32">
        <v>14</v>
      </c>
      <c r="B21" s="46" t="s">
        <v>67</v>
      </c>
      <c r="C21" s="7">
        <v>2</v>
      </c>
      <c r="D21" s="7">
        <v>4</v>
      </c>
      <c r="E21" s="7">
        <v>1</v>
      </c>
      <c r="F21" s="7">
        <v>5</v>
      </c>
      <c r="G21" s="7">
        <v>4</v>
      </c>
      <c r="H21"/>
      <c r="I21" s="1"/>
    </row>
    <row r="22" spans="1:9" s="29" customFormat="1" ht="21" customHeight="1">
      <c r="A22" s="93" t="s">
        <v>52</v>
      </c>
      <c r="B22" s="93"/>
      <c r="C22" s="31"/>
      <c r="D22" s="25"/>
      <c r="E22" s="25"/>
      <c r="F22" s="25"/>
      <c r="H22"/>
      <c r="I22" s="1"/>
    </row>
    <row r="23" spans="1:9">
      <c r="A23" s="33" t="s">
        <v>68</v>
      </c>
      <c r="B23" s="33"/>
      <c r="G23" s="72" t="s">
        <v>53</v>
      </c>
    </row>
  </sheetData>
  <mergeCells count="3">
    <mergeCell ref="A22:B22"/>
    <mergeCell ref="A4:G5"/>
    <mergeCell ref="D1:G1"/>
  </mergeCells>
  <hyperlinks>
    <hyperlink ref="G23" location="'Index'!A1" display="العودة إلى الفهرس" xr:uid="{CDA9FBE0-E05F-4580-9986-730939B73D35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F983-314E-49ED-A6F6-D643A3DB2836}">
  <dimension ref="A1:C21"/>
  <sheetViews>
    <sheetView showGridLines="0" view="pageBreakPreview" topLeftCell="A7" zoomScale="156" zoomScaleNormal="100" zoomScaleSheetLayoutView="156" workbookViewId="0">
      <selection activeCell="C13" sqref="C13"/>
    </sheetView>
  </sheetViews>
  <sheetFormatPr defaultRowHeight="19.5"/>
  <cols>
    <col min="1" max="1" width="8" style="1" customWidth="1"/>
    <col min="2" max="2" width="40.54296875" style="1" customWidth="1"/>
    <col min="3" max="3" width="46.08984375" style="29" customWidth="1"/>
  </cols>
  <sheetData>
    <row r="1" spans="1:3">
      <c r="C1" s="73" t="s">
        <v>10</v>
      </c>
    </row>
    <row r="2" spans="1:3" ht="31" customHeight="1"/>
    <row r="3" spans="1:3" ht="75" customHeight="1">
      <c r="A3" s="98" t="s">
        <v>7</v>
      </c>
      <c r="B3" s="98"/>
      <c r="C3" s="98"/>
    </row>
    <row r="4" spans="1:3" ht="14.5" customHeight="1">
      <c r="A4" s="74" t="s">
        <v>132</v>
      </c>
      <c r="B4" s="35"/>
      <c r="C4" s="35"/>
    </row>
    <row r="5" spans="1:3" ht="20" customHeight="1">
      <c r="A5" s="36" t="s">
        <v>11</v>
      </c>
      <c r="B5" s="42" t="s">
        <v>66</v>
      </c>
      <c r="C5" s="37" t="s">
        <v>63</v>
      </c>
    </row>
    <row r="6" spans="1:3" ht="20" customHeight="1">
      <c r="A6" s="32">
        <v>1</v>
      </c>
      <c r="B6" s="42" t="s">
        <v>117</v>
      </c>
      <c r="C6" s="6">
        <v>6</v>
      </c>
    </row>
    <row r="7" spans="1:3" ht="20" customHeight="1">
      <c r="A7" s="32">
        <v>2</v>
      </c>
      <c r="B7" s="42" t="s">
        <v>24</v>
      </c>
      <c r="C7" s="7">
        <v>1</v>
      </c>
    </row>
    <row r="8" spans="1:3" ht="20" customHeight="1">
      <c r="A8" s="32">
        <v>3</v>
      </c>
      <c r="B8" s="42" t="s">
        <v>25</v>
      </c>
      <c r="C8" s="6">
        <v>5</v>
      </c>
    </row>
    <row r="9" spans="1:3" ht="20" customHeight="1">
      <c r="A9" s="32">
        <v>4</v>
      </c>
      <c r="B9" s="42" t="s">
        <v>26</v>
      </c>
      <c r="C9" s="7">
        <v>7</v>
      </c>
    </row>
    <row r="10" spans="1:3" ht="20" customHeight="1">
      <c r="A10" s="32">
        <v>5</v>
      </c>
      <c r="B10" s="42" t="s">
        <v>27</v>
      </c>
      <c r="C10" s="6">
        <v>7</v>
      </c>
    </row>
    <row r="11" spans="1:3" ht="20" customHeight="1">
      <c r="A11" s="32">
        <v>6</v>
      </c>
      <c r="B11" s="42" t="s">
        <v>28</v>
      </c>
      <c r="C11" s="7">
        <v>106</v>
      </c>
    </row>
    <row r="12" spans="1:3" ht="20" customHeight="1">
      <c r="A12" s="32">
        <v>7</v>
      </c>
      <c r="B12" s="42" t="s">
        <v>29</v>
      </c>
      <c r="C12" s="6">
        <v>12</v>
      </c>
    </row>
    <row r="13" spans="1:3" ht="20" customHeight="1">
      <c r="A13" s="32">
        <v>8</v>
      </c>
      <c r="B13" s="42" t="s">
        <v>31</v>
      </c>
      <c r="C13" s="7">
        <v>4</v>
      </c>
    </row>
    <row r="14" spans="1:3" ht="20" customHeight="1">
      <c r="A14" s="32">
        <v>9</v>
      </c>
      <c r="B14" s="42" t="s">
        <v>33</v>
      </c>
      <c r="C14" s="6">
        <v>6</v>
      </c>
    </row>
    <row r="15" spans="1:3" ht="20" customHeight="1">
      <c r="A15" s="32">
        <v>10</v>
      </c>
      <c r="B15" s="42" t="s">
        <v>36</v>
      </c>
      <c r="C15" s="7">
        <v>91</v>
      </c>
    </row>
    <row r="16" spans="1:3" ht="20" customHeight="1">
      <c r="A16" s="32">
        <v>11</v>
      </c>
      <c r="B16" s="42" t="s">
        <v>38</v>
      </c>
      <c r="C16" s="6">
        <v>143</v>
      </c>
    </row>
    <row r="17" spans="1:3" ht="20" customHeight="1">
      <c r="A17" s="32">
        <v>12</v>
      </c>
      <c r="B17" s="42" t="s">
        <v>39</v>
      </c>
      <c r="C17" s="7">
        <v>2</v>
      </c>
    </row>
    <row r="18" spans="1:3" ht="20" customHeight="1">
      <c r="A18" s="32">
        <v>13</v>
      </c>
      <c r="B18" s="42" t="s">
        <v>40</v>
      </c>
      <c r="C18" s="6">
        <v>65</v>
      </c>
    </row>
    <row r="19" spans="1:3" ht="20" customHeight="1">
      <c r="A19" s="32">
        <v>14</v>
      </c>
      <c r="B19" s="42" t="s">
        <v>67</v>
      </c>
      <c r="C19" s="7">
        <v>5</v>
      </c>
    </row>
    <row r="20" spans="1:3" ht="22" customHeight="1">
      <c r="A20" s="93" t="s">
        <v>52</v>
      </c>
      <c r="B20" s="93"/>
    </row>
    <row r="21" spans="1:3" ht="19.5" customHeight="1">
      <c r="A21" s="119" t="s">
        <v>69</v>
      </c>
      <c r="B21" s="119"/>
      <c r="C21" s="72" t="s">
        <v>53</v>
      </c>
    </row>
  </sheetData>
  <mergeCells count="3">
    <mergeCell ref="A20:B20"/>
    <mergeCell ref="A3:C3"/>
    <mergeCell ref="A21:B21"/>
  </mergeCells>
  <hyperlinks>
    <hyperlink ref="C21" location="'Index'!A1" display="العودة إلى الفهرس" xr:uid="{134B88B1-1A71-45EB-8B92-E063A13E948E}"/>
  </hyperlinks>
  <pageMargins left="0.7" right="0.7" top="0.75" bottom="0.75" header="0.3" footer="0.3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3355-00BB-4BE4-8C4E-DA6149F16785}">
  <dimension ref="A1:F37"/>
  <sheetViews>
    <sheetView showGridLines="0" view="pageBreakPreview" topLeftCell="B19" zoomScale="172" zoomScaleNormal="100" zoomScaleSheetLayoutView="172" workbookViewId="0">
      <selection activeCell="B26" sqref="B26"/>
    </sheetView>
  </sheetViews>
  <sheetFormatPr defaultColWidth="8.6328125" defaultRowHeight="19.5"/>
  <cols>
    <col min="1" max="1" width="8.6328125" style="14"/>
    <col min="2" max="2" width="37.36328125" style="26" customWidth="1"/>
    <col min="3" max="3" width="16.08984375" style="1" customWidth="1"/>
    <col min="4" max="4" width="14.26953125" style="14" customWidth="1"/>
    <col min="5" max="5" width="15.7265625" style="29" customWidth="1"/>
    <col min="6" max="6" width="17.453125" style="29" customWidth="1"/>
    <col min="7" max="16384" width="8.6328125" style="29"/>
  </cols>
  <sheetData>
    <row r="1" spans="1:6">
      <c r="C1" s="15"/>
      <c r="F1" s="73" t="s">
        <v>10</v>
      </c>
    </row>
    <row r="3" spans="1:6" ht="18">
      <c r="B3" s="122"/>
      <c r="C3" s="122"/>
    </row>
    <row r="4" spans="1:6" ht="21" customHeight="1">
      <c r="A4" s="123" t="s">
        <v>8</v>
      </c>
      <c r="B4" s="123"/>
      <c r="C4" s="123"/>
      <c r="D4" s="123"/>
      <c r="E4" s="123"/>
      <c r="F4" s="123"/>
    </row>
    <row r="5" spans="1:6" ht="21" customHeight="1">
      <c r="A5" s="74" t="s">
        <v>133</v>
      </c>
      <c r="B5" s="16"/>
      <c r="C5" s="16"/>
      <c r="D5" s="16"/>
      <c r="E5" s="38"/>
      <c r="F5" s="38"/>
    </row>
    <row r="6" spans="1:6" ht="21.75" customHeight="1">
      <c r="A6" s="124" t="s">
        <v>11</v>
      </c>
      <c r="B6" s="124" t="s">
        <v>70</v>
      </c>
      <c r="C6" s="126">
        <v>2022</v>
      </c>
      <c r="D6" s="127"/>
      <c r="E6" s="126">
        <v>2023</v>
      </c>
      <c r="F6" s="127"/>
    </row>
    <row r="7" spans="1:6" ht="21.75" customHeight="1">
      <c r="A7" s="125"/>
      <c r="B7" s="125"/>
      <c r="C7" s="28" t="s">
        <v>71</v>
      </c>
      <c r="D7" s="28" t="s">
        <v>72</v>
      </c>
      <c r="E7" s="28" t="s">
        <v>71</v>
      </c>
      <c r="F7" s="28" t="s">
        <v>72</v>
      </c>
    </row>
    <row r="8" spans="1:6" ht="21.75" customHeight="1">
      <c r="A8" s="28">
        <v>1</v>
      </c>
      <c r="B8" s="28" t="s">
        <v>22</v>
      </c>
      <c r="C8" s="76">
        <v>2</v>
      </c>
      <c r="D8" s="76">
        <v>0</v>
      </c>
      <c r="E8" s="76">
        <v>2</v>
      </c>
      <c r="F8" s="76">
        <v>0</v>
      </c>
    </row>
    <row r="9" spans="1:6" ht="21.75" customHeight="1">
      <c r="A9" s="28">
        <v>2</v>
      </c>
      <c r="B9" s="28" t="s">
        <v>23</v>
      </c>
      <c r="C9" s="75">
        <v>7</v>
      </c>
      <c r="D9" s="75">
        <v>4</v>
      </c>
      <c r="E9" s="75">
        <v>7</v>
      </c>
      <c r="F9" s="75">
        <v>6</v>
      </c>
    </row>
    <row r="10" spans="1:6" ht="21.75" customHeight="1">
      <c r="A10" s="28">
        <v>3</v>
      </c>
      <c r="B10" s="28" t="s">
        <v>24</v>
      </c>
      <c r="C10" s="76">
        <v>1</v>
      </c>
      <c r="D10" s="76">
        <v>1</v>
      </c>
      <c r="E10" s="76">
        <v>3</v>
      </c>
      <c r="F10" s="76">
        <v>1</v>
      </c>
    </row>
    <row r="11" spans="1:6" ht="21.75" customHeight="1">
      <c r="A11" s="28">
        <v>4</v>
      </c>
      <c r="B11" s="28" t="s">
        <v>25</v>
      </c>
      <c r="C11" s="75">
        <v>8</v>
      </c>
      <c r="D11" s="75">
        <v>5</v>
      </c>
      <c r="E11" s="75">
        <v>8</v>
      </c>
      <c r="F11" s="75">
        <v>7</v>
      </c>
    </row>
    <row r="12" spans="1:6" ht="21.75" customHeight="1">
      <c r="A12" s="28">
        <v>5</v>
      </c>
      <c r="B12" s="28" t="s">
        <v>26</v>
      </c>
      <c r="C12" s="76">
        <v>3</v>
      </c>
      <c r="D12" s="76">
        <v>10</v>
      </c>
      <c r="E12" s="76">
        <v>3</v>
      </c>
      <c r="F12" s="76">
        <v>9</v>
      </c>
    </row>
    <row r="13" spans="1:6" ht="21.75" customHeight="1">
      <c r="A13" s="28">
        <v>6</v>
      </c>
      <c r="B13" s="28" t="s">
        <v>27</v>
      </c>
      <c r="C13" s="75">
        <v>4</v>
      </c>
      <c r="D13" s="75">
        <v>5</v>
      </c>
      <c r="E13" s="75">
        <v>4</v>
      </c>
      <c r="F13" s="75">
        <v>7</v>
      </c>
    </row>
    <row r="14" spans="1:6" ht="21.75" customHeight="1">
      <c r="A14" s="28">
        <v>7</v>
      </c>
      <c r="B14" s="28" t="s">
        <v>28</v>
      </c>
      <c r="C14" s="76">
        <v>9</v>
      </c>
      <c r="D14" s="76">
        <v>214</v>
      </c>
      <c r="E14" s="76">
        <v>8</v>
      </c>
      <c r="F14" s="76">
        <v>258</v>
      </c>
    </row>
    <row r="15" spans="1:6" ht="21.75" customHeight="1">
      <c r="A15" s="28">
        <v>8</v>
      </c>
      <c r="B15" s="28" t="s">
        <v>29</v>
      </c>
      <c r="C15" s="75">
        <v>5</v>
      </c>
      <c r="D15" s="75">
        <v>13</v>
      </c>
      <c r="E15" s="75">
        <v>5</v>
      </c>
      <c r="F15" s="75">
        <v>13</v>
      </c>
    </row>
    <row r="16" spans="1:6" ht="21.75" customHeight="1">
      <c r="A16" s="28">
        <v>9</v>
      </c>
      <c r="B16" s="28" t="s">
        <v>30</v>
      </c>
      <c r="C16" s="76">
        <v>0</v>
      </c>
      <c r="D16" s="76">
        <v>0</v>
      </c>
      <c r="E16" s="76">
        <v>2</v>
      </c>
      <c r="F16" s="76">
        <v>0</v>
      </c>
    </row>
    <row r="17" spans="1:6" ht="21.75" customHeight="1">
      <c r="A17" s="28">
        <v>10</v>
      </c>
      <c r="B17" s="28" t="s">
        <v>31</v>
      </c>
      <c r="C17" s="75">
        <v>2</v>
      </c>
      <c r="D17" s="75">
        <v>4</v>
      </c>
      <c r="E17" s="75">
        <v>2</v>
      </c>
      <c r="F17" s="75">
        <v>5</v>
      </c>
    </row>
    <row r="18" spans="1:6" ht="21.75" customHeight="1">
      <c r="A18" s="28">
        <v>11</v>
      </c>
      <c r="B18" s="28" t="s">
        <v>32</v>
      </c>
      <c r="C18" s="76">
        <v>1</v>
      </c>
      <c r="D18" s="76"/>
      <c r="E18" s="76">
        <v>2</v>
      </c>
      <c r="F18" s="76">
        <v>0</v>
      </c>
    </row>
    <row r="19" spans="1:6" ht="21.75" customHeight="1">
      <c r="A19" s="28">
        <v>12</v>
      </c>
      <c r="B19" s="28" t="s">
        <v>33</v>
      </c>
      <c r="C19" s="75">
        <v>6</v>
      </c>
      <c r="D19" s="75">
        <v>10</v>
      </c>
      <c r="E19" s="75">
        <v>7</v>
      </c>
      <c r="F19" s="75">
        <v>6</v>
      </c>
    </row>
    <row r="20" spans="1:6" ht="21.75" customHeight="1">
      <c r="A20" s="28">
        <v>13</v>
      </c>
      <c r="B20" s="28" t="s">
        <v>34</v>
      </c>
      <c r="C20" s="76">
        <v>2</v>
      </c>
      <c r="D20" s="76">
        <v>1</v>
      </c>
      <c r="E20" s="76">
        <v>4</v>
      </c>
      <c r="F20" s="76">
        <v>1</v>
      </c>
    </row>
    <row r="21" spans="1:6" ht="21.75" customHeight="1">
      <c r="A21" s="28">
        <v>14</v>
      </c>
      <c r="B21" s="28" t="s">
        <v>35</v>
      </c>
      <c r="C21" s="75">
        <v>2</v>
      </c>
      <c r="D21" s="75"/>
      <c r="E21" s="75">
        <v>3</v>
      </c>
      <c r="F21" s="75">
        <v>2</v>
      </c>
    </row>
    <row r="22" spans="1:6" ht="21.75" customHeight="1">
      <c r="A22" s="28">
        <v>15</v>
      </c>
      <c r="B22" s="28" t="s">
        <v>36</v>
      </c>
      <c r="C22" s="76">
        <v>28</v>
      </c>
      <c r="D22" s="76">
        <v>145</v>
      </c>
      <c r="E22" s="76">
        <v>27</v>
      </c>
      <c r="F22" s="76">
        <v>176</v>
      </c>
    </row>
    <row r="23" spans="1:6" ht="21.75" customHeight="1">
      <c r="A23" s="28">
        <v>16</v>
      </c>
      <c r="B23" s="28" t="s">
        <v>37</v>
      </c>
      <c r="C23" s="75">
        <v>4</v>
      </c>
      <c r="D23" s="75"/>
      <c r="E23" s="75">
        <v>3</v>
      </c>
      <c r="F23" s="75">
        <v>0</v>
      </c>
    </row>
    <row r="24" spans="1:6" ht="21.75" customHeight="1">
      <c r="A24" s="28">
        <v>17</v>
      </c>
      <c r="B24" s="28" t="s">
        <v>38</v>
      </c>
      <c r="C24" s="76">
        <v>26</v>
      </c>
      <c r="D24" s="76">
        <v>303</v>
      </c>
      <c r="E24" s="76">
        <v>27</v>
      </c>
      <c r="F24" s="76">
        <v>365</v>
      </c>
    </row>
    <row r="25" spans="1:6" ht="21.75" customHeight="1">
      <c r="A25" s="28">
        <v>18</v>
      </c>
      <c r="B25" s="28" t="s">
        <v>39</v>
      </c>
      <c r="C25" s="75">
        <v>6</v>
      </c>
      <c r="D25" s="75">
        <v>1</v>
      </c>
      <c r="E25" s="75">
        <v>4</v>
      </c>
      <c r="F25" s="75">
        <v>3</v>
      </c>
    </row>
    <row r="26" spans="1:6" ht="21.75" customHeight="1">
      <c r="A26" s="28">
        <v>19</v>
      </c>
      <c r="B26" s="28" t="s">
        <v>40</v>
      </c>
      <c r="C26" s="76">
        <v>16</v>
      </c>
      <c r="D26" s="76">
        <v>61</v>
      </c>
      <c r="E26" s="76">
        <v>16</v>
      </c>
      <c r="F26" s="76">
        <v>92</v>
      </c>
    </row>
    <row r="27" spans="1:6" ht="21.75" customHeight="1">
      <c r="A27" s="28">
        <v>20</v>
      </c>
      <c r="B27" s="28" t="s">
        <v>41</v>
      </c>
      <c r="C27" s="75">
        <v>4</v>
      </c>
      <c r="D27" s="75">
        <v>0</v>
      </c>
      <c r="E27" s="75">
        <v>5</v>
      </c>
      <c r="F27" s="75">
        <v>0</v>
      </c>
    </row>
    <row r="28" spans="1:6" ht="21.75" customHeight="1">
      <c r="A28" s="28">
        <v>21</v>
      </c>
      <c r="B28" s="28" t="s">
        <v>42</v>
      </c>
      <c r="C28" s="76">
        <v>5</v>
      </c>
      <c r="D28" s="76">
        <v>11</v>
      </c>
      <c r="E28" s="76">
        <v>4</v>
      </c>
      <c r="F28" s="76">
        <v>6</v>
      </c>
    </row>
    <row r="29" spans="1:6" ht="21.75" customHeight="1">
      <c r="A29" s="28">
        <v>22</v>
      </c>
      <c r="B29" s="28" t="s">
        <v>44</v>
      </c>
      <c r="C29" s="75">
        <v>2</v>
      </c>
      <c r="D29" s="75">
        <v>0</v>
      </c>
      <c r="E29" s="75">
        <v>1</v>
      </c>
      <c r="F29" s="75">
        <v>0</v>
      </c>
    </row>
    <row r="30" spans="1:6" ht="21.75" customHeight="1">
      <c r="A30" s="28">
        <v>23</v>
      </c>
      <c r="B30" s="28" t="s">
        <v>45</v>
      </c>
      <c r="C30" s="76">
        <v>4</v>
      </c>
      <c r="D30" s="76">
        <v>1</v>
      </c>
      <c r="E30" s="76">
        <v>4</v>
      </c>
      <c r="F30" s="76">
        <v>0</v>
      </c>
    </row>
    <row r="31" spans="1:6" ht="21.75" customHeight="1">
      <c r="A31" s="28">
        <v>24</v>
      </c>
      <c r="B31" s="28" t="s">
        <v>46</v>
      </c>
      <c r="C31" s="75">
        <v>2</v>
      </c>
      <c r="D31" s="75">
        <v>0</v>
      </c>
      <c r="E31" s="75">
        <v>2</v>
      </c>
      <c r="F31" s="75">
        <v>0</v>
      </c>
    </row>
    <row r="32" spans="1:6" ht="21.75" customHeight="1">
      <c r="A32" s="28">
        <v>25</v>
      </c>
      <c r="B32" s="28" t="s">
        <v>47</v>
      </c>
      <c r="C32" s="76">
        <v>3</v>
      </c>
      <c r="D32" s="76">
        <v>0</v>
      </c>
      <c r="E32" s="76">
        <v>2</v>
      </c>
      <c r="F32" s="76">
        <v>0</v>
      </c>
    </row>
    <row r="33" spans="1:6" ht="21.75" customHeight="1">
      <c r="A33" s="28">
        <v>26</v>
      </c>
      <c r="B33" s="28" t="s">
        <v>48</v>
      </c>
      <c r="C33" s="75">
        <v>4</v>
      </c>
      <c r="D33" s="75">
        <v>0</v>
      </c>
      <c r="E33" s="75">
        <v>3</v>
      </c>
      <c r="F33" s="75">
        <v>1</v>
      </c>
    </row>
    <row r="34" spans="1:6" ht="21.75" customHeight="1">
      <c r="A34" s="28">
        <v>27</v>
      </c>
      <c r="B34" s="28" t="s">
        <v>49</v>
      </c>
      <c r="C34" s="76">
        <v>3</v>
      </c>
      <c r="D34" s="76">
        <v>0</v>
      </c>
      <c r="E34" s="76">
        <v>3</v>
      </c>
      <c r="F34" s="76">
        <v>3</v>
      </c>
    </row>
    <row r="35" spans="1:6" ht="21.75" customHeight="1">
      <c r="A35" s="28">
        <v>28</v>
      </c>
      <c r="B35" s="28" t="s">
        <v>73</v>
      </c>
      <c r="C35" s="75">
        <v>2</v>
      </c>
      <c r="D35" s="75">
        <v>0</v>
      </c>
      <c r="E35" s="75">
        <v>3</v>
      </c>
      <c r="F35" s="75">
        <v>0</v>
      </c>
    </row>
    <row r="36" spans="1:6" ht="14.5">
      <c r="A36" s="121" t="s">
        <v>52</v>
      </c>
      <c r="B36" s="121"/>
      <c r="C36" s="121"/>
    </row>
    <row r="37" spans="1:6" ht="27.5" customHeight="1">
      <c r="A37" s="120" t="s">
        <v>74</v>
      </c>
      <c r="B37" s="120"/>
      <c r="C37" s="120"/>
      <c r="F37" s="72" t="s">
        <v>53</v>
      </c>
    </row>
  </sheetData>
  <mergeCells count="8">
    <mergeCell ref="A37:C37"/>
    <mergeCell ref="A36:C36"/>
    <mergeCell ref="B3:C3"/>
    <mergeCell ref="A4:F4"/>
    <mergeCell ref="A6:A7"/>
    <mergeCell ref="B6:B7"/>
    <mergeCell ref="C6:D6"/>
    <mergeCell ref="E6:F6"/>
  </mergeCells>
  <hyperlinks>
    <hyperlink ref="F37" location="'Index'!A1" display="العودة إلى الفهرس" xr:uid="{E7A0F753-8419-44F6-854B-3F0F4FEEE16C}"/>
  </hyperlink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سلطان آل حسن - Sultan Aal-Hasan</dc:creator>
  <cp:lastModifiedBy>نوره البقمي - Norah Albaqami</cp:lastModifiedBy>
  <dcterms:created xsi:type="dcterms:W3CDTF">2015-06-05T18:17:20Z</dcterms:created>
  <dcterms:modified xsi:type="dcterms:W3CDTF">2024-07-16T12:03:37Z</dcterms:modified>
</cp:coreProperties>
</file>