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saimi\Desktop\"/>
    </mc:Choice>
  </mc:AlternateContent>
  <xr:revisionPtr revIDLastSave="0" documentId="13_ncr:1_{5DEEC4CB-2D7E-4977-831A-CF84D34406EB}" xr6:coauthVersionLast="47" xr6:coauthVersionMax="47" xr10:uidLastSave="{00000000-0000-0000-0000-000000000000}"/>
  <bookViews>
    <workbookView xWindow="-110" yWindow="-110" windowWidth="21820" windowHeight="13900" xr2:uid="{72665D9A-02BA-495F-AEDD-89D8BA065317}"/>
  </bookViews>
  <sheets>
    <sheet name="SDG 1" sheetId="1" r:id="rId1"/>
  </sheets>
  <definedNames>
    <definedName name="_Hlk164792663" localSheetId="0">'SDG 1'!$B$168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7" i="1"/>
  <c r="E26" i="1"/>
  <c r="E27" i="1"/>
  <c r="E28" i="1"/>
  <c r="E29" i="1"/>
  <c r="E25" i="1"/>
  <c r="E17" i="1"/>
  <c r="E18" i="1"/>
  <c r="E19" i="1"/>
  <c r="E20" i="1"/>
  <c r="E1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<sst xmlns="http://schemas.openxmlformats.org/spreadsheetml/2006/main" count="185" uniqueCount="93">
  <si>
    <t>مجموع السكان الذين تشملهم برامج الحماية الاجتماعية</t>
  </si>
  <si>
    <t>السنة</t>
  </si>
  <si>
    <t>ذكور</t>
  </si>
  <si>
    <t>اناث</t>
  </si>
  <si>
    <t xml:space="preserve">اجمالي </t>
  </si>
  <si>
    <t>اجمالي</t>
  </si>
  <si>
    <t xml:space="preserve">الاجمالي </t>
  </si>
  <si>
    <t>نسبة الأطفال والشباب الذين يحققون الحد الأدنى من مستوى الكفاءة</t>
  </si>
  <si>
    <t>ذكر</t>
  </si>
  <si>
    <t>أنثى</t>
  </si>
  <si>
    <t>مؤشرات البيئة</t>
  </si>
  <si>
    <t>نسبة السكان الذين يستخدمون مياه الشرب المدارة بطريقة مأمونة (%)</t>
  </si>
  <si>
    <t>نسبة السكان الذين يستخدمون مياه الشرب الأساسية (%)</t>
  </si>
  <si>
    <t xml:space="preserve">النسبة المئوية لأفراد الأسرة الذين يستخدمون مرافق الصرف الصحي المحسنة (الأساسية) التي لا يتم تقاسمها مع أسر أخرى </t>
  </si>
  <si>
    <t>النسبة المئوية لأفراد الأسرة الذين يستخدمون مرافق الصرف الصحي المحسنة (محدودة)</t>
  </si>
  <si>
    <t xml:space="preserve">نسبة السكان المستفيدين من مرافق غسل اليدين بالماء والصابون </t>
  </si>
  <si>
    <t>مؤشرات الطاقة</t>
  </si>
  <si>
    <t xml:space="preserve">السكان الذين يحصلون على الكهرباء  </t>
  </si>
  <si>
    <t xml:space="preserve">نسبة السكان الذين يعتمدون بشكل أساسي على الوقود النظيف والتكنولوجيا </t>
  </si>
  <si>
    <t>مؤشر الطرق</t>
  </si>
  <si>
    <t>نسبة سكان الريف الذين يعيشون على بعد 2 كم=</t>
  </si>
  <si>
    <t>النسبة المئوية لشبكات الهاتف المحمول من الجيل الثالث المنتشرة في المناطق المأهولة بالسكان %</t>
  </si>
  <si>
    <t>النسبة المئوية لشبكات الجيل الرابع المتنقلة المنتشرة في المناطق المأهولة بالسكان</t>
  </si>
  <si>
    <t>المؤشر 1.4.2: مجموع السكان البالغين الذين لديهم حقوق مضمونة لحيـازة الأرض، (أ) ولديهم مستندات معترف بها قانونيا و (ب) يعتبرون حقوقهم في الأرض مضمونة، بحسب النوع الاجتماعي ونوع الحيازة</t>
  </si>
  <si>
    <t>النوع الاجتماعي</t>
  </si>
  <si>
    <t>الاجمالي</t>
  </si>
  <si>
    <t>456, 265</t>
  </si>
  <si>
    <t>الإجمالي</t>
  </si>
  <si>
    <t>نسبة الخسائر الاقتصادية من الناتج المحلي الإجمالي</t>
  </si>
  <si>
    <t>نعم</t>
  </si>
  <si>
    <t xml:space="preserve">لا </t>
  </si>
  <si>
    <t xml:space="preserve">المنطقة </t>
  </si>
  <si>
    <t>الباحة</t>
  </si>
  <si>
    <t>أبها</t>
  </si>
  <si>
    <t>سكاكا</t>
  </si>
  <si>
    <t>بريدة</t>
  </si>
  <si>
    <t>الدمام</t>
  </si>
  <si>
    <t>حائل</t>
  </si>
  <si>
    <t>جازان</t>
  </si>
  <si>
    <t>مكة</t>
  </si>
  <si>
    <t xml:space="preserve">المدينة </t>
  </si>
  <si>
    <t>نجران</t>
  </si>
  <si>
    <t>عرعر</t>
  </si>
  <si>
    <t>الرياض</t>
  </si>
  <si>
    <t xml:space="preserve">تبوك </t>
  </si>
  <si>
    <t xml:space="preserve">مجموع/نسبة </t>
  </si>
  <si>
    <t>13/100%</t>
  </si>
  <si>
    <t>القطاع</t>
  </si>
  <si>
    <t>الصحة</t>
  </si>
  <si>
    <t>التعليم</t>
  </si>
  <si>
    <t>متعدد القطاعات</t>
  </si>
  <si>
    <t>التغذية</t>
  </si>
  <si>
    <t>قيمة</t>
  </si>
  <si>
    <t>%</t>
  </si>
  <si>
    <t>قطاع التعليم</t>
  </si>
  <si>
    <t>قطاع الصحة والتنمية الاجتماعية</t>
  </si>
  <si>
    <t>نسبة الأطفال والشباب الذين لديهم الحد الأدنى من مستوى الكفاءة في الرياضيات في نهاية التعليم الابتدائي حسب النوع الاجتماعي (٪)</t>
  </si>
  <si>
    <t>نسبة الأطفال والشباب الذين لديهم الحد الأدنى من مستوى الكفاءة في الرياضيات في نهاية التعليم المتوسط حسب النوع الاجتماعي (٪)</t>
  </si>
  <si>
    <t xml:space="preserve">ملاحظة: البيانات المتوفرة حسب النوع الاجتماعي والأطفال وذوي الإعاقة فقط. </t>
  </si>
  <si>
    <t xml:space="preserve">ملاحظة: البيانات تغطي النوع الاجتماعي فقط. </t>
  </si>
  <si>
    <t xml:space="preserve">ملاحظة: البيانات تمثل الوفيات والمفقودين والمتضررين معاً. </t>
  </si>
  <si>
    <t>ملاحظة: ما يتم تطبيقه في المناطق هي خطط للطوارئ بالمناطق بالإضافة الى خطط وطية لمواجهة الكوارث.</t>
  </si>
  <si>
    <t>ملاحظة: البيانات تمثل ما تم تقديمه من خلال مركز الملك سلمان للإغاثة والأعمال الإنسانية فقط</t>
  </si>
  <si>
    <t>النسبة من السكان البالغين</t>
  </si>
  <si>
    <t xml:space="preserve">  المؤشر 1.4.1: نسبة الســـكان الذين يعيشـــون في أســـر معيشـــية يمكنها الحصول على الخدمات الأساسية</t>
  </si>
  <si>
    <t>مؤشرات الهواتف المحمولة</t>
  </si>
  <si>
    <t>المؤشر1.5.1: عدد الأشخاص المتوفين والمفقودين ومن تضرروا مباشرة بسبب الكوارث من بين كل 100,000 شخص</t>
  </si>
  <si>
    <t>الامن الغذائي والزراعي، الزراعة والغابات والاسماك</t>
  </si>
  <si>
    <t>المياه والإصحاح البيئي</t>
  </si>
  <si>
    <t>عدد الأشخاص المتوفين والمفقودين ومن تضرروا مباشرة بسبب الكوارث من بين كل 100,000 شخص</t>
  </si>
  <si>
    <t>مجموع الأطفال/ الاسر الذين تشملهم حماية اجتماعية</t>
  </si>
  <si>
    <t>مجموع الأشخاص ذوي الإعاقة الذين يتلقون مخصصات نقدية</t>
  </si>
  <si>
    <t>نسبة السكان البالغين الذين لديهم حقوق مضمونة لحيـازة الأرض، (أ) ولديهم مستندات معترف بها قانونيا</t>
  </si>
  <si>
    <t xml:space="preserve">مصدر البيانات </t>
  </si>
  <si>
    <t>مصدر البيانات</t>
  </si>
  <si>
    <t>وزارة العدل</t>
  </si>
  <si>
    <t>وزارة الداخلية</t>
  </si>
  <si>
    <t xml:space="preserve"> مجلس المخاطر الوطنية </t>
  </si>
  <si>
    <t>مصدر  البيانات</t>
  </si>
  <si>
    <t xml:space="preserve"> المنصة السعودية للمساعدات - مركز الملك سلمان</t>
  </si>
  <si>
    <t>وزارة المالية</t>
  </si>
  <si>
    <r>
      <t>نسبة الأطفال والشباب الذين يحققون الحد الأدنى من مستوى الكفاءة</t>
    </r>
    <r>
      <rPr>
        <sz val="12"/>
        <rFont val="Sakkal Majalla"/>
      </rPr>
      <t xml:space="preserve"> </t>
    </r>
    <r>
      <rPr>
        <b/>
        <sz val="12"/>
        <rFont val="Sakkal Majalla"/>
      </rPr>
      <t>في القراءة في نهاية التعليم الابتدائي حسب النوع الاجتماعي (%)</t>
    </r>
  </si>
  <si>
    <r>
      <t xml:space="preserve">المؤشر: </t>
    </r>
    <r>
      <rPr>
        <sz val="12"/>
        <rFont val="Sakkal Majalla"/>
      </rPr>
      <t>1.أ.1.</t>
    </r>
    <r>
      <rPr>
        <b/>
        <sz val="12"/>
        <rFont val="Sakkal Majalla"/>
      </rPr>
      <t xml:space="preserve"> مجموع منح المسـاعدة الإنمائية الرسمية المقدمة من جميع الجهات المانحة التي تركز على الحد من الفقر، كحصـة من إجمالي الدخل القومي للبلد المتلقي 1-أ-2 نســــــــبــــة مجـمـوع الإنـفــــاق الحكومي على الخدمات الأســـــــاســـــــية (التعليم والصـــــــحة والحماية الاجتماعية)</t>
    </r>
  </si>
  <si>
    <r>
      <t xml:space="preserve">المؤشر 1.3.1: </t>
    </r>
    <r>
      <rPr>
        <sz val="12"/>
        <rFont val="Sakkal Majalla"/>
      </rPr>
      <t>نسبة الســــكان الذين تشــــملهم حدود دنيا/نظم للحماية الاجتماعية، بحسـب النوع الاجتماعي، وبحسـب الفئات السـكانية، كالأطفال، والعاطلين عن العمل والمسنين والأشخاص ذوي الإعاقة والحوامل والأطفال حديثي الولادة وضحايا إصابات العمل والفقراء والضعفاء.</t>
    </r>
  </si>
  <si>
    <r>
      <t xml:space="preserve">المؤشر </t>
    </r>
    <r>
      <rPr>
        <sz val="12"/>
        <rFont val="Sakkal Majalla"/>
      </rPr>
      <t>1.5.2</t>
    </r>
    <r>
      <rPr>
        <b/>
        <sz val="12"/>
        <rFont val="Sakkal Majalla"/>
      </rPr>
      <t xml:space="preserve">: </t>
    </r>
    <r>
      <rPr>
        <sz val="12"/>
        <rFont val="Sakkal Majalla"/>
      </rPr>
      <t>الخســائر الاقتصـادية التي تعزى مباشـرة إلى الكوارث مقابل الناتج المحلي الإجمالي العالمي</t>
    </r>
  </si>
  <si>
    <t xml:space="preserve"> وزارة الموارد البشرية والتنمية الاجتماعية </t>
  </si>
  <si>
    <t>الهيئة العامة للإحصاء</t>
  </si>
  <si>
    <t>المؤشر 2.أ.1: نسبة من مجـمـوع الإنـفــــاق الحكومي على الخدمات الأســـــــاســـــــية (التعليم والصـــــــحة والحماية الاجتماعية)</t>
  </si>
  <si>
    <t>نسبة الإنفاق على الخدمات الأساسية (التعليم، والصحة، والحماية الاجتماعية) من إجمالي الإنفاق الحكومي</t>
  </si>
  <si>
    <r>
      <t xml:space="preserve">المؤشر </t>
    </r>
    <r>
      <rPr>
        <sz val="12"/>
        <rFont val="Sakkal Majalla"/>
      </rPr>
      <t>1.5.3</t>
    </r>
    <r>
      <rPr>
        <b/>
        <sz val="12"/>
        <rFont val="Sakkal Majalla"/>
      </rPr>
      <t xml:space="preserve">: </t>
    </r>
    <r>
      <rPr>
        <sz val="12"/>
        <rFont val="Sakkal Majalla"/>
      </rPr>
      <t>عدد البلدان التي تعتمد وتنفذ استراتيجيات وطنية للحد من أخطار الكوارث تمشيا مع إطار سنداي للحد من مخاطر الكوارث للفترة
2030-2015</t>
    </r>
  </si>
  <si>
    <t>تتبنى وتنفذ المملكة العربية السعودية استراتيجيات وطنية للحد من مخاطر الكوارث</t>
  </si>
  <si>
    <t>المؤشر 1.5.4:نسبة الحكومات المحلية التي تعتمد وتنفذ استراتيجيات محلية للحد من مخاطر الكوارث بما يتماشى مع استراتيجيات الحد من مخاطر الكوارث الوطنية</t>
  </si>
  <si>
    <t>نسبة الحكومات المحلية التي تعتمد وتنفذ استراتيجيات محلية للحد من مخاطر الكوارث بما يتماشى مع استراتيجيات الحد من مخاطر الكوارث الوطنية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</si>
</sst>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000000000"/>
    <numFmt numFmtId="166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b/>
      <sz val="12"/>
      <name val="Sakkal Majalla"/>
    </font>
    <font>
      <sz val="12"/>
      <name val="Sakkal Majalla"/>
    </font>
    <font>
      <sz val="11"/>
      <color theme="1"/>
      <name val="Aptos Narrow"/>
      <family val="2"/>
      <scheme val="minor"/>
    </font>
    <font>
      <sz val="1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right" vertical="center" readingOrder="2"/>
    </xf>
    <xf numFmtId="0" fontId="2" fillId="2" borderId="0" xfId="0" applyFont="1" applyFill="1" applyAlignment="1">
      <alignment horizontal="center" vertical="center" readingOrder="2"/>
    </xf>
    <xf numFmtId="0" fontId="1" fillId="0" borderId="0" xfId="0" applyFont="1" applyAlignment="1">
      <alignment horizontal="right" vertical="center" wrapText="1" readingOrder="2"/>
    </xf>
    <xf numFmtId="0" fontId="2" fillId="0" borderId="26" xfId="0" applyFont="1" applyBorder="1"/>
    <xf numFmtId="0" fontId="2" fillId="0" borderId="12" xfId="0" applyFont="1" applyBorder="1"/>
    <xf numFmtId="3" fontId="2" fillId="0" borderId="0" xfId="0" applyNumberFormat="1" applyFont="1"/>
    <xf numFmtId="0" fontId="2" fillId="0" borderId="11" xfId="0" applyFont="1" applyBorder="1"/>
    <xf numFmtId="0" fontId="2" fillId="0" borderId="25" xfId="0" applyFont="1" applyBorder="1"/>
    <xf numFmtId="0" fontId="2" fillId="0" borderId="8" xfId="0" applyFont="1" applyBorder="1"/>
    <xf numFmtId="0" fontId="2" fillId="0" borderId="26" xfId="0" applyFont="1" applyBorder="1" applyAlignment="1">
      <alignment vertical="center" wrapText="1"/>
    </xf>
    <xf numFmtId="0" fontId="2" fillId="0" borderId="4" xfId="0" applyFont="1" applyBorder="1"/>
    <xf numFmtId="0" fontId="4" fillId="0" borderId="0" xfId="0" applyFont="1" applyAlignment="1">
      <alignment vertical="center" wrapText="1"/>
    </xf>
    <xf numFmtId="0" fontId="2" fillId="0" borderId="9" xfId="0" applyFont="1" applyBorder="1" applyAlignment="1">
      <alignment horizontal="center"/>
    </xf>
    <xf numFmtId="0" fontId="1" fillId="3" borderId="10" xfId="0" applyFont="1" applyFill="1" applyBorder="1" applyAlignment="1">
      <alignment horizontal="right" vertical="center" wrapText="1" readingOrder="2"/>
    </xf>
    <xf numFmtId="0" fontId="1" fillId="3" borderId="25" xfId="0" applyFont="1" applyFill="1" applyBorder="1" applyAlignment="1">
      <alignment horizontal="right" vertical="center" wrapText="1" readingOrder="2"/>
    </xf>
    <xf numFmtId="0" fontId="1" fillId="3" borderId="8" xfId="0" applyFont="1" applyFill="1" applyBorder="1" applyAlignment="1">
      <alignment horizontal="right" vertical="center" wrapText="1" readingOrder="2"/>
    </xf>
    <xf numFmtId="0" fontId="1" fillId="3" borderId="12" xfId="0" applyFont="1" applyFill="1" applyBorder="1"/>
    <xf numFmtId="0" fontId="2" fillId="3" borderId="0" xfId="0" applyFont="1" applyFill="1"/>
    <xf numFmtId="0" fontId="2" fillId="3" borderId="26" xfId="0" applyFont="1" applyFill="1" applyBorder="1"/>
    <xf numFmtId="0" fontId="2" fillId="3" borderId="12" xfId="0" applyFont="1" applyFill="1" applyBorder="1"/>
    <xf numFmtId="0" fontId="2" fillId="3" borderId="2" xfId="0" applyFont="1" applyFill="1" applyBorder="1" applyAlignment="1">
      <alignment horizontal="right" vertical="center" wrapText="1" readingOrder="2"/>
    </xf>
    <xf numFmtId="0" fontId="2" fillId="3" borderId="3" xfId="0" applyFont="1" applyFill="1" applyBorder="1" applyAlignment="1">
      <alignment horizontal="right" vertical="center" wrapText="1" readingOrder="2"/>
    </xf>
    <xf numFmtId="0" fontId="2" fillId="3" borderId="8" xfId="0" applyFont="1" applyFill="1" applyBorder="1" applyAlignment="1">
      <alignment horizontal="right" vertical="center" wrapText="1" readingOrder="2"/>
    </xf>
    <xf numFmtId="0" fontId="2" fillId="3" borderId="5" xfId="0" applyFont="1" applyFill="1" applyBorder="1" applyAlignment="1">
      <alignment horizontal="center" vertical="center" wrapText="1" readingOrder="2"/>
    </xf>
    <xf numFmtId="0" fontId="2" fillId="3" borderId="6" xfId="0" applyFont="1" applyFill="1" applyBorder="1" applyAlignment="1">
      <alignment horizontal="center" vertical="center" wrapText="1" readingOrder="2"/>
    </xf>
    <xf numFmtId="0" fontId="2" fillId="3" borderId="21" xfId="0" applyFont="1" applyFill="1" applyBorder="1" applyAlignment="1">
      <alignment horizontal="center" vertical="center" wrapText="1" readingOrder="2"/>
    </xf>
    <xf numFmtId="0" fontId="2" fillId="3" borderId="20" xfId="0" applyFont="1" applyFill="1" applyBorder="1" applyAlignment="1">
      <alignment horizontal="right" vertical="center" wrapText="1" readingOrder="2"/>
    </xf>
    <xf numFmtId="0" fontId="2" fillId="3" borderId="7" xfId="0" applyFont="1" applyFill="1" applyBorder="1" applyAlignment="1">
      <alignment horizontal="right" vertical="center" wrapText="1" readingOrder="2"/>
    </xf>
    <xf numFmtId="0" fontId="2" fillId="3" borderId="21" xfId="0" applyFont="1" applyFill="1" applyBorder="1" applyAlignment="1">
      <alignment horizontal="right" vertical="center" wrapText="1" readingOrder="2"/>
    </xf>
    <xf numFmtId="0" fontId="2" fillId="3" borderId="20" xfId="0" applyFont="1" applyFill="1" applyBorder="1" applyAlignment="1">
      <alignment horizontal="center" vertical="center" wrapText="1" readingOrder="2"/>
    </xf>
    <xf numFmtId="0" fontId="2" fillId="3" borderId="7" xfId="0" applyFont="1" applyFill="1" applyBorder="1" applyAlignment="1">
      <alignment horizontal="center" vertical="center" wrapText="1" readingOrder="2"/>
    </xf>
    <xf numFmtId="0" fontId="1" fillId="3" borderId="10" xfId="0" applyFont="1" applyFill="1" applyBorder="1"/>
    <xf numFmtId="0" fontId="2" fillId="3" borderId="25" xfId="0" applyFont="1" applyFill="1" applyBorder="1"/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7" xfId="0" applyFont="1" applyFill="1" applyBorder="1" applyAlignment="1">
      <alignment horizontal="center" vertical="center" wrapText="1" readingOrder="2"/>
    </xf>
    <xf numFmtId="0" fontId="1" fillId="3" borderId="13" xfId="0" applyFont="1" applyFill="1" applyBorder="1" applyAlignment="1">
      <alignment horizontal="right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0" fontId="1" fillId="3" borderId="27" xfId="0" applyFont="1" applyFill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7" xfId="0" applyFont="1" applyFill="1" applyBorder="1" applyAlignment="1">
      <alignment horizontal="center" vertical="center" wrapText="1" readingOrder="2"/>
    </xf>
    <xf numFmtId="0" fontId="1" fillId="3" borderId="14" xfId="0" applyFont="1" applyFill="1" applyBorder="1" applyAlignment="1">
      <alignment horizontal="center" vertical="center" wrapText="1" readingOrder="2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7" xfId="0" applyFont="1" applyFill="1" applyBorder="1" applyAlignment="1">
      <alignment horizontal="right" vertical="center" wrapText="1" readingOrder="2"/>
    </xf>
    <xf numFmtId="0" fontId="1" fillId="3" borderId="6" xfId="0" applyFont="1" applyFill="1" applyBorder="1" applyAlignment="1">
      <alignment horizontal="right" vertical="center" wrapText="1" readingOrder="2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6" xfId="0" applyFont="1" applyFill="1" applyBorder="1" applyAlignment="1">
      <alignment horizontal="center" vertical="center" wrapText="1" readingOrder="2"/>
    </xf>
    <xf numFmtId="0" fontId="1" fillId="3" borderId="6" xfId="0" applyFont="1" applyFill="1" applyBorder="1" applyAlignment="1">
      <alignment horizontal="center" vertical="center" wrapText="1" readingOrder="2"/>
    </xf>
    <xf numFmtId="0" fontId="1" fillId="3" borderId="17" xfId="0" applyFont="1" applyFill="1" applyBorder="1" applyAlignment="1">
      <alignment horizontal="right" vertical="center" wrapText="1" readingOrder="2"/>
    </xf>
    <xf numFmtId="0" fontId="1" fillId="3" borderId="18" xfId="0" applyFont="1" applyFill="1" applyBorder="1" applyAlignment="1">
      <alignment horizontal="right" vertical="center" wrapText="1" readingOrder="2"/>
    </xf>
    <xf numFmtId="0" fontId="1" fillId="3" borderId="20" xfId="0" applyFont="1" applyFill="1" applyBorder="1" applyAlignment="1">
      <alignment horizontal="right" vertical="center" wrapText="1" readingOrder="2"/>
    </xf>
    <xf numFmtId="0" fontId="1" fillId="3" borderId="7" xfId="0" applyFont="1" applyFill="1" applyBorder="1" applyAlignment="1">
      <alignment horizontal="right" vertical="center" wrapText="1" readingOrder="2"/>
    </xf>
    <xf numFmtId="0" fontId="1" fillId="3" borderId="28" xfId="0" applyFont="1" applyFill="1" applyBorder="1" applyAlignment="1">
      <alignment horizontal="right" vertical="center" readingOrder="2"/>
    </xf>
    <xf numFmtId="0" fontId="1" fillId="3" borderId="29" xfId="0" applyFont="1" applyFill="1" applyBorder="1" applyAlignment="1">
      <alignment horizontal="right" vertical="center" readingOrder="2"/>
    </xf>
    <xf numFmtId="0" fontId="1" fillId="3" borderId="36" xfId="0" applyFont="1" applyFill="1" applyBorder="1" applyAlignment="1">
      <alignment horizontal="right" vertical="center" readingOrder="2"/>
    </xf>
    <xf numFmtId="0" fontId="1" fillId="3" borderId="10" xfId="0" applyFont="1" applyFill="1" applyBorder="1" applyAlignment="1">
      <alignment horizontal="right" vertical="center" readingOrder="2"/>
    </xf>
    <xf numFmtId="0" fontId="2" fillId="3" borderId="1" xfId="0" applyFont="1" applyFill="1" applyBorder="1" applyAlignment="1">
      <alignment horizontal="center" vertical="center" wrapText="1" readingOrder="2"/>
    </xf>
    <xf numFmtId="0" fontId="2" fillId="3" borderId="4" xfId="0" applyFont="1" applyFill="1" applyBorder="1" applyAlignment="1">
      <alignment horizontal="center" vertical="center" wrapText="1" readingOrder="2"/>
    </xf>
    <xf numFmtId="0" fontId="1" fillId="3" borderId="28" xfId="0" applyFont="1" applyFill="1" applyBorder="1" applyAlignment="1">
      <alignment horizontal="right" vertical="center" wrapText="1" readingOrder="2"/>
    </xf>
    <xf numFmtId="0" fontId="1" fillId="3" borderId="29" xfId="0" applyFont="1" applyFill="1" applyBorder="1" applyAlignment="1">
      <alignment horizontal="right" vertical="center" wrapText="1" readingOrder="2"/>
    </xf>
    <xf numFmtId="0" fontId="1" fillId="3" borderId="30" xfId="0" applyFont="1" applyFill="1" applyBorder="1" applyAlignment="1">
      <alignment horizontal="right" vertical="center" wrapText="1" readingOrder="2"/>
    </xf>
    <xf numFmtId="0" fontId="2" fillId="3" borderId="20" xfId="0" applyFont="1" applyFill="1" applyBorder="1" applyAlignment="1">
      <alignment horizontal="right" vertical="center" wrapText="1" readingOrder="2"/>
    </xf>
    <xf numFmtId="0" fontId="1" fillId="3" borderId="2" xfId="0" applyFont="1" applyFill="1" applyBorder="1" applyAlignment="1">
      <alignment horizontal="right" vertical="center" wrapText="1" readingOrder="2"/>
    </xf>
    <xf numFmtId="0" fontId="1" fillId="3" borderId="3" xfId="0" applyFont="1" applyFill="1" applyBorder="1" applyAlignment="1">
      <alignment horizontal="right" vertical="center" wrapText="1" readingOrder="2"/>
    </xf>
    <xf numFmtId="0" fontId="1" fillId="3" borderId="4" xfId="0" applyFont="1" applyFill="1" applyBorder="1" applyAlignment="1">
      <alignment horizontal="right" vertical="center" wrapText="1" readingOrder="2"/>
    </xf>
    <xf numFmtId="0" fontId="2" fillId="3" borderId="10" xfId="0" applyFont="1" applyFill="1" applyBorder="1" applyAlignment="1">
      <alignment horizontal="right" vertical="center" wrapText="1" readingOrder="2"/>
    </xf>
    <xf numFmtId="0" fontId="2" fillId="3" borderId="25" xfId="0" applyFont="1" applyFill="1" applyBorder="1" applyAlignment="1">
      <alignment horizontal="right" vertical="center" wrapText="1" readingOrder="2"/>
    </xf>
    <xf numFmtId="0" fontId="1" fillId="3" borderId="25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1" fillId="3" borderId="10" xfId="0" applyFont="1" applyFill="1" applyBorder="1" applyAlignment="1">
      <alignment horizontal="right" vertical="center" readingOrder="2"/>
    </xf>
    <xf numFmtId="0" fontId="1" fillId="3" borderId="25" xfId="0" applyFont="1" applyFill="1" applyBorder="1" applyAlignment="1">
      <alignment horizontal="right" vertical="center" readingOrder="2"/>
    </xf>
    <xf numFmtId="0" fontId="1" fillId="3" borderId="6" xfId="0" applyFont="1" applyFill="1" applyBorder="1" applyAlignment="1">
      <alignment horizontal="right" vertical="center" readingOrder="2"/>
    </xf>
    <xf numFmtId="0" fontId="1" fillId="3" borderId="9" xfId="0" applyFont="1" applyFill="1" applyBorder="1" applyAlignment="1">
      <alignment horizontal="right" vertical="center" readingOrder="2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right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6" xfId="0" applyFont="1" applyFill="1" applyBorder="1"/>
    <xf numFmtId="0" fontId="2" fillId="4" borderId="9" xfId="0" applyFont="1" applyFill="1" applyBorder="1"/>
    <xf numFmtId="0" fontId="2" fillId="4" borderId="20" xfId="0" applyFont="1" applyFill="1" applyBorder="1" applyAlignment="1">
      <alignment horizontal="center" vertical="center" wrapText="1" readingOrder="2"/>
    </xf>
    <xf numFmtId="3" fontId="2" fillId="4" borderId="7" xfId="0" applyNumberFormat="1" applyFont="1" applyFill="1" applyBorder="1" applyAlignment="1">
      <alignment horizontal="center" vertical="center"/>
    </xf>
    <xf numFmtId="3" fontId="2" fillId="4" borderId="21" xfId="0" applyNumberFormat="1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 readingOrder="2"/>
    </xf>
    <xf numFmtId="3" fontId="2" fillId="4" borderId="7" xfId="0" applyNumberFormat="1" applyFont="1" applyFill="1" applyBorder="1" applyAlignment="1">
      <alignment horizontal="center" vertical="center"/>
    </xf>
    <xf numFmtId="3" fontId="2" fillId="4" borderId="21" xfId="0" applyNumberFormat="1" applyFont="1" applyFill="1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3" fontId="1" fillId="4" borderId="21" xfId="0" applyNumberFormat="1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right" vertical="center" readingOrder="2"/>
    </xf>
    <xf numFmtId="0" fontId="1" fillId="4" borderId="33" xfId="0" applyFont="1" applyFill="1" applyBorder="1" applyAlignment="1">
      <alignment horizontal="right" vertical="center" readingOrder="2"/>
    </xf>
    <xf numFmtId="0" fontId="1" fillId="4" borderId="34" xfId="0" applyFont="1" applyFill="1" applyBorder="1" applyAlignment="1">
      <alignment horizontal="right" vertical="center" readingOrder="2"/>
    </xf>
    <xf numFmtId="0" fontId="1" fillId="4" borderId="2" xfId="0" applyFont="1" applyFill="1" applyBorder="1" applyAlignment="1">
      <alignment horizontal="right" vertical="center" readingOrder="2"/>
    </xf>
    <xf numFmtId="0" fontId="1" fillId="4" borderId="3" xfId="0" applyFont="1" applyFill="1" applyBorder="1" applyAlignment="1">
      <alignment horizontal="right" vertical="center" readingOrder="2"/>
    </xf>
    <xf numFmtId="0" fontId="1" fillId="4" borderId="4" xfId="0" applyFont="1" applyFill="1" applyBorder="1" applyAlignment="1">
      <alignment horizontal="right" vertical="center" readingOrder="2"/>
    </xf>
    <xf numFmtId="0" fontId="2" fillId="4" borderId="20" xfId="0" applyFont="1" applyFill="1" applyBorder="1" applyAlignment="1">
      <alignment horizontal="right" vertical="center" wrapText="1" readingOrder="2"/>
    </xf>
    <xf numFmtId="0" fontId="2" fillId="4" borderId="7" xfId="0" applyFont="1" applyFill="1" applyBorder="1" applyAlignment="1">
      <alignment horizontal="center" vertical="center" wrapText="1" readingOrder="2"/>
    </xf>
    <xf numFmtId="0" fontId="2" fillId="4" borderId="21" xfId="0" applyFont="1" applyFill="1" applyBorder="1" applyAlignment="1">
      <alignment horizontal="center" vertical="center" wrapText="1" readingOrder="2"/>
    </xf>
    <xf numFmtId="0" fontId="2" fillId="4" borderId="21" xfId="0" applyFont="1" applyFill="1" applyBorder="1" applyAlignment="1">
      <alignment horizontal="center" vertical="center" readingOrder="2"/>
    </xf>
    <xf numFmtId="0" fontId="2" fillId="4" borderId="20" xfId="0" applyFont="1" applyFill="1" applyBorder="1" applyAlignment="1">
      <alignment horizontal="right" vertical="center" readingOrder="2"/>
    </xf>
    <xf numFmtId="0" fontId="2" fillId="4" borderId="7" xfId="0" applyFont="1" applyFill="1" applyBorder="1" applyAlignment="1">
      <alignment horizontal="center" vertical="center" readingOrder="2"/>
    </xf>
    <xf numFmtId="0" fontId="1" fillId="4" borderId="6" xfId="0" applyFont="1" applyFill="1" applyBorder="1" applyAlignment="1">
      <alignment horizontal="right" vertical="center" wrapText="1" readingOrder="2"/>
    </xf>
    <xf numFmtId="0" fontId="1" fillId="4" borderId="9" xfId="0" applyFont="1" applyFill="1" applyBorder="1" applyAlignment="1">
      <alignment horizontal="right" vertical="center" wrapText="1" readingOrder="2"/>
    </xf>
    <xf numFmtId="0" fontId="1" fillId="4" borderId="11" xfId="0" applyFont="1" applyFill="1" applyBorder="1" applyAlignment="1">
      <alignment horizontal="right" vertical="center" wrapText="1" readingOrder="2"/>
    </xf>
    <xf numFmtId="0" fontId="1" fillId="4" borderId="2" xfId="0" applyFont="1" applyFill="1" applyBorder="1" applyAlignment="1">
      <alignment horizontal="right" vertical="center" wrapText="1" readingOrder="2"/>
    </xf>
    <xf numFmtId="0" fontId="1" fillId="4" borderId="3" xfId="0" applyFont="1" applyFill="1" applyBorder="1" applyAlignment="1">
      <alignment horizontal="right" vertical="center" wrapText="1" readingOrder="2"/>
    </xf>
    <xf numFmtId="0" fontId="1" fillId="4" borderId="4" xfId="0" applyFont="1" applyFill="1" applyBorder="1" applyAlignment="1">
      <alignment horizontal="right" vertical="center" wrapText="1" readingOrder="2"/>
    </xf>
    <xf numFmtId="0" fontId="2" fillId="4" borderId="31" xfId="0" applyFont="1" applyFill="1" applyBorder="1" applyAlignment="1">
      <alignment horizontal="right" vertical="center" readingOrder="2"/>
    </xf>
    <xf numFmtId="0" fontId="2" fillId="4" borderId="37" xfId="0" applyFont="1" applyFill="1" applyBorder="1" applyAlignment="1">
      <alignment horizontal="center" vertical="center" readingOrder="2"/>
    </xf>
    <xf numFmtId="0" fontId="2" fillId="4" borderId="35" xfId="0" applyFont="1" applyFill="1" applyBorder="1" applyAlignment="1">
      <alignment horizontal="center" vertical="center" readingOrder="2"/>
    </xf>
    <xf numFmtId="0" fontId="2" fillId="4" borderId="2" xfId="0" applyFont="1" applyFill="1" applyBorder="1" applyAlignment="1">
      <alignment horizontal="right" vertical="center" readingOrder="2"/>
    </xf>
    <xf numFmtId="0" fontId="2" fillId="4" borderId="3" xfId="0" applyFont="1" applyFill="1" applyBorder="1" applyAlignment="1">
      <alignment horizontal="center" vertical="center" readingOrder="2"/>
    </xf>
    <xf numFmtId="0" fontId="2" fillId="4" borderId="4" xfId="0" applyFont="1" applyFill="1" applyBorder="1" applyAlignment="1">
      <alignment horizontal="center" vertical="center" readingOrder="2"/>
    </xf>
    <xf numFmtId="0" fontId="2" fillId="4" borderId="5" xfId="0" applyFont="1" applyFill="1" applyBorder="1" applyAlignment="1">
      <alignment horizontal="center" vertical="center" wrapText="1" readingOrder="2"/>
    </xf>
    <xf numFmtId="165" fontId="2" fillId="4" borderId="7" xfId="0" applyNumberFormat="1" applyFont="1" applyFill="1" applyBorder="1" applyAlignment="1">
      <alignment vertical="center" wrapText="1"/>
    </xf>
    <xf numFmtId="0" fontId="1" fillId="4" borderId="20" xfId="0" applyFont="1" applyFill="1" applyBorder="1" applyAlignment="1">
      <alignment horizontal="right" vertical="center" wrapText="1" readingOrder="2"/>
    </xf>
    <xf numFmtId="0" fontId="1" fillId="4" borderId="22" xfId="0" applyFont="1" applyFill="1" applyBorder="1" applyAlignment="1">
      <alignment horizontal="right" vertical="center" readingOrder="2"/>
    </xf>
    <xf numFmtId="0" fontId="2" fillId="4" borderId="23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3" fontId="2" fillId="4" borderId="7" xfId="0" applyNumberFormat="1" applyFont="1" applyFill="1" applyBorder="1" applyAlignment="1">
      <alignment horizontal="center" vertical="center" wrapText="1" readingOrder="2"/>
    </xf>
    <xf numFmtId="0" fontId="2" fillId="4" borderId="7" xfId="0" applyFont="1" applyFill="1" applyBorder="1" applyAlignment="1">
      <alignment horizontal="center" vertical="center" wrapText="1" readingOrder="1"/>
    </xf>
    <xf numFmtId="0" fontId="1" fillId="4" borderId="22" xfId="0" applyFont="1" applyFill="1" applyBorder="1"/>
    <xf numFmtId="0" fontId="1" fillId="4" borderId="6" xfId="0" applyFont="1" applyFill="1" applyBorder="1" applyAlignment="1">
      <alignment horizontal="center" vertical="center" wrapText="1" readingOrder="2"/>
    </xf>
    <xf numFmtId="0" fontId="2" fillId="4" borderId="23" xfId="0" applyFont="1" applyFill="1" applyBorder="1" applyAlignment="1">
      <alignment horizontal="center" vertical="center" wrapText="1" readingOrder="2"/>
    </xf>
    <xf numFmtId="0" fontId="1" fillId="4" borderId="6" xfId="0" applyFont="1" applyFill="1" applyBorder="1" applyAlignment="1">
      <alignment horizontal="right" vertical="center" wrapText="1" readingOrder="2"/>
    </xf>
    <xf numFmtId="10" fontId="2" fillId="4" borderId="7" xfId="0" applyNumberFormat="1" applyFont="1" applyFill="1" applyBorder="1" applyAlignment="1">
      <alignment horizontal="center" vertical="center" wrapText="1" readingOrder="2"/>
    </xf>
    <xf numFmtId="0" fontId="2" fillId="4" borderId="7" xfId="0" applyFont="1" applyFill="1" applyBorder="1" applyAlignment="1">
      <alignment horizontal="right" vertical="center" wrapText="1" readingOrder="2"/>
    </xf>
    <xf numFmtId="0" fontId="2" fillId="4" borderId="7" xfId="0" applyFont="1" applyFill="1" applyBorder="1" applyAlignment="1">
      <alignment vertical="center" wrapText="1"/>
    </xf>
    <xf numFmtId="2" fontId="2" fillId="4" borderId="7" xfId="0" applyNumberFormat="1" applyFont="1" applyFill="1" applyBorder="1" applyAlignment="1">
      <alignment horizontal="center" vertical="center" wrapText="1" readingOrder="2"/>
    </xf>
    <xf numFmtId="0" fontId="2" fillId="4" borderId="10" xfId="0" applyFont="1" applyFill="1" applyBorder="1" applyAlignment="1">
      <alignment horizontal="right" vertical="center" wrapText="1" readingOrder="2"/>
    </xf>
    <xf numFmtId="0" fontId="2" fillId="4" borderId="7" xfId="0" applyFont="1" applyFill="1" applyBorder="1" applyAlignment="1">
      <alignment horizontal="right" vertical="center" wrapText="1" readingOrder="2"/>
    </xf>
    <xf numFmtId="0" fontId="2" fillId="4" borderId="7" xfId="0" applyFont="1" applyFill="1" applyBorder="1" applyAlignment="1">
      <alignment horizontal="center" vertical="center" wrapText="1" readingOrder="2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right" vertical="center" wrapText="1" readingOrder="2"/>
    </xf>
    <xf numFmtId="0" fontId="2" fillId="4" borderId="6" xfId="0" applyFont="1" applyFill="1" applyBorder="1" applyAlignment="1">
      <alignment horizontal="right" vertical="center" wrapText="1" readingOrder="2"/>
    </xf>
    <xf numFmtId="0" fontId="1" fillId="4" borderId="7" xfId="0" applyFont="1" applyFill="1" applyBorder="1" applyAlignment="1">
      <alignment horizontal="center" vertical="center" wrapText="1" readingOrder="2"/>
    </xf>
    <xf numFmtId="0" fontId="1" fillId="4" borderId="20" xfId="0" applyFont="1" applyFill="1" applyBorder="1" applyAlignment="1">
      <alignment horizontal="center" vertical="center" wrapText="1" readingOrder="2"/>
    </xf>
    <xf numFmtId="0" fontId="2" fillId="4" borderId="20" xfId="0" applyFont="1" applyFill="1" applyBorder="1" applyAlignment="1">
      <alignment horizontal="center" vertical="center" wrapText="1" readingOrder="2"/>
    </xf>
    <xf numFmtId="166" fontId="2" fillId="4" borderId="7" xfId="1" applyNumberFormat="1" applyFont="1" applyFill="1" applyBorder="1" applyAlignment="1">
      <alignment horizontal="center" vertical="center" wrapText="1" readingOrder="2"/>
    </xf>
    <xf numFmtId="166" fontId="2" fillId="4" borderId="21" xfId="1" applyNumberFormat="1" applyFont="1" applyFill="1" applyBorder="1" applyAlignment="1">
      <alignment horizontal="center" vertical="center" wrapText="1" readingOrder="2"/>
    </xf>
    <xf numFmtId="0" fontId="2" fillId="4" borderId="12" xfId="0" applyFont="1" applyFill="1" applyBorder="1"/>
    <xf numFmtId="0" fontId="2" fillId="4" borderId="0" xfId="0" applyFont="1" applyFill="1"/>
    <xf numFmtId="0" fontId="2" fillId="4" borderId="26" xfId="0" applyFont="1" applyFill="1" applyBorder="1"/>
    <xf numFmtId="0" fontId="1" fillId="4" borderId="9" xfId="0" applyFont="1" applyFill="1" applyBorder="1"/>
    <xf numFmtId="0" fontId="2" fillId="4" borderId="11" xfId="0" applyFont="1" applyFill="1" applyBorder="1"/>
    <xf numFmtId="3" fontId="2" fillId="4" borderId="21" xfId="0" applyNumberFormat="1" applyFont="1" applyFill="1" applyBorder="1" applyAlignment="1">
      <alignment horizontal="center" vertical="center" wrapText="1" readingOrder="2"/>
    </xf>
    <xf numFmtId="3" fontId="2" fillId="4" borderId="1" xfId="0" applyNumberFormat="1" applyFont="1" applyFill="1" applyBorder="1" applyAlignment="1">
      <alignment horizontal="center" vertical="center" wrapText="1" readingOrder="2"/>
    </xf>
    <xf numFmtId="3" fontId="2" fillId="4" borderId="5" xfId="0" applyNumberFormat="1" applyFont="1" applyFill="1" applyBorder="1" applyAlignment="1">
      <alignment horizontal="center" vertical="center" wrapText="1" readingOrder="2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5BFF6-80BE-4D84-B36A-3C2A73B81A37}">
  <dimension ref="B1:M175"/>
  <sheetViews>
    <sheetView rightToLeft="1" tabSelected="1" zoomScale="79" zoomScaleNormal="70" workbookViewId="0">
      <selection activeCell="F10" sqref="F10"/>
    </sheetView>
  </sheetViews>
  <sheetFormatPr defaultColWidth="8.7265625" defaultRowHeight="18.5" x14ac:dyDescent="0.65"/>
  <cols>
    <col min="1" max="1" width="8.7265625" style="1"/>
    <col min="2" max="2" width="17.7265625" style="1" customWidth="1"/>
    <col min="3" max="3" width="14" style="1" customWidth="1"/>
    <col min="4" max="4" width="13.1796875" style="1" customWidth="1"/>
    <col min="5" max="7" width="13.26953125" style="1" bestFit="1" customWidth="1"/>
    <col min="8" max="8" width="11.90625" style="1" bestFit="1" customWidth="1"/>
    <col min="9" max="9" width="12.6328125" style="1" customWidth="1"/>
    <col min="10" max="10" width="8.7265625" style="1"/>
    <col min="11" max="11" width="11.26953125" style="1" customWidth="1"/>
    <col min="12" max="16384" width="8.7265625" style="1"/>
  </cols>
  <sheetData>
    <row r="1" spans="2:7" ht="102.5" customHeight="1" thickBot="1" x14ac:dyDescent="0.7">
      <c r="B1" s="15" t="e" vm="1">
        <v>#VALUE!</v>
      </c>
      <c r="C1" s="15"/>
      <c r="D1" s="15"/>
    </row>
    <row r="2" spans="2:7" ht="102" customHeight="1" x14ac:dyDescent="0.65">
      <c r="B2" s="16" t="s">
        <v>83</v>
      </c>
      <c r="C2" s="17"/>
      <c r="D2" s="17"/>
      <c r="E2" s="18"/>
    </row>
    <row r="3" spans="2:7" x14ac:dyDescent="0.65">
      <c r="B3" s="19" t="s">
        <v>58</v>
      </c>
      <c r="C3" s="20"/>
      <c r="D3" s="20"/>
      <c r="E3" s="21"/>
    </row>
    <row r="4" spans="2:7" ht="19" thickBot="1" x14ac:dyDescent="0.7">
      <c r="B4" s="22"/>
      <c r="C4" s="20"/>
      <c r="D4" s="20"/>
      <c r="E4" s="21"/>
    </row>
    <row r="5" spans="2:7" ht="19" thickBot="1" x14ac:dyDescent="0.7">
      <c r="B5" s="23" t="s">
        <v>0</v>
      </c>
      <c r="C5" s="24"/>
      <c r="D5" s="24"/>
      <c r="E5" s="25"/>
    </row>
    <row r="6" spans="2:7" ht="19" thickBot="1" x14ac:dyDescent="0.7">
      <c r="B6" s="26" t="s">
        <v>1</v>
      </c>
      <c r="C6" s="27" t="s">
        <v>2</v>
      </c>
      <c r="D6" s="27" t="s">
        <v>3</v>
      </c>
      <c r="E6" s="28" t="s">
        <v>4</v>
      </c>
    </row>
    <row r="7" spans="2:7" ht="19" thickBot="1" x14ac:dyDescent="0.7">
      <c r="B7" s="124">
        <v>2020</v>
      </c>
      <c r="C7" s="158">
        <v>5240889</v>
      </c>
      <c r="D7" s="158">
        <v>5437209</v>
      </c>
      <c r="E7" s="158">
        <f>C7+D7</f>
        <v>10678098</v>
      </c>
      <c r="G7" s="8"/>
    </row>
    <row r="8" spans="2:7" ht="19" thickBot="1" x14ac:dyDescent="0.7">
      <c r="B8" s="124">
        <v>2021</v>
      </c>
      <c r="C8" s="159">
        <v>5165231</v>
      </c>
      <c r="D8" s="159">
        <v>5337965</v>
      </c>
      <c r="E8" s="158">
        <f t="shared" ref="E8:E11" si="0">C8+D8</f>
        <v>10503196</v>
      </c>
      <c r="G8" s="8"/>
    </row>
    <row r="9" spans="2:7" ht="19" thickBot="1" x14ac:dyDescent="0.7">
      <c r="B9" s="124">
        <v>2022</v>
      </c>
      <c r="C9" s="159">
        <v>6057041</v>
      </c>
      <c r="D9" s="159">
        <v>5908315</v>
      </c>
      <c r="E9" s="158">
        <f t="shared" si="0"/>
        <v>11965356</v>
      </c>
      <c r="G9" s="8"/>
    </row>
    <row r="10" spans="2:7" ht="19" thickBot="1" x14ac:dyDescent="0.7">
      <c r="B10" s="124">
        <v>2023</v>
      </c>
      <c r="C10" s="159">
        <v>5706507</v>
      </c>
      <c r="D10" s="159">
        <v>5705417</v>
      </c>
      <c r="E10" s="158">
        <f t="shared" si="0"/>
        <v>11411924</v>
      </c>
      <c r="G10" s="8"/>
    </row>
    <row r="11" spans="2:7" ht="19" thickBot="1" x14ac:dyDescent="0.7">
      <c r="B11" s="124">
        <v>2024</v>
      </c>
      <c r="C11" s="159">
        <v>5478576</v>
      </c>
      <c r="D11" s="159">
        <v>5682988</v>
      </c>
      <c r="E11" s="158">
        <f t="shared" si="0"/>
        <v>11161564</v>
      </c>
      <c r="G11" s="8"/>
    </row>
    <row r="12" spans="2:7" x14ac:dyDescent="0.65">
      <c r="B12" s="7"/>
      <c r="E12" s="6"/>
    </row>
    <row r="13" spans="2:7" x14ac:dyDescent="0.65">
      <c r="B13" s="7"/>
      <c r="E13" s="6"/>
    </row>
    <row r="14" spans="2:7" x14ac:dyDescent="0.65">
      <c r="B14" s="29" t="s">
        <v>70</v>
      </c>
      <c r="C14" s="30"/>
      <c r="D14" s="30"/>
      <c r="E14" s="31"/>
    </row>
    <row r="15" spans="2:7" x14ac:dyDescent="0.65">
      <c r="B15" s="32" t="s">
        <v>1</v>
      </c>
      <c r="C15" s="33" t="s">
        <v>2</v>
      </c>
      <c r="D15" s="33" t="s">
        <v>3</v>
      </c>
      <c r="E15" s="28" t="s">
        <v>4</v>
      </c>
    </row>
    <row r="16" spans="2:7" x14ac:dyDescent="0.65">
      <c r="B16" s="149">
        <v>2020</v>
      </c>
      <c r="C16" s="131">
        <v>2513873</v>
      </c>
      <c r="D16" s="131">
        <v>2437401</v>
      </c>
      <c r="E16" s="157">
        <f>C16+D16</f>
        <v>4951274</v>
      </c>
    </row>
    <row r="17" spans="2:5" x14ac:dyDescent="0.65">
      <c r="B17" s="149">
        <v>2021</v>
      </c>
      <c r="C17" s="131">
        <v>2481464</v>
      </c>
      <c r="D17" s="131">
        <v>2405620</v>
      </c>
      <c r="E17" s="157">
        <f t="shared" ref="E17:E20" si="1">C17+D17</f>
        <v>4887084</v>
      </c>
    </row>
    <row r="18" spans="2:5" x14ac:dyDescent="0.65">
      <c r="B18" s="149">
        <v>2022</v>
      </c>
      <c r="C18" s="131">
        <v>2631552</v>
      </c>
      <c r="D18" s="131">
        <v>2554185</v>
      </c>
      <c r="E18" s="157">
        <f t="shared" si="1"/>
        <v>5185737</v>
      </c>
    </row>
    <row r="19" spans="2:5" x14ac:dyDescent="0.65">
      <c r="B19" s="149">
        <v>2023</v>
      </c>
      <c r="C19" s="131">
        <v>2456897</v>
      </c>
      <c r="D19" s="131">
        <v>2381517</v>
      </c>
      <c r="E19" s="157">
        <f t="shared" si="1"/>
        <v>4838414</v>
      </c>
    </row>
    <row r="20" spans="2:5" x14ac:dyDescent="0.65">
      <c r="B20" s="149">
        <v>2024</v>
      </c>
      <c r="C20" s="131">
        <v>2380290</v>
      </c>
      <c r="D20" s="131">
        <v>2306475</v>
      </c>
      <c r="E20" s="157">
        <f t="shared" si="1"/>
        <v>4686765</v>
      </c>
    </row>
    <row r="21" spans="2:5" x14ac:dyDescent="0.65">
      <c r="B21" s="7"/>
      <c r="E21" s="6"/>
    </row>
    <row r="22" spans="2:5" x14ac:dyDescent="0.65">
      <c r="B22" s="7"/>
      <c r="E22" s="6"/>
    </row>
    <row r="23" spans="2:5" ht="43.25" customHeight="1" x14ac:dyDescent="0.65">
      <c r="B23" s="29" t="s">
        <v>71</v>
      </c>
      <c r="C23" s="30"/>
      <c r="D23" s="30"/>
      <c r="E23" s="31"/>
    </row>
    <row r="24" spans="2:5" x14ac:dyDescent="0.65">
      <c r="B24" s="32" t="s">
        <v>1</v>
      </c>
      <c r="C24" s="33" t="s">
        <v>2</v>
      </c>
      <c r="D24" s="33" t="s">
        <v>3</v>
      </c>
      <c r="E24" s="28" t="s">
        <v>5</v>
      </c>
    </row>
    <row r="25" spans="2:5" x14ac:dyDescent="0.65">
      <c r="B25" s="149">
        <v>2020</v>
      </c>
      <c r="C25" s="150">
        <v>208041</v>
      </c>
      <c r="D25" s="150">
        <v>216986</v>
      </c>
      <c r="E25" s="151">
        <f>C25+D25</f>
        <v>425027</v>
      </c>
    </row>
    <row r="26" spans="2:5" x14ac:dyDescent="0.65">
      <c r="B26" s="149">
        <v>2021</v>
      </c>
      <c r="C26" s="150">
        <v>228190</v>
      </c>
      <c r="D26" s="150">
        <v>236823</v>
      </c>
      <c r="E26" s="151">
        <f t="shared" ref="E26:E29" si="2">C26+D26</f>
        <v>465013</v>
      </c>
    </row>
    <row r="27" spans="2:5" x14ac:dyDescent="0.65">
      <c r="B27" s="149">
        <v>2022</v>
      </c>
      <c r="C27" s="150">
        <v>231399</v>
      </c>
      <c r="D27" s="150">
        <v>237574</v>
      </c>
      <c r="E27" s="151">
        <f t="shared" si="2"/>
        <v>468973</v>
      </c>
    </row>
    <row r="28" spans="2:5" x14ac:dyDescent="0.65">
      <c r="B28" s="149">
        <v>2023</v>
      </c>
      <c r="C28" s="150">
        <v>300448</v>
      </c>
      <c r="D28" s="150">
        <v>297916</v>
      </c>
      <c r="E28" s="151">
        <f t="shared" si="2"/>
        <v>598364</v>
      </c>
    </row>
    <row r="29" spans="2:5" x14ac:dyDescent="0.65">
      <c r="B29" s="149">
        <v>2024</v>
      </c>
      <c r="C29" s="150">
        <v>242871</v>
      </c>
      <c r="D29" s="150">
        <v>250295</v>
      </c>
      <c r="E29" s="151">
        <f t="shared" si="2"/>
        <v>493166</v>
      </c>
    </row>
    <row r="30" spans="2:5" x14ac:dyDescent="0.65">
      <c r="B30" s="152"/>
      <c r="C30" s="153"/>
      <c r="D30" s="153"/>
      <c r="E30" s="154"/>
    </row>
    <row r="31" spans="2:5" ht="19" thickBot="1" x14ac:dyDescent="0.7">
      <c r="B31" s="90" t="s">
        <v>73</v>
      </c>
      <c r="C31" s="91" t="s">
        <v>85</v>
      </c>
      <c r="D31" s="155"/>
      <c r="E31" s="156"/>
    </row>
    <row r="32" spans="2:5" x14ac:dyDescent="0.65">
      <c r="D32" s="2"/>
    </row>
    <row r="33" spans="2:8" x14ac:dyDescent="0.65">
      <c r="D33" s="2"/>
    </row>
    <row r="34" spans="2:8" ht="19" thickBot="1" x14ac:dyDescent="0.7"/>
    <row r="35" spans="2:8" ht="30.5" customHeight="1" x14ac:dyDescent="0.65">
      <c r="B35" s="34" t="s">
        <v>64</v>
      </c>
      <c r="C35" s="35"/>
      <c r="D35" s="35"/>
      <c r="E35" s="35"/>
      <c r="F35" s="35"/>
      <c r="G35" s="10"/>
      <c r="H35" s="11"/>
    </row>
    <row r="36" spans="2:8" ht="54" customHeight="1" x14ac:dyDescent="0.65">
      <c r="B36" s="36" t="s">
        <v>81</v>
      </c>
      <c r="C36" s="37"/>
      <c r="D36" s="37"/>
      <c r="E36" s="37"/>
      <c r="F36" s="37"/>
      <c r="H36" s="6"/>
    </row>
    <row r="37" spans="2:8" x14ac:dyDescent="0.65">
      <c r="B37" s="38" t="s">
        <v>1</v>
      </c>
      <c r="C37" s="39" t="s">
        <v>2</v>
      </c>
      <c r="D37" s="39" t="s">
        <v>3</v>
      </c>
      <c r="E37" s="40" t="s">
        <v>6</v>
      </c>
      <c r="F37" s="40"/>
      <c r="H37" s="6"/>
    </row>
    <row r="38" spans="2:8" x14ac:dyDescent="0.65">
      <c r="B38" s="148">
        <v>2016</v>
      </c>
      <c r="C38" s="107">
        <v>50.7</v>
      </c>
      <c r="D38" s="107">
        <v>77.099999999999994</v>
      </c>
      <c r="E38" s="143">
        <v>63.3</v>
      </c>
      <c r="F38" s="143"/>
      <c r="H38" s="6"/>
    </row>
    <row r="39" spans="2:8" x14ac:dyDescent="0.65">
      <c r="B39" s="148">
        <v>2021</v>
      </c>
      <c r="C39" s="107">
        <v>62.67</v>
      </c>
      <c r="D39" s="107">
        <v>77.22</v>
      </c>
      <c r="E39" s="143">
        <v>71.069999999999993</v>
      </c>
      <c r="F39" s="143"/>
      <c r="H39" s="6"/>
    </row>
    <row r="40" spans="2:8" x14ac:dyDescent="0.65">
      <c r="B40" s="7"/>
      <c r="H40" s="6"/>
    </row>
    <row r="41" spans="2:8" ht="36" customHeight="1" x14ac:dyDescent="0.65">
      <c r="B41" s="36" t="s">
        <v>7</v>
      </c>
      <c r="C41" s="37"/>
      <c r="D41" s="37"/>
      <c r="E41" s="37"/>
      <c r="F41" s="37"/>
      <c r="H41" s="6"/>
    </row>
    <row r="42" spans="2:8" ht="18.649999999999999" customHeight="1" x14ac:dyDescent="0.65">
      <c r="B42" s="36"/>
      <c r="C42" s="37"/>
      <c r="D42" s="37"/>
      <c r="E42" s="37"/>
      <c r="F42" s="37"/>
      <c r="H42" s="6"/>
    </row>
    <row r="43" spans="2:8" x14ac:dyDescent="0.65">
      <c r="B43" s="41" t="s">
        <v>1</v>
      </c>
      <c r="C43" s="42" t="s">
        <v>2</v>
      </c>
      <c r="D43" s="42" t="s">
        <v>3</v>
      </c>
      <c r="E43" s="37" t="s">
        <v>6</v>
      </c>
      <c r="F43" s="37"/>
      <c r="H43" s="6"/>
    </row>
    <row r="44" spans="2:8" x14ac:dyDescent="0.65">
      <c r="B44" s="148">
        <v>2018</v>
      </c>
      <c r="C44" s="107">
        <v>34.5</v>
      </c>
      <c r="D44" s="107">
        <v>61.7</v>
      </c>
      <c r="E44" s="143">
        <v>47.6</v>
      </c>
      <c r="F44" s="143"/>
      <c r="H44" s="6"/>
    </row>
    <row r="45" spans="2:8" x14ac:dyDescent="0.65">
      <c r="B45" s="148">
        <v>2022</v>
      </c>
      <c r="C45" s="107">
        <v>29.05</v>
      </c>
      <c r="D45" s="107">
        <v>45.39</v>
      </c>
      <c r="E45" s="143">
        <v>37.4</v>
      </c>
      <c r="F45" s="143"/>
      <c r="H45" s="6"/>
    </row>
    <row r="46" spans="2:8" x14ac:dyDescent="0.65">
      <c r="B46" s="7"/>
      <c r="H46" s="6"/>
    </row>
    <row r="47" spans="2:8" x14ac:dyDescent="0.65">
      <c r="B47" s="7"/>
      <c r="H47" s="6"/>
    </row>
    <row r="48" spans="2:8" ht="51" customHeight="1" x14ac:dyDescent="0.65">
      <c r="B48" s="43" t="s">
        <v>56</v>
      </c>
      <c r="C48" s="44"/>
      <c r="D48" s="44"/>
      <c r="E48" s="44"/>
      <c r="F48" s="45"/>
      <c r="H48" s="6"/>
    </row>
    <row r="49" spans="2:8" x14ac:dyDescent="0.65">
      <c r="B49" s="46" t="s">
        <v>1</v>
      </c>
      <c r="C49" s="42" t="s">
        <v>2</v>
      </c>
      <c r="D49" s="42" t="s">
        <v>3</v>
      </c>
      <c r="E49" s="37" t="s">
        <v>25</v>
      </c>
      <c r="F49" s="37"/>
      <c r="H49" s="6"/>
    </row>
    <row r="50" spans="2:8" x14ac:dyDescent="0.65">
      <c r="B50" s="147">
        <v>2015</v>
      </c>
      <c r="C50" s="107">
        <v>12.53</v>
      </c>
      <c r="D50" s="107">
        <v>20.059999999999999</v>
      </c>
      <c r="E50" s="143">
        <v>16.21</v>
      </c>
      <c r="F50" s="143"/>
      <c r="H50" s="6"/>
    </row>
    <row r="51" spans="2:8" x14ac:dyDescent="0.65">
      <c r="B51" s="147">
        <v>2019</v>
      </c>
      <c r="C51" s="107">
        <v>21.32</v>
      </c>
      <c r="D51" s="107">
        <v>25.06</v>
      </c>
      <c r="E51" s="143">
        <v>23.11</v>
      </c>
      <c r="F51" s="143"/>
      <c r="H51" s="6"/>
    </row>
    <row r="52" spans="2:8" x14ac:dyDescent="0.65">
      <c r="B52" s="7"/>
      <c r="H52" s="6"/>
    </row>
    <row r="53" spans="2:8" x14ac:dyDescent="0.65">
      <c r="B53" s="7"/>
      <c r="H53" s="6"/>
    </row>
    <row r="54" spans="2:8" ht="45.5" customHeight="1" x14ac:dyDescent="0.65">
      <c r="B54" s="43" t="s">
        <v>57</v>
      </c>
      <c r="C54" s="44"/>
      <c r="D54" s="44"/>
      <c r="E54" s="44"/>
      <c r="F54" s="45"/>
      <c r="H54" s="6"/>
    </row>
    <row r="55" spans="2:8" x14ac:dyDescent="0.65">
      <c r="B55" s="46" t="s">
        <v>1</v>
      </c>
      <c r="C55" s="42" t="s">
        <v>2</v>
      </c>
      <c r="D55" s="42" t="s">
        <v>3</v>
      </c>
      <c r="E55" s="43" t="s">
        <v>25</v>
      </c>
      <c r="F55" s="45"/>
      <c r="H55" s="6"/>
    </row>
    <row r="56" spans="2:8" x14ac:dyDescent="0.65">
      <c r="B56" s="147">
        <v>2019</v>
      </c>
      <c r="C56" s="107">
        <v>13.55</v>
      </c>
      <c r="D56" s="107">
        <v>16.75</v>
      </c>
      <c r="E56" s="143">
        <v>15.12</v>
      </c>
      <c r="F56" s="143"/>
      <c r="H56" s="6"/>
    </row>
    <row r="57" spans="2:8" x14ac:dyDescent="0.65">
      <c r="B57" s="147">
        <v>2022</v>
      </c>
      <c r="C57" s="85">
        <v>31.4</v>
      </c>
      <c r="D57" s="107">
        <v>28.64</v>
      </c>
      <c r="E57" s="143">
        <v>29.98</v>
      </c>
      <c r="F57" s="143"/>
      <c r="H57" s="6"/>
    </row>
    <row r="58" spans="2:8" x14ac:dyDescent="0.65">
      <c r="B58" s="7"/>
      <c r="H58" s="6"/>
    </row>
    <row r="59" spans="2:8" ht="19" thickBot="1" x14ac:dyDescent="0.7">
      <c r="B59" s="7"/>
      <c r="H59" s="6"/>
    </row>
    <row r="60" spans="2:8" x14ac:dyDescent="0.65">
      <c r="B60" s="16" t="s">
        <v>10</v>
      </c>
      <c r="C60" s="37" t="s">
        <v>1</v>
      </c>
      <c r="D60" s="37"/>
      <c r="E60" s="37"/>
      <c r="F60" s="37"/>
      <c r="G60" s="37"/>
      <c r="H60" s="12"/>
    </row>
    <row r="61" spans="2:8" ht="19" thickBot="1" x14ac:dyDescent="0.7">
      <c r="B61" s="47"/>
      <c r="C61" s="42">
        <v>2018</v>
      </c>
      <c r="D61" s="42">
        <v>2019</v>
      </c>
      <c r="E61" s="42">
        <v>2020</v>
      </c>
      <c r="F61" s="42">
        <v>2022</v>
      </c>
      <c r="G61" s="42">
        <v>2023</v>
      </c>
      <c r="H61" s="12"/>
    </row>
    <row r="62" spans="2:8" ht="56" thickBot="1" x14ac:dyDescent="0.7">
      <c r="B62" s="136" t="s">
        <v>11</v>
      </c>
      <c r="C62" s="138"/>
      <c r="D62" s="107"/>
      <c r="E62" s="107"/>
      <c r="F62" s="107"/>
      <c r="G62" s="107">
        <v>99.75</v>
      </c>
      <c r="H62" s="12"/>
    </row>
    <row r="63" spans="2:8" ht="56" thickBot="1" x14ac:dyDescent="0.7">
      <c r="B63" s="136" t="s">
        <v>12</v>
      </c>
      <c r="C63" s="138">
        <v>99.7</v>
      </c>
      <c r="D63" s="107">
        <v>99.7</v>
      </c>
      <c r="E63" s="107">
        <v>99.16</v>
      </c>
      <c r="F63" s="85">
        <v>99.91</v>
      </c>
      <c r="G63" s="85">
        <v>99.92</v>
      </c>
      <c r="H63" s="12"/>
    </row>
    <row r="64" spans="2:8" ht="111.5" thickBot="1" x14ac:dyDescent="0.7">
      <c r="B64" s="136" t="s">
        <v>13</v>
      </c>
      <c r="C64" s="139"/>
      <c r="D64" s="139"/>
      <c r="E64" s="139"/>
      <c r="F64" s="107">
        <v>99.03</v>
      </c>
      <c r="G64" s="140">
        <v>99.7</v>
      </c>
      <c r="H64" s="12"/>
    </row>
    <row r="65" spans="2:8" ht="57" customHeight="1" x14ac:dyDescent="0.65">
      <c r="B65" s="141" t="s">
        <v>14</v>
      </c>
      <c r="C65" s="142">
        <v>100</v>
      </c>
      <c r="D65" s="143">
        <v>100</v>
      </c>
      <c r="E65" s="143">
        <v>100</v>
      </c>
      <c r="F65" s="143">
        <v>99.35</v>
      </c>
      <c r="G65" s="144">
        <v>99.82</v>
      </c>
      <c r="H65" s="12"/>
    </row>
    <row r="66" spans="2:8" ht="19" thickBot="1" x14ac:dyDescent="0.7">
      <c r="B66" s="145"/>
      <c r="C66" s="142"/>
      <c r="D66" s="143"/>
      <c r="E66" s="143"/>
      <c r="F66" s="143"/>
      <c r="G66" s="144"/>
      <c r="H66" s="12"/>
    </row>
    <row r="67" spans="2:8" ht="56" thickBot="1" x14ac:dyDescent="0.7">
      <c r="B67" s="146" t="s">
        <v>15</v>
      </c>
      <c r="C67" s="139"/>
      <c r="D67" s="139"/>
      <c r="E67" s="139"/>
      <c r="F67" s="107">
        <v>98.39</v>
      </c>
      <c r="G67" s="85">
        <v>98.42</v>
      </c>
      <c r="H67" s="12"/>
    </row>
    <row r="68" spans="2:8" ht="19" thickBot="1" x14ac:dyDescent="0.7">
      <c r="B68" s="7"/>
      <c r="H68" s="6"/>
    </row>
    <row r="69" spans="2:8" x14ac:dyDescent="0.65">
      <c r="B69" s="48" t="s">
        <v>16</v>
      </c>
      <c r="C69" s="37" t="s">
        <v>1</v>
      </c>
      <c r="D69" s="37"/>
      <c r="E69" s="37"/>
      <c r="F69" s="37"/>
      <c r="G69" s="37"/>
      <c r="H69" s="6"/>
    </row>
    <row r="70" spans="2:8" ht="19" thickBot="1" x14ac:dyDescent="0.7">
      <c r="B70" s="49"/>
      <c r="C70" s="42">
        <v>2020</v>
      </c>
      <c r="D70" s="42">
        <v>2021</v>
      </c>
      <c r="E70" s="42">
        <v>2022</v>
      </c>
      <c r="F70" s="42">
        <v>2023</v>
      </c>
      <c r="G70" s="42">
        <v>2024</v>
      </c>
      <c r="H70" s="6"/>
    </row>
    <row r="71" spans="2:8" ht="37.5" thickBot="1" x14ac:dyDescent="0.7">
      <c r="B71" s="134" t="s">
        <v>17</v>
      </c>
      <c r="C71" s="107">
        <v>100</v>
      </c>
      <c r="D71" s="107">
        <v>100</v>
      </c>
      <c r="E71" s="107">
        <v>100</v>
      </c>
      <c r="F71" s="107">
        <v>100</v>
      </c>
      <c r="G71" s="107">
        <v>100</v>
      </c>
      <c r="H71" s="6"/>
    </row>
    <row r="72" spans="2:8" ht="74.5" thickBot="1" x14ac:dyDescent="0.7">
      <c r="B72" s="134" t="s">
        <v>18</v>
      </c>
      <c r="C72" s="107">
        <v>100</v>
      </c>
      <c r="D72" s="107">
        <v>100</v>
      </c>
      <c r="E72" s="107">
        <v>100</v>
      </c>
      <c r="F72" s="107">
        <v>100</v>
      </c>
      <c r="G72" s="107">
        <v>100</v>
      </c>
      <c r="H72" s="6"/>
    </row>
    <row r="73" spans="2:8" x14ac:dyDescent="0.65">
      <c r="B73" s="7"/>
      <c r="H73" s="6"/>
    </row>
    <row r="74" spans="2:8" ht="19" thickBot="1" x14ac:dyDescent="0.7">
      <c r="B74" s="50" t="s">
        <v>19</v>
      </c>
      <c r="C74" s="37">
        <v>2022</v>
      </c>
      <c r="D74" s="37"/>
      <c r="H74" s="6"/>
    </row>
    <row r="75" spans="2:8" ht="37.5" thickBot="1" x14ac:dyDescent="0.7">
      <c r="B75" s="136" t="s">
        <v>20</v>
      </c>
      <c r="C75" s="137">
        <v>0.91769999999999996</v>
      </c>
      <c r="D75" s="137"/>
      <c r="H75" s="6"/>
    </row>
    <row r="76" spans="2:8" ht="19" thickBot="1" x14ac:dyDescent="0.7">
      <c r="B76" s="7"/>
      <c r="H76" s="6"/>
    </row>
    <row r="77" spans="2:8" x14ac:dyDescent="0.65">
      <c r="B77" s="48" t="s">
        <v>65</v>
      </c>
      <c r="C77" s="37" t="s">
        <v>1</v>
      </c>
      <c r="D77" s="37"/>
      <c r="E77" s="37"/>
      <c r="F77" s="37"/>
      <c r="G77" s="37"/>
      <c r="H77" s="6"/>
    </row>
    <row r="78" spans="2:8" ht="19" thickBot="1" x14ac:dyDescent="0.7">
      <c r="B78" s="49"/>
      <c r="C78" s="42">
        <v>2019</v>
      </c>
      <c r="D78" s="42">
        <v>2020</v>
      </c>
      <c r="E78" s="42">
        <v>2021</v>
      </c>
      <c r="F78" s="42">
        <v>2022</v>
      </c>
      <c r="G78" s="42">
        <v>2023</v>
      </c>
      <c r="H78" s="6"/>
    </row>
    <row r="79" spans="2:8" ht="93" thickBot="1" x14ac:dyDescent="0.7">
      <c r="B79" s="134" t="s">
        <v>21</v>
      </c>
      <c r="C79" s="107">
        <v>98.9</v>
      </c>
      <c r="D79" s="107">
        <v>99.1</v>
      </c>
      <c r="E79" s="107">
        <v>100</v>
      </c>
      <c r="F79" s="107">
        <v>100</v>
      </c>
      <c r="G79" s="107">
        <v>100</v>
      </c>
      <c r="H79" s="6"/>
    </row>
    <row r="80" spans="2:8" ht="74.5" thickBot="1" x14ac:dyDescent="0.7">
      <c r="B80" s="134" t="s">
        <v>22</v>
      </c>
      <c r="C80" s="135">
        <v>94.2</v>
      </c>
      <c r="D80" s="135">
        <v>98.3</v>
      </c>
      <c r="E80" s="135">
        <v>100</v>
      </c>
      <c r="F80" s="135">
        <v>100</v>
      </c>
      <c r="G80" s="135">
        <v>100</v>
      </c>
      <c r="H80" s="9"/>
    </row>
    <row r="81" spans="2:8" ht="19" thickBot="1" x14ac:dyDescent="0.7">
      <c r="B81" s="129" t="s">
        <v>74</v>
      </c>
      <c r="C81" s="130" t="s">
        <v>86</v>
      </c>
      <c r="D81" s="130"/>
      <c r="E81" s="130"/>
      <c r="F81" s="130"/>
      <c r="G81" s="130"/>
      <c r="H81" s="13"/>
    </row>
    <row r="83" spans="2:8" ht="19" thickBot="1" x14ac:dyDescent="0.7"/>
    <row r="84" spans="2:8" ht="75" customHeight="1" x14ac:dyDescent="0.65">
      <c r="B84" s="51" t="s">
        <v>23</v>
      </c>
      <c r="C84" s="52"/>
      <c r="D84" s="52"/>
      <c r="E84" s="52"/>
      <c r="F84" s="52"/>
      <c r="G84" s="52"/>
      <c r="H84" s="11"/>
    </row>
    <row r="85" spans="2:8" ht="33.65" customHeight="1" x14ac:dyDescent="0.65">
      <c r="B85" s="53" t="s">
        <v>24</v>
      </c>
      <c r="C85" s="54" t="s">
        <v>72</v>
      </c>
      <c r="D85" s="54"/>
      <c r="E85" s="54"/>
      <c r="F85" s="54"/>
      <c r="G85" s="54"/>
      <c r="H85" s="6"/>
    </row>
    <row r="86" spans="2:8" x14ac:dyDescent="0.65">
      <c r="B86" s="53"/>
      <c r="C86" s="42">
        <v>2018</v>
      </c>
      <c r="D86" s="42">
        <v>2019</v>
      </c>
      <c r="E86" s="42">
        <v>2020</v>
      </c>
      <c r="F86" s="42">
        <v>2021</v>
      </c>
      <c r="G86" s="42">
        <v>2022</v>
      </c>
      <c r="H86" s="6"/>
    </row>
    <row r="87" spans="2:8" x14ac:dyDescent="0.65">
      <c r="B87" s="126" t="s">
        <v>8</v>
      </c>
      <c r="C87" s="131">
        <v>212472</v>
      </c>
      <c r="D87" s="131">
        <v>342250</v>
      </c>
      <c r="E87" s="131">
        <v>420133</v>
      </c>
      <c r="F87" s="131">
        <v>529950</v>
      </c>
      <c r="G87" s="131">
        <v>368549</v>
      </c>
      <c r="H87" s="6"/>
    </row>
    <row r="88" spans="2:8" x14ac:dyDescent="0.65">
      <c r="B88" s="126" t="s">
        <v>9</v>
      </c>
      <c r="C88" s="131">
        <v>36426</v>
      </c>
      <c r="D88" s="131">
        <v>44121</v>
      </c>
      <c r="E88" s="131">
        <v>62467</v>
      </c>
      <c r="F88" s="131">
        <v>101131</v>
      </c>
      <c r="G88" s="131">
        <v>87716</v>
      </c>
      <c r="H88" s="6"/>
    </row>
    <row r="89" spans="2:8" x14ac:dyDescent="0.65">
      <c r="B89" s="126" t="s">
        <v>25</v>
      </c>
      <c r="C89" s="131">
        <v>248898</v>
      </c>
      <c r="D89" s="131">
        <v>386371</v>
      </c>
      <c r="E89" s="131">
        <v>482600</v>
      </c>
      <c r="F89" s="131">
        <v>631081</v>
      </c>
      <c r="G89" s="132" t="s">
        <v>26</v>
      </c>
      <c r="H89" s="6"/>
    </row>
    <row r="90" spans="2:8" ht="37" x14ac:dyDescent="0.65">
      <c r="B90" s="126" t="s">
        <v>63</v>
      </c>
      <c r="C90" s="107">
        <v>1.1100000000000001</v>
      </c>
      <c r="D90" s="107">
        <v>1.74</v>
      </c>
      <c r="E90" s="107">
        <v>2.04</v>
      </c>
      <c r="F90" s="107">
        <v>2.75</v>
      </c>
      <c r="G90" s="107">
        <v>1.88</v>
      </c>
      <c r="H90" s="6"/>
    </row>
    <row r="91" spans="2:8" ht="19" thickBot="1" x14ac:dyDescent="0.7">
      <c r="B91" s="133" t="s">
        <v>59</v>
      </c>
      <c r="C91" s="128"/>
      <c r="D91" s="128"/>
      <c r="E91" s="128"/>
      <c r="F91" s="128"/>
      <c r="G91" s="128"/>
      <c r="H91" s="9"/>
    </row>
    <row r="92" spans="2:8" ht="19" thickBot="1" x14ac:dyDescent="0.7">
      <c r="B92" s="129" t="s">
        <v>74</v>
      </c>
      <c r="C92" s="130" t="s">
        <v>75</v>
      </c>
      <c r="D92" s="130"/>
      <c r="E92" s="130"/>
      <c r="F92" s="130"/>
      <c r="G92" s="130"/>
      <c r="H92" s="13"/>
    </row>
    <row r="94" spans="2:8" ht="19" thickBot="1" x14ac:dyDescent="0.7"/>
    <row r="95" spans="2:8" x14ac:dyDescent="0.65">
      <c r="B95" s="55" t="s">
        <v>66</v>
      </c>
      <c r="C95" s="56"/>
      <c r="D95" s="56"/>
      <c r="E95" s="56"/>
      <c r="F95" s="56"/>
      <c r="G95" s="57"/>
      <c r="H95" s="11"/>
    </row>
    <row r="96" spans="2:8" x14ac:dyDescent="0.65">
      <c r="B96" s="53" t="s">
        <v>24</v>
      </c>
      <c r="C96" s="54" t="s">
        <v>69</v>
      </c>
      <c r="D96" s="54"/>
      <c r="E96" s="54"/>
      <c r="F96" s="54"/>
      <c r="G96" s="54"/>
      <c r="H96" s="6"/>
    </row>
    <row r="97" spans="2:8" x14ac:dyDescent="0.65">
      <c r="B97" s="53"/>
      <c r="C97" s="42">
        <v>2018</v>
      </c>
      <c r="D97" s="42">
        <v>2019</v>
      </c>
      <c r="E97" s="42">
        <v>2020</v>
      </c>
      <c r="F97" s="42">
        <v>2021</v>
      </c>
      <c r="G97" s="42">
        <v>2022</v>
      </c>
      <c r="H97" s="6"/>
    </row>
    <row r="98" spans="2:8" x14ac:dyDescent="0.65">
      <c r="B98" s="126" t="s">
        <v>2</v>
      </c>
      <c r="C98" s="107">
        <v>0.06</v>
      </c>
      <c r="D98" s="107">
        <v>0.13</v>
      </c>
      <c r="E98" s="107">
        <v>7.0000000000000007E-2</v>
      </c>
      <c r="F98" s="107">
        <v>7.0000000000000007E-2</v>
      </c>
      <c r="G98" s="107">
        <v>1.06</v>
      </c>
      <c r="H98" s="6"/>
    </row>
    <row r="99" spans="2:8" x14ac:dyDescent="0.65">
      <c r="B99" s="126" t="s">
        <v>3</v>
      </c>
      <c r="C99" s="107">
        <v>0.02</v>
      </c>
      <c r="D99" s="107">
        <v>0.01</v>
      </c>
      <c r="E99" s="107">
        <v>0</v>
      </c>
      <c r="F99" s="107">
        <v>0.04</v>
      </c>
      <c r="G99" s="107">
        <v>0.28000000000000003</v>
      </c>
      <c r="H99" s="6"/>
    </row>
    <row r="100" spans="2:8" x14ac:dyDescent="0.65">
      <c r="B100" s="126" t="s">
        <v>27</v>
      </c>
      <c r="C100" s="107">
        <v>0.09</v>
      </c>
      <c r="D100" s="107">
        <v>1.4999999999999999E-2</v>
      </c>
      <c r="E100" s="107">
        <v>7.0000000000000007E-2</v>
      </c>
      <c r="F100" s="107">
        <v>0.11</v>
      </c>
      <c r="G100" s="107">
        <v>1.34</v>
      </c>
      <c r="H100" s="6"/>
    </row>
    <row r="101" spans="2:8" ht="19" thickBot="1" x14ac:dyDescent="0.7">
      <c r="B101" s="127" t="s">
        <v>60</v>
      </c>
      <c r="C101" s="128"/>
      <c r="D101" s="128"/>
      <c r="E101" s="128"/>
      <c r="F101" s="128"/>
      <c r="G101" s="128"/>
      <c r="H101" s="9"/>
    </row>
    <row r="102" spans="2:8" ht="19" thickBot="1" x14ac:dyDescent="0.7">
      <c r="B102" s="129" t="s">
        <v>74</v>
      </c>
      <c r="C102" s="130" t="s">
        <v>76</v>
      </c>
      <c r="D102" s="130"/>
      <c r="E102" s="130"/>
      <c r="F102" s="130"/>
      <c r="G102" s="130"/>
      <c r="H102" s="13"/>
    </row>
    <row r="104" spans="2:8" ht="19" thickBot="1" x14ac:dyDescent="0.7"/>
    <row r="105" spans="2:8" x14ac:dyDescent="0.65">
      <c r="B105" s="58" t="s">
        <v>84</v>
      </c>
      <c r="C105" s="35"/>
      <c r="D105" s="35"/>
      <c r="E105" s="35"/>
      <c r="F105" s="35"/>
      <c r="G105" s="35"/>
      <c r="H105" s="11"/>
    </row>
    <row r="106" spans="2:8" ht="19" thickBot="1" x14ac:dyDescent="0.7">
      <c r="B106" s="22"/>
      <c r="C106" s="20"/>
      <c r="D106" s="20"/>
      <c r="E106" s="20"/>
      <c r="F106" s="20"/>
      <c r="G106" s="20"/>
      <c r="H106" s="6"/>
    </row>
    <row r="107" spans="2:8" ht="19" thickBot="1" x14ac:dyDescent="0.7">
      <c r="B107" s="59"/>
      <c r="C107" s="60">
        <v>2018</v>
      </c>
      <c r="D107" s="60">
        <v>2019</v>
      </c>
      <c r="E107" s="60">
        <v>2020</v>
      </c>
      <c r="F107" s="60">
        <v>2021</v>
      </c>
      <c r="G107" s="59">
        <v>2022</v>
      </c>
      <c r="H107" s="6"/>
    </row>
    <row r="108" spans="2:8" ht="37.5" thickBot="1" x14ac:dyDescent="0.7">
      <c r="B108" s="124" t="s">
        <v>28</v>
      </c>
      <c r="C108" s="125">
        <v>1.4149999999999999E-7</v>
      </c>
      <c r="D108" s="125">
        <v>5.5980000000000002E-7</v>
      </c>
      <c r="E108" s="125">
        <v>1.0081E-7</v>
      </c>
      <c r="F108" s="125">
        <v>5.9839999999999998E-8</v>
      </c>
      <c r="G108" s="125">
        <v>9.0324000000000003E-7</v>
      </c>
      <c r="H108" s="6"/>
    </row>
    <row r="109" spans="2:8" ht="19" thickBot="1" x14ac:dyDescent="0.7">
      <c r="B109" s="90" t="s">
        <v>74</v>
      </c>
      <c r="C109" s="91" t="s">
        <v>76</v>
      </c>
      <c r="D109" s="91"/>
      <c r="E109" s="91"/>
      <c r="F109" s="91"/>
      <c r="G109" s="91"/>
      <c r="H109" s="9"/>
    </row>
    <row r="111" spans="2:8" ht="19" thickBot="1" x14ac:dyDescent="0.7"/>
    <row r="112" spans="2:8" ht="99" customHeight="1" x14ac:dyDescent="0.65">
      <c r="B112" s="61" t="s">
        <v>89</v>
      </c>
      <c r="C112" s="62"/>
      <c r="D112" s="63"/>
    </row>
    <row r="113" spans="2:4" ht="99" customHeight="1" x14ac:dyDescent="0.65">
      <c r="B113" s="29" t="s">
        <v>90</v>
      </c>
      <c r="C113" s="30"/>
      <c r="D113" s="30"/>
    </row>
    <row r="114" spans="2:4" x14ac:dyDescent="0.65">
      <c r="B114" s="64" t="s">
        <v>31</v>
      </c>
      <c r="C114" s="33" t="s">
        <v>29</v>
      </c>
      <c r="D114" s="28" t="s">
        <v>30</v>
      </c>
    </row>
    <row r="115" spans="2:4" x14ac:dyDescent="0.65">
      <c r="B115" s="106" t="s">
        <v>32</v>
      </c>
      <c r="C115" s="107" t="s">
        <v>29</v>
      </c>
      <c r="D115" s="108"/>
    </row>
    <row r="116" spans="2:4" x14ac:dyDescent="0.65">
      <c r="B116" s="106" t="s">
        <v>33</v>
      </c>
      <c r="C116" s="107" t="s">
        <v>29</v>
      </c>
      <c r="D116" s="108"/>
    </row>
    <row r="117" spans="2:4" x14ac:dyDescent="0.65">
      <c r="B117" s="106" t="s">
        <v>34</v>
      </c>
      <c r="C117" s="107" t="s">
        <v>29</v>
      </c>
      <c r="D117" s="108"/>
    </row>
    <row r="118" spans="2:4" x14ac:dyDescent="0.65">
      <c r="B118" s="106" t="s">
        <v>35</v>
      </c>
      <c r="C118" s="107" t="s">
        <v>29</v>
      </c>
      <c r="D118" s="109"/>
    </row>
    <row r="119" spans="2:4" x14ac:dyDescent="0.65">
      <c r="B119" s="106" t="s">
        <v>36</v>
      </c>
      <c r="C119" s="107" t="s">
        <v>29</v>
      </c>
      <c r="D119" s="109"/>
    </row>
    <row r="120" spans="2:4" x14ac:dyDescent="0.65">
      <c r="B120" s="110" t="s">
        <v>37</v>
      </c>
      <c r="C120" s="107" t="s">
        <v>29</v>
      </c>
      <c r="D120" s="109"/>
    </row>
    <row r="121" spans="2:4" x14ac:dyDescent="0.65">
      <c r="B121" s="110" t="s">
        <v>38</v>
      </c>
      <c r="C121" s="107" t="s">
        <v>29</v>
      </c>
      <c r="D121" s="109"/>
    </row>
    <row r="122" spans="2:4" x14ac:dyDescent="0.65">
      <c r="B122" s="110" t="s">
        <v>39</v>
      </c>
      <c r="C122" s="107" t="s">
        <v>29</v>
      </c>
      <c r="D122" s="109"/>
    </row>
    <row r="123" spans="2:4" x14ac:dyDescent="0.65">
      <c r="B123" s="110" t="s">
        <v>40</v>
      </c>
      <c r="C123" s="107" t="s">
        <v>29</v>
      </c>
      <c r="D123" s="109"/>
    </row>
    <row r="124" spans="2:4" x14ac:dyDescent="0.65">
      <c r="B124" s="110" t="s">
        <v>41</v>
      </c>
      <c r="C124" s="107" t="s">
        <v>29</v>
      </c>
      <c r="D124" s="109"/>
    </row>
    <row r="125" spans="2:4" x14ac:dyDescent="0.65">
      <c r="B125" s="110" t="s">
        <v>42</v>
      </c>
      <c r="C125" s="107" t="s">
        <v>29</v>
      </c>
      <c r="D125" s="109"/>
    </row>
    <row r="126" spans="2:4" x14ac:dyDescent="0.65">
      <c r="B126" s="110" t="s">
        <v>43</v>
      </c>
      <c r="C126" s="107" t="s">
        <v>29</v>
      </c>
      <c r="D126" s="109"/>
    </row>
    <row r="127" spans="2:4" x14ac:dyDescent="0.65">
      <c r="B127" s="110" t="s">
        <v>44</v>
      </c>
      <c r="C127" s="111" t="s">
        <v>29</v>
      </c>
      <c r="D127" s="109"/>
    </row>
    <row r="128" spans="2:4" ht="19" thickBot="1" x14ac:dyDescent="0.7">
      <c r="B128" s="118" t="s">
        <v>45</v>
      </c>
      <c r="C128" s="119" t="s">
        <v>46</v>
      </c>
      <c r="D128" s="120"/>
    </row>
    <row r="129" spans="2:4" ht="19" thickBot="1" x14ac:dyDescent="0.7">
      <c r="B129" s="121" t="s">
        <v>74</v>
      </c>
      <c r="C129" s="122" t="s">
        <v>77</v>
      </c>
      <c r="D129" s="123"/>
    </row>
    <row r="130" spans="2:4" x14ac:dyDescent="0.65">
      <c r="B130" s="3"/>
      <c r="C130" s="4"/>
      <c r="D130" s="4"/>
    </row>
    <row r="131" spans="2:4" ht="19" thickBot="1" x14ac:dyDescent="0.7"/>
    <row r="132" spans="2:4" ht="117.5" customHeight="1" thickBot="1" x14ac:dyDescent="0.7">
      <c r="B132" s="65" t="s">
        <v>91</v>
      </c>
      <c r="C132" s="66"/>
      <c r="D132" s="67"/>
    </row>
    <row r="133" spans="2:4" ht="54" customHeight="1" x14ac:dyDescent="0.65">
      <c r="B133" s="68" t="s">
        <v>92</v>
      </c>
      <c r="C133" s="69"/>
      <c r="D133" s="25"/>
    </row>
    <row r="134" spans="2:4" ht="19" thickBot="1" x14ac:dyDescent="0.7">
      <c r="B134" s="64" t="s">
        <v>31</v>
      </c>
      <c r="C134" s="33" t="s">
        <v>29</v>
      </c>
      <c r="D134" s="28" t="s">
        <v>30</v>
      </c>
    </row>
    <row r="135" spans="2:4" x14ac:dyDescent="0.65">
      <c r="B135" s="106" t="s">
        <v>32</v>
      </c>
      <c r="C135" s="107" t="s">
        <v>29</v>
      </c>
      <c r="D135" s="108"/>
    </row>
    <row r="136" spans="2:4" x14ac:dyDescent="0.65">
      <c r="B136" s="106" t="s">
        <v>33</v>
      </c>
      <c r="C136" s="107" t="s">
        <v>29</v>
      </c>
      <c r="D136" s="108"/>
    </row>
    <row r="137" spans="2:4" x14ac:dyDescent="0.65">
      <c r="B137" s="106" t="s">
        <v>34</v>
      </c>
      <c r="C137" s="107" t="s">
        <v>29</v>
      </c>
      <c r="D137" s="108"/>
    </row>
    <row r="138" spans="2:4" x14ac:dyDescent="0.65">
      <c r="B138" s="106" t="s">
        <v>35</v>
      </c>
      <c r="C138" s="107" t="s">
        <v>29</v>
      </c>
      <c r="D138" s="109"/>
    </row>
    <row r="139" spans="2:4" x14ac:dyDescent="0.65">
      <c r="B139" s="106" t="s">
        <v>36</v>
      </c>
      <c r="C139" s="107" t="s">
        <v>29</v>
      </c>
      <c r="D139" s="109"/>
    </row>
    <row r="140" spans="2:4" x14ac:dyDescent="0.65">
      <c r="B140" s="110" t="s">
        <v>37</v>
      </c>
      <c r="C140" s="107" t="s">
        <v>29</v>
      </c>
      <c r="D140" s="109"/>
    </row>
    <row r="141" spans="2:4" x14ac:dyDescent="0.65">
      <c r="B141" s="110" t="s">
        <v>38</v>
      </c>
      <c r="C141" s="107" t="s">
        <v>29</v>
      </c>
      <c r="D141" s="109"/>
    </row>
    <row r="142" spans="2:4" x14ac:dyDescent="0.65">
      <c r="B142" s="110" t="s">
        <v>39</v>
      </c>
      <c r="C142" s="107" t="s">
        <v>29</v>
      </c>
      <c r="D142" s="109"/>
    </row>
    <row r="143" spans="2:4" x14ac:dyDescent="0.65">
      <c r="B143" s="110" t="s">
        <v>40</v>
      </c>
      <c r="C143" s="107" t="s">
        <v>29</v>
      </c>
      <c r="D143" s="109"/>
    </row>
    <row r="144" spans="2:4" x14ac:dyDescent="0.65">
      <c r="B144" s="110" t="s">
        <v>41</v>
      </c>
      <c r="C144" s="107" t="s">
        <v>29</v>
      </c>
      <c r="D144" s="109"/>
    </row>
    <row r="145" spans="2:9" x14ac:dyDescent="0.65">
      <c r="B145" s="110" t="s">
        <v>42</v>
      </c>
      <c r="C145" s="107" t="s">
        <v>29</v>
      </c>
      <c r="D145" s="109"/>
    </row>
    <row r="146" spans="2:9" x14ac:dyDescent="0.65">
      <c r="B146" s="110" t="s">
        <v>43</v>
      </c>
      <c r="C146" s="107" t="s">
        <v>29</v>
      </c>
      <c r="D146" s="109"/>
    </row>
    <row r="147" spans="2:9" x14ac:dyDescent="0.65">
      <c r="B147" s="110" t="s">
        <v>44</v>
      </c>
      <c r="C147" s="111" t="s">
        <v>29</v>
      </c>
      <c r="D147" s="109"/>
    </row>
    <row r="148" spans="2:9" x14ac:dyDescent="0.65">
      <c r="B148" s="110" t="s">
        <v>45</v>
      </c>
      <c r="C148" s="111" t="s">
        <v>46</v>
      </c>
      <c r="D148" s="109"/>
    </row>
    <row r="149" spans="2:9" ht="53.5" customHeight="1" thickBot="1" x14ac:dyDescent="0.7">
      <c r="B149" s="112" t="s">
        <v>61</v>
      </c>
      <c r="C149" s="113"/>
      <c r="D149" s="114"/>
    </row>
    <row r="150" spans="2:9" ht="37.5" thickBot="1" x14ac:dyDescent="0.7">
      <c r="B150" s="115" t="s">
        <v>74</v>
      </c>
      <c r="C150" s="116" t="s">
        <v>77</v>
      </c>
      <c r="D150" s="117"/>
    </row>
    <row r="151" spans="2:9" ht="53.5" customHeight="1" x14ac:dyDescent="0.65">
      <c r="B151" s="5"/>
      <c r="C151" s="5"/>
      <c r="D151" s="5"/>
    </row>
    <row r="152" spans="2:9" ht="19" thickBot="1" x14ac:dyDescent="0.7"/>
    <row r="153" spans="2:9" ht="64" customHeight="1" x14ac:dyDescent="0.65">
      <c r="B153" s="48" t="s">
        <v>82</v>
      </c>
      <c r="C153" s="70"/>
      <c r="D153" s="70"/>
      <c r="E153" s="70"/>
      <c r="F153" s="70"/>
      <c r="G153" s="70"/>
      <c r="H153" s="71"/>
    </row>
    <row r="154" spans="2:9" x14ac:dyDescent="0.65">
      <c r="B154" s="36" t="s">
        <v>47</v>
      </c>
      <c r="C154" s="37" t="s">
        <v>1</v>
      </c>
      <c r="D154" s="37"/>
      <c r="E154" s="37"/>
      <c r="F154" s="37"/>
      <c r="G154" s="37"/>
      <c r="H154" s="72"/>
    </row>
    <row r="155" spans="2:9" ht="18.5" customHeight="1" x14ac:dyDescent="0.65">
      <c r="B155" s="36"/>
      <c r="C155" s="42">
        <v>2020</v>
      </c>
      <c r="D155" s="42">
        <v>2021</v>
      </c>
      <c r="E155" s="42">
        <v>2022</v>
      </c>
      <c r="F155" s="42">
        <v>2023</v>
      </c>
      <c r="G155" s="42">
        <v>2024</v>
      </c>
      <c r="H155" s="73" t="s">
        <v>27</v>
      </c>
    </row>
    <row r="156" spans="2:9" ht="20" customHeight="1" x14ac:dyDescent="0.65">
      <c r="B156" s="92" t="s">
        <v>67</v>
      </c>
      <c r="C156" s="93">
        <v>284937128</v>
      </c>
      <c r="D156" s="93">
        <v>400069842</v>
      </c>
      <c r="E156" s="93">
        <v>140024839</v>
      </c>
      <c r="F156" s="93">
        <v>122611766</v>
      </c>
      <c r="G156" s="93">
        <v>110421594</v>
      </c>
      <c r="H156" s="94">
        <v>1058065169</v>
      </c>
      <c r="I156" s="14"/>
    </row>
    <row r="157" spans="2:9" ht="17" customHeight="1" x14ac:dyDescent="0.65">
      <c r="B157" s="92"/>
      <c r="C157" s="93"/>
      <c r="D157" s="93"/>
      <c r="E157" s="93"/>
      <c r="F157" s="93"/>
      <c r="G157" s="93"/>
      <c r="H157" s="94"/>
      <c r="I157" s="14"/>
    </row>
    <row r="158" spans="2:9" x14ac:dyDescent="0.65">
      <c r="B158" s="95" t="s">
        <v>49</v>
      </c>
      <c r="C158" s="96">
        <v>256830753</v>
      </c>
      <c r="D158" s="96">
        <v>234965919</v>
      </c>
      <c r="E158" s="96">
        <v>174575388</v>
      </c>
      <c r="F158" s="96">
        <v>543265366</v>
      </c>
      <c r="G158" s="96">
        <v>493017523</v>
      </c>
      <c r="H158" s="97">
        <v>1702654949</v>
      </c>
      <c r="I158" s="14"/>
    </row>
    <row r="159" spans="2:9" x14ac:dyDescent="0.65">
      <c r="B159" s="95" t="s">
        <v>51</v>
      </c>
      <c r="C159" s="96">
        <v>40782066</v>
      </c>
      <c r="D159" s="96">
        <v>21832915</v>
      </c>
      <c r="E159" s="96">
        <v>9072436</v>
      </c>
      <c r="F159" s="96">
        <v>1750000</v>
      </c>
      <c r="G159" s="96">
        <v>13250000</v>
      </c>
      <c r="H159" s="97">
        <v>86687417</v>
      </c>
      <c r="I159" s="14"/>
    </row>
    <row r="160" spans="2:9" x14ac:dyDescent="0.65">
      <c r="B160" s="95" t="s">
        <v>48</v>
      </c>
      <c r="C160" s="96">
        <v>479726752</v>
      </c>
      <c r="D160" s="96">
        <v>295218524</v>
      </c>
      <c r="E160" s="96">
        <v>259995432</v>
      </c>
      <c r="F160" s="96">
        <v>823941833</v>
      </c>
      <c r="G160" s="96">
        <v>737291653</v>
      </c>
      <c r="H160" s="97">
        <v>2596174194</v>
      </c>
      <c r="I160" s="14"/>
    </row>
    <row r="161" spans="2:13" x14ac:dyDescent="0.65">
      <c r="B161" s="95" t="s">
        <v>68</v>
      </c>
      <c r="C161" s="96">
        <v>23998870</v>
      </c>
      <c r="D161" s="96">
        <v>4110274</v>
      </c>
      <c r="E161" s="96">
        <v>389778040</v>
      </c>
      <c r="F161" s="96">
        <v>336081382</v>
      </c>
      <c r="G161" s="96">
        <v>999502339</v>
      </c>
      <c r="H161" s="97">
        <v>1753470905</v>
      </c>
      <c r="I161" s="14"/>
    </row>
    <row r="162" spans="2:13" x14ac:dyDescent="0.65">
      <c r="B162" s="95" t="s">
        <v>50</v>
      </c>
      <c r="C162" s="96">
        <v>30041463</v>
      </c>
      <c r="D162" s="96">
        <v>23580744</v>
      </c>
      <c r="E162" s="96">
        <v>87656524</v>
      </c>
      <c r="F162" s="96">
        <v>98824093</v>
      </c>
      <c r="G162" s="96">
        <v>118075087</v>
      </c>
      <c r="H162" s="97">
        <v>358177911</v>
      </c>
      <c r="I162" s="14"/>
    </row>
    <row r="163" spans="2:13" x14ac:dyDescent="0.65">
      <c r="B163" s="95" t="s">
        <v>27</v>
      </c>
      <c r="C163" s="98">
        <v>1116317031</v>
      </c>
      <c r="D163" s="98">
        <v>979778218</v>
      </c>
      <c r="E163" s="98">
        <v>1061102659</v>
      </c>
      <c r="F163" s="98">
        <v>1926474440</v>
      </c>
      <c r="G163" s="98">
        <v>2471558196</v>
      </c>
      <c r="H163" s="99">
        <v>7555230545</v>
      </c>
      <c r="I163" s="14"/>
    </row>
    <row r="164" spans="2:13" ht="19" thickBot="1" x14ac:dyDescent="0.7">
      <c r="B164" s="100" t="s">
        <v>62</v>
      </c>
      <c r="C164" s="101"/>
      <c r="D164" s="101"/>
      <c r="E164" s="101"/>
      <c r="F164" s="101"/>
      <c r="G164" s="101"/>
      <c r="H164" s="102"/>
    </row>
    <row r="165" spans="2:13" ht="19" thickBot="1" x14ac:dyDescent="0.7">
      <c r="B165" s="103" t="s">
        <v>78</v>
      </c>
      <c r="C165" s="104" t="s">
        <v>79</v>
      </c>
      <c r="D165" s="104"/>
      <c r="E165" s="104"/>
      <c r="F165" s="104"/>
      <c r="G165" s="104"/>
      <c r="H165" s="105"/>
    </row>
    <row r="167" spans="2:13" ht="19" thickBot="1" x14ac:dyDescent="0.7"/>
    <row r="168" spans="2:13" x14ac:dyDescent="0.65">
      <c r="B168" s="74" t="s">
        <v>87</v>
      </c>
      <c r="C168" s="75"/>
      <c r="D168" s="75"/>
      <c r="E168" s="75"/>
      <c r="F168" s="75"/>
      <c r="G168" s="75"/>
      <c r="H168" s="75"/>
      <c r="I168" s="35"/>
      <c r="J168" s="35"/>
      <c r="K168" s="35"/>
      <c r="L168" s="35"/>
      <c r="M168" s="11"/>
    </row>
    <row r="169" spans="2:13" ht="19" thickBot="1" x14ac:dyDescent="0.7">
      <c r="B169" s="76"/>
      <c r="C169" s="77"/>
      <c r="D169" s="77"/>
      <c r="E169" s="77"/>
      <c r="F169" s="77"/>
      <c r="G169" s="77"/>
      <c r="H169" s="77"/>
      <c r="I169" s="20"/>
      <c r="J169" s="20"/>
      <c r="K169" s="20"/>
      <c r="L169" s="20"/>
      <c r="M169" s="6"/>
    </row>
    <row r="170" spans="2:13" ht="36.5" customHeight="1" thickBot="1" x14ac:dyDescent="0.7">
      <c r="B170" s="65" t="s">
        <v>88</v>
      </c>
      <c r="C170" s="66"/>
      <c r="D170" s="66"/>
      <c r="E170" s="66"/>
      <c r="F170" s="66"/>
      <c r="G170" s="66"/>
      <c r="H170" s="66"/>
      <c r="I170" s="66"/>
      <c r="J170" s="66"/>
      <c r="K170" s="66"/>
      <c r="L170" s="67"/>
      <c r="M170" s="6"/>
    </row>
    <row r="171" spans="2:13" x14ac:dyDescent="0.65">
      <c r="B171" s="78" t="s">
        <v>47</v>
      </c>
      <c r="C171" s="79">
        <v>2020</v>
      </c>
      <c r="D171" s="79"/>
      <c r="E171" s="79">
        <v>2021</v>
      </c>
      <c r="F171" s="79"/>
      <c r="G171" s="79">
        <v>2022</v>
      </c>
      <c r="H171" s="79"/>
      <c r="I171" s="79">
        <v>2023</v>
      </c>
      <c r="J171" s="79"/>
      <c r="K171" s="79">
        <v>2024</v>
      </c>
      <c r="L171" s="80"/>
      <c r="M171" s="6"/>
    </row>
    <row r="172" spans="2:13" x14ac:dyDescent="0.65">
      <c r="B172" s="81"/>
      <c r="C172" s="82" t="s">
        <v>52</v>
      </c>
      <c r="D172" s="82" t="s">
        <v>53</v>
      </c>
      <c r="E172" s="82" t="s">
        <v>52</v>
      </c>
      <c r="F172" s="82" t="s">
        <v>53</v>
      </c>
      <c r="G172" s="82" t="s">
        <v>52</v>
      </c>
      <c r="H172" s="82" t="s">
        <v>53</v>
      </c>
      <c r="I172" s="82" t="s">
        <v>52</v>
      </c>
      <c r="J172" s="82" t="s">
        <v>53</v>
      </c>
      <c r="K172" s="82" t="s">
        <v>52</v>
      </c>
      <c r="L172" s="83" t="s">
        <v>53</v>
      </c>
      <c r="M172" s="6"/>
    </row>
    <row r="173" spans="2:13" x14ac:dyDescent="0.65">
      <c r="B173" s="84" t="s">
        <v>54</v>
      </c>
      <c r="C173" s="85">
        <v>205</v>
      </c>
      <c r="D173" s="85">
        <v>19.100000000000001</v>
      </c>
      <c r="E173" s="85">
        <v>192</v>
      </c>
      <c r="F173" s="85">
        <v>18.5</v>
      </c>
      <c r="G173" s="85">
        <v>202</v>
      </c>
      <c r="H173" s="85">
        <v>17.399999999999999</v>
      </c>
      <c r="I173" s="85">
        <v>210</v>
      </c>
      <c r="J173" s="85">
        <v>16.2</v>
      </c>
      <c r="K173" s="85">
        <v>204</v>
      </c>
      <c r="L173" s="86">
        <v>14.8</v>
      </c>
      <c r="M173" s="6"/>
    </row>
    <row r="174" spans="2:13" ht="37.5" thickBot="1" x14ac:dyDescent="0.7">
      <c r="B174" s="87" t="s">
        <v>55</v>
      </c>
      <c r="C174" s="88">
        <v>190</v>
      </c>
      <c r="D174" s="88">
        <v>17.7</v>
      </c>
      <c r="E174" s="88">
        <v>197</v>
      </c>
      <c r="F174" s="88">
        <v>19</v>
      </c>
      <c r="G174" s="88">
        <v>227</v>
      </c>
      <c r="H174" s="88">
        <v>19.5</v>
      </c>
      <c r="I174" s="88">
        <v>256</v>
      </c>
      <c r="J174" s="88">
        <v>19.8</v>
      </c>
      <c r="K174" s="88">
        <v>273</v>
      </c>
      <c r="L174" s="89">
        <v>19.899999999999999</v>
      </c>
      <c r="M174" s="6"/>
    </row>
    <row r="175" spans="2:13" ht="19" thickBot="1" x14ac:dyDescent="0.7">
      <c r="B175" s="90" t="s">
        <v>74</v>
      </c>
      <c r="C175" s="91" t="s">
        <v>80</v>
      </c>
      <c r="D175" s="91"/>
      <c r="E175" s="91"/>
      <c r="F175" s="91"/>
      <c r="G175" s="91"/>
      <c r="H175" s="91"/>
      <c r="I175" s="91"/>
      <c r="J175" s="91"/>
      <c r="K175" s="91"/>
      <c r="L175" s="91"/>
      <c r="M175" s="9"/>
    </row>
  </sheetData>
  <mergeCells count="65">
    <mergeCell ref="B1:D1"/>
    <mergeCell ref="B170:L170"/>
    <mergeCell ref="B168:H169"/>
    <mergeCell ref="K171:L171"/>
    <mergeCell ref="B154:B155"/>
    <mergeCell ref="B85:B86"/>
    <mergeCell ref="C85:G85"/>
    <mergeCell ref="B96:B97"/>
    <mergeCell ref="C96:G96"/>
    <mergeCell ref="B133:D133"/>
    <mergeCell ref="B171:B172"/>
    <mergeCell ref="C171:D171"/>
    <mergeCell ref="E171:F171"/>
    <mergeCell ref="G171:H171"/>
    <mergeCell ref="I171:J171"/>
    <mergeCell ref="B112:D112"/>
    <mergeCell ref="B149:D149"/>
    <mergeCell ref="B164:H164"/>
    <mergeCell ref="E44:F44"/>
    <mergeCell ref="E45:F45"/>
    <mergeCell ref="B69:B70"/>
    <mergeCell ref="C69:G69"/>
    <mergeCell ref="C74:D74"/>
    <mergeCell ref="B60:B61"/>
    <mergeCell ref="C60:G60"/>
    <mergeCell ref="B65:B66"/>
    <mergeCell ref="E65:E66"/>
    <mergeCell ref="F65:F66"/>
    <mergeCell ref="G65:G66"/>
    <mergeCell ref="B48:F48"/>
    <mergeCell ref="E49:F49"/>
    <mergeCell ref="E50:F50"/>
    <mergeCell ref="E51:F51"/>
    <mergeCell ref="B54:F54"/>
    <mergeCell ref="B2:E2"/>
    <mergeCell ref="E39:F39"/>
    <mergeCell ref="B36:F36"/>
    <mergeCell ref="E43:F43"/>
    <mergeCell ref="B41:F42"/>
    <mergeCell ref="B5:E5"/>
    <mergeCell ref="B14:E14"/>
    <mergeCell ref="B23:E23"/>
    <mergeCell ref="E37:F37"/>
    <mergeCell ref="E38:F38"/>
    <mergeCell ref="B153:H153"/>
    <mergeCell ref="B84:G84"/>
    <mergeCell ref="B77:B78"/>
    <mergeCell ref="C77:G77"/>
    <mergeCell ref="B132:D132"/>
    <mergeCell ref="C75:D75"/>
    <mergeCell ref="H156:H157"/>
    <mergeCell ref="C154:H154"/>
    <mergeCell ref="E55:F55"/>
    <mergeCell ref="E56:F56"/>
    <mergeCell ref="E57:F57"/>
    <mergeCell ref="B95:G95"/>
    <mergeCell ref="B156:B157"/>
    <mergeCell ref="C156:C157"/>
    <mergeCell ref="D156:D157"/>
    <mergeCell ref="E156:E157"/>
    <mergeCell ref="F156:F157"/>
    <mergeCell ref="G156:G157"/>
    <mergeCell ref="C65:C66"/>
    <mergeCell ref="D65:D66"/>
    <mergeCell ref="B113:D1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1</vt:i4>
      </vt:variant>
    </vt:vector>
  </HeadingPairs>
  <TitlesOfParts>
    <vt:vector size="2" baseType="lpstr">
      <vt:lpstr>SDG 1</vt:lpstr>
      <vt:lpstr>'SDG 1'!_Hlk164792663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Kamel Mansi</dc:creator>
  <cp:lastModifiedBy>سعود العصيمي - Saud Alosaimi</cp:lastModifiedBy>
  <dcterms:created xsi:type="dcterms:W3CDTF">2025-05-31T19:07:57Z</dcterms:created>
  <dcterms:modified xsi:type="dcterms:W3CDTF">2026-03-11T06:26:19Z</dcterms:modified>
</cp:coreProperties>
</file>