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codeName="ThisWorkbook"/>
  <xr:revisionPtr revIDLastSave="0" documentId="8_{BE7BB44F-27EC-4033-9FE4-6F05CF7EFCEC}" xr6:coauthVersionLast="47" xr6:coauthVersionMax="47" xr10:uidLastSave="{00000000-0000-0000-0000-000000000000}"/>
  <bookViews>
    <workbookView xWindow="-110" yWindow="-110" windowWidth="21820" windowHeight="14020" xr2:uid="{00000000-000D-0000-FFFF-FFFF00000000}"/>
  </bookViews>
  <sheets>
    <sheet name="الفهرس" sheetId="112" r:id="rId1"/>
    <sheet name="1-1" sheetId="116" r:id="rId2"/>
    <sheet name="1-2" sheetId="5" r:id="rId3"/>
    <sheet name="1-3" sheetId="4" r:id="rId4"/>
    <sheet name="1-4" sheetId="53" r:id="rId5"/>
    <sheet name="1-5" sheetId="127" r:id="rId6"/>
    <sheet name="1-6" sheetId="7" r:id="rId7"/>
    <sheet name="1-7" sheetId="117" r:id="rId8"/>
    <sheet name="1-8" sheetId="118" r:id="rId9"/>
    <sheet name="1-9" sheetId="119" r:id="rId10"/>
    <sheet name="1-10" sheetId="120" r:id="rId11"/>
    <sheet name="1-11" sheetId="121" r:id="rId12"/>
    <sheet name="1-12" sheetId="9" r:id="rId13"/>
    <sheet name="1-13" sheetId="10" r:id="rId14"/>
    <sheet name="1-14" sheetId="16" r:id="rId15"/>
    <sheet name="1-15" sheetId="19" r:id="rId16"/>
    <sheet name="1-16" sheetId="20" r:id="rId17"/>
    <sheet name="1-17" sheetId="179" r:id="rId18"/>
    <sheet name="1-18" sheetId="113" r:id="rId19"/>
    <sheet name="1-19" sheetId="114" r:id="rId20"/>
    <sheet name="1-20" sheetId="115" r:id="rId21"/>
    <sheet name="1-21" sheetId="29" r:id="rId22"/>
    <sheet name="1-22" sheetId="30" r:id="rId23"/>
    <sheet name="1-23" sheetId="31" r:id="rId24"/>
    <sheet name="1-24" sheetId="32" r:id="rId25"/>
    <sheet name="1-25" sheetId="33" r:id="rId26"/>
    <sheet name="1-26" sheetId="34" r:id="rId27"/>
    <sheet name="1-27" sheetId="35" r:id="rId28"/>
    <sheet name="1-28" sheetId="36" r:id="rId29"/>
    <sheet name="1-29" sheetId="37" r:id="rId30"/>
    <sheet name="2-1" sheetId="142" r:id="rId31"/>
    <sheet name="2-2" sheetId="143" r:id="rId32"/>
    <sheet name="2-3" sheetId="150" r:id="rId33"/>
    <sheet name="2-4" sheetId="149" r:id="rId34"/>
    <sheet name="2-5" sheetId="147" r:id="rId35"/>
    <sheet name="2-6" sheetId="148" r:id="rId36"/>
    <sheet name="2-7" sheetId="43" r:id="rId37"/>
    <sheet name="2-8" sheetId="46" r:id="rId38"/>
    <sheet name="2-9" sheetId="47" r:id="rId39"/>
    <sheet name="2-10" sheetId="151" r:id="rId40"/>
    <sheet name="2-11" sheetId="152" r:id="rId41"/>
    <sheet name="2-12" sheetId="48" r:id="rId42"/>
    <sheet name="2-13" sheetId="123" r:id="rId43"/>
    <sheet name="2-14" sheetId="49" r:id="rId44"/>
    <sheet name="2-15" sheetId="144" r:id="rId45"/>
    <sheet name="2-16" sheetId="145" r:id="rId46"/>
    <sheet name="2-17" sheetId="51" r:id="rId47"/>
    <sheet name="2-18" sheetId="153" r:id="rId48"/>
    <sheet name="2-19" sheetId="154" r:id="rId49"/>
    <sheet name="2-20" sheetId="6" r:id="rId50"/>
    <sheet name="2-21" sheetId="14" r:id="rId51"/>
    <sheet name="2-22" sheetId="58" r:id="rId52"/>
    <sheet name="2-23" sheetId="59" r:id="rId53"/>
    <sheet name="2-24" sheetId="60" r:id="rId54"/>
    <sheet name="2-25" sheetId="174" r:id="rId55"/>
    <sheet name="2-26" sheetId="57" r:id="rId56"/>
    <sheet name="2-27" sheetId="168" r:id="rId57"/>
    <sheet name="2-28" sheetId="169" r:id="rId58"/>
    <sheet name="2-29" sheetId="186" r:id="rId59"/>
    <sheet name="3-1" sheetId="136" r:id="rId60"/>
    <sheet name="3-2" sheetId="65" r:id="rId61"/>
    <sheet name="3-3" sheetId="175" r:id="rId62"/>
    <sheet name="3-4" sheetId="66" r:id="rId63"/>
    <sheet name="3-5" sheetId="67" r:id="rId64"/>
    <sheet name="3-6" sheetId="171" r:id="rId65"/>
    <sheet name="3-7" sheetId="69" r:id="rId66"/>
    <sheet name="3-8" sheetId="173" r:id="rId67"/>
    <sheet name="3-9" sheetId="70" r:id="rId68"/>
    <sheet name="3-10" sheetId="135" r:id="rId69"/>
    <sheet name="3-11" sheetId="76" r:id="rId70"/>
    <sheet name="3-12" sheetId="77" r:id="rId71"/>
    <sheet name="5-1" sheetId="93" r:id="rId72"/>
    <sheet name="5-2" sheetId="99" r:id="rId73"/>
    <sheet name="5-3" sheetId="100" r:id="rId74"/>
    <sheet name="5-4" sheetId="103" r:id="rId75"/>
    <sheet name="5-5" sheetId="167" r:id="rId76"/>
    <sheet name="5-6" sheetId="101" r:id="rId77"/>
    <sheet name="5-7" sheetId="107" r:id="rId78"/>
    <sheet name="5-8" sheetId="187" r:id="rId79"/>
    <sheet name="5-9" sheetId="111" r:id="rId80"/>
  </sheets>
  <definedNames>
    <definedName name="_xlnm.Print_Area" localSheetId="1">'1-1'!$A$1:$P$34</definedName>
    <definedName name="_xlnm.Print_Area" localSheetId="10">'1-10'!$A$1:$P$34</definedName>
    <definedName name="_xlnm.Print_Area" localSheetId="11">'1-11'!$A$1:$P$34</definedName>
    <definedName name="_xlnm.Print_Area" localSheetId="12">'1-12'!$A$1:$P$34</definedName>
    <definedName name="_xlnm.Print_Area" localSheetId="14">'1-14'!$A$1:$F$10</definedName>
    <definedName name="_xlnm.Print_Area" localSheetId="15">'1-15'!$A$1:$R$11</definedName>
    <definedName name="_xlnm.Print_Area" localSheetId="16">'1-16'!$A$1:$F$12</definedName>
    <definedName name="_xlnm.Print_Area" localSheetId="17">'1-17'!$A$1:$F$27</definedName>
    <definedName name="_xlnm.Print_Area" localSheetId="18">'1-18'!$A$1:$F$26</definedName>
    <definedName name="_xlnm.Print_Area" localSheetId="19">'1-19'!$A$1:$F$26</definedName>
    <definedName name="_xlnm.Print_Area" localSheetId="2">'1-2'!$A$1:$P$34</definedName>
    <definedName name="_xlnm.Print_Area" localSheetId="20">'1-20'!$A$1:$F$26</definedName>
    <definedName name="_xlnm.Print_Area" localSheetId="21">'1-21'!$A$1:$I$24</definedName>
    <definedName name="_xlnm.Print_Area" localSheetId="22">'1-22'!$A$1:$I$24</definedName>
    <definedName name="_xlnm.Print_Area" localSheetId="23">'1-23'!$A$1:$I$24</definedName>
    <definedName name="_xlnm.Print_Area" localSheetId="24">'1-24'!$A$1:$I$24</definedName>
    <definedName name="_xlnm.Print_Area" localSheetId="25">'1-25'!$A$1:$I$26</definedName>
    <definedName name="_xlnm.Print_Area" localSheetId="26">'1-26'!$A$1:$I$24</definedName>
    <definedName name="_xlnm.Print_Area" localSheetId="27">'1-27'!$A$1:$I$24</definedName>
    <definedName name="_xlnm.Print_Area" localSheetId="28">'1-28'!$A$1:$I$24</definedName>
    <definedName name="_xlnm.Print_Area" localSheetId="29">'1-29'!$A$1:$I$24</definedName>
    <definedName name="_xlnm.Print_Area" localSheetId="3">'1-3'!$A$1:$P$34</definedName>
    <definedName name="_xlnm.Print_Area" localSheetId="4">'1-4'!$A$1:$O$10</definedName>
    <definedName name="_xlnm.Print_Area" localSheetId="6">'1-6'!$A$1:$P$34</definedName>
    <definedName name="_xlnm.Print_Area" localSheetId="7">'1-7'!$A$1:$P$34</definedName>
    <definedName name="_xlnm.Print_Area" localSheetId="8">'1-8'!$A$1:$P$34</definedName>
    <definedName name="_xlnm.Print_Area" localSheetId="9">'1-9'!$A$1:$P$34</definedName>
    <definedName name="_xlnm.Print_Area" localSheetId="30">'2-1'!$A$1:$H$22</definedName>
    <definedName name="_xlnm.Print_Area" localSheetId="39">'2-10'!$A$1:$H$31</definedName>
    <definedName name="_xlnm.Print_Area" localSheetId="40">'2-11'!$A$1:$H$31</definedName>
    <definedName name="_xlnm.Print_Area" localSheetId="41">'2-12'!$A$1:$K$15</definedName>
    <definedName name="_xlnm.Print_Area" localSheetId="42">'2-13'!$A$1:$K$14</definedName>
    <definedName name="_xlnm.Print_Area" localSheetId="43">'2-14'!$A$1:$J$15</definedName>
    <definedName name="_xlnm.Print_Area" localSheetId="44">'2-15'!$A$1:$J$24</definedName>
    <definedName name="_xlnm.Print_Area" localSheetId="45">'2-16'!$A$1:$J$24</definedName>
    <definedName name="_xlnm.Print_Area" localSheetId="46">'2-17'!$A$1:$E$15</definedName>
    <definedName name="_xlnm.Print_Area" localSheetId="47">'2-18'!$A$1:$P$12</definedName>
    <definedName name="_xlnm.Print_Area" localSheetId="48">'2-19'!$A$1:$P$13</definedName>
    <definedName name="_xlnm.Print_Area" localSheetId="31">'2-2'!$A$1:$H$22</definedName>
    <definedName name="_xlnm.Print_Area" localSheetId="49">'2-20'!$A$1:$P$34</definedName>
    <definedName name="_xlnm.Print_Area" localSheetId="50">'2-21'!$A$1:$J$9</definedName>
    <definedName name="_xlnm.Print_Area" localSheetId="52">'2-23'!$A$1:$I$10</definedName>
    <definedName name="_xlnm.Print_Area" localSheetId="53">'2-24'!$A$1:$I$9</definedName>
    <definedName name="_xlnm.Print_Area" localSheetId="55">'2-26'!$A$1:$N$14</definedName>
    <definedName name="_xlnm.Print_Area" localSheetId="56">'2-27'!$A$1:$P$11</definedName>
    <definedName name="_xlnm.Print_Area" localSheetId="57">'2-28'!$A$1:$P$12</definedName>
    <definedName name="_xlnm.Print_Area" localSheetId="32">'2-3'!$A$1:$N$10</definedName>
    <definedName name="_xlnm.Print_Area" localSheetId="33">'2-4'!$A$1:$N$10</definedName>
    <definedName name="_xlnm.Print_Area" localSheetId="34">'2-5'!$A$1:$N$10</definedName>
    <definedName name="_xlnm.Print_Area" localSheetId="35">'2-6'!$A$1:$N$9</definedName>
    <definedName name="_xlnm.Print_Area" localSheetId="36">'2-7'!$A$1:$J$17</definedName>
    <definedName name="_xlnm.Print_Area" localSheetId="37">'2-8'!$A$1:$I$10</definedName>
    <definedName name="_xlnm.Print_Area" localSheetId="38">'2-9'!$A$1:$J$12</definedName>
    <definedName name="_xlnm.Print_Area" localSheetId="59">'3-1'!$A$1:$C$10</definedName>
    <definedName name="_xlnm.Print_Area" localSheetId="68">'3-10'!$A$1:$M$9</definedName>
    <definedName name="_xlnm.Print_Area" localSheetId="69">'3-11'!$A$1:$N$11</definedName>
    <definedName name="_xlnm.Print_Area" localSheetId="70">'3-12'!$A$1:$O$12</definedName>
    <definedName name="_xlnm.Print_Area" localSheetId="60">'3-2'!$A$1:$H$9</definedName>
    <definedName name="_xlnm.Print_Area" localSheetId="61">'3-3'!$A$1:$K$22</definedName>
    <definedName name="_xlnm.Print_Area" localSheetId="65">'3-7'!$A$1:$N$9</definedName>
    <definedName name="_xlnm.Print_Area" localSheetId="66">'3-8'!$A$1:$K$120</definedName>
    <definedName name="_xlnm.Print_Area" localSheetId="67">'3-9'!$A$1:$K$51</definedName>
    <definedName name="_xlnm.Print_Area" localSheetId="71">'5-1'!$A$1:$O$22</definedName>
    <definedName name="_xlnm.Print_Area" localSheetId="72">'5-2'!$A$1:$G$11</definedName>
    <definedName name="_xlnm.Print_Area" localSheetId="73">'5-3'!$A$1:$H$14</definedName>
    <definedName name="_xlnm.Print_Area" localSheetId="77">'5-7'!$A$1:$I$36</definedName>
    <definedName name="_xlnm.Print_Area" localSheetId="79">'5-9'!$A$1:$L$36</definedName>
    <definedName name="_xlnm.Print_Area" localSheetId="0">الفهرس!$A$1:$J$87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7" l="1"/>
  <c r="G15" i="37"/>
  <c r="I22" i="66" l="1"/>
  <c r="H22" i="66"/>
  <c r="F22" i="66"/>
  <c r="E22" i="66"/>
</calcChain>
</file>

<file path=xl/sharedStrings.xml><?xml version="1.0" encoding="utf-8"?>
<sst xmlns="http://schemas.openxmlformats.org/spreadsheetml/2006/main" count="2859" uniqueCount="715">
  <si>
    <t>م</t>
  </si>
  <si>
    <t>المنطقة</t>
  </si>
  <si>
    <t>المحطة</t>
  </si>
  <si>
    <t>الشهر</t>
  </si>
  <si>
    <t>يناير</t>
  </si>
  <si>
    <t>فبراير</t>
  </si>
  <si>
    <t>مارس</t>
  </si>
  <si>
    <t>أبريل</t>
  </si>
  <si>
    <t>مايو</t>
  </si>
  <si>
    <t>يونيو</t>
  </si>
  <si>
    <t>يوليو</t>
  </si>
  <si>
    <t>أغسطس</t>
  </si>
  <si>
    <t>سبتمبر</t>
  </si>
  <si>
    <t>أكتوبر</t>
  </si>
  <si>
    <t>نوفمبر</t>
  </si>
  <si>
    <t>ديسمبر</t>
  </si>
  <si>
    <t>الرياض</t>
  </si>
  <si>
    <t>مطار الملك خالد</t>
  </si>
  <si>
    <t>وادي الدواسر</t>
  </si>
  <si>
    <t>مكة المكرمة</t>
  </si>
  <si>
    <t>مطار الملك عبد العزيز</t>
  </si>
  <si>
    <t>الطائف</t>
  </si>
  <si>
    <t>المدينة المنورة</t>
  </si>
  <si>
    <t>ينبع</t>
  </si>
  <si>
    <t>القصيم</t>
  </si>
  <si>
    <t>المنطقة الشرقية</t>
  </si>
  <si>
    <t>مطار الملك فهد</t>
  </si>
  <si>
    <t>الاحساء</t>
  </si>
  <si>
    <t>القيصومة</t>
  </si>
  <si>
    <t>عسير</t>
  </si>
  <si>
    <t>بيشه</t>
  </si>
  <si>
    <t>أبها</t>
  </si>
  <si>
    <t>خميس مشيط</t>
  </si>
  <si>
    <t>تبوك</t>
  </si>
  <si>
    <t>الوجه</t>
  </si>
  <si>
    <t>حائل</t>
  </si>
  <si>
    <t>الحدود الشمالية</t>
  </si>
  <si>
    <t>عرعر</t>
  </si>
  <si>
    <t>طريف</t>
  </si>
  <si>
    <t xml:space="preserve">رفحاء </t>
  </si>
  <si>
    <t>جازان</t>
  </si>
  <si>
    <t>نجران</t>
  </si>
  <si>
    <t>شروره</t>
  </si>
  <si>
    <t>الباحه</t>
  </si>
  <si>
    <t>الجوف</t>
  </si>
  <si>
    <t>القريات</t>
  </si>
  <si>
    <t>وحدة القياس ملم (-1)</t>
  </si>
  <si>
    <t>جدول 4-1</t>
  </si>
  <si>
    <t>الجهة</t>
  </si>
  <si>
    <t>اغسطس</t>
  </si>
  <si>
    <t>مطار الملك عبدالعزيز</t>
  </si>
  <si>
    <t>مكة المكرمة / مرصد عرفة</t>
  </si>
  <si>
    <t>الباحة</t>
  </si>
  <si>
    <t>بيشة</t>
  </si>
  <si>
    <t>رفحاء</t>
  </si>
  <si>
    <t>الأحساء</t>
  </si>
  <si>
    <t xml:space="preserve">عدد السدود </t>
  </si>
  <si>
    <t>السنوات</t>
  </si>
  <si>
    <t>المصدر: وزارة البيئة والمياه والزراعة</t>
  </si>
  <si>
    <t>الإجمالي</t>
  </si>
  <si>
    <t>المتغير</t>
  </si>
  <si>
    <t>المساحة الاجمالية للمحميات البحرية</t>
  </si>
  <si>
    <t>-</t>
  </si>
  <si>
    <t>راس الخير</t>
  </si>
  <si>
    <t>محطة الجبيل</t>
  </si>
  <si>
    <t>محطة الخبر</t>
  </si>
  <si>
    <t>محطة حقل</t>
  </si>
  <si>
    <t>1 &lt;</t>
  </si>
  <si>
    <t>محطة ضباء</t>
  </si>
  <si>
    <t xml:space="preserve"> 0.5 &lt;</t>
  </si>
  <si>
    <t>محطة الوجه</t>
  </si>
  <si>
    <t>محطة املج</t>
  </si>
  <si>
    <t xml:space="preserve">0.5 &gt;  </t>
  </si>
  <si>
    <t>0.5 &gt;</t>
  </si>
  <si>
    <t>محطة جدة</t>
  </si>
  <si>
    <t xml:space="preserve">1.0 &gt; </t>
  </si>
  <si>
    <t>محطة فرسان</t>
  </si>
  <si>
    <t xml:space="preserve">1&gt; </t>
  </si>
  <si>
    <t>محطة ينبع</t>
  </si>
  <si>
    <t>محطة شقيق</t>
  </si>
  <si>
    <t>محطة قنفذة</t>
  </si>
  <si>
    <t xml:space="preserve">   1 &gt;  </t>
  </si>
  <si>
    <t xml:space="preserve">    0.88 &gt;  </t>
  </si>
  <si>
    <t>محطة الليث</t>
  </si>
  <si>
    <t>محطة الشعيبة</t>
  </si>
  <si>
    <t>محطة العزيزية</t>
  </si>
  <si>
    <t xml:space="preserve">0.1&gt; </t>
  </si>
  <si>
    <t>محطة رابغ</t>
  </si>
  <si>
    <t xml:space="preserve">1.0&gt; </t>
  </si>
  <si>
    <t>المصدر : المؤسسة العامة لتحلية المياه المالحة</t>
  </si>
  <si>
    <t xml:space="preserve"> 0.1 &lt;</t>
  </si>
  <si>
    <t xml:space="preserve"> 0.2 &lt;</t>
  </si>
  <si>
    <t xml:space="preserve">0.125 &lt; </t>
  </si>
  <si>
    <t>0.1 &gt;</t>
  </si>
  <si>
    <t xml:space="preserve"> 0.1 &gt;</t>
  </si>
  <si>
    <t xml:space="preserve"> 2 &lt;</t>
  </si>
  <si>
    <t xml:space="preserve">2.0&gt; </t>
  </si>
  <si>
    <t>2.0 &gt;</t>
  </si>
  <si>
    <t>2.0&gt;</t>
  </si>
  <si>
    <t xml:space="preserve">2&gt; </t>
  </si>
  <si>
    <t xml:space="preserve">   2&gt;</t>
  </si>
  <si>
    <t xml:space="preserve">  2&gt;</t>
  </si>
  <si>
    <t xml:space="preserve"> 10,95</t>
  </si>
  <si>
    <t>10,05</t>
  </si>
  <si>
    <t xml:space="preserve">10.1&gt; </t>
  </si>
  <si>
    <t xml:space="preserve">25,75  </t>
  </si>
  <si>
    <t>25,9</t>
  </si>
  <si>
    <t xml:space="preserve">2 &lt; </t>
  </si>
  <si>
    <t>2 &gt;</t>
  </si>
  <si>
    <t>2&gt;</t>
  </si>
  <si>
    <t xml:space="preserve"> 5,25</t>
  </si>
  <si>
    <t xml:space="preserve"> 4,35</t>
  </si>
  <si>
    <t>المؤشر</t>
  </si>
  <si>
    <t xml:space="preserve">مساحة الأراضي المستخدمة للزراعة العضوية </t>
  </si>
  <si>
    <t>موارد الاحياء المائية</t>
  </si>
  <si>
    <t xml:space="preserve">مساحة المحاصيل المزروعة </t>
  </si>
  <si>
    <t>المحاصيل</t>
  </si>
  <si>
    <t xml:space="preserve">كمية الإنتاج العضوي </t>
  </si>
  <si>
    <t>الإبل</t>
  </si>
  <si>
    <t>الضأن</t>
  </si>
  <si>
    <t>الماعز</t>
  </si>
  <si>
    <t>الأبقار</t>
  </si>
  <si>
    <t>بيانات تقديرية.</t>
  </si>
  <si>
    <t xml:space="preserve">المعدل السنوي لهطول الأمطار </t>
  </si>
  <si>
    <t>مجموع المياه المعاد استخدامها</t>
  </si>
  <si>
    <t>النفايات البلدية الكلية المجمعة</t>
  </si>
  <si>
    <t>العدد الكلي للسكان</t>
  </si>
  <si>
    <t>المصدر : الهيئة العامة للإحصاء</t>
  </si>
  <si>
    <t>الحدائق والمتنزهات</t>
  </si>
  <si>
    <t>المسطحات الخضراء</t>
  </si>
  <si>
    <t>مسفلتة ومشجرة ومنارة</t>
  </si>
  <si>
    <t>مسفلتة فقط</t>
  </si>
  <si>
    <t>المحتويات</t>
  </si>
  <si>
    <t>1.1.1.a.1</t>
  </si>
  <si>
    <t>العودة الى الفهرس</t>
  </si>
  <si>
    <t>1.1.1.a.2</t>
  </si>
  <si>
    <t>1.1.1.c</t>
  </si>
  <si>
    <t xml:space="preserve"> 1.1.1.d.1 </t>
  </si>
  <si>
    <t>1.1.2.c.1</t>
  </si>
  <si>
    <t>1.1.4.b.2</t>
  </si>
  <si>
    <t>1.2.2.d.1</t>
  </si>
  <si>
    <t>1.2.3.a.1</t>
  </si>
  <si>
    <t>1.3.3.a.1</t>
  </si>
  <si>
    <t>1.3.3.a.2</t>
  </si>
  <si>
    <t>1.3.3.b.1</t>
  </si>
  <si>
    <t>1.3.3.b.2</t>
  </si>
  <si>
    <t>مساحة المحميات الطبيعية الأرضية والمائية</t>
  </si>
  <si>
    <t>1.3.3.f.1</t>
  </si>
  <si>
    <t>1.3.3.f.2</t>
  </si>
  <si>
    <t>1.3.3.f.3</t>
  </si>
  <si>
    <t>1.3.3.f.4</t>
  </si>
  <si>
    <t>1.3.3.f.5</t>
  </si>
  <si>
    <t>2.3.1.b.1</t>
  </si>
  <si>
    <t>2.5.2.a</t>
  </si>
  <si>
    <t>2.5.2.b</t>
  </si>
  <si>
    <t>2.5.3.a.1</t>
  </si>
  <si>
    <t>2.5.3.a.4</t>
  </si>
  <si>
    <t>2.5.4.a.1</t>
  </si>
  <si>
    <t>2.6.1.a.1</t>
  </si>
  <si>
    <t>2.6.2.e</t>
  </si>
  <si>
    <t>2.6.2.f</t>
  </si>
  <si>
    <t>2.6.2.g</t>
  </si>
  <si>
    <t>3.2.2.a</t>
  </si>
  <si>
    <t>3.2.2.b</t>
  </si>
  <si>
    <t>3.3.2.a.1</t>
  </si>
  <si>
    <t>3.3.2.a.2</t>
  </si>
  <si>
    <t>3.3.2.c.2</t>
  </si>
  <si>
    <t>3.3.2.d</t>
  </si>
  <si>
    <t>كمية النفايات المعاد تدويرها</t>
  </si>
  <si>
    <t>5.1.1</t>
  </si>
  <si>
    <t>5.1.2.a</t>
  </si>
  <si>
    <t>5.1.2.b</t>
  </si>
  <si>
    <t>5.1.2.e</t>
  </si>
  <si>
    <t>5.1.5.b</t>
  </si>
  <si>
    <t>5.1.5.f</t>
  </si>
  <si>
    <t>التصنيف ( FDES )</t>
  </si>
  <si>
    <t>مستوى تركيز الفسفور في المياه المالحة</t>
  </si>
  <si>
    <t>مستوى تركيز النيتروجين في المياه المالحة</t>
  </si>
  <si>
    <t>الطلب البيولوجي على الأوكسجين (BOD) في المياه المالحة</t>
  </si>
  <si>
    <t>الطلب الكيميائي على الأوكسجين (COD) في المياه المالحة</t>
  </si>
  <si>
    <t>إجمالي المصيد من الاستزراع السمكي ( مياه عذبه , مياه مالحة)</t>
  </si>
  <si>
    <t>المصدر : وزارة الشئون البلدية والقروية  .</t>
  </si>
  <si>
    <t>محافظات الرياض</t>
  </si>
  <si>
    <t>محافظات مكة</t>
  </si>
  <si>
    <t>1.3.2.f.2</t>
  </si>
  <si>
    <t xml:space="preserve">1.3.2.f.4 </t>
  </si>
  <si>
    <t>المصدر: الهيئة الملكية للجبيل وينبع</t>
  </si>
  <si>
    <t>مجموع المياه المعالجة المعاد استخدامها</t>
  </si>
  <si>
    <t xml:space="preserve">طريقة الحرق </t>
  </si>
  <si>
    <t xml:space="preserve">طريقة الردم </t>
  </si>
  <si>
    <t xml:space="preserve">طريقة التدوير </t>
  </si>
  <si>
    <t>&lt; 0.5</t>
  </si>
  <si>
    <t>&lt; 0.1</t>
  </si>
  <si>
    <t>&lt; 2.0</t>
  </si>
  <si>
    <t>&lt; 5.0</t>
  </si>
  <si>
    <t>*تشمل حيوانات التربية التقليدية والبادية</t>
  </si>
  <si>
    <t>نسبة مساحة المحميات البرية من مساحة المملكة البرية ( % )</t>
  </si>
  <si>
    <t>المساحة الاجمالية للمحميات البرية</t>
  </si>
  <si>
    <t xml:space="preserve">  مطار الملك خالد</t>
  </si>
  <si>
    <t>1.1.1.a.3</t>
  </si>
  <si>
    <t>1.1.1.c.1</t>
  </si>
  <si>
    <t>1.1.1.c.2</t>
  </si>
  <si>
    <t xml:space="preserve">المواشي (الثروة الحيوانية)* </t>
  </si>
  <si>
    <t xml:space="preserve"> 1.1.1.d.2 </t>
  </si>
  <si>
    <t xml:space="preserve"> إجمالي عدد السدود وسعتها التخزينية </t>
  </si>
  <si>
    <t>إجمالي عدد السدود وسعتها التخزينية</t>
  </si>
  <si>
    <t>1.1.1.b.2</t>
  </si>
  <si>
    <t>1.1.1.b.1</t>
  </si>
  <si>
    <t xml:space="preserve"> 1.1.1.d</t>
  </si>
  <si>
    <t>N/A</t>
  </si>
  <si>
    <t>2.6.1.c.1</t>
  </si>
  <si>
    <t>درجة الحرارة في المياه العذبة</t>
  </si>
  <si>
    <t xml:space="preserve"> درجة الحموضة في المياه المالحة</t>
  </si>
  <si>
    <t>درجة الملوحة في المياه المالحة</t>
  </si>
  <si>
    <t>درجة الحرارة في المياه المالحة</t>
  </si>
  <si>
    <t>الأكسجين الذائب (DO) في المياه المالحة</t>
  </si>
  <si>
    <t>إنتاج صيد السمك</t>
  </si>
  <si>
    <t xml:space="preserve">الكمية المنتجة من المحاصيل المزروعة </t>
  </si>
  <si>
    <t>2.5.3.a.3</t>
  </si>
  <si>
    <t>2.6.2.h</t>
  </si>
  <si>
    <t>* الحضرية</t>
  </si>
  <si>
    <t>** الصناعية</t>
  </si>
  <si>
    <t>***الزراعية ( مياه غير متجددة )</t>
  </si>
  <si>
    <t>.كمية الاستهلاك للأغراض الحضرية  تعتبر تقديرات حسب الاستراتيجية الوطنية للمياه وذلك لعام 2021م *</t>
  </si>
  <si>
    <t>.كمية الاستهلاك للأغراض الزراعية  تعتبر تقديرات أولية وفقاً لبرنامج وقف زراعة الأعلاف للعام 2019م ***</t>
  </si>
  <si>
    <t>كمية الطلب السنوية على المياه حسب القطاع</t>
  </si>
  <si>
    <t>القطاع</t>
  </si>
  <si>
    <t>المياه الجوفية</t>
  </si>
  <si>
    <t>المياه السطحية</t>
  </si>
  <si>
    <t>المياه المحلاة (SWCC)</t>
  </si>
  <si>
    <t>مصادر أخرى</t>
  </si>
  <si>
    <t>إنتاج المياه المحلاة</t>
  </si>
  <si>
    <t>انتاج المياه المحلاة</t>
  </si>
  <si>
    <t>3.3.2.c.1</t>
  </si>
  <si>
    <t xml:space="preserve">النفايات البلدية المدورة </t>
  </si>
  <si>
    <t>المصدر: وزارة الشؤون البلدية والقروية و الهيئة الملكية للجبيل وينبع</t>
  </si>
  <si>
    <t xml:space="preserve"> العدد الكلي للسكان</t>
  </si>
  <si>
    <t>5.1.2.f</t>
  </si>
  <si>
    <t>نسبة السكان الموصولون بنظام معالجة مياه الصرف الصحي</t>
  </si>
  <si>
    <t>نسبة السكان المزوّدون بإمدادات المياه</t>
  </si>
  <si>
    <t>السدود</t>
  </si>
  <si>
    <t>كمية النفايات البلدية المعالجة حسب نوع المعالجة</t>
  </si>
  <si>
    <t>القسم الثاني : الموارد البيئية واستخداماتها</t>
  </si>
  <si>
    <t>القسم الثالث : المخلَّفات</t>
  </si>
  <si>
    <t>القسم الخامس : المستوطنات البشرية والصحة البيئية</t>
  </si>
  <si>
    <t>1.1.1.e</t>
  </si>
  <si>
    <t xml:space="preserve"> كميات مياه السيول الواردة للسدود </t>
  </si>
  <si>
    <t xml:space="preserve">كميات مياه السيول الواردة للسدود </t>
  </si>
  <si>
    <t>المصدر : الهيئة العامة للإحصاء .</t>
  </si>
  <si>
    <t>المصدر : الهيئة العامة للإحصاء.</t>
  </si>
  <si>
    <t xml:space="preserve"> السكان المزودون بإمدادات المياه</t>
  </si>
  <si>
    <t>وحدة القياس</t>
  </si>
  <si>
    <t>الدرجة المئوية</t>
  </si>
  <si>
    <t>مليمتر</t>
  </si>
  <si>
    <t>هكيتوباسكال = مليبار</t>
  </si>
  <si>
    <t>العقدة ( العقدة تساوي 1.853 كم / ساعة )</t>
  </si>
  <si>
    <t>كيلومتر مربع</t>
  </si>
  <si>
    <t>نسبة مئوية</t>
  </si>
  <si>
    <t xml:space="preserve">مساحة الغابات </t>
  </si>
  <si>
    <t xml:space="preserve"> مليون هكتار</t>
  </si>
  <si>
    <t>نسبة الغابات لمساحة اليابسة للمملكة</t>
  </si>
  <si>
    <t>مغ/ل</t>
  </si>
  <si>
    <t>غ/ل</t>
  </si>
  <si>
    <t xml:space="preserve">مغ/ل </t>
  </si>
  <si>
    <t xml:space="preserve"> مغ/ل</t>
  </si>
  <si>
    <t>درجة مئوية</t>
  </si>
  <si>
    <t>إجمالي المصيد من المصائد البحرية ( طن متري) *</t>
  </si>
  <si>
    <t>*بيانات أولية</t>
  </si>
  <si>
    <t>*بيانات تقديرية</t>
  </si>
  <si>
    <t>ملم (-1)</t>
  </si>
  <si>
    <t>كمية النفايات الصناعية للجبيل و ينبع (طن)</t>
  </si>
  <si>
    <t>طن</t>
  </si>
  <si>
    <t>كمية النفايات الصناعية المعاد تدويرها في الجبيل و ينبع</t>
  </si>
  <si>
    <t xml:space="preserve"> السكان المزوّدون بإمدادات المياه ( نسبة مئوية )</t>
  </si>
  <si>
    <t xml:space="preserve"> نسبة السكان المزوّدون  بنظام معالجة مياه الصرف الصحي ( نسبة مئوية )</t>
  </si>
  <si>
    <t>نسبة الاستفادة من خدمات مياه الشرب التي تدار بطريقة مأمونة ( نسبة مئوية )</t>
  </si>
  <si>
    <t>كمية النفايات الصناعية في الجبيل و ينبع</t>
  </si>
  <si>
    <t>طرق التخلص من النفايات الصناعية في الجبيل و ينبع</t>
  </si>
  <si>
    <t>هكتار</t>
  </si>
  <si>
    <t>3.2.1.a</t>
  </si>
  <si>
    <t>حجم المياه العادمة المجمعة في القطاع البلدي</t>
  </si>
  <si>
    <t>حجم المياه العادمة المعالجة في القطاع البلدي</t>
  </si>
  <si>
    <t>حجم المياه العادمة المتولدة في القطاع البلدي لعام 2021</t>
  </si>
  <si>
    <t>حجم المياه العادمة المتولدة في القطاع البلدي لعام 2021م</t>
  </si>
  <si>
    <t>توفر المناطق الخضراء في القطاع البلدي</t>
  </si>
  <si>
    <t>القسم الأول : حالة البيئة وجودتها</t>
  </si>
  <si>
    <t>درجة الحموضة في المياه المالحة</t>
  </si>
  <si>
    <t>متوسط درجات الحرارة لمحطات الرصد الجوى لعام 2022م</t>
  </si>
  <si>
    <t>درجات الحرارة الصغرى لمحطات الرصد الجوى لعام 2022م</t>
  </si>
  <si>
    <t>درجات الحرارة العظمى لمحطات الرصد الجوى لعام 2022م</t>
  </si>
  <si>
    <t xml:space="preserve"> معدل سرعة الرياح لمحطات الرصد الجوي  لعام 2022م</t>
  </si>
  <si>
    <t>المياه الموزعة للقطاع الحضري حسب المصدر لعام 2022</t>
  </si>
  <si>
    <t>مساحة الغابات و نسبتها من مجموع مساحة اليابسة</t>
  </si>
  <si>
    <t xml:space="preserve">نسبة الأراضي المتأثرة بالتدهور من مساحة المراعي </t>
  </si>
  <si>
    <t>نسبة الأراضي المتأثرة بالتدهور من مساحة المراعي</t>
  </si>
  <si>
    <t xml:space="preserve"> معدل هطول الامطار السنوي على المدى الطويل للفترة 1991-2022م </t>
  </si>
  <si>
    <t>معدل الهطول الامطار على المدى الطويل للفترة 1991-2022 ( بالمليمتر )</t>
  </si>
  <si>
    <t>معدل الرطوبة النسبية لمحطات الرصد الجوي لعام 2022م</t>
  </si>
  <si>
    <t xml:space="preserve"> الرطوبة الدنيى لمحطات الرصد الجوي لعام 2022م</t>
  </si>
  <si>
    <t xml:space="preserve"> الرطوبة العظمى لمحطات الرصد الجوي لعام 2022م</t>
  </si>
  <si>
    <t xml:space="preserve"> معدل الضغط الجوي على سطح محطات الرصد الجوي لعام 2022م</t>
  </si>
  <si>
    <t>القيمة الشهرية الصغرى للضغط الجوي على سطح محطات الرصد الجوي لعام 2022م</t>
  </si>
  <si>
    <t>القيمة الشهرية العظمى للضغط الجوي على سطح محطات الرصد الجوي لعام 2022م</t>
  </si>
  <si>
    <t>الحبوب</t>
  </si>
  <si>
    <t>الاعلاف</t>
  </si>
  <si>
    <t>الخضار</t>
  </si>
  <si>
    <t>نخيل التمر</t>
  </si>
  <si>
    <t>الفاكهة</t>
  </si>
  <si>
    <t>النباتات الطبية والعطرية</t>
  </si>
  <si>
    <t>الأراضي البكر والمتروكة للراحة</t>
  </si>
  <si>
    <t>الأراضي المتروكة للراحة : هي التي تترك بصورة مؤقتة، والتي تستغل عادة لغايات الإنتاج الزراعي، وتكون متروكة للراحة في الموسم الزراعي.</t>
  </si>
  <si>
    <t>مساحة الأراضي المستخدمة للزراعة العضوية حسب نوع المحصول</t>
  </si>
  <si>
    <t>كمية الإنتاج العضوي حسب نوع المحصول العضوي</t>
  </si>
  <si>
    <t>.</t>
  </si>
  <si>
    <t>كمية هطول الأمطار على محطات الرصد الجوي لعام 2022م</t>
  </si>
  <si>
    <t>درجات الحرارة الصغرى  لمحطات الرصد الجوى لعام 2022م</t>
  </si>
  <si>
    <t>معدل الرطوبة النسبية لمحطات الرصد الجوي لعام 2022</t>
  </si>
  <si>
    <t>الرطوبة الدنيى لمحطات الرصد الجوي لعام 2022م</t>
  </si>
  <si>
    <t>الرطوبة العظمى لمحطات الرصد الجوي لعام 2022م</t>
  </si>
  <si>
    <t>معدل الضغط الجوي على سطح محطات الرصد الجوي لعام 2022م</t>
  </si>
  <si>
    <t>معدل سرعة الرياح لمحطات الرصد الجوي  لعام 2022م</t>
  </si>
  <si>
    <t>(متر مكعب)</t>
  </si>
  <si>
    <t>المنطقة الإدارية</t>
  </si>
  <si>
    <t>نوع النفايات</t>
  </si>
  <si>
    <t>ورق، ورق مقوى</t>
  </si>
  <si>
    <t xml:space="preserve">أنسجة </t>
  </si>
  <si>
    <t xml:space="preserve">بلاستيك </t>
  </si>
  <si>
    <t xml:space="preserve">زجاج </t>
  </si>
  <si>
    <t xml:space="preserve">معدن </t>
  </si>
  <si>
    <t>مواد أخرى غير عضوية</t>
  </si>
  <si>
    <t>مواد عضوية</t>
  </si>
  <si>
    <t>المجموع</t>
  </si>
  <si>
    <t>النفايات البلدية الكلية المجمعة حسب النوع</t>
  </si>
  <si>
    <t xml:space="preserve">إعادة التدوير </t>
  </si>
  <si>
    <t xml:space="preserve">الكبس والترميد والحرق </t>
  </si>
  <si>
    <t xml:space="preserve">الدفن الصحي </t>
  </si>
  <si>
    <t xml:space="preserve">الإجمالي </t>
  </si>
  <si>
    <t>إجمالي طرق التخلص</t>
  </si>
  <si>
    <t>نوع المسطحات</t>
  </si>
  <si>
    <t xml:space="preserve">مكة المكرمة </t>
  </si>
  <si>
    <t xml:space="preserve">المدينة المنورة </t>
  </si>
  <si>
    <t xml:space="preserve">القصيم </t>
  </si>
  <si>
    <t xml:space="preserve">الشرقية </t>
  </si>
  <si>
    <t xml:space="preserve">عسير </t>
  </si>
  <si>
    <t xml:space="preserve">تبوك </t>
  </si>
  <si>
    <t xml:space="preserve">حائل </t>
  </si>
  <si>
    <t xml:space="preserve">الحدود الشمالية </t>
  </si>
  <si>
    <t xml:space="preserve">جازان </t>
  </si>
  <si>
    <t xml:space="preserve">نجران </t>
  </si>
  <si>
    <t xml:space="preserve">الباحة </t>
  </si>
  <si>
    <t xml:space="preserve">الجوف </t>
  </si>
  <si>
    <t>نوع الطريق</t>
  </si>
  <si>
    <t>تقدير الثروة الحيوانية حسب النوع</t>
  </si>
  <si>
    <t>إجمالي</t>
  </si>
  <si>
    <t>محطة الخفجي</t>
  </si>
  <si>
    <t>المتوسط على مستوى المملكة</t>
  </si>
  <si>
    <t>2.1.2.b</t>
  </si>
  <si>
    <t>نوع المعدن</t>
  </si>
  <si>
    <t>ألومنيوم ومصنوعاته</t>
  </si>
  <si>
    <t>نحاس ومصنوعاته</t>
  </si>
  <si>
    <t>الحديد والصلب (فولاذ)</t>
  </si>
  <si>
    <t>مصنوعات من حديد أو صلب (فولاذ)</t>
  </si>
  <si>
    <t>رصاص ومصنوعاته</t>
  </si>
  <si>
    <t>نيكل ومصنوعاته</t>
  </si>
  <si>
    <t>زنك (توتياء) ومصنوعاته</t>
  </si>
  <si>
    <t>منتجات من خزف</t>
  </si>
  <si>
    <t>لؤلؤ وأحجار كريمة أو شبه كريمة؛ معادن ثمينة؛ نقود</t>
  </si>
  <si>
    <t>مصنوعات من حجر، جص، إسمنت، حرير صخري (اسبستوس)، ميكا أو من مواد مماثلة</t>
  </si>
  <si>
    <t>زجاج ومصنوعاته</t>
  </si>
  <si>
    <t>ملح؛ كبريت؛ أتربة وأحجار؛ جص؛ كلس وأسمنت</t>
  </si>
  <si>
    <t>اسمدة</t>
  </si>
  <si>
    <t>خامات معادن، خبث ورماد</t>
  </si>
  <si>
    <t>واردات المعادن حسب نوع المعدن</t>
  </si>
  <si>
    <t>صادرات المعادن حسب نوع المعدن</t>
  </si>
  <si>
    <t>2.1.2.c</t>
  </si>
  <si>
    <t>مجموعات المنتجات</t>
  </si>
  <si>
    <t>أشجار ونباتات أخر حية؛ بصيلات وجذور؛ أزهار وأغصان للزينة</t>
  </si>
  <si>
    <t>خضر ونباتات وجذور ودرنات غذائية، صالحة للأكل</t>
  </si>
  <si>
    <t>فواكه وأثمار صالحة للأكل؛ قشور حمضيات وقشور بطيخ أو شمام</t>
  </si>
  <si>
    <t>بن وشاي ومته وبهارات وتوابل</t>
  </si>
  <si>
    <t>حبوب</t>
  </si>
  <si>
    <t>منتجات مطاحن؛ شعير ناشط (مالت)؛ نشاء؛ إينولين؛ دابوق القمح (جلوتين)</t>
  </si>
  <si>
    <t>حبوب وبذور وأثمار زيتية ومنوعة؛ نباتات للصناعة أو للطب؛ قش وعلف</t>
  </si>
  <si>
    <t>صمغ اللك؛ صموغ وراتنجات وغيرها من عصارات وخلاصات نباتية</t>
  </si>
  <si>
    <t>مواد ضفر نباتية؛ منتجات أخر من أصل نباتي</t>
  </si>
  <si>
    <t>سكر ومصنوعات سكرية</t>
  </si>
  <si>
    <t>كاكاو ومحضراته</t>
  </si>
  <si>
    <t>محضرات أساسها الحبوب أو الدقيق أو النشا أو الحليب؛ فطائر</t>
  </si>
  <si>
    <t>محضرات خضر، فواكه وأثمار أو محضرات من أجزاء أخرى من النباتات</t>
  </si>
  <si>
    <t>محضرات غذائية منوعة</t>
  </si>
  <si>
    <t>تبغ وأبدال تبغ مصنعة</t>
  </si>
  <si>
    <t xml:space="preserve">مجموعات المنتجات </t>
  </si>
  <si>
    <t>2.5.3.d</t>
  </si>
  <si>
    <t>2.5.3.e</t>
  </si>
  <si>
    <t>إجمالي إنتاج الطاقة الكهربائية</t>
  </si>
  <si>
    <t xml:space="preserve"> الطاقة الكهربائية المنتجة</t>
  </si>
  <si>
    <t>جيجا واط ساعة</t>
  </si>
  <si>
    <t xml:space="preserve">المصدر:وزارة الطاقة  </t>
  </si>
  <si>
    <t xml:space="preserve">*هي إجمالي إنتاج الطاقة المتاحة خلال الشبكة </t>
  </si>
  <si>
    <t>2.2.2.a.7</t>
  </si>
  <si>
    <t>إجمالي استهلاك الطاقة الكهربائية</t>
  </si>
  <si>
    <t>استهلاك الطاقة الكهربائية</t>
  </si>
  <si>
    <t xml:space="preserve">المصدر:وزارة الطاقة </t>
  </si>
  <si>
    <t>2.2.2.c</t>
  </si>
  <si>
    <t>واردات الكهرباء</t>
  </si>
  <si>
    <t>صادرات الكهرباء</t>
  </si>
  <si>
    <t>واردات الكهرباء*</t>
  </si>
  <si>
    <t>صادرات الطاقة</t>
  </si>
  <si>
    <t>2.2.2.a.5</t>
  </si>
  <si>
    <t>2.2.2.a.6</t>
  </si>
  <si>
    <t>المجموعة</t>
  </si>
  <si>
    <t>دهون وزيوت أسماك أو ثدييات بحرية</t>
  </si>
  <si>
    <t>خلاصات وعصارات لحوم وأسماك أو قشريات*</t>
  </si>
  <si>
    <t>أسماك محضرة أو محفوظة، خبيارى (كافيار)</t>
  </si>
  <si>
    <t>قشريات ورخويات,...إلخ محفوظة</t>
  </si>
  <si>
    <t>دقيق وسميد من لحوم أو أسماك ...إلخ ، حثالة شحوم حيوانيه*</t>
  </si>
  <si>
    <t>لؤلؤ طبيعى أو مستنبت، غير مركب*</t>
  </si>
  <si>
    <t>حيوانات حية أخرى*</t>
  </si>
  <si>
    <t>لحوم وأحشاء وأطراف أخرى صالحة للأكل، طازجة أو مبردة أو مجمدة*</t>
  </si>
  <si>
    <t>لحوم وأحشاء وأطراف صالحة للأكل، مملحة أو في ماء مملح*</t>
  </si>
  <si>
    <t>أسماك حية</t>
  </si>
  <si>
    <t>أسماك طازجة أو مبردة، عدا شرائح الأسماك ولحوم الأسماك</t>
  </si>
  <si>
    <t>أسماك مجمدة عـدا الشرائح وغيرها من لحوم الأسماك</t>
  </si>
  <si>
    <t>شرائح سمك وغيرها من لحوم الأسماك (وإن كانت مفرومة)، طازجة أو مبردة أو مجمدة</t>
  </si>
  <si>
    <t>أسماك مجففة أو مملحة أو مدخنة؛ دقيق وسميد ومكتلات سمك صالحة للاستهلاك البشري</t>
  </si>
  <si>
    <t>قشريات</t>
  </si>
  <si>
    <t>رخويات</t>
  </si>
  <si>
    <t>لا فقريات مائية عدا الرخويات والقشريات</t>
  </si>
  <si>
    <t>دقيق وسميد وكريات مكتلة من أسماك وقشريات ورخويات وغيرها من لافقاريات مائية</t>
  </si>
  <si>
    <t>مرجان ومواد مماثلة، غير مشغولة، أصداف</t>
  </si>
  <si>
    <t>إسفنج طبيعى من أصل حيوانى</t>
  </si>
  <si>
    <t>منتجات حيوانية الأصل غير مذكورة ولا داخلة فى مكان آخر*</t>
  </si>
  <si>
    <t>*تم استبعاد المنتجات غير البحرية</t>
  </si>
  <si>
    <t>قشريات ورخويات,...الخ محفوظه</t>
  </si>
  <si>
    <t>دقيق وسميد من لحوم أو أسماك ...إلخ ، حثالة شحوم حيوانية*</t>
  </si>
  <si>
    <t>لحوم وأحشاء وأطراف صالحة للأكل، مملحة أو فى ماء مملح*</t>
  </si>
  <si>
    <t>2.5.2.c</t>
  </si>
  <si>
    <t>2.5.2.d</t>
  </si>
  <si>
    <t>صادرات المنتجات البحرية</t>
  </si>
  <si>
    <t xml:space="preserve">واردات المنتجات البحرية </t>
  </si>
  <si>
    <t>واردات المحاصيل الزراعية حسب النوع</t>
  </si>
  <si>
    <t>صادرات المحاصيل الزراعية حسب النوع</t>
  </si>
  <si>
    <t xml:space="preserve">واردات المحاصيل الزراعية حسب النوع </t>
  </si>
  <si>
    <t xml:space="preserve">صادرات المحاصيل الزراعية حسب النوع </t>
  </si>
  <si>
    <t>متر مربع</t>
  </si>
  <si>
    <t>مياه بما فيها المياه المعدنية الطبيعية أو الاصطناعية والمياه الغازية، غير مضاف إليها سكر أو مواد تحلية أخر وغير منكهة؛ جليد وثلج.</t>
  </si>
  <si>
    <t>مياه، بما فيها المياه المعدنية والمياه الغازية، مضاف إليها سكر أو مواد تحلية أخر أو منكهة ومشروبات أخر غير كحولية، عدا عصارات الفواكه أو الثمار أو الخضر الداخلة في البند 20.09.</t>
  </si>
  <si>
    <t>"خيول وحمير وبغال و كوادن (نغال)، حيه"</t>
  </si>
  <si>
    <t>حيوانات حية من فصيلة الأبقار</t>
  </si>
  <si>
    <t>حيوانات حية من فصيلتي الضأن والماعز</t>
  </si>
  <si>
    <t>* الصادرات شاملة إعادة التصدير</t>
  </si>
  <si>
    <t xml:space="preserve">واردات الماشية </t>
  </si>
  <si>
    <t xml:space="preserve">*صادرات الماشية </t>
  </si>
  <si>
    <t>واردات المياه</t>
  </si>
  <si>
    <t>2.5.4.c</t>
  </si>
  <si>
    <t>2.5.4.d</t>
  </si>
  <si>
    <t>*صادرات المياه</t>
  </si>
  <si>
    <t>2.6.2.m</t>
  </si>
  <si>
    <t>2.6.2.l</t>
  </si>
  <si>
    <t xml:space="preserve">صادرات الماشية </t>
  </si>
  <si>
    <t>صادرات المياه</t>
  </si>
  <si>
    <t>مستويات تركيز القولونيا الغائطية في المياه العذبة</t>
  </si>
  <si>
    <t>على مستوى المملكة</t>
  </si>
  <si>
    <t>المصدر : وزارة البيئة و المياه و الزراعة</t>
  </si>
  <si>
    <t>نوع المحصول</t>
  </si>
  <si>
    <t>الأعلاف</t>
  </si>
  <si>
    <t>الخضروات المكشوفة</t>
  </si>
  <si>
    <t>الخضروات المحمية</t>
  </si>
  <si>
    <t xml:space="preserve">أولية </t>
  </si>
  <si>
    <t xml:space="preserve">ثانوية </t>
  </si>
  <si>
    <t>المصدر : وزارة البيئة و المياه و الزراعة.</t>
  </si>
  <si>
    <t>معدل هطول الامطار السنوي على المدى الطويل للفترة  1991-2022م</t>
  </si>
  <si>
    <t xml:space="preserve">استزاع مياة عذبة                         </t>
  </si>
  <si>
    <t xml:space="preserve">استزاع مياة مالحة   </t>
  </si>
  <si>
    <t>طن متري</t>
  </si>
  <si>
    <t>إجمالي المصيد من الاستزراع السمكي</t>
  </si>
  <si>
    <t xml:space="preserve">المصدر: وزارة البيئة والمياه والزراعة </t>
  </si>
  <si>
    <t>3.2.2.c.1</t>
  </si>
  <si>
    <t>السعة الإجمالية لمحطات معالجة المياه العادمة في القطاع البلدي</t>
  </si>
  <si>
    <t>عدد محطات معالجة مياه الصرف الصحي في القطاع البلدي</t>
  </si>
  <si>
    <t>عدد محطات معالجة المياه العادمة في القطاع البلدي</t>
  </si>
  <si>
    <t>نسبة السكان الذين يستفيدون من خدمات مياه الشرب التي تدار بطريقة مأمونة</t>
  </si>
  <si>
    <t xml:space="preserve">نسبة السكان الذين يستفيدون من خدمات مياه الشرب التي تدار بطريقة مأمونة </t>
  </si>
  <si>
    <t>المصدر : يقيس المؤشر نسبة المياه المداره بأمان ولا يقيس جودة المياه ووقت وصولها .</t>
  </si>
  <si>
    <t>النسبة المئوية لأفراد الأسرة الذين يستخدمون مرافق الصرف الصحي المحسنة</t>
  </si>
  <si>
    <t>المصدر : وزارة البيئة والمياه والزراعة</t>
  </si>
  <si>
    <t>جدول 2-1</t>
  </si>
  <si>
    <t>\</t>
  </si>
  <si>
    <t>2-1</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</si>
  <si>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</si>
  <si>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</si>
  <si>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</si>
  <si>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</si>
  <si>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</si>
  <si>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</si>
  <si>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</si>
  <si>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</si>
  <si>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</si>
  <si>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</si>
  <si>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</si>
  <si>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</si>
  <si>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</si>
  <si>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</si>
  <si>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</si>
  <si>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</si>
  <si>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</si>
  <si>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</si>
  <si>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</si>
  <si>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</si>
  <si>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</si>
  <si>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</si>
  <si>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</si>
  <si>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</si>
  <si>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</si>
  <si>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</si>
  <si>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</si>
  <si>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</si>
  <si>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</si>
  <si>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</si>
  <si>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</si>
  <si>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</si>
  <si>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</si>
  <si>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</si>
  <si>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</si>
  <si>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</si>
  <si>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</si>
  <si>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</si>
  <si>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</si>
  <si>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</si>
  <si>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</si>
  <si>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</si>
  <si>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</si>
  <si>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</si>
  <si>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</si>
  <si>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</si>
  <si>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</si>
  <si>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</si>
  <si>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</si>
  <si>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</si>
  <si>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</si>
  <si>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</si>
  <si>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</si>
  <si>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</si>
  <si>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</si>
  <si>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</si>
  <si>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3-1</t>
  </si>
  <si>
    <t>3-2</t>
  </si>
  <si>
    <t>3-3</t>
  </si>
  <si>
    <t>3-4</t>
  </si>
  <si>
    <t>3-5</t>
  </si>
  <si>
    <t>3-6</t>
  </si>
  <si>
    <t>3-7</t>
  </si>
  <si>
    <t>3-8</t>
  </si>
  <si>
    <t>3-9</t>
  </si>
  <si>
    <t>3-10</t>
  </si>
  <si>
    <t>3-11</t>
  </si>
  <si>
    <t>3-12</t>
  </si>
  <si>
    <t>رقم الجدول</t>
  </si>
  <si>
    <t>مجموع المياه المعالجة المعاد استخدامها على مستوى المناطق الإدارية</t>
  </si>
  <si>
    <t>المصدر: وزارة البيئة والمياه والزراعة .</t>
  </si>
  <si>
    <t xml:space="preserve">نوع المعالجة </t>
  </si>
  <si>
    <t>5-1</t>
  </si>
  <si>
    <t>5-2</t>
  </si>
  <si>
    <t>5-3</t>
  </si>
  <si>
    <t>5-4</t>
  </si>
  <si>
    <t>5-5</t>
  </si>
  <si>
    <t>5-6</t>
  </si>
  <si>
    <t>5-7</t>
  </si>
  <si>
    <t>5-8</t>
  </si>
  <si>
    <t>جدول 3-1</t>
  </si>
  <si>
    <t>جدول 1-1</t>
  </si>
  <si>
    <t>جدول 5-1</t>
  </si>
  <si>
    <t>جدول 6-1</t>
  </si>
  <si>
    <t>جدول 7-1</t>
  </si>
  <si>
    <t>جدول 8-1</t>
  </si>
  <si>
    <t>جدول 9-1</t>
  </si>
  <si>
    <t>جدول 10-1</t>
  </si>
  <si>
    <t>جدول 11-1</t>
  </si>
  <si>
    <t>جدول 12-1</t>
  </si>
  <si>
    <t>جدول 13-1</t>
  </si>
  <si>
    <t>جدول 14-1</t>
  </si>
  <si>
    <t>جدول 15-1</t>
  </si>
  <si>
    <t>جدول 16-1</t>
  </si>
  <si>
    <t>جدول 17-1</t>
  </si>
  <si>
    <t>جدول 18-1</t>
  </si>
  <si>
    <t>جدول 19-1</t>
  </si>
  <si>
    <t>جدول 20-1</t>
  </si>
  <si>
    <t>جدول 21-1</t>
  </si>
  <si>
    <t>جدول 22-1</t>
  </si>
  <si>
    <t>جدول 23-1</t>
  </si>
  <si>
    <t>جدول 24-1</t>
  </si>
  <si>
    <t>جدول 25-1</t>
  </si>
  <si>
    <t>جدول 26-1</t>
  </si>
  <si>
    <t>جدول 27-1</t>
  </si>
  <si>
    <t>جدول 28-1</t>
  </si>
  <si>
    <t>جدول 29-1</t>
  </si>
  <si>
    <t>جدول 1-2</t>
  </si>
  <si>
    <t>جدول 2-2</t>
  </si>
  <si>
    <t>جدول 2-3</t>
  </si>
  <si>
    <t>جدول 3-2</t>
  </si>
  <si>
    <t>جدول 4-2</t>
  </si>
  <si>
    <t>جدول 5-2</t>
  </si>
  <si>
    <t>جدول 6-2</t>
  </si>
  <si>
    <t>جدول 7-2</t>
  </si>
  <si>
    <t>جدول 8-2</t>
  </si>
  <si>
    <t>جدول 9-2</t>
  </si>
  <si>
    <t>جدول 10-2</t>
  </si>
  <si>
    <t>جدول 11-2</t>
  </si>
  <si>
    <t>جدول 12-2</t>
  </si>
  <si>
    <t>جدول 13-2</t>
  </si>
  <si>
    <t>جدول 14-2</t>
  </si>
  <si>
    <t>جدول 15-2</t>
  </si>
  <si>
    <t>جدول 16-2</t>
  </si>
  <si>
    <t>جدول 17-2</t>
  </si>
  <si>
    <t>جدول 19-2</t>
  </si>
  <si>
    <t>جدول 18-2</t>
  </si>
  <si>
    <t>جدول 20-2</t>
  </si>
  <si>
    <t>جدول 21-2</t>
  </si>
  <si>
    <t>جدول 22-2</t>
  </si>
  <si>
    <t>جدول 23-2</t>
  </si>
  <si>
    <t>جدول 24-2</t>
  </si>
  <si>
    <t>جدول 25-2</t>
  </si>
  <si>
    <t>جدول 26-2</t>
  </si>
  <si>
    <t>جدول 27-2</t>
  </si>
  <si>
    <t>جدول 28-2</t>
  </si>
  <si>
    <t>جدول 1-3</t>
  </si>
  <si>
    <t>جدول 4-3</t>
  </si>
  <si>
    <t>جدول 3-3</t>
  </si>
  <si>
    <t>جدول 5-3</t>
  </si>
  <si>
    <t>جدول 6-3</t>
  </si>
  <si>
    <t>جدول 7-3</t>
  </si>
  <si>
    <t>جدول 8-3</t>
  </si>
  <si>
    <t>جدول 9-3</t>
  </si>
  <si>
    <t>جدول 10-3</t>
  </si>
  <si>
    <t>جدول 11-3</t>
  </si>
  <si>
    <t>جدول 12-3</t>
  </si>
  <si>
    <t>جدول 1-5</t>
  </si>
  <si>
    <t>جدول 2-5</t>
  </si>
  <si>
    <t>جدول 3-5</t>
  </si>
  <si>
    <t>جدول 4-5</t>
  </si>
  <si>
    <t>جدول 5-5</t>
  </si>
  <si>
    <t>جدول 6-5</t>
  </si>
  <si>
    <t>جدول 7-5</t>
  </si>
  <si>
    <t xml:space="preserve"> درجة الحموضة في المياه العذبة</t>
  </si>
  <si>
    <t>درجة الملوحة في المياه العذبة</t>
  </si>
  <si>
    <t xml:space="preserve">انتاج المياه المحلاة من محطات المؤسسة العامة لتحلية المياه المالحة </t>
  </si>
  <si>
    <t>انتاج المياه المحلاة  من المستلم من محطات القطاع الخاص</t>
  </si>
  <si>
    <t xml:space="preserve">المصدر </t>
  </si>
  <si>
    <t>N.A</t>
  </si>
  <si>
    <t>نسبة السكان الذين يستفيدون من الإدارة السليمة لخدمات الصرف الصحي ( آمنة )</t>
  </si>
  <si>
    <t>النسبة المئوية لأفراد الأسرة الذين يستخدمون مرافق الصرف الصحي المحسنة ( أساسية ) والتي لا يتم تقاسمها مع الأسر الأخرى</t>
  </si>
  <si>
    <t>النسبة المئوية لأفراد الأسرة الذين يستخدمون مرافق الصرف الصحي المحسنة ( محدودة )</t>
  </si>
  <si>
    <t>كيلو متر</t>
  </si>
  <si>
    <t>مؤشر تغطية المياه  يعتمد قياسه على عدد السكان الوارد من الهيئة العامة للإحصاء واما 2021 حسابه بناء على عدد السكان المبني على العرض والطلب فنسب التغطية لعام 2021 للمياه هي 85.60% .</t>
  </si>
  <si>
    <t>مؤشر تغطية الصرف يعتمد قياسه على عدد السكان الوارد من الهيئة العامة للإحصاء واما حسابه 2021 بناء على عدد السكان المبني على العرض والطلب فنسب التغطية لعام 2021 للصرف الصحي 59.01%.</t>
  </si>
  <si>
    <t>المصدر: وزارة البيئة والمياه والزراعة.</t>
  </si>
  <si>
    <t>المصدر : وزارة البيئة والمياه والزراعة.</t>
  </si>
  <si>
    <t>المصدر: المركز الوطني لتنمية الحياة الفطرية و وزارة البيئة والمياه والزراعة.</t>
  </si>
  <si>
    <t>2-29</t>
  </si>
  <si>
    <t>المصدر: المركز الوطني للأرصاد ، وزارة البيئة و المياه و الزراعة .</t>
  </si>
  <si>
    <t>المصدر: المركز الوطني للأرصاد ، وزارة البيئة و المياه و الزراعة.</t>
  </si>
  <si>
    <t>مساحة المحميات الطبيعية البرية البحرية</t>
  </si>
  <si>
    <t>نسبة السكان الموصولون بنظام معالجة مياه الصرف الصحي على مستوى المناطق الإدارية</t>
  </si>
  <si>
    <t>حجم المياه العادمة التي تم معالجتها في القطاع البلدي حسب نوع المعالجة</t>
  </si>
  <si>
    <t>كمية مياه الشرب المعبأة المصدرة لعام 2022م</t>
  </si>
  <si>
    <t>اسم الجهة</t>
  </si>
  <si>
    <t>شركة أرامكو</t>
  </si>
  <si>
    <t>شركة معادن</t>
  </si>
  <si>
    <t>شركة السودة للتطوير</t>
  </si>
  <si>
    <t>المؤسسة العامة لتحلية المياه المالحة</t>
  </si>
  <si>
    <t>وزارة الشؤون البلدية و القروية و الإسكان</t>
  </si>
  <si>
    <t>شركة المياه الوطنية</t>
  </si>
  <si>
    <t>وزارة البيئة و المياه و الزراعة و الشركات المجتمعية</t>
  </si>
  <si>
    <t>الإجمالي على مستوى المملكة</t>
  </si>
  <si>
    <t>جدول 9-5</t>
  </si>
  <si>
    <t>جدول 8-5</t>
  </si>
  <si>
    <t>مياه غير مضاف إليها سكر أو مواد تحلية أخرى بما فيها المياه المعدنية الطبيعية أو الاصطناعية والمياه الغازية، جليد وثلج.</t>
  </si>
  <si>
    <t>مياه مضاف إليها سكر أو مواد تحلية أخر أو منكهة  بما فيها المياه المعدنية والمياه الغازية، ومشروبات أخر غير كحولية، عدا عصارات الفواكه أو الثمار أو الخضر الداخلة في البند 20.09.</t>
  </si>
  <si>
    <t>إجمالي الأشجار المزروعة في حملة التشجير لنجعلها خضراء حتى نهاية عام 2021م</t>
  </si>
  <si>
    <t>المصدر: وزارة الشؤون البلدية والقروية والإسكان.</t>
  </si>
  <si>
    <t>5-9</t>
  </si>
  <si>
    <t>مساحة الأراضي المتأثرة بالتدهور من مساحة المراعي</t>
  </si>
  <si>
    <t>محطة راس الخير</t>
  </si>
  <si>
    <t>السعة  (متر مكعب)</t>
  </si>
  <si>
    <t xml:space="preserve"> كميات مياه السيول الواردة للسدود ( مليون متر مكعب )</t>
  </si>
  <si>
    <t>متر مكعب</t>
  </si>
  <si>
    <t>مليون متر مكعب</t>
  </si>
  <si>
    <t>حجم المياه المعالجة المعاد استخدامها  (مليون متر مكعب)</t>
  </si>
  <si>
    <t>.الكمية الاستهلاك للأغراض الصناعية  تعتبر تقديرات أولية ، الطلب بداية عام 2022 للأستهلاك الصناعي (1.72) مليون متر مكعب في اليوم ( حسب البيانات المتوفرة لدى وكالة المياه في الوزراة ) **</t>
  </si>
  <si>
    <t>حجم المياه العادمة المتولدة في القطاع البلدي ( مليون متر مكعب )</t>
  </si>
  <si>
    <t>كمية المياه العادمة المجمعة في القطاع البلدي ( مليون متر مكعب )</t>
  </si>
  <si>
    <t>ثلاثية</t>
  </si>
  <si>
    <t xml:space="preserve">  كمية النفايات البلدية ( طن )</t>
  </si>
  <si>
    <t xml:space="preserve"> الرياض</t>
  </si>
  <si>
    <t xml:space="preserve"> القصيم</t>
  </si>
  <si>
    <t>مكة  المكرمة</t>
  </si>
  <si>
    <t>الشرقية</t>
  </si>
  <si>
    <t>3.2.2.c.2</t>
  </si>
  <si>
    <t>* بناء على بينات الهيئة العامة للإحصاء</t>
  </si>
  <si>
    <t>جدول 2-29</t>
  </si>
  <si>
    <t>درجة الحموضة في المياه العذبة</t>
  </si>
  <si>
    <t>1.3.2.c.1</t>
  </si>
  <si>
    <t>1.3.2.f.1</t>
  </si>
  <si>
    <t>2022 *</t>
  </si>
  <si>
    <t>&lt; 0.02</t>
  </si>
  <si>
    <t>&lt; 0.03</t>
  </si>
  <si>
    <t>مجموع المواد العالقة الصلبة (TSS) في المياه المالحة</t>
  </si>
  <si>
    <t xml:space="preserve"> *من هيئة الربط الكهربائي لدول مجلس التعاون لدول الخليج العربي </t>
  </si>
  <si>
    <t xml:space="preserve"> *إلى هيئة الربط الكهربائي لدول مجلس التعاون لدول الخليج العربي </t>
  </si>
  <si>
    <t>أطوال طرق المواصلات المعبدة في القطاع البلدي</t>
  </si>
  <si>
    <t>وحدة القياس أعمال الرياض</t>
  </si>
  <si>
    <t>وحدة القياس أعمال جدة</t>
  </si>
  <si>
    <t>وحدة القياس أعمال مكة</t>
  </si>
  <si>
    <t>وحدة القياس أعمال الطائف</t>
  </si>
  <si>
    <t>الوحدة القياس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</si>
</sst>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 _ر_._س_._‏_-;\-* #,##0.00\ _ر_._س_._‏_-;_-* &quot;-&quot;??\ _ر_._س_._‏_-;_-@_-"/>
    <numFmt numFmtId="165" formatCode="0.0"/>
    <numFmt numFmtId="166" formatCode="_-* #,##0\ _ر_._س_._‏_-;\-* #,##0\ _ر_._س_._‏_-;_-* &quot;-&quot;??\ _ر_._س_._‏_-;_-@_-"/>
    <numFmt numFmtId="167" formatCode="0.000"/>
    <numFmt numFmtId="168" formatCode="_-* #,##0.00_-;_-* #,##0.00\-;_-* &quot;-&quot;??_-;_-@_-"/>
    <numFmt numFmtId="169" formatCode="#,##0.0"/>
    <numFmt numFmtId="170" formatCode="_-* #,##0.0\ _ر_._س_._‏_-;\-* #,##0.0\ _ر_._س_._‏_-;_-* &quot;-&quot;??\ _ر_._س_._‏_-;_-@_-"/>
    <numFmt numFmtId="171" formatCode="0.0%"/>
    <numFmt numFmtId="172" formatCode="_(* #,##0.00_);_(* \(#,##0.00\);_(* &quot;-&quot;??_);_(@_)"/>
    <numFmt numFmtId="173" formatCode="_-* #,##0_-;\-* #,##0_-;_-* &quot;-&quot;??_-;_-@_-"/>
  </numFmts>
  <fonts count="85">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scheme val="minor"/>
    </font>
    <font>
      <sz val="11"/>
      <color rgb="FF006100"/>
      <name val="Calibri"/>
      <family val="2"/>
      <charset val="178"/>
      <scheme val="minor"/>
    </font>
    <font>
      <b/>
      <sz val="12"/>
      <color rgb="FF44546A"/>
      <name val="Frutiger LT Arabic 55 Roman"/>
    </font>
    <font>
      <sz val="10"/>
      <name val="Arial (Arabic)"/>
      <charset val="178"/>
    </font>
    <font>
      <sz val="18"/>
      <name val="Frutiger LT Arabic 55 Roman"/>
    </font>
    <font>
      <sz val="10"/>
      <name val="Frutiger LT Arabic 55 Roman"/>
    </font>
    <font>
      <b/>
      <sz val="16"/>
      <name val="Frutiger LT Arabic 55 Roman"/>
    </font>
    <font>
      <sz val="8"/>
      <color theme="1"/>
      <name val="Frutiger LT Arabic 55 Roman"/>
    </font>
    <font>
      <b/>
      <sz val="12"/>
      <name val="Frutiger LT Arabic 55 Roman"/>
    </font>
    <font>
      <sz val="8"/>
      <color theme="0"/>
      <name val="Frutiger LT Arabic 55 Roman"/>
    </font>
    <font>
      <sz val="16"/>
      <name val="Frutiger LT Arabic 55 Roman"/>
    </font>
    <font>
      <sz val="8"/>
      <name val="Frutiger LT Arabic 55 Roman"/>
    </font>
    <font>
      <sz val="8"/>
      <name val="Frutiger LT Arabic 45 Light"/>
    </font>
    <font>
      <sz val="13"/>
      <name val="Frutiger LT Arabic 55 Roman"/>
    </font>
    <font>
      <sz val="11"/>
      <name val="Frutiger LT Arabic 55 Roman"/>
    </font>
    <font>
      <sz val="7"/>
      <color rgb="FF8C96A7"/>
      <name val="Frutiger LT Arabic 55 Roman"/>
    </font>
    <font>
      <sz val="11"/>
      <color rgb="FF8C96A7"/>
      <name val="Frutiger LT Arabic 55 Roman"/>
    </font>
    <font>
      <sz val="8"/>
      <color rgb="FF8C96A7"/>
      <name val="Frutiger LT Arabic 55 Roman"/>
    </font>
    <font>
      <sz val="10"/>
      <name val="Arial"/>
      <family val="2"/>
    </font>
    <font>
      <b/>
      <sz val="12"/>
      <color theme="3"/>
      <name val="Frutiger LT Arabic 55 Roman"/>
    </font>
    <font>
      <sz val="11"/>
      <color theme="1"/>
      <name val="Frutiger LT Arabic 55 Roman"/>
    </font>
    <font>
      <sz val="8"/>
      <color rgb="FFFFFFFF"/>
      <name val="Frutiger LT Arabic 55 Roman"/>
    </font>
    <font>
      <u/>
      <sz val="11"/>
      <color theme="10"/>
      <name val="Calibri"/>
      <family val="2"/>
      <charset val="178"/>
      <scheme val="minor"/>
    </font>
    <font>
      <u/>
      <sz val="9"/>
      <color rgb="FF0070C0"/>
      <name val="Frutiger LT Arabic 55 Roman"/>
    </font>
    <font>
      <u/>
      <sz val="10"/>
      <color theme="10"/>
      <name val="Frutiger LT 55 Roman"/>
    </font>
    <font>
      <b/>
      <sz val="16"/>
      <color theme="3"/>
      <name val="Neo Sans Arabic"/>
      <family val="2"/>
    </font>
    <font>
      <sz val="11"/>
      <color rgb="FF000000"/>
      <name val="Calibri"/>
      <family val="2"/>
    </font>
    <font>
      <b/>
      <sz val="12"/>
      <color rgb="FF44546A"/>
      <name val="Frutiger LT Arabic 55 Roman"/>
    </font>
    <font>
      <sz val="11"/>
      <color rgb="FF006100"/>
      <name val="Frutiger LT Arabic 55 Roman"/>
    </font>
    <font>
      <sz val="8"/>
      <name val="Frutiger LT Arabic 55 Roman"/>
    </font>
    <font>
      <sz val="11"/>
      <color theme="1"/>
      <name val="Frutiger LT Arabic 55 Roman"/>
    </font>
    <font>
      <sz val="18"/>
      <name val="Frutiger LT Arabic 55 Roman"/>
    </font>
    <font>
      <sz val="8"/>
      <color theme="1"/>
      <name val="Frutiger LT Arabic 55 Roman"/>
    </font>
    <font>
      <sz val="8"/>
      <color theme="0"/>
      <name val="Frutiger LT Arabic 55 Roman"/>
    </font>
    <font>
      <sz val="7"/>
      <color rgb="FF8C96A7"/>
      <name val="Frutiger LT Arabic 55 Roman"/>
    </font>
    <font>
      <sz val="11"/>
      <color rgb="FF8C96A7"/>
      <name val="Frutiger LT Arabic 55 Roman"/>
    </font>
    <font>
      <sz val="11"/>
      <name val="Frutiger LT Arabic 55 Roman"/>
    </font>
    <font>
      <sz val="8"/>
      <color rgb="FF8C96A7"/>
      <name val="Frutiger LT Arabic 55 Roman"/>
    </font>
    <font>
      <u/>
      <sz val="9"/>
      <color rgb="FF0070C0"/>
      <name val="Frutiger LT Arabic 55 Roman"/>
    </font>
    <font>
      <sz val="11"/>
      <color theme="1"/>
      <name val="Frutiger LT Arabic 45 Light"/>
    </font>
    <font>
      <b/>
      <sz val="12"/>
      <name val="Frutiger LT Arabic 55 Roman"/>
    </font>
    <font>
      <sz val="8"/>
      <color rgb="FFFFFFFF"/>
      <name val="Frutiger LT Arabic 55 Roman"/>
    </font>
    <font>
      <sz val="10"/>
      <name val="Frutiger LT Arabic 55 Roman"/>
    </font>
    <font>
      <b/>
      <sz val="16"/>
      <name val="Frutiger LT Arabic 55 Roman"/>
    </font>
    <font>
      <sz val="16"/>
      <name val="Frutiger LT Arabic 55 Roman"/>
    </font>
    <font>
      <sz val="13"/>
      <name val="Frutiger LT Arabic 55 Roman"/>
    </font>
    <font>
      <sz val="9"/>
      <color theme="8" tint="-0.249977111117893"/>
      <name val="Frutiger LT Arabic 55 Roman"/>
    </font>
    <font>
      <b/>
      <sz val="12"/>
      <color theme="3"/>
      <name val="Frutiger LT Arabic 55 Roman"/>
    </font>
    <font>
      <b/>
      <sz val="16"/>
      <color rgb="FF474D9B"/>
      <name val="Frutiger LT Arabic 55 Roman"/>
    </font>
    <font>
      <b/>
      <sz val="16"/>
      <color theme="1"/>
      <name val="Frutiger LT Arabic 55 Roman"/>
    </font>
    <font>
      <sz val="14"/>
      <color theme="1"/>
      <name val="Frutiger LT Arabic 55 Roman"/>
    </font>
    <font>
      <b/>
      <sz val="8"/>
      <color theme="1"/>
      <name val="Frutiger LT Arabic 55 Roman"/>
    </font>
    <font>
      <sz val="10"/>
      <color theme="1"/>
      <name val="Frutiger LT Arabic 55 Roman"/>
    </font>
    <font>
      <sz val="10"/>
      <color rgb="FFFF0000"/>
      <name val="Frutiger LT Arabic 55 Roman"/>
    </font>
    <font>
      <u/>
      <sz val="10"/>
      <color theme="10"/>
      <name val="Arial"/>
      <family val="2"/>
    </font>
    <font>
      <u/>
      <sz val="9"/>
      <color theme="10"/>
      <name val="Frutiger LT Arabic 55 Roman"/>
    </font>
    <font>
      <sz val="8"/>
      <color rgb="FF000000"/>
      <name val="Frutiger LT Arabic 55 Roman"/>
    </font>
    <font>
      <u/>
      <sz val="11"/>
      <color theme="10"/>
      <name val="Calibri"/>
      <family val="2"/>
      <scheme val="minor"/>
    </font>
    <font>
      <sz val="11"/>
      <name val="Calibri"/>
      <family val="2"/>
    </font>
    <font>
      <sz val="11"/>
      <name val="Frutiger LT Arabic 45 Light"/>
    </font>
    <font>
      <sz val="12"/>
      <name val="Frutiger LT Arabic 45 Light"/>
    </font>
    <font>
      <b/>
      <sz val="11"/>
      <color rgb="FF5C78B0"/>
      <name val="Frutiger LT Arabic 45 Light"/>
    </font>
    <font>
      <sz val="11"/>
      <name val="Calibri"/>
      <family val="2"/>
      <charset val="178"/>
      <scheme val="minor"/>
    </font>
    <font>
      <sz val="7"/>
      <color theme="1" tint="0.499984740745262"/>
      <name val="Frutiger LT Arabic 55 Roman"/>
    </font>
    <font>
      <sz val="11"/>
      <color rgb="FF000000"/>
      <name val="Calibri"/>
      <family val="2"/>
      <scheme val="minor"/>
    </font>
    <font>
      <sz val="11"/>
      <color rgb="FF000000"/>
      <name val="Calibri"/>
      <family val="2"/>
      <charset val="178"/>
      <scheme val="minor"/>
    </font>
    <font>
      <sz val="7"/>
      <color rgb="FF000000"/>
      <name val="Frutiger LT Arabic 55 Roman"/>
    </font>
    <font>
      <sz val="7"/>
      <color rgb="FF647491"/>
      <name val="Frutiger LT Arabic 55 Roman"/>
    </font>
    <font>
      <sz val="7"/>
      <color theme="1"/>
      <name val="Frutiger LT Arabic 55 Roman"/>
    </font>
    <font>
      <sz val="11"/>
      <color rgb="FF000000"/>
      <name val="Frutiger LT Arabic 55 Roman"/>
    </font>
    <font>
      <sz val="11"/>
      <color theme="1"/>
      <name val="Sakkal Majalla"/>
    </font>
    <font>
      <sz val="12"/>
      <color theme="0"/>
      <name val="Frutiger LT Arabic 55 Roman"/>
    </font>
    <font>
      <sz val="11"/>
      <color theme="2" tint="-0.749992370372631"/>
      <name val="Frutiger LT Arabic 55 Roman"/>
    </font>
    <font>
      <sz val="11"/>
      <color indexed="8"/>
      <name val="Calibri"/>
      <family val="2"/>
      <scheme val="minor"/>
    </font>
  </fonts>
  <fills count="14">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rgb="FF8497B0"/>
        <bgColor indexed="64"/>
      </patternFill>
    </fill>
    <fill>
      <patternFill patternType="solid">
        <fgColor theme="3" tint="0.79998168889431442"/>
        <bgColor indexed="64"/>
      </patternFill>
    </fill>
    <fill>
      <patternFill patternType="solid">
        <fgColor rgb="FFD6DCE4"/>
        <bgColor indexed="64"/>
      </patternFill>
    </fill>
    <fill>
      <patternFill patternType="solid">
        <fgColor rgb="FFD6DCE4"/>
        <bgColor rgb="FF000000"/>
      </patternFill>
    </fill>
    <fill>
      <patternFill patternType="solid">
        <fgColor rgb="FF8497B0"/>
        <bgColor rgb="FF000000"/>
      </patternFill>
    </fill>
    <fill>
      <patternFill patternType="solid">
        <fgColor theme="3" tint="0.39997558519241921"/>
        <bgColor indexed="64"/>
      </patternFill>
    </fill>
    <fill>
      <patternFill patternType="solid">
        <fgColor theme="0"/>
        <bgColor rgb="FF000000"/>
      </patternFill>
    </fill>
    <fill>
      <patternFill patternType="solid">
        <fgColor theme="4" tint="0.59999389629810485"/>
        <bgColor indexed="65"/>
      </patternFill>
    </fill>
    <fill>
      <patternFill patternType="solid">
        <fgColor rgb="FFE8EBF0"/>
        <bgColor indexed="64"/>
      </patternFill>
    </fill>
  </fills>
  <borders count="16">
    <border>
      <left/>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s>
  <cellStyleXfs count="123">
    <xf numFmtId="0" fontId="0" fillId="0" borderId="0"/>
    <xf numFmtId="164" fontId="11" fillId="0" borderId="0" applyFont="0" applyFill="0" applyBorder="0" applyAlignment="0" applyProtection="0"/>
    <xf numFmtId="9" fontId="11" fillId="0" borderId="0" applyFont="0" applyFill="0" applyBorder="0" applyAlignment="0" applyProtection="0"/>
    <xf numFmtId="0" fontId="12" fillId="2" borderId="0" applyNumberFormat="0" applyBorder="0" applyAlignment="0" applyProtection="0"/>
    <xf numFmtId="0" fontId="10" fillId="0" borderId="0"/>
    <xf numFmtId="0" fontId="14" fillId="0" borderId="0"/>
    <xf numFmtId="164" fontId="10" fillId="0" borderId="0" applyFont="0" applyFill="0" applyBorder="0" applyAlignment="0" applyProtection="0"/>
    <xf numFmtId="0" fontId="29" fillId="0" borderId="0"/>
    <xf numFmtId="9"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1" fillId="0" borderId="0"/>
    <xf numFmtId="164" fontId="11" fillId="0" borderId="0" applyFont="0" applyFill="0" applyBorder="0" applyAlignment="0" applyProtection="0"/>
    <xf numFmtId="0" fontId="10" fillId="0" borderId="0"/>
    <xf numFmtId="164" fontId="10" fillId="0" borderId="0" applyFont="0" applyFill="0" applyBorder="0" applyAlignment="0" applyProtection="0"/>
    <xf numFmtId="0" fontId="10" fillId="0" borderId="0"/>
    <xf numFmtId="0" fontId="10" fillId="0" borderId="0"/>
    <xf numFmtId="0" fontId="11" fillId="0" borderId="0"/>
    <xf numFmtId="168" fontId="11" fillId="0" borderId="0" applyFont="0" applyFill="0" applyBorder="0" applyAlignment="0" applyProtection="0"/>
    <xf numFmtId="164" fontId="11" fillId="0" borderId="0" applyFont="0" applyFill="0" applyBorder="0" applyAlignment="0" applyProtection="0"/>
    <xf numFmtId="0" fontId="33" fillId="0" borderId="0" applyNumberForma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4" fillId="0" borderId="0"/>
    <xf numFmtId="0" fontId="9" fillId="0" borderId="0"/>
    <xf numFmtId="9" fontId="9" fillId="0" borderId="0" applyFont="0" applyFill="0" applyBorder="0" applyAlignment="0" applyProtection="0"/>
    <xf numFmtId="0" fontId="9" fillId="0" borderId="0"/>
    <xf numFmtId="164" fontId="9" fillId="0" borderId="0" applyFont="0" applyFill="0" applyBorder="0" applyAlignment="0" applyProtection="0"/>
    <xf numFmtId="164" fontId="9" fillId="0" borderId="0" applyFont="0" applyFill="0" applyBorder="0" applyAlignment="0" applyProtection="0"/>
    <xf numFmtId="164" fontId="1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1"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11" fillId="0" borderId="0" applyFont="0" applyFill="0" applyBorder="0" applyAlignment="0" applyProtection="0"/>
    <xf numFmtId="0" fontId="11" fillId="0" borderId="0"/>
    <xf numFmtId="164" fontId="9" fillId="0" borderId="0" applyFont="0" applyFill="0" applyBorder="0" applyAlignment="0" applyProtection="0"/>
    <xf numFmtId="164" fontId="9"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37" fillId="0" borderId="0"/>
    <xf numFmtId="0" fontId="6" fillId="0" borderId="0"/>
    <xf numFmtId="0" fontId="6" fillId="0" borderId="0"/>
    <xf numFmtId="164" fontId="6" fillId="0" borderId="0" applyFont="0" applyFill="0" applyBorder="0" applyAlignment="0" applyProtection="0"/>
    <xf numFmtId="164" fontId="11"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164" fontId="6" fillId="0" borderId="0" applyFont="0" applyFill="0" applyBorder="0" applyAlignment="0" applyProtection="0"/>
    <xf numFmtId="0" fontId="6" fillId="0" borderId="0"/>
    <xf numFmtId="164" fontId="6" fillId="0" borderId="0" applyFont="0" applyFill="0" applyBorder="0" applyAlignment="0" applyProtection="0"/>
    <xf numFmtId="0" fontId="33" fillId="0" borderId="0" applyNumberFormat="0" applyFill="0" applyBorder="0" applyAlignment="0" applyProtection="0"/>
    <xf numFmtId="0" fontId="6" fillId="0" borderId="0"/>
    <xf numFmtId="9" fontId="11" fillId="0" borderId="0" applyFont="0" applyFill="0" applyBorder="0" applyAlignment="0" applyProtection="0"/>
    <xf numFmtId="164" fontId="11" fillId="0" borderId="0" applyFont="0" applyFill="0" applyBorder="0" applyAlignment="0" applyProtection="0"/>
    <xf numFmtId="0" fontId="29" fillId="0" borderId="0"/>
    <xf numFmtId="0" fontId="6" fillId="0" borderId="0"/>
    <xf numFmtId="164" fontId="6" fillId="0" borderId="0" applyFont="0" applyFill="0" applyBorder="0" applyAlignment="0" applyProtection="0"/>
    <xf numFmtId="0" fontId="33" fillId="0" borderId="0" applyNumberFormat="0" applyFill="0" applyBorder="0" applyAlignment="0" applyProtection="0"/>
    <xf numFmtId="0" fontId="5" fillId="0" borderId="0"/>
    <xf numFmtId="0" fontId="5" fillId="0" borderId="0"/>
    <xf numFmtId="0" fontId="69" fillId="0" borderId="0"/>
    <xf numFmtId="0" fontId="29" fillId="0" borderId="0"/>
    <xf numFmtId="9" fontId="29" fillId="0" borderId="0" applyFont="0" applyFill="0" applyBorder="0" applyAlignment="0" applyProtection="0"/>
    <xf numFmtId="0" fontId="65" fillId="0" borderId="0" applyNumberFormat="0" applyFill="0" applyBorder="0" applyAlignment="0" applyProtection="0"/>
    <xf numFmtId="43" fontId="11" fillId="0" borderId="0" applyFont="0" applyFill="0" applyBorder="0" applyAlignment="0" applyProtection="0"/>
    <xf numFmtId="0" fontId="68" fillId="0" borderId="0" applyNumberFormat="0" applyFill="0" applyBorder="0" applyAlignment="0" applyProtection="0"/>
    <xf numFmtId="0" fontId="75" fillId="0" borderId="0"/>
    <xf numFmtId="43" fontId="76" fillId="0" borderId="0" applyFont="0" applyFill="0" applyBorder="0" applyAlignment="0" applyProtection="0"/>
    <xf numFmtId="172" fontId="11" fillId="0" borderId="0" applyFont="0" applyFill="0" applyBorder="0" applyAlignment="0" applyProtection="0"/>
    <xf numFmtId="0" fontId="4" fillId="0" borderId="0"/>
    <xf numFmtId="164" fontId="4"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29" fillId="0" borderId="0"/>
    <xf numFmtId="0" fontId="11" fillId="0" borderId="0"/>
    <xf numFmtId="43" fontId="3" fillId="0" borderId="0" applyFont="0" applyFill="0" applyBorder="0" applyAlignment="0" applyProtection="0"/>
    <xf numFmtId="0" fontId="3" fillId="0" borderId="0"/>
    <xf numFmtId="164" fontId="3" fillId="0" borderId="0" applyFont="0" applyFill="0" applyBorder="0" applyAlignment="0" applyProtection="0"/>
    <xf numFmtId="0" fontId="11" fillId="12" borderId="0" applyNumberFormat="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11" fillId="0" borderId="0"/>
    <xf numFmtId="0" fontId="1" fillId="0" borderId="0"/>
    <xf numFmtId="0" fontId="84" fillId="0" borderId="0"/>
  </cellStyleXfs>
  <cellXfs count="747">
    <xf numFmtId="0" fontId="0" fillId="0" borderId="0" xfId="0"/>
    <xf numFmtId="0" fontId="13" fillId="3" borderId="1" xfId="4" applyFont="1" applyFill="1" applyBorder="1" applyAlignment="1">
      <alignment vertical="center" wrapText="1"/>
    </xf>
    <xf numFmtId="0" fontId="10" fillId="0" borderId="1" xfId="4" applyBorder="1" applyAlignment="1">
      <alignment horizontal="center" vertical="center" wrapText="1"/>
    </xf>
    <xf numFmtId="0" fontId="15" fillId="3" borderId="1" xfId="5" applyFont="1" applyFill="1" applyBorder="1"/>
    <xf numFmtId="0" fontId="16" fillId="0" borderId="0" xfId="5" applyFont="1"/>
    <xf numFmtId="0" fontId="17" fillId="0" borderId="2" xfId="5" applyFont="1" applyBorder="1"/>
    <xf numFmtId="0" fontId="19" fillId="0" borderId="0" xfId="5" applyFont="1"/>
    <xf numFmtId="0" fontId="21" fillId="0" borderId="0" xfId="5" applyFont="1" applyAlignment="1">
      <alignment vertical="center"/>
    </xf>
    <xf numFmtId="0" fontId="20" fillId="5" borderId="1" xfId="4" applyFont="1" applyFill="1" applyBorder="1" applyAlignment="1">
      <alignment horizontal="center" vertical="center" wrapText="1" shrinkToFit="1"/>
    </xf>
    <xf numFmtId="0" fontId="24" fillId="0" borderId="0" xfId="5" applyFont="1" applyAlignment="1">
      <alignment vertical="center"/>
    </xf>
    <xf numFmtId="0" fontId="25" fillId="0" borderId="0" xfId="5" applyFont="1"/>
    <xf numFmtId="0" fontId="15" fillId="0" borderId="0" xfId="5" applyFont="1"/>
    <xf numFmtId="0" fontId="18" fillId="3" borderId="1" xfId="0" applyFont="1" applyFill="1" applyBorder="1" applyAlignment="1">
      <alignment vertical="center" wrapText="1"/>
    </xf>
    <xf numFmtId="0" fontId="13" fillId="3" borderId="1" xfId="7" applyFont="1" applyFill="1" applyBorder="1" applyAlignment="1">
      <alignment vertical="center" wrapText="1"/>
    </xf>
    <xf numFmtId="0" fontId="10" fillId="3" borderId="1" xfId="4" applyFill="1" applyBorder="1"/>
    <xf numFmtId="0" fontId="10" fillId="0" borderId="1" xfId="4" applyBorder="1"/>
    <xf numFmtId="0" fontId="20" fillId="5" borderId="1" xfId="10" applyFont="1" applyFill="1" applyBorder="1" applyAlignment="1">
      <alignment horizontal="center" vertical="center" shrinkToFit="1" readingOrder="1"/>
    </xf>
    <xf numFmtId="0" fontId="0" fillId="3" borderId="1" xfId="0" applyFill="1" applyBorder="1"/>
    <xf numFmtId="0" fontId="32" fillId="5" borderId="1" xfId="0" applyFont="1" applyFill="1" applyBorder="1" applyAlignment="1">
      <alignment horizontal="center" vertical="center" wrapText="1" readingOrder="1"/>
    </xf>
    <xf numFmtId="0" fontId="32" fillId="5" borderId="1" xfId="0" applyFont="1" applyFill="1" applyBorder="1" applyAlignment="1">
      <alignment horizontal="center" vertical="center" wrapText="1" readingOrder="2"/>
    </xf>
    <xf numFmtId="0" fontId="10" fillId="0" borderId="1" xfId="15" applyBorder="1" applyAlignment="1">
      <alignment horizontal="center" vertical="center" wrapText="1"/>
    </xf>
    <xf numFmtId="0" fontId="10" fillId="0" borderId="1" xfId="15" applyBorder="1"/>
    <xf numFmtId="0" fontId="10" fillId="0" borderId="0" xfId="15"/>
    <xf numFmtId="0" fontId="20" fillId="5" borderId="1" xfId="15" applyFont="1" applyFill="1" applyBorder="1" applyAlignment="1">
      <alignment horizontal="center" vertical="center" wrapText="1" shrinkToFit="1"/>
    </xf>
    <xf numFmtId="3" fontId="22" fillId="4" borderId="1" xfId="0" applyNumberFormat="1" applyFont="1" applyFill="1" applyBorder="1" applyAlignment="1">
      <alignment horizontal="center" vertical="center" wrapText="1" readingOrder="1"/>
    </xf>
    <xf numFmtId="3" fontId="22" fillId="7" borderId="1" xfId="0" applyNumberFormat="1" applyFont="1" applyFill="1" applyBorder="1" applyAlignment="1">
      <alignment horizontal="center" vertical="center" wrapText="1" readingOrder="1"/>
    </xf>
    <xf numFmtId="3" fontId="20" fillId="5" borderId="1" xfId="15" applyNumberFormat="1" applyFont="1" applyFill="1" applyBorder="1" applyAlignment="1">
      <alignment horizontal="center" vertical="center" wrapText="1" shrinkToFit="1"/>
    </xf>
    <xf numFmtId="0" fontId="13" fillId="3" borderId="1" xfId="15" applyFont="1" applyFill="1" applyBorder="1" applyAlignment="1">
      <alignment vertical="center" wrapText="1"/>
    </xf>
    <xf numFmtId="0" fontId="26" fillId="0" borderId="1" xfId="15" applyFont="1" applyBorder="1" applyAlignment="1">
      <alignment vertical="center"/>
    </xf>
    <xf numFmtId="0" fontId="10" fillId="0" borderId="0" xfId="17"/>
    <xf numFmtId="0" fontId="13" fillId="3" borderId="1" xfId="18" applyFont="1" applyFill="1" applyBorder="1" applyAlignment="1">
      <alignment vertical="center" wrapText="1"/>
    </xf>
    <xf numFmtId="3" fontId="22" fillId="0" borderId="1" xfId="21" applyNumberFormat="1" applyFont="1" applyBorder="1" applyAlignment="1">
      <alignment horizontal="center" vertical="center" wrapText="1" shrinkToFit="1"/>
    </xf>
    <xf numFmtId="0" fontId="10" fillId="0" borderId="1" xfId="10" applyBorder="1"/>
    <xf numFmtId="0" fontId="10" fillId="0" borderId="0" xfId="10"/>
    <xf numFmtId="0" fontId="18" fillId="0" borderId="1" xfId="10" applyFont="1" applyBorder="1" applyAlignment="1">
      <alignment horizontal="right" vertical="center"/>
    </xf>
    <xf numFmtId="0" fontId="34" fillId="0" borderId="1" xfId="22" applyFont="1" applyBorder="1" applyAlignment="1">
      <alignment horizontal="left" vertical="center"/>
    </xf>
    <xf numFmtId="0" fontId="26" fillId="0" borderId="1" xfId="4" applyFont="1" applyBorder="1" applyAlignment="1">
      <alignment vertical="center"/>
    </xf>
    <xf numFmtId="0" fontId="20" fillId="5" borderId="1" xfId="0" applyFont="1" applyFill="1" applyBorder="1" applyAlignment="1">
      <alignment horizontal="center" vertical="center" wrapText="1" shrinkToFit="1"/>
    </xf>
    <xf numFmtId="0" fontId="26" fillId="0" borderId="1" xfId="4" applyFont="1" applyBorder="1" applyAlignment="1">
      <alignment horizontal="right" vertical="center"/>
    </xf>
    <xf numFmtId="0" fontId="27" fillId="3" borderId="1" xfId="27" applyFont="1" applyFill="1" applyBorder="1" applyAlignment="1">
      <alignment horizontal="right" vertical="center"/>
    </xf>
    <xf numFmtId="0" fontId="25" fillId="3" borderId="1" xfId="27" applyFont="1" applyFill="1" applyBorder="1"/>
    <xf numFmtId="0" fontId="28" fillId="3" borderId="1" xfId="27" applyFont="1" applyFill="1" applyBorder="1" applyAlignment="1">
      <alignment vertical="center"/>
    </xf>
    <xf numFmtId="0" fontId="26" fillId="3" borderId="1" xfId="27" applyFont="1" applyFill="1" applyBorder="1" applyAlignment="1">
      <alignment vertical="center"/>
    </xf>
    <xf numFmtId="0" fontId="9" fillId="3" borderId="0" xfId="28" applyFill="1"/>
    <xf numFmtId="0" fontId="36" fillId="3" borderId="0" xfId="7" applyFont="1" applyFill="1" applyAlignment="1">
      <alignment horizontal="center" vertical="center" wrapText="1"/>
    </xf>
    <xf numFmtId="0" fontId="13" fillId="3" borderId="1" xfId="28" applyFont="1" applyFill="1" applyBorder="1" applyAlignment="1">
      <alignment vertical="center" wrapText="1"/>
    </xf>
    <xf numFmtId="0" fontId="20" fillId="5" borderId="1" xfId="43" applyFont="1" applyFill="1" applyBorder="1" applyAlignment="1">
      <alignment horizontal="center" vertical="center" shrinkToFit="1" readingOrder="1"/>
    </xf>
    <xf numFmtId="0" fontId="11" fillId="3" borderId="0" xfId="48" applyFill="1"/>
    <xf numFmtId="0" fontId="32" fillId="5" borderId="1" xfId="48" applyFont="1" applyFill="1" applyBorder="1" applyAlignment="1">
      <alignment horizontal="center" vertical="center" wrapText="1" readingOrder="1"/>
    </xf>
    <xf numFmtId="0" fontId="22" fillId="4" borderId="1" xfId="48" applyFont="1" applyFill="1" applyBorder="1" applyAlignment="1">
      <alignment horizontal="center" vertical="center" wrapText="1" readingOrder="1"/>
    </xf>
    <xf numFmtId="0" fontId="22" fillId="7" borderId="1" xfId="48" applyFont="1" applyFill="1" applyBorder="1" applyAlignment="1">
      <alignment horizontal="center" vertical="center" wrapText="1" readingOrder="1"/>
    </xf>
    <xf numFmtId="3" fontId="22" fillId="3" borderId="1" xfId="6" applyNumberFormat="1" applyFont="1" applyFill="1" applyBorder="1" applyAlignment="1">
      <alignment horizontal="center" vertical="center" wrapText="1" shrinkToFit="1"/>
    </xf>
    <xf numFmtId="3" fontId="22" fillId="6" borderId="1" xfId="6" applyNumberFormat="1" applyFont="1" applyFill="1" applyBorder="1" applyAlignment="1">
      <alignment horizontal="center" vertical="center" wrapText="1" shrinkToFit="1"/>
    </xf>
    <xf numFmtId="0" fontId="36" fillId="3" borderId="1" xfId="7" applyFont="1" applyFill="1" applyBorder="1" applyAlignment="1">
      <alignment horizontal="center" vertical="center" wrapText="1"/>
    </xf>
    <xf numFmtId="3" fontId="22" fillId="3" borderId="1" xfId="35" applyNumberFormat="1" applyFont="1" applyFill="1" applyBorder="1" applyAlignment="1">
      <alignment horizontal="center" vertical="center" wrapText="1" shrinkToFit="1"/>
    </xf>
    <xf numFmtId="3" fontId="22" fillId="6" borderId="1" xfId="35" applyNumberFormat="1" applyFont="1" applyFill="1" applyBorder="1" applyAlignment="1">
      <alignment horizontal="center" vertical="center" wrapText="1" shrinkToFit="1"/>
    </xf>
    <xf numFmtId="3" fontId="22" fillId="3" borderId="1" xfId="16" applyNumberFormat="1" applyFont="1" applyFill="1" applyBorder="1" applyAlignment="1">
      <alignment horizontal="center" vertical="center" wrapText="1" shrinkToFit="1"/>
    </xf>
    <xf numFmtId="3" fontId="22" fillId="6" borderId="0" xfId="6" applyNumberFormat="1" applyFont="1" applyFill="1" applyBorder="1" applyAlignment="1">
      <alignment horizontal="center" vertical="center" wrapText="1" shrinkToFit="1"/>
    </xf>
    <xf numFmtId="3" fontId="22" fillId="3" borderId="0" xfId="6" applyNumberFormat="1" applyFont="1" applyFill="1" applyBorder="1" applyAlignment="1">
      <alignment horizontal="center" vertical="center" wrapText="1" shrinkToFit="1"/>
    </xf>
    <xf numFmtId="0" fontId="0" fillId="0" borderId="8" xfId="0" applyBorder="1"/>
    <xf numFmtId="3" fontId="22" fillId="7" borderId="3" xfId="0" applyNumberFormat="1" applyFont="1" applyFill="1" applyBorder="1" applyAlignment="1">
      <alignment horizontal="center" vertical="center" wrapText="1" readingOrder="1"/>
    </xf>
    <xf numFmtId="0" fontId="0" fillId="3" borderId="14" xfId="0" applyFill="1" applyBorder="1"/>
    <xf numFmtId="0" fontId="0" fillId="3" borderId="12" xfId="0" applyFill="1" applyBorder="1"/>
    <xf numFmtId="0" fontId="18" fillId="3" borderId="1" xfId="0" applyFont="1" applyFill="1" applyBorder="1" applyAlignment="1">
      <alignment vertical="center"/>
    </xf>
    <xf numFmtId="0" fontId="34" fillId="3" borderId="1" xfId="22" applyFont="1" applyFill="1" applyBorder="1" applyAlignment="1">
      <alignment horizontal="left" vertical="center"/>
    </xf>
    <xf numFmtId="0" fontId="34" fillId="3" borderId="9" xfId="22" applyFont="1" applyFill="1" applyBorder="1" applyAlignment="1"/>
    <xf numFmtId="0" fontId="34" fillId="3" borderId="0" xfId="22" applyFont="1" applyFill="1" applyBorder="1" applyAlignment="1"/>
    <xf numFmtId="0" fontId="13" fillId="3" borderId="0" xfId="28" applyFont="1" applyFill="1" applyAlignment="1">
      <alignment vertical="center" wrapText="1"/>
    </xf>
    <xf numFmtId="4" fontId="22" fillId="7" borderId="3" xfId="0" applyNumberFormat="1" applyFont="1" applyFill="1" applyBorder="1" applyAlignment="1">
      <alignment horizontal="center" vertical="center" wrapText="1" readingOrder="1"/>
    </xf>
    <xf numFmtId="0" fontId="13" fillId="3" borderId="1" xfId="0" applyFont="1" applyFill="1" applyBorder="1" applyAlignment="1">
      <alignment vertical="center" wrapText="1"/>
    </xf>
    <xf numFmtId="165" fontId="22" fillId="3" borderId="1" xfId="60" applyNumberFormat="1" applyFont="1" applyFill="1" applyBorder="1" applyAlignment="1">
      <alignment horizontal="center" vertical="center" wrapText="1" shrinkToFit="1"/>
    </xf>
    <xf numFmtId="165" fontId="22" fillId="6" borderId="1" xfId="60" applyNumberFormat="1" applyFont="1" applyFill="1" applyBorder="1" applyAlignment="1">
      <alignment horizontal="center" vertical="center" wrapText="1" shrinkToFit="1"/>
    </xf>
    <xf numFmtId="0" fontId="22" fillId="3" borderId="1" xfId="60" applyNumberFormat="1" applyFont="1" applyFill="1" applyBorder="1" applyAlignment="1">
      <alignment horizontal="center" vertical="center" wrapText="1" shrinkToFit="1"/>
    </xf>
    <xf numFmtId="0" fontId="22" fillId="6" borderId="1" xfId="60" applyNumberFormat="1" applyFont="1" applyFill="1" applyBorder="1" applyAlignment="1">
      <alignment horizontal="center" vertical="center" wrapText="1" shrinkToFit="1"/>
    </xf>
    <xf numFmtId="0" fontId="17" fillId="0" borderId="0" xfId="5" applyFont="1"/>
    <xf numFmtId="0" fontId="13" fillId="3" borderId="1" xfId="63" applyFont="1" applyFill="1" applyBorder="1" applyAlignment="1">
      <alignment vertical="center" wrapText="1"/>
    </xf>
    <xf numFmtId="0" fontId="27" fillId="0" borderId="1" xfId="27" applyFont="1" applyBorder="1" applyAlignment="1">
      <alignment horizontal="right" vertical="center"/>
    </xf>
    <xf numFmtId="0" fontId="25" fillId="0" borderId="1" xfId="27" applyFont="1" applyBorder="1"/>
    <xf numFmtId="0" fontId="28" fillId="0" borderId="1" xfId="27" applyFont="1" applyBorder="1" applyAlignment="1">
      <alignment vertical="center"/>
    </xf>
    <xf numFmtId="0" fontId="0" fillId="0" borderId="1" xfId="0" applyBorder="1"/>
    <xf numFmtId="3" fontId="22" fillId="6" borderId="1" xfId="60" applyNumberFormat="1" applyFont="1" applyFill="1" applyBorder="1" applyAlignment="1">
      <alignment horizontal="center" vertical="center" wrapText="1" shrinkToFit="1"/>
    </xf>
    <xf numFmtId="3" fontId="22" fillId="3" borderId="1" xfId="60" applyNumberFormat="1" applyFont="1" applyFill="1" applyBorder="1" applyAlignment="1">
      <alignment horizontal="center" vertical="center" wrapText="1" shrinkToFit="1"/>
    </xf>
    <xf numFmtId="0" fontId="26" fillId="0" borderId="1" xfId="7" applyFont="1" applyBorder="1" applyAlignment="1">
      <alignment vertical="center"/>
    </xf>
    <xf numFmtId="0" fontId="34" fillId="0" borderId="1" xfId="69" applyFont="1" applyBorder="1" applyAlignment="1">
      <alignment horizontal="left" vertical="center"/>
    </xf>
    <xf numFmtId="0" fontId="18" fillId="3" borderId="12" xfId="13" applyFont="1" applyFill="1" applyBorder="1" applyAlignment="1">
      <alignment horizontal="right" vertical="center" wrapText="1"/>
    </xf>
    <xf numFmtId="0" fontId="13" fillId="3" borderId="14" xfId="19" applyFont="1" applyFill="1" applyBorder="1" applyAlignment="1">
      <alignment vertical="center" wrapText="1"/>
    </xf>
    <xf numFmtId="0" fontId="13" fillId="3" borderId="0" xfId="19" applyFont="1" applyFill="1" applyAlignment="1">
      <alignment vertical="center" wrapText="1"/>
    </xf>
    <xf numFmtId="0" fontId="10" fillId="3" borderId="1" xfId="18" applyFill="1" applyBorder="1"/>
    <xf numFmtId="0" fontId="18" fillId="3" borderId="12" xfId="4" applyFont="1" applyFill="1" applyBorder="1" applyAlignment="1">
      <alignment horizontal="right" vertical="center" wrapText="1"/>
    </xf>
    <xf numFmtId="0" fontId="26" fillId="3" borderId="8" xfId="4" applyFont="1" applyFill="1" applyBorder="1" applyAlignment="1">
      <alignment horizontal="right" vertical="center"/>
    </xf>
    <xf numFmtId="0" fontId="18" fillId="3" borderId="14" xfId="4" applyFont="1" applyFill="1" applyBorder="1" applyAlignment="1">
      <alignment horizontal="right" vertical="center" wrapText="1"/>
    </xf>
    <xf numFmtId="0" fontId="26" fillId="0" borderId="14" xfId="4" applyFont="1" applyBorder="1" applyAlignment="1">
      <alignment horizontal="right" vertical="center"/>
    </xf>
    <xf numFmtId="0" fontId="26" fillId="3" borderId="14" xfId="4" applyFont="1" applyFill="1" applyBorder="1" applyAlignment="1">
      <alignment horizontal="right" vertical="center"/>
    </xf>
    <xf numFmtId="0" fontId="26" fillId="0" borderId="8" xfId="4" applyFont="1" applyBorder="1" applyAlignment="1">
      <alignment horizontal="right" vertical="center"/>
    </xf>
    <xf numFmtId="0" fontId="18" fillId="0" borderId="1" xfId="4" applyFont="1" applyBorder="1" applyAlignment="1">
      <alignment horizontal="right" vertical="center" wrapText="1"/>
    </xf>
    <xf numFmtId="0" fontId="18" fillId="0" borderId="1" xfId="0" applyFont="1" applyBorder="1" applyAlignment="1">
      <alignment horizontal="right" vertical="center"/>
    </xf>
    <xf numFmtId="0" fontId="18" fillId="3" borderId="1" xfId="13" applyFont="1" applyFill="1" applyBorder="1" applyAlignment="1">
      <alignment horizontal="right" vertical="center" wrapText="1"/>
    </xf>
    <xf numFmtId="0" fontId="26" fillId="3" borderId="1" xfId="15" applyFont="1" applyFill="1" applyBorder="1" applyAlignment="1">
      <alignment horizontal="right" vertical="center"/>
    </xf>
    <xf numFmtId="0" fontId="32" fillId="5" borderId="1" xfId="48" applyFont="1" applyFill="1" applyBorder="1" applyAlignment="1">
      <alignment horizontal="center" vertical="center" wrapText="1" readingOrder="2"/>
    </xf>
    <xf numFmtId="0" fontId="18" fillId="3" borderId="1" xfId="4" applyFont="1" applyFill="1" applyBorder="1" applyAlignment="1">
      <alignment horizontal="right" vertical="center" wrapText="1"/>
    </xf>
    <xf numFmtId="3" fontId="22" fillId="6" borderId="1" xfId="16" applyNumberFormat="1" applyFont="1" applyFill="1" applyBorder="1" applyAlignment="1">
      <alignment horizontal="center" vertical="center" wrapText="1" shrinkToFit="1"/>
    </xf>
    <xf numFmtId="3" fontId="22" fillId="7" borderId="1" xfId="21" applyNumberFormat="1" applyFont="1" applyFill="1" applyBorder="1" applyAlignment="1">
      <alignment horizontal="center" vertical="center" wrapText="1" shrinkToFit="1"/>
    </xf>
    <xf numFmtId="0" fontId="18" fillId="3" borderId="1" xfId="0" applyFont="1" applyFill="1" applyBorder="1" applyAlignment="1">
      <alignment horizontal="right" vertical="center" wrapText="1"/>
    </xf>
    <xf numFmtId="0" fontId="26" fillId="0" borderId="1" xfId="28" applyFont="1" applyBorder="1" applyAlignment="1">
      <alignment vertical="center"/>
    </xf>
    <xf numFmtId="3" fontId="22" fillId="3" borderId="3" xfId="35" applyNumberFormat="1" applyFont="1" applyFill="1" applyBorder="1" applyAlignment="1">
      <alignment horizontal="center" vertical="center" wrapText="1" shrinkToFit="1"/>
    </xf>
    <xf numFmtId="0" fontId="0" fillId="3" borderId="1" xfId="0" applyFill="1" applyBorder="1" applyAlignment="1">
      <alignment horizontal="center" vertical="center"/>
    </xf>
    <xf numFmtId="0" fontId="26" fillId="3" borderId="1" xfId="18" applyFont="1" applyFill="1" applyBorder="1" applyAlignment="1">
      <alignment vertical="center"/>
    </xf>
    <xf numFmtId="0" fontId="34" fillId="3" borderId="1" xfId="22" applyFont="1" applyFill="1" applyBorder="1" applyAlignment="1"/>
    <xf numFmtId="0" fontId="38" fillId="3" borderId="1" xfId="23" applyFont="1" applyFill="1" applyBorder="1" applyAlignment="1">
      <alignment vertical="center" wrapText="1"/>
    </xf>
    <xf numFmtId="0" fontId="13" fillId="3" borderId="1" xfId="13" applyFont="1" applyFill="1" applyBorder="1" applyAlignment="1">
      <alignment vertical="center" wrapText="1"/>
    </xf>
    <xf numFmtId="0" fontId="34" fillId="3" borderId="1" xfId="22" applyFont="1" applyFill="1" applyBorder="1" applyAlignment="1">
      <alignment horizontal="left"/>
    </xf>
    <xf numFmtId="0" fontId="34" fillId="0" borderId="1" xfId="69" applyFont="1" applyBorder="1" applyAlignment="1"/>
    <xf numFmtId="0" fontId="35" fillId="3" borderId="1" xfId="22" applyFont="1" applyFill="1" applyBorder="1" applyAlignment="1">
      <alignment vertical="center"/>
    </xf>
    <xf numFmtId="0" fontId="20" fillId="5" borderId="1" xfId="63" applyFont="1" applyFill="1" applyBorder="1" applyAlignment="1">
      <alignment horizontal="center" vertical="center" wrapText="1" shrinkToFit="1"/>
    </xf>
    <xf numFmtId="165" fontId="40" fillId="3" borderId="1" xfId="60" applyNumberFormat="1" applyFont="1" applyFill="1" applyBorder="1" applyAlignment="1">
      <alignment horizontal="center" vertical="center" wrapText="1" shrinkToFit="1"/>
    </xf>
    <xf numFmtId="165" fontId="40" fillId="6" borderId="1" xfId="60" applyNumberFormat="1" applyFont="1" applyFill="1" applyBorder="1" applyAlignment="1">
      <alignment horizontal="center" vertical="center" wrapText="1" shrinkToFit="1"/>
    </xf>
    <xf numFmtId="165" fontId="40" fillId="3" borderId="1" xfId="0" applyNumberFormat="1" applyFont="1" applyFill="1" applyBorder="1" applyAlignment="1">
      <alignment horizontal="center" vertical="center" wrapText="1" shrinkToFit="1"/>
    </xf>
    <xf numFmtId="0" fontId="38" fillId="3" borderId="1" xfId="63" applyFont="1" applyFill="1" applyBorder="1" applyAlignment="1">
      <alignment vertical="center" wrapText="1"/>
    </xf>
    <xf numFmtId="0" fontId="41" fillId="0" borderId="1" xfId="63" applyFont="1" applyBorder="1" applyAlignment="1">
      <alignment horizontal="center" vertical="center" wrapText="1"/>
    </xf>
    <xf numFmtId="0" fontId="42" fillId="3" borderId="1" xfId="5" applyFont="1" applyFill="1" applyBorder="1"/>
    <xf numFmtId="0" fontId="43" fillId="3" borderId="1" xfId="0" applyFont="1" applyFill="1" applyBorder="1" applyAlignment="1">
      <alignment horizontal="right" vertical="center" wrapText="1"/>
    </xf>
    <xf numFmtId="0" fontId="44" fillId="5" borderId="1" xfId="0" applyFont="1" applyFill="1" applyBorder="1" applyAlignment="1">
      <alignment horizontal="center" vertical="center" wrapText="1" shrinkToFit="1"/>
    </xf>
    <xf numFmtId="0" fontId="44" fillId="5" borderId="1" xfId="15" applyFont="1" applyFill="1" applyBorder="1" applyAlignment="1">
      <alignment horizontal="center" vertical="center" wrapText="1" shrinkToFit="1"/>
    </xf>
    <xf numFmtId="0" fontId="44" fillId="5" borderId="1" xfId="63" applyFont="1" applyFill="1" applyBorder="1" applyAlignment="1">
      <alignment horizontal="center" vertical="center" wrapText="1" shrinkToFit="1"/>
    </xf>
    <xf numFmtId="0" fontId="46" fillId="0" borderId="1" xfId="27" applyFont="1" applyBorder="1" applyAlignment="1">
      <alignment horizontal="right" vertical="center"/>
    </xf>
    <xf numFmtId="0" fontId="47" fillId="0" borderId="1" xfId="27" applyFont="1" applyBorder="1"/>
    <xf numFmtId="0" fontId="48" fillId="0" borderId="1" xfId="27" applyFont="1" applyBorder="1" applyAlignment="1">
      <alignment vertical="center"/>
    </xf>
    <xf numFmtId="0" fontId="45" fillId="3" borderId="1" xfId="27" applyFont="1" applyFill="1" applyBorder="1" applyAlignment="1">
      <alignment vertical="center"/>
    </xf>
    <xf numFmtId="0" fontId="49" fillId="0" borderId="1" xfId="22" applyFont="1" applyBorder="1" applyAlignment="1">
      <alignment horizontal="left" vertical="center"/>
    </xf>
    <xf numFmtId="0" fontId="50" fillId="0" borderId="0" xfId="0" applyFont="1"/>
    <xf numFmtId="0" fontId="51" fillId="0" borderId="0" xfId="5" applyFont="1"/>
    <xf numFmtId="0" fontId="50" fillId="0" borderId="0" xfId="10" applyFont="1"/>
    <xf numFmtId="0" fontId="50" fillId="3" borderId="1" xfId="27" applyFont="1" applyFill="1" applyBorder="1" applyAlignment="1">
      <alignment vertical="center"/>
    </xf>
    <xf numFmtId="0" fontId="38" fillId="3" borderId="1" xfId="4" applyFont="1" applyFill="1" applyBorder="1" applyAlignment="1">
      <alignment vertical="center" wrapText="1"/>
    </xf>
    <xf numFmtId="0" fontId="41" fillId="0" borderId="1" xfId="4" applyFont="1" applyBorder="1" applyAlignment="1">
      <alignment horizontal="center" vertical="center" wrapText="1"/>
    </xf>
    <xf numFmtId="0" fontId="41" fillId="0" borderId="1" xfId="27" applyFont="1" applyBorder="1" applyAlignment="1">
      <alignment vertical="center"/>
    </xf>
    <xf numFmtId="0" fontId="41" fillId="0" borderId="1" xfId="15" applyFont="1" applyBorder="1" applyAlignment="1">
      <alignment horizontal="center" vertical="center" wrapText="1"/>
    </xf>
    <xf numFmtId="0" fontId="41" fillId="0" borderId="1" xfId="0" applyFont="1" applyBorder="1"/>
    <xf numFmtId="0" fontId="41" fillId="0" borderId="0" xfId="0" applyFont="1"/>
    <xf numFmtId="0" fontId="52" fillId="5" borderId="1" xfId="0" applyFont="1" applyFill="1" applyBorder="1" applyAlignment="1">
      <alignment horizontal="center" vertical="center" wrapText="1" readingOrder="1"/>
    </xf>
    <xf numFmtId="0" fontId="45" fillId="0" borderId="1" xfId="15" applyFont="1" applyBorder="1" applyAlignment="1">
      <alignment horizontal="right" vertical="center"/>
    </xf>
    <xf numFmtId="0" fontId="53" fillId="0" borderId="0" xfId="5" applyFont="1"/>
    <xf numFmtId="0" fontId="38" fillId="3" borderId="1" xfId="0" applyFont="1" applyFill="1" applyBorder="1" applyAlignment="1">
      <alignment vertical="center" wrapText="1"/>
    </xf>
    <xf numFmtId="0" fontId="54" fillId="0" borderId="0" xfId="5" applyFont="1"/>
    <xf numFmtId="0" fontId="54" fillId="0" borderId="2" xfId="5" applyFont="1" applyBorder="1"/>
    <xf numFmtId="0" fontId="55" fillId="0" borderId="0" xfId="5" applyFont="1" applyAlignment="1">
      <alignment vertical="center"/>
    </xf>
    <xf numFmtId="0" fontId="56" fillId="0" borderId="0" xfId="5" applyFont="1" applyAlignment="1">
      <alignment vertical="center"/>
    </xf>
    <xf numFmtId="0" fontId="46" fillId="3" borderId="1" xfId="27" applyFont="1" applyFill="1" applyBorder="1" applyAlignment="1">
      <alignment horizontal="right" vertical="center"/>
    </xf>
    <xf numFmtId="0" fontId="47" fillId="3" borderId="1" xfId="27" applyFont="1" applyFill="1" applyBorder="1"/>
    <xf numFmtId="0" fontId="48" fillId="3" borderId="1" xfId="27" applyFont="1" applyFill="1" applyBorder="1" applyAlignment="1">
      <alignment vertical="center"/>
    </xf>
    <xf numFmtId="0" fontId="41" fillId="3" borderId="1" xfId="27" applyFont="1" applyFill="1" applyBorder="1" applyAlignment="1">
      <alignment vertical="center"/>
    </xf>
    <xf numFmtId="0" fontId="47" fillId="0" borderId="0" xfId="5" applyFont="1"/>
    <xf numFmtId="0" fontId="42" fillId="0" borderId="0" xfId="5" applyFont="1"/>
    <xf numFmtId="0" fontId="41" fillId="0" borderId="0" xfId="0" applyFont="1" applyAlignment="1">
      <alignment horizontal="center"/>
    </xf>
    <xf numFmtId="0" fontId="38" fillId="3" borderId="1" xfId="7" applyFont="1" applyFill="1" applyBorder="1" applyAlignment="1">
      <alignment vertical="center" wrapText="1"/>
    </xf>
    <xf numFmtId="0" fontId="41" fillId="3" borderId="1" xfId="4" applyFont="1" applyFill="1" applyBorder="1"/>
    <xf numFmtId="0" fontId="41" fillId="0" borderId="1" xfId="4" applyFont="1" applyBorder="1"/>
    <xf numFmtId="0" fontId="41" fillId="0" borderId="0" xfId="4" applyFont="1"/>
    <xf numFmtId="0" fontId="43" fillId="3" borderId="6" xfId="0" applyFont="1" applyFill="1" applyBorder="1" applyAlignment="1">
      <alignment horizontal="right" vertical="center" wrapText="1"/>
    </xf>
    <xf numFmtId="0" fontId="43" fillId="3" borderId="1" xfId="0" applyFont="1" applyFill="1" applyBorder="1" applyAlignment="1">
      <alignment vertical="center" wrapText="1"/>
    </xf>
    <xf numFmtId="0" fontId="43" fillId="0" borderId="1" xfId="7" applyFont="1" applyBorder="1" applyAlignment="1">
      <alignment vertical="center" wrapText="1"/>
    </xf>
    <xf numFmtId="0" fontId="43" fillId="0" borderId="1" xfId="7" applyFont="1" applyBorder="1" applyAlignment="1">
      <alignment horizontal="right" vertical="center" wrapText="1"/>
    </xf>
    <xf numFmtId="0" fontId="44" fillId="5" borderId="1" xfId="28" applyFont="1" applyFill="1" applyBorder="1" applyAlignment="1">
      <alignment horizontal="center" vertical="center" wrapText="1" shrinkToFit="1"/>
    </xf>
    <xf numFmtId="0" fontId="41" fillId="3" borderId="0" xfId="4" applyFont="1" applyFill="1"/>
    <xf numFmtId="0" fontId="31" fillId="0" borderId="1" xfId="63" applyFont="1" applyBorder="1" applyAlignment="1">
      <alignment horizontal="center" vertical="center" wrapText="1"/>
    </xf>
    <xf numFmtId="3" fontId="22" fillId="3" borderId="1" xfId="0" applyNumberFormat="1" applyFont="1" applyFill="1" applyBorder="1" applyAlignment="1">
      <alignment horizontal="center" vertical="center" wrapText="1" shrinkToFit="1"/>
    </xf>
    <xf numFmtId="0" fontId="31" fillId="0" borderId="1" xfId="27" applyFont="1" applyBorder="1" applyAlignment="1">
      <alignment vertical="center"/>
    </xf>
    <xf numFmtId="0" fontId="31" fillId="0" borderId="1" xfId="4" applyFont="1" applyBorder="1" applyAlignment="1">
      <alignment horizontal="center" vertical="center" wrapText="1"/>
    </xf>
    <xf numFmtId="165" fontId="22" fillId="3" borderId="1" xfId="0" applyNumberFormat="1" applyFont="1" applyFill="1" applyBorder="1" applyAlignment="1">
      <alignment horizontal="center" vertical="center" wrapText="1" shrinkToFit="1"/>
    </xf>
    <xf numFmtId="0" fontId="31" fillId="3" borderId="1" xfId="27" applyFont="1" applyFill="1" applyBorder="1" applyAlignment="1">
      <alignment vertical="center"/>
    </xf>
    <xf numFmtId="0" fontId="45" fillId="0" borderId="1" xfId="27" applyFont="1" applyBorder="1" applyAlignment="1">
      <alignment vertical="center"/>
    </xf>
    <xf numFmtId="0" fontId="41" fillId="3" borderId="1" xfId="63" applyFont="1" applyFill="1" applyBorder="1"/>
    <xf numFmtId="0" fontId="41" fillId="0" borderId="1" xfId="63" applyFont="1" applyBorder="1"/>
    <xf numFmtId="0" fontId="41" fillId="0" borderId="0" xfId="63" applyFont="1"/>
    <xf numFmtId="0" fontId="45" fillId="0" borderId="1" xfId="7" applyFont="1" applyBorder="1" applyAlignment="1">
      <alignment vertical="center"/>
    </xf>
    <xf numFmtId="0" fontId="45" fillId="3" borderId="1" xfId="7" applyFont="1" applyFill="1" applyBorder="1" applyAlignment="1">
      <alignment vertical="center"/>
    </xf>
    <xf numFmtId="1" fontId="40" fillId="0" borderId="1" xfId="62" applyNumberFormat="1" applyFont="1" applyFill="1" applyBorder="1" applyAlignment="1">
      <alignment horizontal="center" vertical="center" wrapText="1" shrinkToFit="1"/>
    </xf>
    <xf numFmtId="1" fontId="40" fillId="7" borderId="1" xfId="62" applyNumberFormat="1" applyFont="1" applyFill="1" applyBorder="1" applyAlignment="1">
      <alignment horizontal="center" vertical="center" wrapText="1" shrinkToFit="1"/>
    </xf>
    <xf numFmtId="0" fontId="41" fillId="3" borderId="14" xfId="0" applyFont="1" applyFill="1" applyBorder="1"/>
    <xf numFmtId="0" fontId="41" fillId="3" borderId="12" xfId="0" applyFont="1" applyFill="1" applyBorder="1"/>
    <xf numFmtId="0" fontId="44" fillId="5" borderId="1" xfId="4" applyFont="1" applyFill="1" applyBorder="1" applyAlignment="1">
      <alignment horizontal="center" vertical="center" wrapText="1" shrinkToFit="1"/>
    </xf>
    <xf numFmtId="1" fontId="40" fillId="0" borderId="1" xfId="29" applyNumberFormat="1" applyFont="1" applyFill="1" applyBorder="1" applyAlignment="1">
      <alignment horizontal="center" vertical="center" wrapText="1" shrinkToFit="1"/>
    </xf>
    <xf numFmtId="166" fontId="40" fillId="7" borderId="1" xfId="1" applyNumberFormat="1" applyFont="1" applyFill="1" applyBorder="1" applyAlignment="1">
      <alignment horizontal="center" vertical="center" wrapText="1" shrinkToFit="1"/>
    </xf>
    <xf numFmtId="166" fontId="40" fillId="7" borderId="1" xfId="33" applyNumberFormat="1" applyFont="1" applyFill="1" applyBorder="1" applyAlignment="1">
      <alignment horizontal="center" vertical="center" wrapText="1" shrinkToFit="1"/>
    </xf>
    <xf numFmtId="0" fontId="59" fillId="0" borderId="1" xfId="0" applyFont="1" applyBorder="1" applyAlignment="1">
      <alignment wrapText="1"/>
    </xf>
    <xf numFmtId="166" fontId="40" fillId="3" borderId="1" xfId="66" applyNumberFormat="1" applyFont="1" applyFill="1" applyBorder="1" applyAlignment="1">
      <alignment horizontal="center" vertical="center" wrapText="1" shrinkToFit="1"/>
    </xf>
    <xf numFmtId="164" fontId="40" fillId="3" borderId="1" xfId="66" applyFont="1" applyFill="1" applyBorder="1" applyAlignment="1">
      <alignment horizontal="center" vertical="center" wrapText="1" shrinkToFit="1"/>
    </xf>
    <xf numFmtId="0" fontId="41" fillId="0" borderId="1" xfId="0" applyFont="1" applyBorder="1" applyAlignment="1">
      <alignment horizontal="center" vertical="center"/>
    </xf>
    <xf numFmtId="0" fontId="60" fillId="0" borderId="1" xfId="0" applyFont="1" applyBorder="1"/>
    <xf numFmtId="0" fontId="41" fillId="0" borderId="0" xfId="0" applyFont="1" applyAlignment="1">
      <alignment horizontal="center" vertical="center"/>
    </xf>
    <xf numFmtId="0" fontId="38" fillId="3" borderId="0" xfId="4" applyFont="1" applyFill="1" applyAlignment="1">
      <alignment vertical="center" wrapText="1"/>
    </xf>
    <xf numFmtId="0" fontId="41" fillId="0" borderId="0" xfId="54" applyFont="1"/>
    <xf numFmtId="2" fontId="40" fillId="3" borderId="1" xfId="11" applyNumberFormat="1" applyFont="1" applyFill="1" applyBorder="1" applyAlignment="1">
      <alignment horizontal="center" vertical="center" shrinkToFit="1"/>
    </xf>
    <xf numFmtId="2" fontId="40" fillId="6" borderId="1" xfId="11" applyNumberFormat="1" applyFont="1" applyFill="1" applyBorder="1" applyAlignment="1">
      <alignment horizontal="center" vertical="center" shrinkToFit="1"/>
    </xf>
    <xf numFmtId="0" fontId="61" fillId="0" borderId="0" xfId="54" applyFont="1"/>
    <xf numFmtId="0" fontId="49" fillId="3" borderId="1" xfId="22" applyFont="1" applyFill="1" applyBorder="1" applyAlignment="1">
      <alignment horizontal="left" vertical="center"/>
    </xf>
    <xf numFmtId="0" fontId="44" fillId="5" borderId="1" xfId="10" applyFont="1" applyFill="1" applyBorder="1" applyAlignment="1">
      <alignment horizontal="center" vertical="center" shrinkToFit="1" readingOrder="1"/>
    </xf>
    <xf numFmtId="0" fontId="45" fillId="0" borderId="1" xfId="10" applyFont="1" applyBorder="1" applyAlignment="1">
      <alignment vertical="center"/>
    </xf>
    <xf numFmtId="0" fontId="43" fillId="0" borderId="1" xfId="0" applyFont="1" applyBorder="1" applyAlignment="1">
      <alignment horizontal="right" vertical="top" wrapText="1" indent="1"/>
    </xf>
    <xf numFmtId="0" fontId="45" fillId="0" borderId="1" xfId="18" applyFont="1" applyBorder="1" applyAlignment="1">
      <alignment horizontal="right" vertical="center"/>
    </xf>
    <xf numFmtId="0" fontId="45" fillId="0" borderId="1" xfId="18" applyFont="1" applyBorder="1" applyAlignment="1">
      <alignment vertical="center"/>
    </xf>
    <xf numFmtId="0" fontId="38" fillId="3" borderId="1" xfId="18" applyFont="1" applyFill="1" applyBorder="1" applyAlignment="1">
      <alignment vertical="center" wrapText="1"/>
    </xf>
    <xf numFmtId="0" fontId="41" fillId="3" borderId="1" xfId="10" applyFont="1" applyFill="1" applyBorder="1"/>
    <xf numFmtId="0" fontId="41" fillId="0" borderId="1" xfId="10" applyFont="1" applyBorder="1"/>
    <xf numFmtId="0" fontId="41" fillId="0" borderId="0" xfId="10" applyFont="1"/>
    <xf numFmtId="0" fontId="62" fillId="0" borderId="1" xfId="10" applyFont="1" applyBorder="1"/>
    <xf numFmtId="0" fontId="43" fillId="0" borderId="1" xfId="10" applyFont="1" applyBorder="1" applyAlignment="1">
      <alignment horizontal="right" vertical="center"/>
    </xf>
    <xf numFmtId="0" fontId="41" fillId="3" borderId="1" xfId="0" applyFont="1" applyFill="1" applyBorder="1"/>
    <xf numFmtId="0" fontId="41" fillId="3" borderId="1" xfId="24" applyFont="1" applyFill="1" applyBorder="1" applyAlignment="1">
      <alignment horizontal="center" vertical="center" wrapText="1"/>
    </xf>
    <xf numFmtId="0" fontId="41" fillId="3" borderId="1" xfId="23" applyFont="1" applyFill="1" applyBorder="1"/>
    <xf numFmtId="0" fontId="43" fillId="3" borderId="1" xfId="23" applyFont="1" applyFill="1" applyBorder="1" applyAlignment="1">
      <alignment horizontal="right" vertical="center" wrapText="1"/>
    </xf>
    <xf numFmtId="0" fontId="38" fillId="3" borderId="1" xfId="51" applyFont="1" applyFill="1" applyBorder="1" applyAlignment="1">
      <alignment horizontal="center" vertical="center" wrapText="1"/>
    </xf>
    <xf numFmtId="0" fontId="41" fillId="3" borderId="1" xfId="52" applyFont="1" applyFill="1" applyBorder="1" applyAlignment="1">
      <alignment horizontal="center" vertical="center" wrapText="1"/>
    </xf>
    <xf numFmtId="0" fontId="41" fillId="3" borderId="1" xfId="0" applyFont="1" applyFill="1" applyBorder="1" applyAlignment="1">
      <alignment horizontal="center"/>
    </xf>
    <xf numFmtId="0" fontId="41" fillId="3" borderId="1" xfId="51" applyFont="1" applyFill="1" applyBorder="1" applyAlignment="1">
      <alignment horizontal="center"/>
    </xf>
    <xf numFmtId="0" fontId="43" fillId="3" borderId="1" xfId="0" applyFont="1" applyFill="1" applyBorder="1" applyAlignment="1">
      <alignment horizontal="center" vertical="center"/>
    </xf>
    <xf numFmtId="0" fontId="43" fillId="3" borderId="1" xfId="52" applyFont="1" applyFill="1" applyBorder="1" applyAlignment="1">
      <alignment horizontal="center" vertical="center" wrapText="1"/>
    </xf>
    <xf numFmtId="0" fontId="13" fillId="3" borderId="14" xfId="77" applyFont="1" applyFill="1" applyBorder="1" applyAlignment="1">
      <alignment vertical="center" wrapText="1"/>
    </xf>
    <xf numFmtId="0" fontId="13" fillId="3" borderId="0" xfId="77" applyFont="1" applyFill="1" applyAlignment="1">
      <alignment vertical="center" wrapText="1"/>
    </xf>
    <xf numFmtId="0" fontId="45" fillId="3" borderId="5" xfId="5" applyFont="1" applyFill="1" applyBorder="1" applyAlignment="1">
      <alignment vertical="center"/>
    </xf>
    <xf numFmtId="0" fontId="31" fillId="0" borderId="0" xfId="0" applyFont="1"/>
    <xf numFmtId="0" fontId="45" fillId="3" borderId="5" xfId="5" applyFont="1" applyFill="1" applyBorder="1" applyAlignment="1">
      <alignment horizontal="center" vertical="center"/>
    </xf>
    <xf numFmtId="0" fontId="34" fillId="3" borderId="8" xfId="22" applyFont="1" applyFill="1" applyBorder="1" applyAlignment="1">
      <alignment horizontal="left"/>
    </xf>
    <xf numFmtId="0" fontId="34" fillId="3" borderId="9" xfId="22" applyFont="1" applyFill="1" applyBorder="1" applyAlignment="1">
      <alignment horizontal="left"/>
    </xf>
    <xf numFmtId="3" fontId="22" fillId="3" borderId="8" xfId="35" applyNumberFormat="1" applyFont="1" applyFill="1" applyBorder="1" applyAlignment="1">
      <alignment horizontal="center" vertical="center" wrapText="1" shrinkToFit="1"/>
    </xf>
    <xf numFmtId="0" fontId="43" fillId="3" borderId="1" xfId="0" applyFont="1" applyFill="1" applyBorder="1" applyAlignment="1">
      <alignment horizontal="right" vertical="center"/>
    </xf>
    <xf numFmtId="3" fontId="32" fillId="5" borderId="1" xfId="0" applyNumberFormat="1" applyFont="1" applyFill="1" applyBorder="1" applyAlignment="1">
      <alignment horizontal="center" vertical="center" wrapText="1" readingOrder="1"/>
    </xf>
    <xf numFmtId="166" fontId="41" fillId="0" borderId="0" xfId="0" applyNumberFormat="1" applyFont="1"/>
    <xf numFmtId="10" fontId="41" fillId="0" borderId="0" xfId="2" applyNumberFormat="1" applyFont="1"/>
    <xf numFmtId="3" fontId="22" fillId="4" borderId="1" xfId="48" applyNumberFormat="1" applyFont="1" applyFill="1" applyBorder="1" applyAlignment="1">
      <alignment horizontal="center" vertical="center" wrapText="1" readingOrder="1"/>
    </xf>
    <xf numFmtId="3" fontId="22" fillId="7" borderId="1" xfId="48" applyNumberFormat="1" applyFont="1" applyFill="1" applyBorder="1" applyAlignment="1">
      <alignment horizontal="center" vertical="center" wrapText="1" readingOrder="1"/>
    </xf>
    <xf numFmtId="0" fontId="31" fillId="0" borderId="0" xfId="4" applyFont="1"/>
    <xf numFmtId="166" fontId="41" fillId="0" borderId="0" xfId="4" applyNumberFormat="1" applyFont="1"/>
    <xf numFmtId="164" fontId="22" fillId="3" borderId="1" xfId="66" applyFont="1" applyFill="1" applyBorder="1" applyAlignment="1">
      <alignment horizontal="center" vertical="center" wrapText="1" shrinkToFit="1"/>
    </xf>
    <xf numFmtId="165" fontId="22" fillId="0" borderId="1" xfId="62" applyNumberFormat="1" applyFont="1" applyFill="1" applyBorder="1" applyAlignment="1">
      <alignment horizontal="center" vertical="center" wrapText="1" shrinkToFit="1"/>
    </xf>
    <xf numFmtId="165" fontId="22" fillId="7" borderId="1" xfId="62" applyNumberFormat="1" applyFont="1" applyFill="1" applyBorder="1" applyAlignment="1">
      <alignment horizontal="center" vertical="center" wrapText="1" shrinkToFit="1"/>
    </xf>
    <xf numFmtId="0" fontId="22" fillId="3" borderId="1" xfId="16" applyNumberFormat="1" applyFont="1" applyFill="1" applyBorder="1" applyAlignment="1">
      <alignment horizontal="center" vertical="center" wrapText="1" shrinkToFit="1"/>
    </xf>
    <xf numFmtId="0" fontId="22" fillId="6" borderId="1" xfId="16" applyNumberFormat="1" applyFont="1" applyFill="1" applyBorder="1" applyAlignment="1">
      <alignment horizontal="center" vertical="center" wrapText="1" shrinkToFit="1"/>
    </xf>
    <xf numFmtId="0" fontId="22" fillId="3" borderId="1" xfId="0" applyFont="1" applyFill="1" applyBorder="1" applyAlignment="1">
      <alignment horizontal="center" vertical="center" wrapText="1" shrinkToFit="1"/>
    </xf>
    <xf numFmtId="3" fontId="51" fillId="0" borderId="0" xfId="5" applyNumberFormat="1" applyFont="1"/>
    <xf numFmtId="4" fontId="20" fillId="5" borderId="1" xfId="43" applyNumberFormat="1" applyFont="1" applyFill="1" applyBorder="1" applyAlignment="1">
      <alignment horizontal="center" vertical="center" wrapText="1" shrinkToFit="1"/>
    </xf>
    <xf numFmtId="0" fontId="63" fillId="3" borderId="1" xfId="13" applyFont="1" applyFill="1" applyBorder="1" applyAlignment="1">
      <alignment horizontal="left" vertical="top" wrapText="1"/>
    </xf>
    <xf numFmtId="166" fontId="22" fillId="6" borderId="1" xfId="14" applyNumberFormat="1" applyFont="1" applyFill="1" applyBorder="1" applyAlignment="1">
      <alignment horizontal="center" vertical="center" wrapText="1" shrinkToFit="1"/>
    </xf>
    <xf numFmtId="3" fontId="20" fillId="5" borderId="1" xfId="78" applyNumberFormat="1" applyFont="1" applyFill="1" applyBorder="1" applyAlignment="1">
      <alignment horizontal="center" vertical="center" wrapText="1" shrinkToFit="1"/>
    </xf>
    <xf numFmtId="0" fontId="23" fillId="3" borderId="1" xfId="0" applyFont="1" applyFill="1" applyBorder="1" applyAlignment="1">
      <alignment horizontal="center" vertical="center" wrapText="1" shrinkToFit="1"/>
    </xf>
    <xf numFmtId="3" fontId="22" fillId="8" borderId="1" xfId="50" applyNumberFormat="1" applyFont="1" applyFill="1" applyBorder="1" applyAlignment="1">
      <alignment horizontal="center" vertical="center" wrapText="1" shrinkToFit="1"/>
    </xf>
    <xf numFmtId="3" fontId="32" fillId="5" borderId="1" xfId="48" applyNumberFormat="1" applyFont="1" applyFill="1" applyBorder="1" applyAlignment="1">
      <alignment horizontal="center" vertical="center" wrapText="1" readingOrder="1"/>
    </xf>
    <xf numFmtId="0" fontId="32" fillId="9" borderId="1" xfId="67" applyFont="1" applyFill="1" applyBorder="1" applyAlignment="1">
      <alignment horizontal="center" vertical="center" wrapText="1" shrinkToFit="1"/>
    </xf>
    <xf numFmtId="3" fontId="32" fillId="9" borderId="1" xfId="67" applyNumberFormat="1" applyFont="1" applyFill="1" applyBorder="1" applyAlignment="1">
      <alignment horizontal="center" vertical="center" wrapText="1" shrinkToFit="1"/>
    </xf>
    <xf numFmtId="3" fontId="67" fillId="0" borderId="1" xfId="0" applyNumberFormat="1" applyFont="1" applyBorder="1" applyAlignment="1">
      <alignment horizontal="center" vertical="center"/>
    </xf>
    <xf numFmtId="0" fontId="20" fillId="10" borderId="1" xfId="63" applyFont="1" applyFill="1" applyBorder="1" applyAlignment="1">
      <alignment horizontal="center" vertical="center" wrapText="1" shrinkToFit="1"/>
    </xf>
    <xf numFmtId="0" fontId="26" fillId="0" borderId="1" xfId="0" applyFont="1" applyBorder="1" applyAlignment="1">
      <alignment horizontal="right" vertical="center" readingOrder="2"/>
    </xf>
    <xf numFmtId="3" fontId="40" fillId="0" borderId="1" xfId="21" applyNumberFormat="1" applyFont="1" applyBorder="1" applyAlignment="1">
      <alignment horizontal="center" vertical="center" wrapText="1" shrinkToFit="1"/>
    </xf>
    <xf numFmtId="3" fontId="40" fillId="7" borderId="1" xfId="21" applyNumberFormat="1" applyFont="1" applyFill="1" applyBorder="1" applyAlignment="1">
      <alignment horizontal="center" vertical="center" wrapText="1" shrinkToFit="1"/>
    </xf>
    <xf numFmtId="3" fontId="52" fillId="5" borderId="1" xfId="0" applyNumberFormat="1" applyFont="1" applyFill="1" applyBorder="1" applyAlignment="1">
      <alignment horizontal="center" vertical="center" wrapText="1" readingOrder="1"/>
    </xf>
    <xf numFmtId="3" fontId="20" fillId="5" borderId="1" xfId="52" applyNumberFormat="1" applyFont="1" applyFill="1" applyBorder="1" applyAlignment="1">
      <alignment horizontal="center" vertical="center" wrapText="1" shrinkToFit="1"/>
    </xf>
    <xf numFmtId="1" fontId="22" fillId="0" borderId="1" xfId="29" applyNumberFormat="1" applyFont="1" applyFill="1" applyBorder="1" applyAlignment="1">
      <alignment horizontal="center" vertical="center" wrapText="1" shrinkToFit="1"/>
    </xf>
    <xf numFmtId="166" fontId="22" fillId="7" borderId="1" xfId="33" applyNumberFormat="1" applyFont="1" applyFill="1" applyBorder="1" applyAlignment="1">
      <alignment horizontal="center" vertical="center" wrapText="1" shrinkToFit="1"/>
    </xf>
    <xf numFmtId="166" fontId="22" fillId="3" borderId="1" xfId="66" applyNumberFormat="1" applyFont="1" applyFill="1" applyBorder="1" applyAlignment="1">
      <alignment horizontal="center" vertical="center" wrapText="1" shrinkToFit="1"/>
    </xf>
    <xf numFmtId="166" fontId="22" fillId="7" borderId="1" xfId="14" applyNumberFormat="1" applyFont="1" applyFill="1" applyBorder="1" applyAlignment="1">
      <alignment horizontal="center" vertical="center" wrapText="1" shrinkToFit="1"/>
    </xf>
    <xf numFmtId="165" fontId="22" fillId="3" borderId="1" xfId="11" applyNumberFormat="1" applyFont="1" applyFill="1" applyBorder="1" applyAlignment="1">
      <alignment horizontal="center" vertical="center" wrapText="1" shrinkToFit="1"/>
    </xf>
    <xf numFmtId="165" fontId="22" fillId="6" borderId="1" xfId="11" applyNumberFormat="1" applyFont="1" applyFill="1" applyBorder="1" applyAlignment="1">
      <alignment horizontal="center" vertical="center" wrapText="1" shrinkToFit="1"/>
    </xf>
    <xf numFmtId="167" fontId="22" fillId="6" borderId="1" xfId="11" applyNumberFormat="1" applyFont="1" applyFill="1" applyBorder="1" applyAlignment="1">
      <alignment horizontal="center" vertical="center" wrapText="1" shrinkToFit="1"/>
    </xf>
    <xf numFmtId="2" fontId="22" fillId="3" borderId="1" xfId="11" applyNumberFormat="1" applyFont="1" applyFill="1" applyBorder="1" applyAlignment="1">
      <alignment horizontal="center" vertical="center" wrapText="1" shrinkToFit="1"/>
    </xf>
    <xf numFmtId="2" fontId="22" fillId="6" borderId="1" xfId="11" applyNumberFormat="1" applyFont="1" applyFill="1" applyBorder="1" applyAlignment="1">
      <alignment horizontal="center" vertical="center" wrapText="1" shrinkToFit="1"/>
    </xf>
    <xf numFmtId="2" fontId="22" fillId="6" borderId="1" xfId="11" applyNumberFormat="1" applyFont="1" applyFill="1" applyBorder="1" applyAlignment="1">
      <alignment horizontal="center" vertical="center" shrinkToFit="1" readingOrder="1"/>
    </xf>
    <xf numFmtId="2" fontId="22" fillId="3" borderId="1" xfId="11" applyNumberFormat="1" applyFont="1" applyFill="1" applyBorder="1" applyAlignment="1">
      <alignment horizontal="center" vertical="center" shrinkToFit="1" readingOrder="1"/>
    </xf>
    <xf numFmtId="165" fontId="22" fillId="6" borderId="1" xfId="11" applyNumberFormat="1" applyFont="1" applyFill="1" applyBorder="1" applyAlignment="1">
      <alignment horizontal="center" vertical="center" shrinkToFit="1" readingOrder="1"/>
    </xf>
    <xf numFmtId="165" fontId="22" fillId="3" borderId="1" xfId="11" applyNumberFormat="1" applyFont="1" applyFill="1" applyBorder="1" applyAlignment="1">
      <alignment horizontal="center" vertical="center" shrinkToFit="1" readingOrder="1"/>
    </xf>
    <xf numFmtId="0" fontId="22" fillId="3" borderId="1" xfId="11" applyNumberFormat="1" applyFont="1" applyFill="1" applyBorder="1" applyAlignment="1">
      <alignment horizontal="center" vertical="center" wrapText="1" shrinkToFit="1"/>
    </xf>
    <xf numFmtId="1" fontId="22" fillId="6" borderId="1" xfId="11" applyNumberFormat="1" applyFont="1" applyFill="1" applyBorder="1" applyAlignment="1">
      <alignment horizontal="center" vertical="center" wrapText="1" shrinkToFit="1"/>
    </xf>
    <xf numFmtId="0" fontId="22" fillId="6" borderId="1" xfId="11" applyNumberFormat="1" applyFont="1" applyFill="1" applyBorder="1" applyAlignment="1">
      <alignment horizontal="center" vertical="center" wrapText="1" shrinkToFit="1"/>
    </xf>
    <xf numFmtId="1" fontId="22" fillId="3" borderId="1" xfId="11" applyNumberFormat="1" applyFont="1" applyFill="1" applyBorder="1" applyAlignment="1">
      <alignment horizontal="center" vertical="center" wrapText="1" shrinkToFit="1"/>
    </xf>
    <xf numFmtId="2" fontId="22" fillId="3" borderId="1" xfId="11" applyNumberFormat="1" applyFont="1" applyFill="1" applyBorder="1" applyAlignment="1">
      <alignment horizontal="center" vertical="center" shrinkToFit="1"/>
    </xf>
    <xf numFmtId="2" fontId="22" fillId="6" borderId="1" xfId="11" applyNumberFormat="1" applyFont="1" applyFill="1" applyBorder="1" applyAlignment="1">
      <alignment horizontal="center" vertical="center" shrinkToFit="1"/>
    </xf>
    <xf numFmtId="167" fontId="22" fillId="6" borderId="1" xfId="11" applyNumberFormat="1" applyFont="1" applyFill="1" applyBorder="1" applyAlignment="1">
      <alignment horizontal="center" vertical="center" shrinkToFit="1"/>
    </xf>
    <xf numFmtId="165" fontId="22" fillId="6" borderId="1" xfId="11" applyNumberFormat="1" applyFont="1" applyFill="1" applyBorder="1" applyAlignment="1">
      <alignment horizontal="center" vertical="center" shrinkToFit="1"/>
    </xf>
    <xf numFmtId="167" fontId="22" fillId="3" borderId="1" xfId="11" applyNumberFormat="1" applyFont="1" applyFill="1" applyBorder="1" applyAlignment="1">
      <alignment horizontal="center" vertical="center" shrinkToFit="1"/>
    </xf>
    <xf numFmtId="1" fontId="22" fillId="3" borderId="1" xfId="11" applyNumberFormat="1" applyFont="1" applyFill="1" applyBorder="1" applyAlignment="1">
      <alignment horizontal="center" vertical="center" shrinkToFit="1"/>
    </xf>
    <xf numFmtId="1" fontId="22" fillId="6" borderId="1" xfId="11" applyNumberFormat="1" applyFont="1" applyFill="1" applyBorder="1" applyAlignment="1">
      <alignment horizontal="center" vertical="center" shrinkToFit="1"/>
    </xf>
    <xf numFmtId="165" fontId="22" fillId="3" borderId="1" xfId="11" applyNumberFormat="1" applyFont="1" applyFill="1" applyBorder="1" applyAlignment="1">
      <alignment horizontal="center" vertical="center" shrinkToFit="1"/>
    </xf>
    <xf numFmtId="0" fontId="22" fillId="3" borderId="1" xfId="11" applyNumberFormat="1" applyFont="1" applyFill="1" applyBorder="1" applyAlignment="1">
      <alignment horizontal="center" vertical="center" shrinkToFit="1"/>
    </xf>
    <xf numFmtId="0" fontId="22" fillId="6" borderId="1" xfId="11" applyNumberFormat="1" applyFont="1" applyFill="1" applyBorder="1" applyAlignment="1">
      <alignment horizontal="center" vertical="center" shrinkToFit="1"/>
    </xf>
    <xf numFmtId="0" fontId="26" fillId="0" borderId="1" xfId="78" applyFont="1" applyBorder="1" applyAlignment="1">
      <alignment horizontal="right" vertical="center"/>
    </xf>
    <xf numFmtId="0" fontId="20" fillId="5" borderId="1" xfId="10" applyFont="1" applyFill="1" applyBorder="1" applyAlignment="1">
      <alignment horizontal="center" vertical="center" wrapText="1" shrinkToFit="1"/>
    </xf>
    <xf numFmtId="0" fontId="10" fillId="3" borderId="1" xfId="15" applyFill="1" applyBorder="1"/>
    <xf numFmtId="0" fontId="18" fillId="3" borderId="1" xfId="15" applyFont="1" applyFill="1" applyBorder="1" applyAlignment="1">
      <alignment horizontal="right" vertical="center" wrapText="1"/>
    </xf>
    <xf numFmtId="3" fontId="22" fillId="0" borderId="1" xfId="29" applyNumberFormat="1" applyFont="1" applyFill="1" applyBorder="1" applyAlignment="1">
      <alignment horizontal="center" vertical="center" wrapText="1" shrinkToFit="1"/>
    </xf>
    <xf numFmtId="3" fontId="22" fillId="7" borderId="1" xfId="33" applyNumberFormat="1" applyFont="1" applyFill="1" applyBorder="1" applyAlignment="1">
      <alignment horizontal="center" vertical="center" wrapText="1" shrinkToFit="1"/>
    </xf>
    <xf numFmtId="0" fontId="50" fillId="3" borderId="0" xfId="80" applyFont="1" applyFill="1" applyAlignment="1">
      <alignment vertical="center" wrapText="1"/>
    </xf>
    <xf numFmtId="0" fontId="70" fillId="3" borderId="0" xfId="80" applyFont="1" applyFill="1"/>
    <xf numFmtId="0" fontId="70" fillId="0" borderId="0" xfId="80" applyFont="1"/>
    <xf numFmtId="0" fontId="71" fillId="0" borderId="0" xfId="80" applyFont="1"/>
    <xf numFmtId="0" fontId="72" fillId="11" borderId="0" xfId="80" applyFont="1" applyFill="1" applyAlignment="1">
      <alignment horizontal="center" vertical="center" wrapText="1" readingOrder="2"/>
    </xf>
    <xf numFmtId="171" fontId="70" fillId="0" borderId="0" xfId="81" applyNumberFormat="1" applyFont="1"/>
    <xf numFmtId="3" fontId="70" fillId="0" borderId="0" xfId="80" applyNumberFormat="1" applyFont="1"/>
    <xf numFmtId="0" fontId="70" fillId="0" borderId="0" xfId="80" applyFont="1" applyAlignment="1">
      <alignment horizontal="center"/>
    </xf>
    <xf numFmtId="0" fontId="70" fillId="3" borderId="0" xfId="80" applyFont="1" applyFill="1" applyAlignment="1">
      <alignment vertical="center"/>
    </xf>
    <xf numFmtId="0" fontId="70" fillId="0" borderId="0" xfId="80" applyFont="1" applyAlignment="1">
      <alignment vertical="center"/>
    </xf>
    <xf numFmtId="0" fontId="20" fillId="5" borderId="4" xfId="0" applyFont="1" applyFill="1" applyBorder="1" applyAlignment="1">
      <alignment horizontal="center" vertical="center" wrapText="1" shrinkToFit="1"/>
    </xf>
    <xf numFmtId="3" fontId="20" fillId="5" borderId="1" xfId="0" applyNumberFormat="1" applyFont="1" applyFill="1" applyBorder="1" applyAlignment="1">
      <alignment horizontal="center" vertical="center" wrapText="1" shrinkToFit="1"/>
    </xf>
    <xf numFmtId="0" fontId="0" fillId="0" borderId="15" xfId="0" applyBorder="1"/>
    <xf numFmtId="0" fontId="73" fillId="0" borderId="0" xfId="0" applyFont="1"/>
    <xf numFmtId="0" fontId="66" fillId="0" borderId="0" xfId="84" applyFont="1" applyAlignment="1">
      <alignment horizontal="left" vertical="center"/>
    </xf>
    <xf numFmtId="0" fontId="5" fillId="0" borderId="0" xfId="0" applyFont="1"/>
    <xf numFmtId="0" fontId="18" fillId="0" borderId="0" xfId="0" applyFont="1"/>
    <xf numFmtId="0" fontId="26" fillId="3" borderId="1" xfId="27" applyFont="1" applyFill="1" applyBorder="1" applyAlignment="1">
      <alignment horizontal="right" vertical="center"/>
    </xf>
    <xf numFmtId="0" fontId="74" fillId="0" borderId="2" xfId="0" applyFont="1" applyBorder="1" applyAlignment="1">
      <alignment vertical="center"/>
    </xf>
    <xf numFmtId="0" fontId="26" fillId="3" borderId="1" xfId="27" applyFont="1" applyFill="1" applyBorder="1" applyAlignment="1">
      <alignment horizontal="right" vertical="center" readingOrder="2"/>
    </xf>
    <xf numFmtId="0" fontId="77" fillId="3" borderId="1" xfId="0" applyFont="1" applyFill="1" applyBorder="1" applyAlignment="1">
      <alignment horizontal="left" vertical="top" wrapText="1"/>
    </xf>
    <xf numFmtId="0" fontId="77" fillId="3" borderId="4" xfId="0" applyFont="1" applyFill="1" applyBorder="1" applyAlignment="1">
      <alignment horizontal="left" vertical="top" wrapText="1"/>
    </xf>
    <xf numFmtId="0" fontId="78" fillId="3" borderId="4" xfId="0" applyFont="1" applyFill="1" applyBorder="1" applyAlignment="1">
      <alignment horizontal="left" vertical="center" wrapText="1"/>
    </xf>
    <xf numFmtId="0" fontId="79" fillId="0" borderId="0" xfId="0" applyFont="1"/>
    <xf numFmtId="0" fontId="79" fillId="0" borderId="4" xfId="0" applyFont="1" applyBorder="1"/>
    <xf numFmtId="0" fontId="31" fillId="0" borderId="1" xfId="0" applyFont="1" applyBorder="1"/>
    <xf numFmtId="0" fontId="80" fillId="3" borderId="4" xfId="0" applyFont="1" applyFill="1" applyBorder="1" applyAlignment="1">
      <alignment horizontal="left" vertical="top" wrapText="1"/>
    </xf>
    <xf numFmtId="171" fontId="31" fillId="0" borderId="0" xfId="2" applyNumberFormat="1" applyFont="1"/>
    <xf numFmtId="9" fontId="31" fillId="0" borderId="0" xfId="2" applyFont="1"/>
    <xf numFmtId="2" fontId="31" fillId="0" borderId="0" xfId="0" applyNumberFormat="1" applyFont="1"/>
    <xf numFmtId="0" fontId="77" fillId="3" borderId="5" xfId="0" applyFont="1" applyFill="1" applyBorder="1" applyAlignment="1">
      <alignment horizontal="left" vertical="top" wrapText="1"/>
    </xf>
    <xf numFmtId="0" fontId="78" fillId="3" borderId="5" xfId="0" applyFont="1" applyFill="1" applyBorder="1" applyAlignment="1">
      <alignment horizontal="left" vertical="center" wrapText="1"/>
    </xf>
    <xf numFmtId="0" fontId="78" fillId="3" borderId="1" xfId="0" applyFont="1" applyFill="1" applyBorder="1" applyAlignment="1">
      <alignment horizontal="left" vertical="center" wrapText="1"/>
    </xf>
    <xf numFmtId="0" fontId="70" fillId="3" borderId="1" xfId="80" applyFont="1" applyFill="1" applyBorder="1"/>
    <xf numFmtId="3" fontId="41" fillId="0" borderId="0" xfId="0" applyNumberFormat="1" applyFont="1"/>
    <xf numFmtId="0" fontId="18" fillId="0" borderId="6" xfId="0" applyFont="1" applyBorder="1" applyAlignment="1">
      <alignment horizontal="right" vertical="center"/>
    </xf>
    <xf numFmtId="0" fontId="13" fillId="3" borderId="1" xfId="88" applyFont="1" applyFill="1" applyBorder="1" applyAlignment="1">
      <alignment vertical="center" wrapText="1"/>
    </xf>
    <xf numFmtId="0" fontId="31" fillId="0" borderId="1" xfId="88" applyFont="1" applyBorder="1" applyAlignment="1">
      <alignment horizontal="center" vertical="center" wrapText="1"/>
    </xf>
    <xf numFmtId="3" fontId="22" fillId="3" borderId="1" xfId="89" applyNumberFormat="1" applyFont="1" applyFill="1" applyBorder="1" applyAlignment="1">
      <alignment horizontal="center" vertical="center" wrapText="1" shrinkToFit="1"/>
    </xf>
    <xf numFmtId="3" fontId="22" fillId="6" borderId="1" xfId="89" applyNumberFormat="1" applyFont="1" applyFill="1" applyBorder="1" applyAlignment="1">
      <alignment horizontal="center" vertical="center" wrapText="1" shrinkToFit="1"/>
    </xf>
    <xf numFmtId="0" fontId="34" fillId="0" borderId="1" xfId="84" applyFont="1" applyBorder="1" applyAlignment="1">
      <alignment horizontal="left" vertical="center"/>
    </xf>
    <xf numFmtId="0" fontId="72" fillId="11" borderId="1" xfId="80" applyFont="1" applyFill="1" applyBorder="1" applyAlignment="1">
      <alignment horizontal="center" vertical="center" wrapText="1" readingOrder="2"/>
    </xf>
    <xf numFmtId="0" fontId="34" fillId="0" borderId="3" xfId="22" applyFont="1" applyBorder="1" applyAlignment="1">
      <alignment horizontal="left" vertical="center"/>
    </xf>
    <xf numFmtId="166" fontId="0" fillId="0" borderId="0" xfId="0" applyNumberFormat="1"/>
    <xf numFmtId="0" fontId="43" fillId="0" borderId="1" xfId="13" applyFont="1" applyBorder="1" applyAlignment="1">
      <alignment horizontal="right" vertical="center" wrapText="1"/>
    </xf>
    <xf numFmtId="0" fontId="20" fillId="5" borderId="1" xfId="43" applyFont="1" applyFill="1" applyBorder="1" applyAlignment="1">
      <alignment horizontal="center" vertical="center" wrapText="1" shrinkToFit="1"/>
    </xf>
    <xf numFmtId="0" fontId="26" fillId="3" borderId="6" xfId="4" applyFont="1" applyFill="1" applyBorder="1" applyAlignment="1">
      <alignment horizontal="right" vertical="center"/>
    </xf>
    <xf numFmtId="0" fontId="81" fillId="0" borderId="0" xfId="91" applyFont="1"/>
    <xf numFmtId="3" fontId="22" fillId="6" borderId="1" xfId="93" applyNumberFormat="1" applyFont="1" applyFill="1" applyBorder="1" applyAlignment="1">
      <alignment horizontal="center" vertical="center" wrapText="1" shrinkToFit="1"/>
    </xf>
    <xf numFmtId="0" fontId="20" fillId="5" borderId="1" xfId="95" applyFont="1" applyFill="1" applyBorder="1" applyAlignment="1">
      <alignment horizontal="center" vertical="center" wrapText="1" shrinkToFit="1"/>
    </xf>
    <xf numFmtId="165" fontId="22" fillId="3" borderId="1" xfId="96" applyNumberFormat="1" applyFont="1" applyFill="1" applyBorder="1" applyAlignment="1">
      <alignment horizontal="center" vertical="center" wrapText="1" shrinkToFit="1"/>
    </xf>
    <xf numFmtId="165" fontId="22" fillId="6" borderId="1" xfId="96" applyNumberFormat="1" applyFont="1" applyFill="1" applyBorder="1" applyAlignment="1">
      <alignment horizontal="center" vertical="center" wrapText="1" shrinkToFit="1"/>
    </xf>
    <xf numFmtId="167" fontId="22" fillId="6" borderId="1" xfId="96" applyNumberFormat="1" applyFont="1" applyFill="1" applyBorder="1" applyAlignment="1">
      <alignment horizontal="center" vertical="center" wrapText="1" shrinkToFit="1"/>
    </xf>
    <xf numFmtId="2" fontId="22" fillId="3" borderId="1" xfId="96" applyNumberFormat="1" applyFont="1" applyFill="1" applyBorder="1" applyAlignment="1">
      <alignment horizontal="center" vertical="center" wrapText="1" shrinkToFit="1"/>
    </xf>
    <xf numFmtId="2" fontId="22" fillId="6" borderId="1" xfId="96" applyNumberFormat="1" applyFont="1" applyFill="1" applyBorder="1" applyAlignment="1">
      <alignment horizontal="center" vertical="center" wrapText="1" shrinkToFit="1"/>
    </xf>
    <xf numFmtId="2" fontId="22" fillId="6" borderId="1" xfId="96" applyNumberFormat="1" applyFont="1" applyFill="1" applyBorder="1" applyAlignment="1">
      <alignment horizontal="center" vertical="center" shrinkToFit="1" readingOrder="1"/>
    </xf>
    <xf numFmtId="0" fontId="13" fillId="3" borderId="1" xfId="92" applyFont="1" applyFill="1" applyBorder="1" applyAlignment="1">
      <alignment vertical="center" wrapText="1"/>
    </xf>
    <xf numFmtId="3" fontId="20" fillId="5" borderId="1" xfId="92" applyNumberFormat="1" applyFont="1" applyFill="1" applyBorder="1" applyAlignment="1">
      <alignment horizontal="center" vertical="center" wrapText="1" shrinkToFit="1"/>
    </xf>
    <xf numFmtId="173" fontId="20" fillId="5" borderId="1" xfId="94" applyNumberFormat="1" applyFont="1" applyFill="1" applyBorder="1" applyAlignment="1">
      <alignment horizontal="center" vertical="center" wrapText="1" shrinkToFit="1"/>
    </xf>
    <xf numFmtId="0" fontId="32" fillId="5" borderId="1" xfId="103" applyFont="1" applyFill="1" applyBorder="1" applyAlignment="1">
      <alignment horizontal="center" vertical="center" wrapText="1" readingOrder="2"/>
    </xf>
    <xf numFmtId="4" fontId="22" fillId="6" borderId="1" xfId="93" applyNumberFormat="1" applyFont="1" applyFill="1" applyBorder="1" applyAlignment="1">
      <alignment horizontal="center" vertical="center" wrapText="1" shrinkToFit="1"/>
    </xf>
    <xf numFmtId="4" fontId="20" fillId="5" borderId="1" xfId="92" applyNumberFormat="1" applyFont="1" applyFill="1" applyBorder="1" applyAlignment="1">
      <alignment horizontal="center" vertical="center" wrapText="1" shrinkToFit="1"/>
    </xf>
    <xf numFmtId="0" fontId="26" fillId="0" borderId="3" xfId="4" applyFont="1" applyBorder="1" applyAlignment="1">
      <alignment vertical="center"/>
    </xf>
    <xf numFmtId="3" fontId="22" fillId="3" borderId="1" xfId="104" applyNumberFormat="1" applyFont="1" applyFill="1" applyBorder="1" applyAlignment="1">
      <alignment horizontal="center" vertical="center" wrapText="1" shrinkToFit="1"/>
    </xf>
    <xf numFmtId="3" fontId="22" fillId="6" borderId="1" xfId="104" applyNumberFormat="1" applyFont="1" applyFill="1" applyBorder="1" applyAlignment="1">
      <alignment horizontal="center" vertical="center" wrapText="1" shrinkToFit="1"/>
    </xf>
    <xf numFmtId="0" fontId="13" fillId="3" borderId="1" xfId="105" applyFont="1" applyFill="1" applyBorder="1" applyAlignment="1">
      <alignment vertical="center" wrapText="1"/>
    </xf>
    <xf numFmtId="0" fontId="31" fillId="0" borderId="1" xfId="105" applyFont="1" applyBorder="1" applyAlignment="1">
      <alignment horizontal="center" vertical="center" wrapText="1"/>
    </xf>
    <xf numFmtId="0" fontId="15" fillId="3" borderId="1" xfId="27" applyFont="1" applyFill="1" applyBorder="1"/>
    <xf numFmtId="3" fontId="22" fillId="3" borderId="1" xfId="106" applyNumberFormat="1" applyFont="1" applyFill="1" applyBorder="1" applyAlignment="1">
      <alignment horizontal="center" vertical="center" wrapText="1" shrinkToFit="1"/>
    </xf>
    <xf numFmtId="3" fontId="22" fillId="6" borderId="1" xfId="106" applyNumberFormat="1" applyFont="1" applyFill="1" applyBorder="1" applyAlignment="1">
      <alignment horizontal="center" vertical="center" wrapText="1" shrinkToFit="1"/>
    </xf>
    <xf numFmtId="0" fontId="26" fillId="0" borderId="1" xfId="15" applyFont="1" applyBorder="1" applyAlignment="1">
      <alignment vertical="center" wrapText="1"/>
    </xf>
    <xf numFmtId="0" fontId="41" fillId="0" borderId="1" xfId="54" applyFont="1" applyBorder="1"/>
    <xf numFmtId="0" fontId="32" fillId="9" borderId="1" xfId="0" applyFont="1" applyFill="1" applyBorder="1" applyAlignment="1">
      <alignment horizontal="center" vertical="center" wrapText="1" readingOrder="1"/>
    </xf>
    <xf numFmtId="3" fontId="20" fillId="5" borderId="1" xfId="43" applyNumberFormat="1" applyFont="1" applyFill="1" applyBorder="1" applyAlignment="1">
      <alignment horizontal="center" vertical="center" shrinkToFit="1" readingOrder="1"/>
    </xf>
    <xf numFmtId="0" fontId="20" fillId="5" borderId="1" xfId="92" applyFont="1" applyFill="1" applyBorder="1" applyAlignment="1">
      <alignment horizontal="center" vertical="center" wrapText="1" shrinkToFit="1"/>
    </xf>
    <xf numFmtId="43" fontId="20" fillId="5" borderId="1" xfId="94" applyFont="1" applyFill="1" applyBorder="1" applyAlignment="1">
      <alignment horizontal="center" vertical="center" wrapText="1" shrinkToFit="1"/>
    </xf>
    <xf numFmtId="0" fontId="28" fillId="3" borderId="4" xfId="5" applyFont="1" applyFill="1" applyBorder="1" applyAlignment="1">
      <alignment horizontal="right" vertical="center"/>
    </xf>
    <xf numFmtId="0" fontId="38" fillId="0" borderId="1" xfId="4" applyFont="1" applyBorder="1" applyAlignment="1">
      <alignment horizontal="center" vertical="center" wrapText="1"/>
    </xf>
    <xf numFmtId="0" fontId="45" fillId="0" borderId="1" xfId="10" applyFont="1" applyBorder="1" applyAlignment="1">
      <alignment horizontal="right" vertical="center"/>
    </xf>
    <xf numFmtId="0" fontId="44" fillId="5" borderId="1" xfId="10" applyFont="1" applyFill="1" applyBorder="1" applyAlignment="1">
      <alignment horizontal="center" vertical="center" wrapText="1" shrinkToFit="1"/>
    </xf>
    <xf numFmtId="0" fontId="82" fillId="5" borderId="1" xfId="0" applyFont="1" applyFill="1" applyBorder="1" applyAlignment="1">
      <alignment horizontal="center" vertical="center" wrapText="1"/>
    </xf>
    <xf numFmtId="49" fontId="83" fillId="0" borderId="1" xfId="0" applyNumberFormat="1" applyFont="1" applyBorder="1" applyAlignment="1">
      <alignment horizontal="center" vertical="center" wrapText="1"/>
    </xf>
    <xf numFmtId="49" fontId="83" fillId="13" borderId="1" xfId="0" applyNumberFormat="1" applyFont="1" applyFill="1" applyBorder="1" applyAlignment="1">
      <alignment horizontal="center" vertical="center" wrapText="1"/>
    </xf>
    <xf numFmtId="0" fontId="39" fillId="3" borderId="1" xfId="3" applyFont="1" applyFill="1" applyBorder="1" applyAlignment="1">
      <alignment vertical="center"/>
    </xf>
    <xf numFmtId="0" fontId="39" fillId="3" borderId="1" xfId="3" applyFont="1" applyFill="1" applyBorder="1" applyAlignment="1">
      <alignment horizontal="center" vertical="center"/>
    </xf>
    <xf numFmtId="0" fontId="13" fillId="0" borderId="0" xfId="92" applyFont="1" applyAlignment="1">
      <alignment vertical="center" wrapText="1"/>
    </xf>
    <xf numFmtId="0" fontId="13" fillId="0" borderId="1" xfId="92" applyFont="1" applyBorder="1" applyAlignment="1">
      <alignment horizontal="center" vertical="center" wrapText="1"/>
    </xf>
    <xf numFmtId="4" fontId="81" fillId="3" borderId="1" xfId="0" applyNumberFormat="1" applyFont="1" applyFill="1" applyBorder="1" applyAlignment="1">
      <alignment horizontal="center" vertical="center"/>
    </xf>
    <xf numFmtId="49" fontId="83" fillId="0" borderId="4" xfId="69" applyNumberFormat="1" applyFont="1" applyFill="1" applyBorder="1" applyAlignment="1">
      <alignment horizontal="center" vertical="center" wrapText="1"/>
    </xf>
    <xf numFmtId="49" fontId="83" fillId="13" borderId="4" xfId="69" applyNumberFormat="1" applyFont="1" applyFill="1" applyBorder="1" applyAlignment="1">
      <alignment horizontal="center" vertical="center" wrapText="1"/>
    </xf>
    <xf numFmtId="0" fontId="20" fillId="5" borderId="4" xfId="43" applyFont="1" applyFill="1" applyBorder="1" applyAlignment="1">
      <alignment horizontal="center" vertical="center" shrinkToFit="1" readingOrder="1"/>
    </xf>
    <xf numFmtId="0" fontId="18" fillId="0" borderId="1" xfId="48" applyFont="1" applyBorder="1" applyAlignment="1">
      <alignment vertical="center"/>
    </xf>
    <xf numFmtId="0" fontId="18" fillId="3" borderId="6" xfId="0" applyFont="1" applyFill="1" applyBorder="1" applyAlignment="1">
      <alignment vertical="center"/>
    </xf>
    <xf numFmtId="0" fontId="18" fillId="3" borderId="1" xfId="13" applyFont="1" applyFill="1" applyBorder="1" applyAlignment="1">
      <alignment vertical="center" wrapText="1"/>
    </xf>
    <xf numFmtId="0" fontId="18" fillId="3" borderId="0" xfId="0" applyFont="1" applyFill="1" applyAlignment="1">
      <alignment vertical="center"/>
    </xf>
    <xf numFmtId="0" fontId="18" fillId="3" borderId="1" xfId="4" applyFont="1" applyFill="1" applyBorder="1" applyAlignment="1">
      <alignment vertical="center" wrapText="1"/>
    </xf>
    <xf numFmtId="0" fontId="18" fillId="0" borderId="6" xfId="0" applyFont="1" applyBorder="1" applyAlignment="1">
      <alignment vertical="center"/>
    </xf>
    <xf numFmtId="0" fontId="18" fillId="0" borderId="1" xfId="0" applyFont="1" applyBorder="1" applyAlignment="1">
      <alignment vertical="center"/>
    </xf>
    <xf numFmtId="0" fontId="43" fillId="0" borderId="1" xfId="0" applyFont="1" applyBorder="1" applyAlignment="1">
      <alignment vertical="center"/>
    </xf>
    <xf numFmtId="0" fontId="81" fillId="0" borderId="1" xfId="91" applyFont="1" applyBorder="1"/>
    <xf numFmtId="0" fontId="26" fillId="3" borderId="1" xfId="18" applyFont="1" applyFill="1" applyBorder="1" applyAlignment="1">
      <alignment horizontal="right" vertical="center"/>
    </xf>
    <xf numFmtId="4" fontId="41" fillId="0" borderId="0" xfId="0" applyNumberFormat="1" applyFont="1"/>
    <xf numFmtId="3" fontId="41" fillId="0" borderId="0" xfId="2" applyNumberFormat="1" applyFont="1"/>
    <xf numFmtId="2" fontId="41" fillId="0" borderId="0" xfId="0" applyNumberFormat="1" applyFont="1"/>
    <xf numFmtId="0" fontId="26" fillId="3" borderId="1" xfId="4" applyFont="1" applyFill="1" applyBorder="1" applyAlignment="1">
      <alignment horizontal="right" vertical="center"/>
    </xf>
    <xf numFmtId="0" fontId="32" fillId="5" borderId="1" xfId="0" applyFont="1" applyFill="1" applyBorder="1" applyAlignment="1">
      <alignment horizontal="center" vertical="center" wrapText="1"/>
    </xf>
    <xf numFmtId="0" fontId="45" fillId="3" borderId="1" xfId="10" applyFont="1" applyFill="1" applyBorder="1" applyAlignment="1">
      <alignment horizontal="right" vertical="center"/>
    </xf>
    <xf numFmtId="0" fontId="61" fillId="0" borderId="1" xfId="54" applyFont="1" applyBorder="1"/>
    <xf numFmtId="0" fontId="81" fillId="0" borderId="0" xfId="109" applyFont="1"/>
    <xf numFmtId="0" fontId="20" fillId="5" borderId="1" xfId="114" applyFont="1" applyFill="1" applyBorder="1" applyAlignment="1">
      <alignment horizontal="center" vertical="center" wrapText="1" shrinkToFit="1"/>
    </xf>
    <xf numFmtId="165" fontId="22" fillId="3" borderId="1" xfId="115" applyNumberFormat="1" applyFont="1" applyFill="1" applyBorder="1" applyAlignment="1">
      <alignment horizontal="center" vertical="center" wrapText="1" shrinkToFit="1"/>
    </xf>
    <xf numFmtId="165" fontId="22" fillId="6" borderId="1" xfId="115" applyNumberFormat="1" applyFont="1" applyFill="1" applyBorder="1" applyAlignment="1">
      <alignment horizontal="center" vertical="center" wrapText="1" shrinkToFit="1"/>
    </xf>
    <xf numFmtId="2" fontId="22" fillId="3" borderId="1" xfId="115" applyNumberFormat="1" applyFont="1" applyFill="1" applyBorder="1" applyAlignment="1">
      <alignment horizontal="center" vertical="center" wrapText="1" shrinkToFit="1"/>
    </xf>
    <xf numFmtId="2" fontId="22" fillId="6" borderId="1" xfId="115" applyNumberFormat="1" applyFont="1" applyFill="1" applyBorder="1" applyAlignment="1">
      <alignment horizontal="center" vertical="center" wrapText="1" shrinkToFit="1"/>
    </xf>
    <xf numFmtId="2" fontId="22" fillId="6" borderId="1" xfId="115" applyNumberFormat="1" applyFont="1" applyFill="1" applyBorder="1" applyAlignment="1">
      <alignment horizontal="center" vertical="center" shrinkToFit="1" readingOrder="1"/>
    </xf>
    <xf numFmtId="2" fontId="22" fillId="3" borderId="4" xfId="115" applyNumberFormat="1" applyFont="1" applyFill="1" applyBorder="1" applyAlignment="1">
      <alignment horizontal="center" vertical="center" wrapText="1" shrinkToFit="1"/>
    </xf>
    <xf numFmtId="2" fontId="22" fillId="6" borderId="4" xfId="115" applyNumberFormat="1" applyFont="1" applyFill="1" applyBorder="1" applyAlignment="1">
      <alignment horizontal="center" vertical="center" wrapText="1" shrinkToFit="1"/>
    </xf>
    <xf numFmtId="0" fontId="26" fillId="0" borderId="1" xfId="114" applyFont="1" applyBorder="1" applyAlignment="1">
      <alignment horizontal="right" vertical="center"/>
    </xf>
    <xf numFmtId="0" fontId="13" fillId="0" borderId="0" xfId="114" applyFont="1" applyAlignment="1">
      <alignment vertical="center" wrapText="1"/>
    </xf>
    <xf numFmtId="0" fontId="45" fillId="0" borderId="1" xfId="0" applyFont="1" applyBorder="1" applyAlignment="1">
      <alignment horizontal="right" vertical="center" readingOrder="2"/>
    </xf>
    <xf numFmtId="0" fontId="26" fillId="0" borderId="1" xfId="0" applyFont="1" applyBorder="1" applyAlignment="1">
      <alignment horizontal="right" vertical="center" wrapText="1" readingOrder="2"/>
    </xf>
    <xf numFmtId="2" fontId="22" fillId="3" borderId="1" xfId="101" applyNumberFormat="1" applyFont="1" applyFill="1" applyBorder="1" applyAlignment="1">
      <alignment horizontal="center" vertical="center" wrapText="1" shrinkToFit="1"/>
    </xf>
    <xf numFmtId="2" fontId="22" fillId="6" borderId="1" xfId="101" applyNumberFormat="1" applyFont="1" applyFill="1" applyBorder="1" applyAlignment="1">
      <alignment horizontal="center" vertical="center" wrapText="1" shrinkToFit="1"/>
    </xf>
    <xf numFmtId="2" fontId="22" fillId="0" borderId="1" xfId="101" applyNumberFormat="1" applyFont="1" applyFill="1" applyBorder="1" applyAlignment="1">
      <alignment horizontal="center" vertical="center" wrapText="1" shrinkToFit="1"/>
    </xf>
    <xf numFmtId="3" fontId="22" fillId="3" borderId="1" xfId="101" applyNumberFormat="1" applyFont="1" applyFill="1" applyBorder="1" applyAlignment="1">
      <alignment horizontal="center" vertical="center" wrapText="1" shrinkToFit="1"/>
    </xf>
    <xf numFmtId="3" fontId="22" fillId="6" borderId="1" xfId="101" applyNumberFormat="1" applyFont="1" applyFill="1" applyBorder="1" applyAlignment="1">
      <alignment horizontal="center" vertical="center" wrapText="1" shrinkToFit="1"/>
    </xf>
    <xf numFmtId="3" fontId="22" fillId="0" borderId="1" xfId="101" applyNumberFormat="1" applyFont="1" applyFill="1" applyBorder="1" applyAlignment="1">
      <alignment horizontal="center" vertical="center" wrapText="1" shrinkToFit="1"/>
    </xf>
    <xf numFmtId="3" fontId="10" fillId="0" borderId="0" xfId="15" applyNumberFormat="1"/>
    <xf numFmtId="3" fontId="22" fillId="3" borderId="4" xfId="35" applyNumberFormat="1" applyFont="1" applyFill="1" applyBorder="1" applyAlignment="1">
      <alignment horizontal="center" vertical="center" wrapText="1" shrinkToFit="1"/>
    </xf>
    <xf numFmtId="0" fontId="34" fillId="0" borderId="4" xfId="22" applyFont="1" applyBorder="1" applyAlignment="1">
      <alignment horizontal="left" vertical="center"/>
    </xf>
    <xf numFmtId="2" fontId="20" fillId="5" borderId="1" xfId="95" applyNumberFormat="1" applyFont="1" applyFill="1" applyBorder="1" applyAlignment="1">
      <alignment horizontal="center" vertical="center" wrapText="1" shrinkToFit="1"/>
    </xf>
    <xf numFmtId="1" fontId="20" fillId="5" borderId="1" xfId="95" applyNumberFormat="1" applyFont="1" applyFill="1" applyBorder="1" applyAlignment="1">
      <alignment horizontal="center" vertical="center" wrapText="1" shrinkToFit="1"/>
    </xf>
    <xf numFmtId="166" fontId="0" fillId="0" borderId="0" xfId="1" applyNumberFormat="1" applyFont="1"/>
    <xf numFmtId="164" fontId="0" fillId="0" borderId="0" xfId="0" applyNumberFormat="1"/>
    <xf numFmtId="0" fontId="28" fillId="3" borderId="5" xfId="5" applyFont="1" applyFill="1" applyBorder="1" applyAlignment="1">
      <alignment horizontal="right" vertical="center"/>
    </xf>
    <xf numFmtId="1" fontId="32" fillId="5" borderId="1" xfId="0" applyNumberFormat="1" applyFont="1" applyFill="1" applyBorder="1" applyAlignment="1">
      <alignment horizontal="center" vertical="center" wrapText="1" readingOrder="1"/>
    </xf>
    <xf numFmtId="0" fontId="26" fillId="3" borderId="10" xfId="18" applyFont="1" applyFill="1" applyBorder="1" applyAlignment="1">
      <alignment vertical="center"/>
    </xf>
    <xf numFmtId="10" fontId="10" fillId="0" borderId="0" xfId="2" applyNumberFormat="1" applyFont="1"/>
    <xf numFmtId="9" fontId="41" fillId="0" borderId="0" xfId="2" applyFont="1"/>
    <xf numFmtId="2" fontId="20" fillId="5" borderId="1" xfId="10" applyNumberFormat="1" applyFont="1" applyFill="1" applyBorder="1" applyAlignment="1">
      <alignment horizontal="center" vertical="center" wrapText="1" shrinkToFit="1"/>
    </xf>
    <xf numFmtId="0" fontId="20" fillId="5" borderId="1" xfId="117" applyFont="1" applyFill="1" applyBorder="1" applyAlignment="1">
      <alignment horizontal="center" vertical="center" wrapText="1" shrinkToFit="1"/>
    </xf>
    <xf numFmtId="0" fontId="15" fillId="3" borderId="4" xfId="5" applyFont="1" applyFill="1" applyBorder="1"/>
    <xf numFmtId="0" fontId="13" fillId="3" borderId="4" xfId="0" applyFont="1" applyFill="1" applyBorder="1" applyAlignment="1">
      <alignment vertical="center" wrapText="1"/>
    </xf>
    <xf numFmtId="2" fontId="20" fillId="5" borderId="1" xfId="114" applyNumberFormat="1" applyFont="1" applyFill="1" applyBorder="1" applyAlignment="1">
      <alignment horizontal="center" vertical="center" wrapText="1" shrinkToFit="1"/>
    </xf>
    <xf numFmtId="0" fontId="83" fillId="0" borderId="4" xfId="69" applyFont="1" applyFill="1" applyBorder="1" applyAlignment="1">
      <alignment horizontal="center" vertical="center" wrapText="1"/>
    </xf>
    <xf numFmtId="0" fontId="83" fillId="0" borderId="5" xfId="69" applyFont="1" applyFill="1" applyBorder="1" applyAlignment="1">
      <alignment horizontal="center" vertical="center" wrapText="1"/>
    </xf>
    <xf numFmtId="0" fontId="83" fillId="0" borderId="6" xfId="69" applyFont="1" applyFill="1" applyBorder="1" applyAlignment="1">
      <alignment horizontal="center" vertical="center" wrapText="1"/>
    </xf>
    <xf numFmtId="0" fontId="83" fillId="13" borderId="4" xfId="69" applyFont="1" applyFill="1" applyBorder="1" applyAlignment="1">
      <alignment horizontal="center" vertical="center" wrapText="1"/>
    </xf>
    <xf numFmtId="0" fontId="83" fillId="13" borderId="5" xfId="69" applyFont="1" applyFill="1" applyBorder="1" applyAlignment="1">
      <alignment horizontal="center" vertical="center" wrapText="1"/>
    </xf>
    <xf numFmtId="0" fontId="83" fillId="13" borderId="6" xfId="69" applyFont="1" applyFill="1" applyBorder="1" applyAlignment="1">
      <alignment horizontal="center" vertical="center" wrapText="1"/>
    </xf>
    <xf numFmtId="0" fontId="82" fillId="5" borderId="1" xfId="0" applyFont="1" applyFill="1" applyBorder="1" applyAlignment="1">
      <alignment horizontal="center" vertical="center" wrapText="1"/>
    </xf>
    <xf numFmtId="0" fontId="82" fillId="5" borderId="4" xfId="0" applyFont="1" applyFill="1" applyBorder="1" applyAlignment="1">
      <alignment horizontal="center" vertical="center" wrapText="1"/>
    </xf>
    <xf numFmtId="0" fontId="82" fillId="5" borderId="5" xfId="0" applyFont="1" applyFill="1" applyBorder="1" applyAlignment="1">
      <alignment horizontal="center" vertical="center" wrapText="1"/>
    </xf>
    <xf numFmtId="0" fontId="82" fillId="5" borderId="6" xfId="0" applyFont="1" applyFill="1" applyBorder="1" applyAlignment="1">
      <alignment horizontal="center" vertical="center" wrapText="1"/>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20" fillId="5" borderId="1" xfId="15" applyFont="1" applyFill="1" applyBorder="1" applyAlignment="1">
      <alignment horizontal="center" vertical="center" wrapText="1" shrinkToFit="1"/>
    </xf>
    <xf numFmtId="0" fontId="20" fillId="5" borderId="1" xfId="0" applyFont="1" applyFill="1" applyBorder="1" applyAlignment="1">
      <alignment horizontal="center" vertical="center" wrapText="1" shrinkToFit="1"/>
    </xf>
    <xf numFmtId="0" fontId="20" fillId="5" borderId="3" xfId="0" applyFont="1" applyFill="1" applyBorder="1" applyAlignment="1">
      <alignment horizontal="center" vertical="center" wrapText="1" shrinkToFit="1"/>
    </xf>
    <xf numFmtId="0" fontId="20" fillId="5" borderId="7" xfId="0" applyFont="1" applyFill="1" applyBorder="1" applyAlignment="1">
      <alignment horizontal="center" vertical="center" wrapText="1" shrinkToFit="1"/>
    </xf>
    <xf numFmtId="0" fontId="20" fillId="5" borderId="8" xfId="0" applyFont="1" applyFill="1" applyBorder="1" applyAlignment="1">
      <alignment horizontal="center" vertical="center" wrapText="1" shrinkToFit="1"/>
    </xf>
    <xf numFmtId="0" fontId="20" fillId="5" borderId="14" xfId="0" applyFont="1" applyFill="1" applyBorder="1" applyAlignment="1">
      <alignment horizontal="center" vertical="center" wrapText="1" shrinkToFi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57" fillId="3" borderId="0" xfId="0" applyFont="1" applyFill="1" applyAlignment="1">
      <alignment horizontal="left" vertical="center" wrapText="1"/>
    </xf>
    <xf numFmtId="0" fontId="18" fillId="3" borderId="1" xfId="0" applyFont="1" applyFill="1" applyBorder="1" applyAlignment="1">
      <alignment horizontal="right" vertical="center" wrapText="1"/>
    </xf>
    <xf numFmtId="0" fontId="18" fillId="3" borderId="4" xfId="0" applyFont="1" applyFill="1" applyBorder="1" applyAlignment="1">
      <alignment horizontal="right" vertical="center" wrapText="1"/>
    </xf>
    <xf numFmtId="0" fontId="28" fillId="3" borderId="4" xfId="5" applyFont="1" applyFill="1" applyBorder="1" applyAlignment="1">
      <alignment horizontal="right" vertical="center"/>
    </xf>
    <xf numFmtId="0" fontId="28" fillId="3" borderId="5" xfId="5" applyFont="1" applyFill="1" applyBorder="1" applyAlignment="1">
      <alignment horizontal="right" vertical="center"/>
    </xf>
    <xf numFmtId="0" fontId="44" fillId="5" borderId="1" xfId="15" applyFont="1" applyFill="1" applyBorder="1" applyAlignment="1">
      <alignment horizontal="center" vertical="center" wrapText="1" shrinkToFit="1"/>
    </xf>
    <xf numFmtId="0" fontId="44" fillId="5" borderId="1" xfId="0" applyFont="1" applyFill="1" applyBorder="1" applyAlignment="1">
      <alignment horizontal="center" vertical="center" wrapText="1" shrinkToFit="1"/>
    </xf>
    <xf numFmtId="0" fontId="44" fillId="5" borderId="1" xfId="15" applyFont="1" applyFill="1" applyBorder="1" applyAlignment="1">
      <alignment horizontal="center" vertical="center" shrinkToFit="1"/>
    </xf>
    <xf numFmtId="0" fontId="13" fillId="3" borderId="1" xfId="0" applyFont="1" applyFill="1" applyBorder="1" applyAlignment="1">
      <alignment horizontal="center" vertical="center" wrapText="1"/>
    </xf>
    <xf numFmtId="0" fontId="28" fillId="3" borderId="1" xfId="5" applyFont="1" applyFill="1" applyBorder="1" applyAlignment="1">
      <alignment horizontal="right" vertical="center"/>
    </xf>
    <xf numFmtId="0" fontId="43" fillId="3" borderId="1" xfId="0" applyFont="1" applyFill="1" applyBorder="1" applyAlignment="1">
      <alignment horizontal="right" vertical="center" wrapText="1"/>
    </xf>
    <xf numFmtId="0" fontId="38" fillId="3" borderId="1" xfId="0" applyFont="1" applyFill="1" applyBorder="1" applyAlignment="1">
      <alignment horizontal="center" vertical="center" wrapText="1"/>
    </xf>
    <xf numFmtId="0" fontId="44" fillId="5" borderId="3" xfId="0" applyFont="1" applyFill="1" applyBorder="1" applyAlignment="1">
      <alignment horizontal="center" vertical="center" wrapText="1" shrinkToFit="1"/>
    </xf>
    <xf numFmtId="0" fontId="44" fillId="5" borderId="7" xfId="0" applyFont="1" applyFill="1" applyBorder="1" applyAlignment="1">
      <alignment horizontal="center" vertical="center" wrapText="1" shrinkToFit="1"/>
    </xf>
    <xf numFmtId="0" fontId="44" fillId="5" borderId="8" xfId="0" applyFont="1" applyFill="1" applyBorder="1" applyAlignment="1">
      <alignment horizontal="center" vertical="center" wrapText="1" shrinkToFit="1"/>
    </xf>
    <xf numFmtId="0" fontId="44" fillId="5" borderId="14" xfId="0" applyFont="1" applyFill="1" applyBorder="1" applyAlignment="1">
      <alignment horizontal="center" vertical="center" wrapText="1" shrinkToFit="1"/>
    </xf>
    <xf numFmtId="164" fontId="40" fillId="6" borderId="3" xfId="1" applyFont="1" applyFill="1" applyBorder="1" applyAlignment="1">
      <alignment horizontal="center" vertical="center" wrapText="1" shrinkToFit="1"/>
    </xf>
    <xf numFmtId="164" fontId="40" fillId="6" borderId="7" xfId="1" applyFont="1" applyFill="1" applyBorder="1" applyAlignment="1">
      <alignment horizontal="center" vertical="center" wrapText="1" shrinkToFit="1"/>
    </xf>
    <xf numFmtId="0" fontId="52" fillId="5" borderId="3" xfId="0" applyFont="1" applyFill="1" applyBorder="1" applyAlignment="1">
      <alignment horizontal="center" vertical="center" wrapText="1" readingOrder="2"/>
    </xf>
    <xf numFmtId="0" fontId="52" fillId="5" borderId="7" xfId="0" applyFont="1" applyFill="1" applyBorder="1" applyAlignment="1">
      <alignment horizontal="center" vertical="center" wrapText="1" readingOrder="2"/>
    </xf>
    <xf numFmtId="0" fontId="38" fillId="0" borderId="1" xfId="13" applyFont="1" applyBorder="1" applyAlignment="1">
      <alignment horizontal="center" vertical="center" wrapText="1"/>
    </xf>
    <xf numFmtId="0" fontId="43" fillId="0" borderId="1" xfId="13" applyFont="1" applyBorder="1" applyAlignment="1">
      <alignment horizontal="right" vertical="center" wrapText="1"/>
    </xf>
    <xf numFmtId="0" fontId="32" fillId="5" borderId="1" xfId="0" applyFont="1" applyFill="1" applyBorder="1" applyAlignment="1">
      <alignment horizontal="center" vertical="center" wrapText="1" readingOrder="2"/>
    </xf>
    <xf numFmtId="0" fontId="52" fillId="5" borderId="1" xfId="0" applyFont="1" applyFill="1" applyBorder="1" applyAlignment="1">
      <alignment horizontal="center" vertical="center" wrapText="1" readingOrder="2"/>
    </xf>
    <xf numFmtId="0" fontId="45" fillId="0" borderId="1" xfId="15" applyFont="1" applyBorder="1" applyAlignment="1">
      <alignment horizontal="right" vertical="center"/>
    </xf>
    <xf numFmtId="0" fontId="26" fillId="0" borderId="1" xfId="15" applyFont="1" applyBorder="1" applyAlignment="1">
      <alignment horizontal="right" vertical="center"/>
    </xf>
    <xf numFmtId="0" fontId="32" fillId="5" borderId="8" xfId="0" applyFont="1" applyFill="1" applyBorder="1" applyAlignment="1">
      <alignment horizontal="center" vertical="center" wrapText="1" readingOrder="2"/>
    </xf>
    <xf numFmtId="0" fontId="52" fillId="5" borderId="10" xfId="0" applyFont="1" applyFill="1" applyBorder="1" applyAlignment="1">
      <alignment horizontal="center" vertical="center" wrapText="1" readingOrder="2"/>
    </xf>
    <xf numFmtId="0" fontId="52" fillId="5" borderId="12" xfId="0" applyFont="1" applyFill="1" applyBorder="1" applyAlignment="1">
      <alignment horizontal="center" vertical="center" wrapText="1" readingOrder="2"/>
    </xf>
    <xf numFmtId="0" fontId="52" fillId="5" borderId="13" xfId="0" applyFont="1" applyFill="1" applyBorder="1" applyAlignment="1">
      <alignment horizontal="center" vertical="center" wrapText="1" readingOrder="2"/>
    </xf>
    <xf numFmtId="170" fontId="40" fillId="6" borderId="8" xfId="1" applyNumberFormat="1" applyFont="1" applyFill="1" applyBorder="1" applyAlignment="1">
      <alignment horizontal="center" vertical="center" wrapText="1" shrinkToFit="1"/>
    </xf>
    <xf numFmtId="170" fontId="40" fillId="6" borderId="10" xfId="1" applyNumberFormat="1" applyFont="1" applyFill="1" applyBorder="1" applyAlignment="1">
      <alignment horizontal="center" vertical="center" wrapText="1" shrinkToFit="1"/>
    </xf>
    <xf numFmtId="170" fontId="40" fillId="6" borderId="12" xfId="1" applyNumberFormat="1" applyFont="1" applyFill="1" applyBorder="1" applyAlignment="1">
      <alignment horizontal="center" vertical="center" wrapText="1" shrinkToFit="1"/>
    </xf>
    <xf numFmtId="170" fontId="40" fillId="6" borderId="13" xfId="1" applyNumberFormat="1" applyFont="1" applyFill="1" applyBorder="1" applyAlignment="1">
      <alignment horizontal="center" vertical="center" wrapText="1" shrinkToFit="1"/>
    </xf>
    <xf numFmtId="0" fontId="13" fillId="0" borderId="1" xfId="13" applyFont="1" applyBorder="1" applyAlignment="1">
      <alignment horizontal="center" vertical="center" wrapText="1"/>
    </xf>
    <xf numFmtId="0" fontId="44" fillId="5" borderId="3" xfId="15" applyFont="1" applyFill="1" applyBorder="1" applyAlignment="1">
      <alignment horizontal="center" vertical="center" wrapText="1" shrinkToFit="1"/>
    </xf>
    <xf numFmtId="0" fontId="44" fillId="5" borderId="7" xfId="15" applyFont="1" applyFill="1" applyBorder="1" applyAlignment="1">
      <alignment horizontal="center" vertical="center" wrapText="1" shrinkToFit="1"/>
    </xf>
    <xf numFmtId="0" fontId="26" fillId="0" borderId="1" xfId="27" applyFont="1" applyBorder="1" applyAlignment="1">
      <alignment horizontal="right" vertical="center"/>
    </xf>
    <xf numFmtId="0" fontId="45" fillId="0" borderId="1" xfId="27" applyFont="1" applyBorder="1" applyAlignment="1">
      <alignment horizontal="right" vertical="center"/>
    </xf>
    <xf numFmtId="0" fontId="20" fillId="5" borderId="3" xfId="15" applyFont="1" applyFill="1" applyBorder="1" applyAlignment="1">
      <alignment horizontal="center" vertical="center" wrapText="1" shrinkToFit="1"/>
    </xf>
    <xf numFmtId="0" fontId="44" fillId="5" borderId="11" xfId="15" applyFont="1" applyFill="1" applyBorder="1" applyAlignment="1">
      <alignment horizontal="center" vertical="center" wrapText="1" shrinkToFit="1"/>
    </xf>
    <xf numFmtId="0" fontId="20" fillId="5" borderId="1" xfId="63" applyFont="1" applyFill="1" applyBorder="1" applyAlignment="1">
      <alignment horizontal="center" vertical="center" wrapText="1" shrinkToFit="1"/>
    </xf>
    <xf numFmtId="0" fontId="20" fillId="5" borderId="7" xfId="15" applyFont="1" applyFill="1" applyBorder="1" applyAlignment="1">
      <alignment horizontal="center" vertical="center" wrapText="1" shrinkToFit="1"/>
    </xf>
    <xf numFmtId="0" fontId="20" fillId="5" borderId="11" xfId="15" applyFont="1" applyFill="1" applyBorder="1" applyAlignment="1">
      <alignment horizontal="center" vertical="center" wrapText="1" shrinkToFit="1"/>
    </xf>
    <xf numFmtId="0" fontId="44" fillId="5" borderId="1" xfId="63" applyFont="1" applyFill="1" applyBorder="1" applyAlignment="1">
      <alignment horizontal="center" vertical="center" wrapText="1" shrinkToFit="1"/>
    </xf>
    <xf numFmtId="0" fontId="45" fillId="3" borderId="5" xfId="27" applyFont="1" applyFill="1" applyBorder="1" applyAlignment="1">
      <alignment horizontal="right" vertical="center"/>
    </xf>
    <xf numFmtId="0" fontId="45" fillId="3" borderId="6" xfId="27" applyFont="1" applyFill="1" applyBorder="1" applyAlignment="1">
      <alignment horizontal="right" vertical="center"/>
    </xf>
    <xf numFmtId="0" fontId="44" fillId="5" borderId="3" xfId="63" applyFont="1" applyFill="1" applyBorder="1" applyAlignment="1">
      <alignment horizontal="center" vertical="center" wrapText="1" shrinkToFit="1"/>
    </xf>
    <xf numFmtId="0" fontId="44" fillId="5" borderId="11" xfId="63" applyFont="1" applyFill="1" applyBorder="1" applyAlignment="1">
      <alignment horizontal="center" vertical="center" wrapText="1" shrinkToFit="1"/>
    </xf>
    <xf numFmtId="0" fontId="44" fillId="5" borderId="7" xfId="63" applyFont="1" applyFill="1" applyBorder="1" applyAlignment="1">
      <alignment horizontal="center" vertical="center" wrapText="1" shrinkToFit="1"/>
    </xf>
    <xf numFmtId="0" fontId="45" fillId="0" borderId="1" xfId="7" applyFont="1" applyBorder="1" applyAlignment="1">
      <alignment horizontal="right" vertical="center"/>
    </xf>
    <xf numFmtId="0" fontId="41" fillId="0" borderId="1" xfId="7" applyFont="1" applyBorder="1" applyAlignment="1">
      <alignment horizontal="right" vertical="center"/>
    </xf>
    <xf numFmtId="0" fontId="26" fillId="0" borderId="1" xfId="7" applyFont="1" applyBorder="1" applyAlignment="1">
      <alignment horizontal="right" vertical="center"/>
    </xf>
    <xf numFmtId="0" fontId="30" fillId="0" borderId="5" xfId="7" applyFont="1" applyBorder="1" applyAlignment="1">
      <alignment horizontal="center" vertical="center" wrapText="1"/>
    </xf>
    <xf numFmtId="0" fontId="58" fillId="0" borderId="5" xfId="7" applyFont="1" applyBorder="1" applyAlignment="1">
      <alignment horizontal="center" vertical="center" wrapText="1"/>
    </xf>
    <xf numFmtId="0" fontId="58" fillId="0" borderId="6" xfId="7" applyFont="1" applyBorder="1" applyAlignment="1">
      <alignment horizontal="center" vertical="center" wrapText="1"/>
    </xf>
    <xf numFmtId="0" fontId="43" fillId="0" borderId="1" xfId="7" applyFont="1" applyBorder="1" applyAlignment="1">
      <alignment horizontal="right" vertical="center" wrapText="1"/>
    </xf>
    <xf numFmtId="0" fontId="44" fillId="5" borderId="1" xfId="28" applyFont="1" applyFill="1" applyBorder="1" applyAlignment="1">
      <alignment horizontal="center" vertical="center" wrapText="1" shrinkToFit="1"/>
    </xf>
    <xf numFmtId="0" fontId="44" fillId="5" borderId="3" xfId="28" applyFont="1" applyFill="1" applyBorder="1" applyAlignment="1">
      <alignment horizontal="center" vertical="center" wrapText="1" shrinkToFit="1"/>
    </xf>
    <xf numFmtId="0" fontId="44" fillId="5" borderId="7" xfId="28" applyFont="1" applyFill="1" applyBorder="1" applyAlignment="1">
      <alignment horizontal="center" vertical="center" wrapText="1" shrinkToFit="1"/>
    </xf>
    <xf numFmtId="0" fontId="20" fillId="5" borderId="3" xfId="28" applyFont="1" applyFill="1" applyBorder="1" applyAlignment="1">
      <alignment horizontal="center" vertical="center" wrapText="1" shrinkToFit="1"/>
    </xf>
    <xf numFmtId="0" fontId="44" fillId="5" borderId="11" xfId="28" applyFont="1" applyFill="1" applyBorder="1" applyAlignment="1">
      <alignment horizontal="center" vertical="center" wrapText="1" shrinkToFit="1"/>
    </xf>
    <xf numFmtId="0" fontId="30" fillId="0" borderId="1" xfId="7" applyFont="1" applyBorder="1" applyAlignment="1">
      <alignment horizontal="center" vertical="center" wrapText="1"/>
    </xf>
    <xf numFmtId="0" fontId="58" fillId="0" borderId="1" xfId="7" applyFont="1" applyBorder="1" applyAlignment="1">
      <alignment horizontal="center" vertical="center" wrapText="1"/>
    </xf>
    <xf numFmtId="0" fontId="58" fillId="0" borderId="14" xfId="7" applyFont="1" applyBorder="1" applyAlignment="1">
      <alignment horizontal="center" vertical="center" wrapText="1"/>
    </xf>
    <xf numFmtId="0" fontId="58" fillId="0" borderId="0" xfId="7" applyFont="1" applyAlignment="1">
      <alignment horizontal="center" vertical="center" wrapText="1"/>
    </xf>
    <xf numFmtId="0" fontId="44" fillId="5" borderId="1" xfId="4" applyFont="1" applyFill="1" applyBorder="1" applyAlignment="1">
      <alignment horizontal="center" vertical="center" wrapText="1" shrinkToFit="1"/>
    </xf>
    <xf numFmtId="0" fontId="20" fillId="5" borderId="5" xfId="4" applyFont="1" applyFill="1" applyBorder="1" applyAlignment="1">
      <alignment horizontal="center" vertical="center" wrapText="1" shrinkToFit="1"/>
    </xf>
    <xf numFmtId="0" fontId="44" fillId="5" borderId="5" xfId="4" applyFont="1" applyFill="1" applyBorder="1" applyAlignment="1">
      <alignment horizontal="center" vertical="center" wrapText="1" shrinkToFit="1"/>
    </xf>
    <xf numFmtId="0" fontId="44" fillId="5" borderId="6" xfId="4" applyFont="1" applyFill="1" applyBorder="1" applyAlignment="1">
      <alignment horizontal="center" vertical="center" wrapText="1" shrinkToFit="1"/>
    </xf>
    <xf numFmtId="3" fontId="40" fillId="6" borderId="1" xfId="6" applyNumberFormat="1" applyFont="1" applyFill="1" applyBorder="1" applyAlignment="1">
      <alignment horizontal="center" vertical="center" wrapText="1" shrinkToFit="1"/>
    </xf>
    <xf numFmtId="0" fontId="13" fillId="0" borderId="1" xfId="4" applyFont="1" applyBorder="1" applyAlignment="1">
      <alignment horizontal="center" vertical="center" wrapText="1"/>
    </xf>
    <xf numFmtId="0" fontId="38" fillId="0" borderId="1" xfId="4" applyFont="1" applyBorder="1" applyAlignment="1">
      <alignment horizontal="center" vertical="center" wrapText="1"/>
    </xf>
    <xf numFmtId="0" fontId="26" fillId="3" borderId="4" xfId="5" applyFont="1" applyFill="1" applyBorder="1" applyAlignment="1">
      <alignment horizontal="right" vertical="center"/>
    </xf>
    <xf numFmtId="0" fontId="45" fillId="3" borderId="5" xfId="5" applyFont="1" applyFill="1" applyBorder="1" applyAlignment="1">
      <alignment horizontal="right" vertical="center"/>
    </xf>
    <xf numFmtId="0" fontId="45" fillId="3" borderId="6" xfId="5" applyFont="1" applyFill="1" applyBorder="1" applyAlignment="1">
      <alignment horizontal="right" vertical="center"/>
    </xf>
    <xf numFmtId="0" fontId="20" fillId="5" borderId="1" xfId="4" applyFont="1" applyFill="1" applyBorder="1" applyAlignment="1">
      <alignment horizontal="center" vertical="center" wrapText="1" shrinkToFit="1"/>
    </xf>
    <xf numFmtId="0" fontId="26" fillId="0" borderId="4" xfId="5" applyFont="1" applyBorder="1" applyAlignment="1">
      <alignment horizontal="right" vertical="center"/>
    </xf>
    <xf numFmtId="0" fontId="45" fillId="0" borderId="5" xfId="5" applyFont="1" applyBorder="1" applyAlignment="1">
      <alignment horizontal="right" vertical="center"/>
    </xf>
    <xf numFmtId="0" fontId="45" fillId="0" borderId="6" xfId="5" applyFont="1" applyBorder="1" applyAlignment="1">
      <alignment horizontal="right" vertical="center"/>
    </xf>
    <xf numFmtId="0" fontId="44" fillId="5" borderId="3" xfId="4" applyFont="1" applyFill="1" applyBorder="1" applyAlignment="1">
      <alignment horizontal="center" vertical="center" wrapText="1" shrinkToFit="1"/>
    </xf>
    <xf numFmtId="0" fontId="44" fillId="5" borderId="7" xfId="4" applyFont="1" applyFill="1" applyBorder="1" applyAlignment="1">
      <alignment horizontal="center" vertical="center" wrapText="1" shrinkToFit="1"/>
    </xf>
    <xf numFmtId="0" fontId="20" fillId="5" borderId="3" xfId="4" applyFont="1" applyFill="1" applyBorder="1" applyAlignment="1">
      <alignment horizontal="center" vertical="center" wrapText="1" shrinkToFit="1"/>
    </xf>
    <xf numFmtId="169" fontId="40" fillId="3" borderId="8" xfId="6" applyNumberFormat="1" applyFont="1" applyFill="1" applyBorder="1" applyAlignment="1">
      <alignment horizontal="center" vertical="center" wrapText="1" shrinkToFit="1"/>
    </xf>
    <xf numFmtId="169" fontId="40" fillId="3" borderId="10" xfId="6" applyNumberFormat="1" applyFont="1" applyFill="1" applyBorder="1" applyAlignment="1">
      <alignment horizontal="center" vertical="center" wrapText="1" shrinkToFit="1"/>
    </xf>
    <xf numFmtId="169" fontId="40" fillId="3" borderId="12" xfId="6" applyNumberFormat="1" applyFont="1" applyFill="1" applyBorder="1" applyAlignment="1">
      <alignment horizontal="center" vertical="center" wrapText="1" shrinkToFit="1"/>
    </xf>
    <xf numFmtId="169" fontId="40" fillId="3" borderId="13" xfId="6" applyNumberFormat="1" applyFont="1" applyFill="1" applyBorder="1" applyAlignment="1">
      <alignment horizontal="center" vertical="center" wrapText="1" shrinkToFit="1"/>
    </xf>
    <xf numFmtId="4" fontId="40" fillId="6" borderId="8" xfId="6" applyNumberFormat="1" applyFont="1" applyFill="1" applyBorder="1" applyAlignment="1">
      <alignment horizontal="center" vertical="center" wrapText="1" shrinkToFit="1"/>
    </xf>
    <xf numFmtId="4" fontId="40" fillId="6" borderId="10" xfId="6" applyNumberFormat="1" applyFont="1" applyFill="1" applyBorder="1" applyAlignment="1">
      <alignment horizontal="center" vertical="center" wrapText="1" shrinkToFit="1"/>
    </xf>
    <xf numFmtId="4" fontId="40" fillId="6" borderId="12" xfId="6" applyNumberFormat="1" applyFont="1" applyFill="1" applyBorder="1" applyAlignment="1">
      <alignment horizontal="center" vertical="center" wrapText="1" shrinkToFit="1"/>
    </xf>
    <xf numFmtId="4" fontId="40" fillId="6" borderId="13" xfId="6" applyNumberFormat="1" applyFont="1" applyFill="1" applyBorder="1" applyAlignment="1">
      <alignment horizontal="center" vertical="center" wrapText="1" shrinkToFit="1"/>
    </xf>
    <xf numFmtId="0" fontId="44" fillId="5" borderId="12" xfId="4" applyFont="1" applyFill="1" applyBorder="1" applyAlignment="1">
      <alignment horizontal="center" vertical="center" wrapText="1" shrinkToFit="1"/>
    </xf>
    <xf numFmtId="0" fontId="44" fillId="5" borderId="13" xfId="4" applyFont="1" applyFill="1" applyBorder="1" applyAlignment="1">
      <alignment horizontal="center" vertical="center" wrapText="1" shrinkToFit="1"/>
    </xf>
    <xf numFmtId="0" fontId="13" fillId="0" borderId="14" xfId="114" applyFont="1" applyBorder="1" applyAlignment="1">
      <alignment horizontal="center" vertical="center" wrapText="1"/>
    </xf>
    <xf numFmtId="0" fontId="13" fillId="0" borderId="0" xfId="114" applyFont="1" applyAlignment="1">
      <alignment horizontal="center" vertical="center" wrapText="1"/>
    </xf>
    <xf numFmtId="0" fontId="20" fillId="5" borderId="8" xfId="114" applyFont="1" applyFill="1" applyBorder="1" applyAlignment="1">
      <alignment horizontal="center" vertical="center" wrapText="1" shrinkToFit="1"/>
    </xf>
    <xf numFmtId="0" fontId="20" fillId="5" borderId="9" xfId="114" applyFont="1" applyFill="1" applyBorder="1" applyAlignment="1">
      <alignment horizontal="center" vertical="center" wrapText="1" shrinkToFit="1"/>
    </xf>
    <xf numFmtId="0" fontId="20" fillId="5" borderId="10" xfId="114" applyFont="1" applyFill="1" applyBorder="1" applyAlignment="1">
      <alignment horizontal="center" vertical="center" wrapText="1" shrinkToFit="1"/>
    </xf>
    <xf numFmtId="0" fontId="26" fillId="0" borderId="4" xfId="114" applyFont="1" applyBorder="1" applyAlignment="1">
      <alignment horizontal="right" vertical="center"/>
    </xf>
    <xf numFmtId="0" fontId="26" fillId="0" borderId="5" xfId="114" applyFont="1" applyBorder="1" applyAlignment="1">
      <alignment horizontal="right" vertical="center"/>
    </xf>
    <xf numFmtId="0" fontId="20" fillId="5" borderId="1" xfId="114" applyFont="1" applyFill="1" applyBorder="1" applyAlignment="1">
      <alignment horizontal="center" vertical="center" wrapText="1" shrinkToFit="1"/>
    </xf>
    <xf numFmtId="0" fontId="20" fillId="5" borderId="3" xfId="114" applyFont="1" applyFill="1" applyBorder="1" applyAlignment="1">
      <alignment horizontal="center" vertical="center" wrapText="1" shrinkToFit="1"/>
    </xf>
    <xf numFmtId="0" fontId="20" fillId="5" borderId="11" xfId="114" applyFont="1" applyFill="1" applyBorder="1" applyAlignment="1">
      <alignment horizontal="center" vertical="center" wrapText="1" shrinkToFit="1"/>
    </xf>
    <xf numFmtId="0" fontId="20" fillId="5" borderId="7" xfId="114" applyFont="1" applyFill="1" applyBorder="1" applyAlignment="1">
      <alignment horizontal="center" vertical="center" wrapText="1" shrinkToFit="1"/>
    </xf>
    <xf numFmtId="0" fontId="20" fillId="5" borderId="2" xfId="114" applyFont="1" applyFill="1" applyBorder="1" applyAlignment="1">
      <alignment horizontal="center" vertical="center" wrapText="1" shrinkToFit="1"/>
    </xf>
    <xf numFmtId="0" fontId="26" fillId="0" borderId="1" xfId="10" applyFont="1" applyBorder="1" applyAlignment="1">
      <alignment horizontal="right" vertical="center"/>
    </xf>
    <xf numFmtId="0" fontId="45" fillId="0" borderId="1" xfId="10" applyFont="1" applyBorder="1" applyAlignment="1">
      <alignment horizontal="right" vertical="center"/>
    </xf>
    <xf numFmtId="0" fontId="20" fillId="5" borderId="1" xfId="95" applyFont="1" applyFill="1" applyBorder="1" applyAlignment="1">
      <alignment horizontal="center" vertical="center" wrapText="1" shrinkToFit="1"/>
    </xf>
    <xf numFmtId="0" fontId="38" fillId="0" borderId="4" xfId="4" applyFont="1" applyBorder="1" applyAlignment="1">
      <alignment horizontal="center" vertical="center" wrapText="1"/>
    </xf>
    <xf numFmtId="0" fontId="38" fillId="0" borderId="5" xfId="4" applyFont="1" applyBorder="1" applyAlignment="1">
      <alignment horizontal="center" vertical="center" wrapText="1"/>
    </xf>
    <xf numFmtId="0" fontId="38" fillId="0" borderId="6" xfId="4" applyFont="1" applyBorder="1" applyAlignment="1">
      <alignment horizontal="center" vertical="center" wrapText="1"/>
    </xf>
    <xf numFmtId="0" fontId="13" fillId="0" borderId="14" xfId="4" applyFont="1" applyBorder="1" applyAlignment="1">
      <alignment horizontal="center" vertical="center" wrapText="1"/>
    </xf>
    <xf numFmtId="0" fontId="38" fillId="0" borderId="0" xfId="4" applyFont="1" applyAlignment="1">
      <alignment horizontal="center" vertical="center" wrapText="1"/>
    </xf>
    <xf numFmtId="0" fontId="38" fillId="0" borderId="1" xfId="10" applyFont="1" applyBorder="1" applyAlignment="1">
      <alignment horizontal="center" vertical="center" wrapText="1"/>
    </xf>
    <xf numFmtId="0" fontId="44" fillId="5" borderId="1" xfId="10" applyFont="1" applyFill="1" applyBorder="1" applyAlignment="1">
      <alignment horizontal="center" vertical="center" wrapText="1" shrinkToFit="1"/>
    </xf>
    <xf numFmtId="0" fontId="20" fillId="5" borderId="1" xfId="10" applyFont="1" applyFill="1" applyBorder="1" applyAlignment="1">
      <alignment horizontal="center" vertical="center" wrapText="1" shrinkToFit="1"/>
    </xf>
    <xf numFmtId="0" fontId="38" fillId="3" borderId="1" xfId="4" applyFont="1" applyFill="1" applyBorder="1" applyAlignment="1">
      <alignment horizontal="center" vertical="center" wrapText="1"/>
    </xf>
    <xf numFmtId="0" fontId="13" fillId="0" borderId="1" xfId="10" applyFont="1" applyBorder="1" applyAlignment="1">
      <alignment horizontal="center" vertical="center" wrapText="1"/>
    </xf>
    <xf numFmtId="0" fontId="26" fillId="0" borderId="1" xfId="63" applyFont="1" applyBorder="1" applyAlignment="1">
      <alignment horizontal="right" vertical="center"/>
    </xf>
    <xf numFmtId="0" fontId="26" fillId="3" borderId="1" xfId="27" applyFont="1" applyFill="1" applyBorder="1" applyAlignment="1">
      <alignment horizontal="right" vertical="center"/>
    </xf>
    <xf numFmtId="0" fontId="26" fillId="3" borderId="1" xfId="27" applyFont="1" applyFill="1" applyBorder="1" applyAlignment="1">
      <alignment horizontal="right" vertical="center" readingOrder="2"/>
    </xf>
    <xf numFmtId="0" fontId="13" fillId="3" borderId="14" xfId="0" applyFont="1" applyFill="1" applyBorder="1" applyAlignment="1">
      <alignment horizontal="center" vertical="center" wrapText="1"/>
    </xf>
    <xf numFmtId="0" fontId="13" fillId="3" borderId="0" xfId="0" applyFont="1" applyFill="1" applyAlignment="1">
      <alignment horizontal="center" vertical="center" wrapText="1"/>
    </xf>
    <xf numFmtId="0" fontId="26" fillId="3" borderId="14" xfId="27" applyFont="1" applyFill="1" applyBorder="1" applyAlignment="1">
      <alignment horizontal="right" vertical="center" readingOrder="2"/>
    </xf>
    <xf numFmtId="0" fontId="26" fillId="3" borderId="0" xfId="27" applyFont="1" applyFill="1" applyAlignment="1">
      <alignment horizontal="right" vertical="center" readingOrder="2"/>
    </xf>
    <xf numFmtId="0" fontId="13" fillId="0" borderId="4" xfId="13" applyFont="1" applyBorder="1" applyAlignment="1">
      <alignment horizontal="center" vertical="center" wrapText="1"/>
    </xf>
    <xf numFmtId="0" fontId="13" fillId="0" borderId="5" xfId="13" applyFont="1" applyBorder="1" applyAlignment="1">
      <alignment horizontal="center" vertical="center" wrapText="1"/>
    </xf>
    <xf numFmtId="0" fontId="26" fillId="0" borderId="1" xfId="28" applyFont="1" applyBorder="1" applyAlignment="1">
      <alignment horizontal="right" vertical="center"/>
    </xf>
    <xf numFmtId="0" fontId="64" fillId="3" borderId="1" xfId="13" applyFont="1" applyFill="1" applyBorder="1" applyAlignment="1">
      <alignment horizontal="right" vertical="top" wrapText="1"/>
    </xf>
    <xf numFmtId="0" fontId="26" fillId="0" borderId="4" xfId="28" applyFont="1" applyBorder="1" applyAlignment="1">
      <alignment horizontal="right" vertical="center"/>
    </xf>
    <xf numFmtId="0" fontId="26" fillId="0" borderId="5" xfId="28" applyFont="1" applyBorder="1" applyAlignment="1">
      <alignment horizontal="right" vertical="center"/>
    </xf>
    <xf numFmtId="0" fontId="26" fillId="0" borderId="6" xfId="28" applyFont="1" applyBorder="1" applyAlignment="1">
      <alignment horizontal="right" vertical="center"/>
    </xf>
    <xf numFmtId="0" fontId="20" fillId="5" borderId="4" xfId="43" applyFont="1" applyFill="1" applyBorder="1" applyAlignment="1">
      <alignment horizontal="center" vertical="center" wrapText="1" shrinkToFit="1"/>
    </xf>
    <xf numFmtId="0" fontId="20" fillId="5" borderId="5" xfId="43" applyFont="1" applyFill="1" applyBorder="1" applyAlignment="1">
      <alignment horizontal="center" vertical="center" wrapText="1" shrinkToFit="1"/>
    </xf>
    <xf numFmtId="0" fontId="20" fillId="5" borderId="6" xfId="43" applyFont="1" applyFill="1" applyBorder="1" applyAlignment="1">
      <alignment horizontal="center" vertical="center" wrapText="1" shrinkToFit="1"/>
    </xf>
    <xf numFmtId="0" fontId="20" fillId="5" borderId="3" xfId="43" applyFont="1" applyFill="1" applyBorder="1" applyAlignment="1">
      <alignment horizontal="center" vertical="center" wrapText="1" shrinkToFit="1"/>
    </xf>
    <xf numFmtId="0" fontId="20" fillId="5" borderId="7" xfId="43" applyFont="1" applyFill="1" applyBorder="1" applyAlignment="1">
      <alignment horizontal="center" vertical="center" wrapText="1" shrinkToFit="1"/>
    </xf>
    <xf numFmtId="0" fontId="20" fillId="5" borderId="11" xfId="43" applyFont="1" applyFill="1" applyBorder="1" applyAlignment="1">
      <alignment horizontal="center" vertical="center" wrapText="1" shrinkToFit="1"/>
    </xf>
    <xf numFmtId="0" fontId="13" fillId="3" borderId="1" xfId="13" applyFont="1" applyFill="1" applyBorder="1" applyAlignment="1">
      <alignment horizontal="center" vertical="center" wrapText="1"/>
    </xf>
    <xf numFmtId="0" fontId="26" fillId="0" borderId="1" xfId="4" applyFont="1" applyBorder="1" applyAlignment="1">
      <alignment horizontal="right" vertical="center" readingOrder="2"/>
    </xf>
    <xf numFmtId="0" fontId="26" fillId="0" borderId="1" xfId="4" applyFont="1" applyBorder="1" applyAlignment="1">
      <alignment horizontal="right" vertical="center"/>
    </xf>
    <xf numFmtId="0" fontId="26" fillId="3" borderId="1" xfId="5" applyFont="1" applyFill="1" applyBorder="1" applyAlignment="1">
      <alignment horizontal="right" vertical="center"/>
    </xf>
    <xf numFmtId="0" fontId="32" fillId="5" borderId="1" xfId="0" applyFont="1" applyFill="1" applyBorder="1" applyAlignment="1">
      <alignment horizontal="center" vertical="center" wrapText="1" readingOrder="1"/>
    </xf>
    <xf numFmtId="0" fontId="13" fillId="3" borderId="14" xfId="13" applyFont="1" applyFill="1" applyBorder="1" applyAlignment="1">
      <alignment horizontal="center" vertical="center" wrapText="1"/>
    </xf>
    <xf numFmtId="0" fontId="13" fillId="3" borderId="0" xfId="13" applyFont="1" applyFill="1" applyAlignment="1">
      <alignment horizontal="center" vertical="center" wrapText="1"/>
    </xf>
    <xf numFmtId="0" fontId="18" fillId="3" borderId="1" xfId="13" applyFont="1" applyFill="1" applyBorder="1" applyAlignment="1">
      <alignment horizontal="right" vertical="center" wrapText="1"/>
    </xf>
    <xf numFmtId="0" fontId="32" fillId="5" borderId="4" xfId="0" applyFont="1" applyFill="1" applyBorder="1" applyAlignment="1">
      <alignment horizontal="center" vertical="center" wrapText="1" readingOrder="1"/>
    </xf>
    <xf numFmtId="0" fontId="32" fillId="5" borderId="5" xfId="0" applyFont="1" applyFill="1" applyBorder="1" applyAlignment="1">
      <alignment horizontal="center" vertical="center" wrapText="1" readingOrder="1"/>
    </xf>
    <xf numFmtId="0" fontId="32" fillId="5" borderId="6" xfId="0" applyFont="1" applyFill="1" applyBorder="1" applyAlignment="1">
      <alignment horizontal="center" vertical="center" wrapText="1" readingOrder="1"/>
    </xf>
    <xf numFmtId="0" fontId="26" fillId="3" borderId="5" xfId="5" applyFont="1" applyFill="1" applyBorder="1" applyAlignment="1">
      <alignment horizontal="right" vertical="center"/>
    </xf>
    <xf numFmtId="0" fontId="32" fillId="5" borderId="3" xfId="0" applyFont="1" applyFill="1" applyBorder="1" applyAlignment="1">
      <alignment horizontal="center" vertical="center" wrapText="1" readingOrder="2"/>
    </xf>
    <xf numFmtId="0" fontId="32" fillId="5" borderId="7" xfId="0" applyFont="1" applyFill="1" applyBorder="1" applyAlignment="1">
      <alignment horizontal="center" vertical="center" wrapText="1" readingOrder="2"/>
    </xf>
    <xf numFmtId="0" fontId="32" fillId="5" borderId="11" xfId="0" applyFont="1" applyFill="1" applyBorder="1" applyAlignment="1">
      <alignment horizontal="center" vertical="center" wrapText="1" readingOrder="2"/>
    </xf>
    <xf numFmtId="0" fontId="20" fillId="5" borderId="4" xfId="0" applyFont="1" applyFill="1" applyBorder="1" applyAlignment="1">
      <alignment horizontal="center" vertical="center" wrapText="1" shrinkToFit="1"/>
    </xf>
    <xf numFmtId="0" fontId="20" fillId="5" borderId="5" xfId="0" applyFont="1" applyFill="1" applyBorder="1" applyAlignment="1">
      <alignment horizontal="center" vertical="center" wrapText="1" shrinkToFit="1"/>
    </xf>
    <xf numFmtId="0" fontId="20" fillId="5" borderId="6" xfId="0" applyFont="1" applyFill="1" applyBorder="1" applyAlignment="1">
      <alignment horizontal="center" vertical="center" wrapText="1" shrinkToFit="1"/>
    </xf>
    <xf numFmtId="0" fontId="26" fillId="3" borderId="1" xfId="4" applyFont="1" applyFill="1" applyBorder="1" applyAlignment="1">
      <alignment horizontal="right" vertical="center" readingOrder="2"/>
    </xf>
    <xf numFmtId="0" fontId="26" fillId="3" borderId="1" xfId="15" applyFont="1" applyFill="1" applyBorder="1" applyAlignment="1">
      <alignment horizontal="right" vertical="center"/>
    </xf>
    <xf numFmtId="0" fontId="32" fillId="5" borderId="3" xfId="0" applyFont="1" applyFill="1" applyBorder="1" applyAlignment="1">
      <alignment horizontal="center" vertical="center" wrapText="1" readingOrder="1"/>
    </xf>
    <xf numFmtId="0" fontId="32" fillId="5" borderId="11" xfId="0" applyFont="1" applyFill="1" applyBorder="1" applyAlignment="1">
      <alignment horizontal="center" vertical="center" wrapText="1" readingOrder="1"/>
    </xf>
    <xf numFmtId="0" fontId="32" fillId="5" borderId="7" xfId="0" applyFont="1" applyFill="1" applyBorder="1" applyAlignment="1">
      <alignment horizontal="center" vertical="center" wrapText="1" readingOrder="1"/>
    </xf>
    <xf numFmtId="0" fontId="13" fillId="3" borderId="14" xfId="19" applyFont="1" applyFill="1" applyBorder="1" applyAlignment="1">
      <alignment horizontal="center" vertical="center" wrapText="1"/>
    </xf>
    <xf numFmtId="0" fontId="13" fillId="3" borderId="0" xfId="19" applyFont="1" applyFill="1" applyAlignment="1">
      <alignment horizontal="center" vertical="center" wrapText="1"/>
    </xf>
    <xf numFmtId="0" fontId="32" fillId="5" borderId="4" xfId="0" applyFont="1" applyFill="1" applyBorder="1" applyAlignment="1">
      <alignment horizontal="center" vertical="center" wrapText="1" readingOrder="2"/>
    </xf>
    <xf numFmtId="0" fontId="32" fillId="5" borderId="6" xfId="0" applyFont="1" applyFill="1" applyBorder="1" applyAlignment="1">
      <alignment horizontal="center" vertical="center" wrapText="1" readingOrder="2"/>
    </xf>
    <xf numFmtId="0" fontId="13" fillId="3" borderId="4" xfId="13" applyFont="1" applyFill="1" applyBorder="1" applyAlignment="1">
      <alignment horizontal="center" vertical="center" wrapText="1"/>
    </xf>
    <xf numFmtId="0" fontId="13" fillId="3" borderId="5" xfId="13" applyFont="1" applyFill="1" applyBorder="1" applyAlignment="1">
      <alignment horizontal="center" vertical="center" wrapText="1"/>
    </xf>
    <xf numFmtId="0" fontId="13" fillId="3" borderId="6" xfId="13" applyFont="1" applyFill="1" applyBorder="1" applyAlignment="1">
      <alignment horizontal="center" vertical="center" wrapText="1"/>
    </xf>
    <xf numFmtId="0" fontId="20" fillId="5" borderId="1" xfId="43" applyFont="1" applyFill="1" applyBorder="1" applyAlignment="1">
      <alignment horizontal="center" vertical="center" wrapText="1" shrinkToFit="1"/>
    </xf>
    <xf numFmtId="0" fontId="20" fillId="5" borderId="11" xfId="0" applyFont="1" applyFill="1" applyBorder="1" applyAlignment="1">
      <alignment horizontal="center" vertical="center" wrapText="1" shrinkToFit="1"/>
    </xf>
    <xf numFmtId="0" fontId="26" fillId="3" borderId="8" xfId="78" applyFont="1" applyFill="1" applyBorder="1" applyAlignment="1">
      <alignment horizontal="right" vertical="center"/>
    </xf>
    <xf numFmtId="0" fontId="26" fillId="3" borderId="9" xfId="78" applyFont="1" applyFill="1" applyBorder="1" applyAlignment="1">
      <alignment horizontal="right" vertical="center"/>
    </xf>
    <xf numFmtId="0" fontId="26" fillId="3" borderId="1" xfId="78" applyFont="1" applyFill="1" applyBorder="1" applyAlignment="1">
      <alignment horizontal="right" vertical="center"/>
    </xf>
    <xf numFmtId="0" fontId="13" fillId="3" borderId="1" xfId="4" applyFont="1" applyFill="1" applyBorder="1" applyAlignment="1">
      <alignment horizontal="center" vertical="center" wrapText="1"/>
    </xf>
    <xf numFmtId="0" fontId="20" fillId="5" borderId="5" xfId="15" applyFont="1" applyFill="1" applyBorder="1" applyAlignment="1">
      <alignment horizontal="center" vertical="center" wrapText="1" shrinkToFit="1"/>
    </xf>
    <xf numFmtId="0" fontId="20" fillId="5" borderId="6" xfId="15" applyFont="1" applyFill="1" applyBorder="1" applyAlignment="1">
      <alignment horizontal="center" vertical="center" wrapText="1" shrinkToFit="1"/>
    </xf>
    <xf numFmtId="0" fontId="26" fillId="3" borderId="4" xfId="78" applyFont="1" applyFill="1" applyBorder="1" applyAlignment="1">
      <alignment horizontal="right" vertical="center"/>
    </xf>
    <xf numFmtId="0" fontId="26" fillId="3" borderId="5" xfId="78" applyFont="1" applyFill="1" applyBorder="1" applyAlignment="1">
      <alignment horizontal="right" vertical="center"/>
    </xf>
    <xf numFmtId="0" fontId="20" fillId="5" borderId="1" xfId="0" quotePrefix="1" applyFont="1" applyFill="1" applyBorder="1" applyAlignment="1">
      <alignment horizontal="center" vertical="center" wrapText="1" shrinkToFit="1"/>
    </xf>
    <xf numFmtId="0" fontId="13" fillId="3" borderId="6" xfId="0" applyFont="1" applyFill="1" applyBorder="1" applyAlignment="1">
      <alignment horizontal="center" vertical="center" wrapText="1"/>
    </xf>
    <xf numFmtId="0" fontId="20" fillId="5" borderId="4" xfId="4" applyFont="1" applyFill="1" applyBorder="1" applyAlignment="1">
      <alignment horizontal="center" vertical="center" wrapText="1" shrinkToFit="1"/>
    </xf>
    <xf numFmtId="0" fontId="20" fillId="5" borderId="6" xfId="4" applyFont="1" applyFill="1" applyBorder="1" applyAlignment="1">
      <alignment horizontal="center" vertical="center" wrapText="1" shrinkToFit="1"/>
    </xf>
    <xf numFmtId="0" fontId="20" fillId="5" borderId="7" xfId="4" applyFont="1" applyFill="1" applyBorder="1" applyAlignment="1">
      <alignment horizontal="center" vertical="center" wrapText="1" shrinkToFit="1"/>
    </xf>
    <xf numFmtId="0" fontId="13" fillId="0" borderId="1" xfId="15" applyFont="1" applyBorder="1" applyAlignment="1">
      <alignment horizontal="center" vertical="center" wrapText="1"/>
    </xf>
    <xf numFmtId="0" fontId="32" fillId="5" borderId="3" xfId="48" applyFont="1" applyFill="1" applyBorder="1" applyAlignment="1">
      <alignment horizontal="center" vertical="center" wrapText="1" readingOrder="2"/>
    </xf>
    <xf numFmtId="0" fontId="32" fillId="5" borderId="11" xfId="48" applyFont="1" applyFill="1" applyBorder="1" applyAlignment="1">
      <alignment horizontal="center" vertical="center" wrapText="1" readingOrder="2"/>
    </xf>
    <xf numFmtId="0" fontId="32" fillId="5" borderId="7" xfId="48" applyFont="1" applyFill="1" applyBorder="1" applyAlignment="1">
      <alignment horizontal="center" vertical="center" wrapText="1" readingOrder="2"/>
    </xf>
    <xf numFmtId="0" fontId="13" fillId="3" borderId="1" xfId="15" applyFont="1" applyFill="1" applyBorder="1" applyAlignment="1">
      <alignment horizontal="center" vertical="center" wrapText="1"/>
    </xf>
    <xf numFmtId="0" fontId="18" fillId="0" borderId="1" xfId="15" applyFont="1" applyBorder="1" applyAlignment="1">
      <alignment horizontal="right" vertical="center" wrapText="1"/>
    </xf>
    <xf numFmtId="0" fontId="13" fillId="0" borderId="1" xfId="92" applyFont="1" applyBorder="1" applyAlignment="1">
      <alignment horizontal="center" vertical="center" wrapText="1"/>
    </xf>
    <xf numFmtId="0" fontId="20" fillId="5" borderId="4" xfId="43" applyFont="1" applyFill="1" applyBorder="1" applyAlignment="1">
      <alignment horizontal="center" vertical="center" shrinkToFit="1" readingOrder="1"/>
    </xf>
    <xf numFmtId="0" fontId="20" fillId="5" borderId="5" xfId="43" applyFont="1" applyFill="1" applyBorder="1" applyAlignment="1">
      <alignment horizontal="center" vertical="center" shrinkToFit="1" readingOrder="1"/>
    </xf>
    <xf numFmtId="0" fontId="13" fillId="0" borderId="14" xfId="43" applyFont="1" applyBorder="1" applyAlignment="1">
      <alignment horizontal="center" vertical="center" wrapText="1"/>
    </xf>
    <xf numFmtId="0" fontId="13" fillId="0" borderId="0" xfId="43" applyFont="1" applyAlignment="1">
      <alignment horizontal="center" vertical="center" wrapText="1"/>
    </xf>
    <xf numFmtId="0" fontId="20" fillId="5" borderId="1" xfId="43" applyFont="1" applyFill="1" applyBorder="1" applyAlignment="1">
      <alignment horizontal="center" vertical="center" shrinkToFit="1" readingOrder="1"/>
    </xf>
    <xf numFmtId="0" fontId="20" fillId="5" borderId="3" xfId="43" applyFont="1" applyFill="1" applyBorder="1" applyAlignment="1">
      <alignment horizontal="center" vertical="center" shrinkToFit="1" readingOrder="1"/>
    </xf>
    <xf numFmtId="0" fontId="20" fillId="5" borderId="7" xfId="43" applyFont="1" applyFill="1" applyBorder="1" applyAlignment="1">
      <alignment horizontal="center" vertical="center" shrinkToFit="1" readingOrder="1"/>
    </xf>
    <xf numFmtId="0" fontId="20" fillId="5" borderId="11" xfId="43" applyFont="1" applyFill="1" applyBorder="1" applyAlignment="1">
      <alignment horizontal="center" vertical="center" shrinkToFit="1" readingOrder="1"/>
    </xf>
    <xf numFmtId="0" fontId="13" fillId="3" borderId="1" xfId="92" applyFont="1" applyFill="1" applyBorder="1" applyAlignment="1">
      <alignment horizontal="center" vertical="center" wrapText="1"/>
    </xf>
    <xf numFmtId="0" fontId="20" fillId="5" borderId="1" xfId="92" applyFont="1" applyFill="1" applyBorder="1" applyAlignment="1">
      <alignment horizontal="center" vertical="center" wrapText="1" shrinkToFit="1"/>
    </xf>
    <xf numFmtId="0" fontId="26" fillId="3" borderId="1" xfId="18" applyFont="1" applyFill="1" applyBorder="1" applyAlignment="1">
      <alignment horizontal="right" vertical="center"/>
    </xf>
    <xf numFmtId="0" fontId="13" fillId="0" borderId="1" xfId="77" applyFont="1" applyBorder="1" applyAlignment="1">
      <alignment horizontal="center" vertical="center" wrapText="1"/>
    </xf>
    <xf numFmtId="0" fontId="20" fillId="5" borderId="8" xfId="77" applyFont="1" applyFill="1" applyBorder="1" applyAlignment="1">
      <alignment horizontal="center" vertical="center" wrapText="1" shrinkToFit="1"/>
    </xf>
    <xf numFmtId="0" fontId="20" fillId="5" borderId="9" xfId="77" applyFont="1" applyFill="1" applyBorder="1" applyAlignment="1">
      <alignment horizontal="center" vertical="center" wrapText="1" shrinkToFit="1"/>
    </xf>
    <xf numFmtId="0" fontId="20" fillId="5" borderId="10" xfId="77" applyFont="1" applyFill="1" applyBorder="1" applyAlignment="1">
      <alignment horizontal="center" vertical="center" wrapText="1" shrinkToFit="1"/>
    </xf>
    <xf numFmtId="0" fontId="20" fillId="5" borderId="12" xfId="77" applyFont="1" applyFill="1" applyBorder="1" applyAlignment="1">
      <alignment horizontal="center" vertical="center" wrapText="1" shrinkToFit="1"/>
    </xf>
    <xf numFmtId="0" fontId="20" fillId="5" borderId="2" xfId="77" applyFont="1" applyFill="1" applyBorder="1" applyAlignment="1">
      <alignment horizontal="center" vertical="center" wrapText="1" shrinkToFit="1"/>
    </xf>
    <xf numFmtId="0" fontId="20" fillId="5" borderId="13" xfId="77" applyFont="1" applyFill="1" applyBorder="1" applyAlignment="1">
      <alignment horizontal="center" vertical="center" wrapText="1" shrinkToFit="1"/>
    </xf>
    <xf numFmtId="164" fontId="22" fillId="6" borderId="8" xfId="47" applyNumberFormat="1" applyFont="1" applyFill="1" applyBorder="1" applyAlignment="1">
      <alignment horizontal="center" vertical="center" wrapText="1" shrinkToFit="1"/>
    </xf>
    <xf numFmtId="0" fontId="22" fillId="6" borderId="9" xfId="47" applyNumberFormat="1" applyFont="1" applyFill="1" applyBorder="1" applyAlignment="1">
      <alignment horizontal="center" vertical="center" wrapText="1" shrinkToFit="1"/>
    </xf>
    <xf numFmtId="0" fontId="22" fillId="6" borderId="10" xfId="47" applyNumberFormat="1" applyFont="1" applyFill="1" applyBorder="1" applyAlignment="1">
      <alignment horizontal="center" vertical="center" wrapText="1" shrinkToFit="1"/>
    </xf>
    <xf numFmtId="0" fontId="22" fillId="6" borderId="12" xfId="47" applyNumberFormat="1" applyFont="1" applyFill="1" applyBorder="1" applyAlignment="1">
      <alignment horizontal="center" vertical="center" wrapText="1" shrinkToFit="1"/>
    </xf>
    <xf numFmtId="0" fontId="22" fillId="6" borderId="2" xfId="47" applyNumberFormat="1" applyFont="1" applyFill="1" applyBorder="1" applyAlignment="1">
      <alignment horizontal="center" vertical="center" wrapText="1" shrinkToFit="1"/>
    </xf>
    <xf numFmtId="0" fontId="22" fillId="6" borderId="13" xfId="47" applyNumberFormat="1" applyFont="1" applyFill="1" applyBorder="1" applyAlignment="1">
      <alignment horizontal="center" vertical="center" wrapText="1" shrinkToFit="1"/>
    </xf>
    <xf numFmtId="0" fontId="13" fillId="3" borderId="14" xfId="4" applyFont="1" applyFill="1" applyBorder="1" applyAlignment="1">
      <alignment horizontal="center" vertical="center" wrapText="1"/>
    </xf>
    <xf numFmtId="0" fontId="13" fillId="3" borderId="0" xfId="4" applyFont="1" applyFill="1" applyAlignment="1">
      <alignment horizontal="center" vertical="center" wrapText="1"/>
    </xf>
    <xf numFmtId="0" fontId="18" fillId="3" borderId="1" xfId="4" applyFont="1" applyFill="1" applyBorder="1" applyAlignment="1">
      <alignment horizontal="right" vertical="center" wrapText="1"/>
    </xf>
    <xf numFmtId="0" fontId="13" fillId="3" borderId="4" xfId="92" applyFont="1" applyFill="1" applyBorder="1" applyAlignment="1">
      <alignment horizontal="center" vertical="center" wrapText="1"/>
    </xf>
    <xf numFmtId="0" fontId="13" fillId="3" borderId="5" xfId="92" applyFont="1" applyFill="1" applyBorder="1" applyAlignment="1">
      <alignment horizontal="center" vertical="center" wrapText="1"/>
    </xf>
    <xf numFmtId="0" fontId="13" fillId="3" borderId="6" xfId="92" applyFont="1" applyFill="1" applyBorder="1" applyAlignment="1">
      <alignment horizontal="center" vertical="center" wrapText="1"/>
    </xf>
    <xf numFmtId="43" fontId="20" fillId="5" borderId="1" xfId="94" applyFont="1" applyFill="1" applyBorder="1" applyAlignment="1">
      <alignment horizontal="center" vertical="center" wrapText="1" shrinkToFit="1"/>
    </xf>
    <xf numFmtId="0" fontId="20" fillId="5" borderId="3" xfId="92" applyFont="1" applyFill="1" applyBorder="1" applyAlignment="1">
      <alignment horizontal="center" vertical="center" wrapText="1" shrinkToFit="1"/>
    </xf>
    <xf numFmtId="0" fontId="20" fillId="5" borderId="11" xfId="92" applyFont="1" applyFill="1" applyBorder="1" applyAlignment="1">
      <alignment horizontal="center" vertical="center" wrapText="1" shrinkToFit="1"/>
    </xf>
    <xf numFmtId="0" fontId="20" fillId="5" borderId="7" xfId="92" applyFont="1" applyFill="1" applyBorder="1" applyAlignment="1">
      <alignment horizontal="center" vertical="center" wrapText="1" shrinkToFit="1"/>
    </xf>
    <xf numFmtId="0" fontId="32" fillId="5" borderId="3" xfId="103" applyFont="1" applyFill="1" applyBorder="1" applyAlignment="1">
      <alignment horizontal="center" vertical="center" wrapText="1" readingOrder="2"/>
    </xf>
    <xf numFmtId="0" fontId="32" fillId="5" borderId="11" xfId="103" applyFont="1" applyFill="1" applyBorder="1" applyAlignment="1">
      <alignment horizontal="center" vertical="center" wrapText="1" readingOrder="2"/>
    </xf>
    <xf numFmtId="0" fontId="32" fillId="5" borderId="7" xfId="103" applyFont="1" applyFill="1" applyBorder="1" applyAlignment="1">
      <alignment horizontal="center" vertical="center" wrapText="1" readingOrder="2"/>
    </xf>
    <xf numFmtId="0" fontId="26" fillId="3" borderId="1" xfId="4" applyFont="1" applyFill="1" applyBorder="1" applyAlignment="1">
      <alignment horizontal="right" vertical="center"/>
    </xf>
    <xf numFmtId="0" fontId="32" fillId="5" borderId="1" xfId="48" applyFont="1" applyFill="1" applyBorder="1" applyAlignment="1">
      <alignment horizontal="center" vertical="center" wrapText="1" readingOrder="2"/>
    </xf>
    <xf numFmtId="0" fontId="26" fillId="3" borderId="4" xfId="4" applyFont="1" applyFill="1" applyBorder="1" applyAlignment="1">
      <alignment horizontal="right" vertical="center"/>
    </xf>
    <xf numFmtId="0" fontId="26" fillId="3" borderId="5" xfId="4" applyFont="1" applyFill="1" applyBorder="1" applyAlignment="1">
      <alignment horizontal="right" vertical="center"/>
    </xf>
    <xf numFmtId="0" fontId="26" fillId="3" borderId="6" xfId="4" applyFont="1" applyFill="1" applyBorder="1" applyAlignment="1">
      <alignment horizontal="right" vertical="center"/>
    </xf>
    <xf numFmtId="0" fontId="26" fillId="0" borderId="3" xfId="4" applyFont="1" applyBorder="1" applyAlignment="1">
      <alignment horizontal="right" vertical="center"/>
    </xf>
    <xf numFmtId="0" fontId="32" fillId="9" borderId="8" xfId="67" applyFont="1" applyFill="1" applyBorder="1" applyAlignment="1">
      <alignment horizontal="center" vertical="center" wrapText="1" shrinkToFit="1"/>
    </xf>
    <xf numFmtId="0" fontId="32" fillId="9" borderId="10" xfId="67" applyFont="1" applyFill="1" applyBorder="1" applyAlignment="1">
      <alignment horizontal="center" vertical="center" wrapText="1" shrinkToFit="1"/>
    </xf>
    <xf numFmtId="0" fontId="32" fillId="9" borderId="14" xfId="67" applyFont="1" applyFill="1" applyBorder="1" applyAlignment="1">
      <alignment horizontal="center" vertical="center" wrapText="1" shrinkToFit="1"/>
    </xf>
    <xf numFmtId="0" fontId="32" fillId="9" borderId="15" xfId="67" applyFont="1" applyFill="1" applyBorder="1" applyAlignment="1">
      <alignment horizontal="center" vertical="center" wrapText="1" shrinkToFit="1"/>
    </xf>
    <xf numFmtId="0" fontId="32" fillId="9" borderId="1" xfId="67" applyFont="1" applyFill="1" applyBorder="1" applyAlignment="1">
      <alignment horizontal="center" vertical="center" wrapText="1" shrinkToFit="1"/>
    </xf>
    <xf numFmtId="0" fontId="32" fillId="9" borderId="3" xfId="67" applyFont="1" applyFill="1" applyBorder="1" applyAlignment="1">
      <alignment horizontal="center" vertical="center" wrapText="1" shrinkToFit="1"/>
    </xf>
    <xf numFmtId="0" fontId="32" fillId="9" borderId="7" xfId="67" applyFont="1" applyFill="1" applyBorder="1" applyAlignment="1">
      <alignment horizontal="center" vertical="center" wrapText="1" shrinkToFit="1"/>
    </xf>
    <xf numFmtId="0" fontId="32" fillId="9" borderId="4" xfId="67" applyFont="1" applyFill="1" applyBorder="1" applyAlignment="1">
      <alignment horizontal="center" vertical="center" wrapText="1" shrinkToFit="1"/>
    </xf>
    <xf numFmtId="0" fontId="32" fillId="9" borderId="5" xfId="67" applyFont="1" applyFill="1" applyBorder="1" applyAlignment="1">
      <alignment horizontal="center" vertical="center" wrapText="1" shrinkToFit="1"/>
    </xf>
    <xf numFmtId="0" fontId="32" fillId="9" borderId="6" xfId="67" applyFont="1" applyFill="1" applyBorder="1" applyAlignment="1">
      <alignment horizontal="center" vertical="center" wrapText="1" shrinkToFit="1"/>
    </xf>
    <xf numFmtId="0" fontId="32" fillId="9" borderId="12" xfId="67" applyFont="1" applyFill="1" applyBorder="1" applyAlignment="1">
      <alignment horizontal="center" vertical="center" wrapText="1" shrinkToFit="1"/>
    </xf>
    <xf numFmtId="0" fontId="32" fillId="9" borderId="13" xfId="67" applyFont="1" applyFill="1" applyBorder="1" applyAlignment="1">
      <alignment horizontal="center" vertical="center" wrapText="1" shrinkToFit="1"/>
    </xf>
    <xf numFmtId="0" fontId="32" fillId="9" borderId="11" xfId="67" applyFont="1" applyFill="1" applyBorder="1" applyAlignment="1">
      <alignment horizontal="center" vertical="center" wrapText="1" shrinkToFit="1"/>
    </xf>
    <xf numFmtId="0" fontId="13" fillId="0" borderId="0" xfId="4" applyFont="1" applyAlignment="1">
      <alignment horizontal="center" vertical="center" wrapText="1"/>
    </xf>
    <xf numFmtId="0" fontId="18" fillId="0" borderId="1" xfId="4" applyFont="1" applyBorder="1" applyAlignment="1">
      <alignment horizontal="right" vertical="center" wrapText="1"/>
    </xf>
    <xf numFmtId="0" fontId="13" fillId="0" borderId="4" xfId="10" applyFont="1" applyBorder="1" applyAlignment="1">
      <alignment horizontal="center" vertical="center" wrapText="1"/>
    </xf>
    <xf numFmtId="0" fontId="13" fillId="0" borderId="5" xfId="10" applyFont="1" applyBorder="1" applyAlignment="1">
      <alignment horizontal="center" vertical="center" wrapText="1"/>
    </xf>
    <xf numFmtId="0" fontId="13" fillId="0" borderId="6" xfId="10" applyFont="1" applyBorder="1" applyAlignment="1">
      <alignment horizontal="center" vertical="center" wrapText="1"/>
    </xf>
    <xf numFmtId="0" fontId="20" fillId="5" borderId="1" xfId="10" applyFont="1" applyFill="1" applyBorder="1" applyAlignment="1">
      <alignment horizontal="center" vertical="center" shrinkToFit="1" readingOrder="1"/>
    </xf>
    <xf numFmtId="0" fontId="20" fillId="5" borderId="4" xfId="10" applyFont="1" applyFill="1" applyBorder="1" applyAlignment="1">
      <alignment horizontal="center" vertical="center" shrinkToFit="1" readingOrder="1"/>
    </xf>
    <xf numFmtId="0" fontId="20" fillId="5" borderId="5" xfId="10" applyFont="1" applyFill="1" applyBorder="1" applyAlignment="1">
      <alignment horizontal="center" vertical="center" shrinkToFit="1" readingOrder="1"/>
    </xf>
    <xf numFmtId="0" fontId="20" fillId="5" borderId="6" xfId="10" applyFont="1" applyFill="1" applyBorder="1" applyAlignment="1">
      <alignment horizontal="center" vertical="center" shrinkToFit="1" readingOrder="1"/>
    </xf>
    <xf numFmtId="0" fontId="20" fillId="5" borderId="3" xfId="10" applyFont="1" applyFill="1" applyBorder="1" applyAlignment="1">
      <alignment horizontal="center" vertical="center" shrinkToFit="1" readingOrder="1"/>
    </xf>
    <xf numFmtId="0" fontId="20" fillId="5" borderId="7" xfId="10" applyFont="1" applyFill="1" applyBorder="1" applyAlignment="1">
      <alignment horizontal="center" vertical="center" shrinkToFit="1" readingOrder="1"/>
    </xf>
    <xf numFmtId="0" fontId="20" fillId="5" borderId="11" xfId="10" applyFont="1" applyFill="1" applyBorder="1" applyAlignment="1">
      <alignment horizontal="center" vertical="center" shrinkToFit="1" readingOrder="1"/>
    </xf>
    <xf numFmtId="3" fontId="22" fillId="3" borderId="3" xfId="6" applyNumberFormat="1" applyFont="1" applyFill="1" applyBorder="1" applyAlignment="1">
      <alignment horizontal="center" vertical="center" wrapText="1" shrinkToFit="1"/>
    </xf>
    <xf numFmtId="3" fontId="22" fillId="3" borderId="7" xfId="6" applyNumberFormat="1" applyFont="1" applyFill="1" applyBorder="1" applyAlignment="1">
      <alignment horizontal="center" vertical="center" wrapText="1" shrinkToFit="1"/>
    </xf>
    <xf numFmtId="3" fontId="22" fillId="6" borderId="3" xfId="6" applyNumberFormat="1" applyFont="1" applyFill="1" applyBorder="1" applyAlignment="1">
      <alignment horizontal="center" vertical="center" wrapText="1" shrinkToFit="1"/>
    </xf>
    <xf numFmtId="3" fontId="22" fillId="6" borderId="7" xfId="6" applyNumberFormat="1" applyFont="1" applyFill="1" applyBorder="1" applyAlignment="1">
      <alignment horizontal="center" vertical="center" wrapText="1" shrinkToFit="1"/>
    </xf>
    <xf numFmtId="0" fontId="13" fillId="0" borderId="1" xfId="0" applyFont="1" applyBorder="1" applyAlignment="1">
      <alignment horizontal="center" vertical="center" wrapText="1"/>
    </xf>
    <xf numFmtId="0" fontId="26" fillId="0" borderId="1" xfId="18" applyFont="1" applyBorder="1" applyAlignment="1">
      <alignment horizontal="right" vertical="center"/>
    </xf>
    <xf numFmtId="0" fontId="26" fillId="0" borderId="4" xfId="18" applyFont="1" applyBorder="1" applyAlignment="1">
      <alignment horizontal="right" vertical="center"/>
    </xf>
    <xf numFmtId="0" fontId="26" fillId="0" borderId="5" xfId="18" applyFont="1" applyBorder="1" applyAlignment="1">
      <alignment horizontal="right" vertical="center"/>
    </xf>
    <xf numFmtId="0" fontId="26" fillId="0" borderId="6" xfId="18" applyFont="1" applyBorder="1" applyAlignment="1">
      <alignment horizontal="right" vertical="center"/>
    </xf>
    <xf numFmtId="0" fontId="45" fillId="0" borderId="1" xfId="18" applyFont="1" applyBorder="1" applyAlignment="1">
      <alignment horizontal="right" vertical="center"/>
    </xf>
    <xf numFmtId="2" fontId="40" fillId="7" borderId="1" xfId="0" applyNumberFormat="1" applyFont="1" applyFill="1" applyBorder="1" applyAlignment="1">
      <alignment horizontal="center" vertical="center" wrapText="1" readingOrder="1"/>
    </xf>
    <xf numFmtId="0" fontId="38" fillId="0" borderId="1" xfId="0" applyFont="1" applyBorder="1" applyAlignment="1">
      <alignment horizontal="center" vertical="center"/>
    </xf>
    <xf numFmtId="0" fontId="52" fillId="5" borderId="1" xfId="0" applyFont="1" applyFill="1" applyBorder="1" applyAlignment="1">
      <alignment horizontal="center" vertical="center" wrapText="1" readingOrder="1"/>
    </xf>
    <xf numFmtId="2" fontId="22" fillId="7" borderId="1" xfId="0" applyNumberFormat="1" applyFont="1" applyFill="1" applyBorder="1" applyAlignment="1">
      <alignment horizontal="center" vertical="center" wrapText="1" readingOrder="1"/>
    </xf>
    <xf numFmtId="4" fontId="22" fillId="3" borderId="3" xfId="6" applyNumberFormat="1" applyFont="1" applyFill="1" applyBorder="1" applyAlignment="1">
      <alignment horizontal="center" vertical="center" wrapText="1" shrinkToFit="1"/>
    </xf>
    <xf numFmtId="4" fontId="22" fillId="3" borderId="7" xfId="6" applyNumberFormat="1" applyFont="1" applyFill="1" applyBorder="1" applyAlignment="1">
      <alignment horizontal="center" vertical="center" wrapText="1" shrinkToFit="1"/>
    </xf>
    <xf numFmtId="0" fontId="30" fillId="0" borderId="1" xfId="18" applyFont="1" applyBorder="1" applyAlignment="1">
      <alignment horizontal="center" vertical="center" wrapText="1"/>
    </xf>
    <xf numFmtId="0" fontId="58" fillId="0" borderId="1" xfId="18" applyFont="1" applyBorder="1" applyAlignment="1">
      <alignment horizontal="center" vertical="center" wrapText="1"/>
    </xf>
    <xf numFmtId="0" fontId="26" fillId="0" borderId="1" xfId="0" applyFont="1" applyBorder="1" applyAlignment="1">
      <alignment horizontal="right" vertical="center" wrapText="1" readingOrder="2"/>
    </xf>
    <xf numFmtId="0" fontId="26" fillId="0" borderId="1" xfId="0" applyFont="1" applyBorder="1" applyAlignment="1">
      <alignment horizontal="right" vertical="center" readingOrder="2"/>
    </xf>
    <xf numFmtId="0" fontId="45" fillId="0" borderId="1" xfId="0" applyFont="1" applyBorder="1" applyAlignment="1">
      <alignment horizontal="right" vertical="center" readingOrder="2"/>
    </xf>
    <xf numFmtId="0" fontId="26" fillId="0" borderId="8" xfId="0" applyFont="1" applyBorder="1" applyAlignment="1">
      <alignment horizontal="right" vertical="center" wrapText="1" readingOrder="2"/>
    </xf>
    <xf numFmtId="0" fontId="26" fillId="0" borderId="9" xfId="0" applyFont="1" applyBorder="1" applyAlignment="1">
      <alignment horizontal="right" vertical="center" wrapText="1" readingOrder="2"/>
    </xf>
    <xf numFmtId="0" fontId="26" fillId="0" borderId="10" xfId="0" applyFont="1" applyBorder="1" applyAlignment="1">
      <alignment horizontal="right" vertical="center" wrapText="1" readingOrder="2"/>
    </xf>
    <xf numFmtId="0" fontId="26" fillId="0" borderId="12" xfId="0" applyFont="1" applyBorder="1" applyAlignment="1">
      <alignment horizontal="right" vertical="center" wrapText="1" readingOrder="2"/>
    </xf>
    <xf numFmtId="0" fontId="26" fillId="0" borderId="2" xfId="0" applyFont="1" applyBorder="1" applyAlignment="1">
      <alignment horizontal="right" vertical="center" wrapText="1" readingOrder="2"/>
    </xf>
    <xf numFmtId="0" fontId="26" fillId="0" borderId="13" xfId="0" applyFont="1" applyBorder="1" applyAlignment="1">
      <alignment horizontal="right" vertical="center" wrapText="1" readingOrder="2"/>
    </xf>
    <xf numFmtId="0" fontId="26" fillId="3" borderId="4" xfId="18" applyFont="1" applyFill="1" applyBorder="1" applyAlignment="1">
      <alignment horizontal="right" vertical="center"/>
    </xf>
    <xf numFmtId="0" fontId="26" fillId="3" borderId="6" xfId="18" applyFont="1" applyFill="1" applyBorder="1" applyAlignment="1">
      <alignment horizontal="right" vertical="center"/>
    </xf>
    <xf numFmtId="0" fontId="26" fillId="3" borderId="4" xfId="18" applyFont="1" applyFill="1" applyBorder="1" applyAlignment="1">
      <alignment horizontal="right" vertical="center" readingOrder="2"/>
    </xf>
    <xf numFmtId="0" fontId="26" fillId="3" borderId="6" xfId="18" applyFont="1" applyFill="1" applyBorder="1" applyAlignment="1">
      <alignment horizontal="right" vertical="center" readingOrder="2"/>
    </xf>
    <xf numFmtId="0" fontId="13" fillId="3" borderId="1" xfId="23" applyFont="1" applyFill="1" applyBorder="1" applyAlignment="1">
      <alignment horizontal="center" vertical="center" wrapText="1"/>
    </xf>
    <xf numFmtId="0" fontId="20" fillId="10" borderId="1" xfId="63" applyFont="1" applyFill="1" applyBorder="1" applyAlignment="1">
      <alignment horizontal="center" vertical="center" wrapText="1" shrinkToFit="1"/>
    </xf>
    <xf numFmtId="0" fontId="13" fillId="3" borderId="1" xfId="52" applyFont="1" applyFill="1" applyBorder="1" applyAlignment="1">
      <alignment horizontal="center" vertical="center" wrapText="1"/>
    </xf>
    <xf numFmtId="0" fontId="20" fillId="5" borderId="1" xfId="63" applyFont="1" applyFill="1" applyBorder="1" applyAlignment="1">
      <alignment horizontal="center" vertical="center" shrinkToFit="1"/>
    </xf>
  </cellXfs>
  <cellStyles count="123">
    <cellStyle name="40% - تمييز1 2" xfId="107" xr:uid="{7AFBD39A-ECB9-4821-A155-C0F3576A7337}"/>
    <cellStyle name="Comma" xfId="1" builtinId="3"/>
    <cellStyle name="Comma 2" xfId="11" xr:uid="{00000000-0005-0000-0000-000001000000}"/>
    <cellStyle name="Comma 2 2" xfId="14" xr:uid="{00000000-0005-0000-0000-000002000000}"/>
    <cellStyle name="Comma 2 2 2" xfId="21" xr:uid="{00000000-0005-0000-0000-000003000000}"/>
    <cellStyle name="Comma 2 2 2 2" xfId="33" xr:uid="{00000000-0005-0000-0000-000004000000}"/>
    <cellStyle name="Comma 2 2 3" xfId="56" xr:uid="{00000000-0005-0000-0000-000005000000}"/>
    <cellStyle name="Comma 2 2 4" xfId="66" xr:uid="{00000000-0005-0000-0000-000001000000}"/>
    <cellStyle name="Comma 2 2 4 2" xfId="96" xr:uid="{4F81AF39-E34C-4B4D-B954-C926ED69AFA2}"/>
    <cellStyle name="Comma 2 2 4 2 2" xfId="115" xr:uid="{992B2ACB-8C96-4A99-B16F-BEC093F70A44}"/>
    <cellStyle name="Comma 2 2 5" xfId="86" xr:uid="{C39F99E2-8C32-4F14-86C1-5A4A4AD89B5D}"/>
    <cellStyle name="Comma 2 3" xfId="34" xr:uid="{00000000-0005-0000-0000-000006000000}"/>
    <cellStyle name="Comma 2 4" xfId="32" xr:uid="{00000000-0005-0000-0000-000007000000}"/>
    <cellStyle name="Comma 2 5" xfId="50" xr:uid="{00000000-0005-0000-0000-000008000000}"/>
    <cellStyle name="Comma 2 6" xfId="61" xr:uid="{00000000-0005-0000-0000-000000000000}"/>
    <cellStyle name="Comma 2 7" xfId="6" xr:uid="{00000000-0005-0000-0000-000009000000}"/>
    <cellStyle name="Comma 2 7 2" xfId="16" xr:uid="{00000000-0005-0000-0000-00000A000000}"/>
    <cellStyle name="Comma 2 7 2 2" xfId="35" xr:uid="{00000000-0005-0000-0000-00000B000000}"/>
    <cellStyle name="Comma 2 7 2 2 2" xfId="75" xr:uid="{52E9C080-BA64-4DE8-AD3D-2AB4431E9D5C}"/>
    <cellStyle name="Comma 2 7 2 2 3" xfId="94" xr:uid="{5C2F66BD-B60F-4C29-8F41-C2249FA92F10}"/>
    <cellStyle name="Comma 2 7 2 2 3 2" xfId="104" xr:uid="{DE7E633D-2307-4DBA-9FA9-2D32D67EE9B9}"/>
    <cellStyle name="Comma 2 7 2 2 3 3" xfId="113" xr:uid="{EE4F900E-313E-41D4-84A8-1C72542DE5DD}"/>
    <cellStyle name="Comma 2 7 2 3" xfId="60" xr:uid="{00000000-0005-0000-0000-000002000000}"/>
    <cellStyle name="Comma 2 7 2 3 2" xfId="89" xr:uid="{206A9C11-A52E-473E-A211-4BE5C48A3AEA}"/>
    <cellStyle name="Comma 2 7 2 3 2 2" xfId="106" xr:uid="{22DE9719-F053-4AD0-AE54-BC02DBD99A63}"/>
    <cellStyle name="Comma 2 7 2 3 3" xfId="93" xr:uid="{3B8F9FB1-0722-4012-AEDC-1549B3C5EE93}"/>
    <cellStyle name="Comma 2 7 2 3 3 2" xfId="111" xr:uid="{AF3B0744-2B62-4957-9E87-E8F5F9822804}"/>
    <cellStyle name="Comma 2 7 2 3 4" xfId="119" xr:uid="{47AF6CC4-266A-45C3-B6AB-246C3EF4BC60}"/>
    <cellStyle name="Comma 2 7 2 4" xfId="118" xr:uid="{45904D5B-1B13-4FC1-A318-C72E96E2D985}"/>
    <cellStyle name="Comma 2 7 3" xfId="31" xr:uid="{00000000-0005-0000-0000-00000C000000}"/>
    <cellStyle name="Comma 2 7 3 2" xfId="100" xr:uid="{FBB65694-F0C6-4B6C-8979-2CB1D02FBA76}"/>
    <cellStyle name="Comma 2 7 4" xfId="68" xr:uid="{516FC037-C43E-4364-8D52-278C73956D64}"/>
    <cellStyle name="Comma 3" xfId="20" xr:uid="{00000000-0005-0000-0000-00000D000000}"/>
    <cellStyle name="Comma 3 2" xfId="25" xr:uid="{00000000-0005-0000-0000-00000E000000}"/>
    <cellStyle name="Comma 3 2 2" xfId="36" xr:uid="{00000000-0005-0000-0000-00000F000000}"/>
    <cellStyle name="Comma 3 2 3" xfId="53" xr:uid="{00000000-0005-0000-0000-000010000000}"/>
    <cellStyle name="Comma 3 3" xfId="72" xr:uid="{00000000-0005-0000-0000-000003000000}"/>
    <cellStyle name="Comma 4" xfId="37" xr:uid="{00000000-0005-0000-0000-000011000000}"/>
    <cellStyle name="Comma 5" xfId="38" xr:uid="{00000000-0005-0000-0000-000012000000}"/>
    <cellStyle name="Comma 6" xfId="49" xr:uid="{00000000-0005-0000-0000-000013000000}"/>
    <cellStyle name="Comma 7" xfId="83" xr:uid="{E2439905-D2EA-4B45-9EC5-78672091606A}"/>
    <cellStyle name="Comma 8" xfId="87" xr:uid="{4665FCC0-9EF9-4DCE-98B4-EBC1F31D3390}"/>
    <cellStyle name="Hyperlink 2" xfId="76" xr:uid="{4A3A8BD0-57DC-4633-95E6-961A98AAB342}"/>
    <cellStyle name="Normal 10" xfId="57" xr:uid="{00000000-0005-0000-0000-000015000000}"/>
    <cellStyle name="Normal 2" xfId="5" xr:uid="{00000000-0005-0000-0000-000016000000}"/>
    <cellStyle name="Normal 2 2" xfId="7" xr:uid="{00000000-0005-0000-0000-000017000000}"/>
    <cellStyle name="Normal 2 2 2" xfId="23" xr:uid="{00000000-0005-0000-0000-000018000000}"/>
    <cellStyle name="Normal 2 2 2 2" xfId="39" xr:uid="{00000000-0005-0000-0000-000019000000}"/>
    <cellStyle name="Normal 2 2 2 3" xfId="51" xr:uid="{00000000-0005-0000-0000-00001A000000}"/>
    <cellStyle name="Normal 2 2 3" xfId="120" xr:uid="{F5ABF3A0-A226-4238-8FBA-3B3D50506D56}"/>
    <cellStyle name="Normal 2 3" xfId="27" xr:uid="{00000000-0005-0000-0000-00001B000000}"/>
    <cellStyle name="Normal 2 3 2" xfId="18" xr:uid="{00000000-0005-0000-0000-00001C000000}"/>
    <cellStyle name="Normal 2 3 2 2" xfId="40" xr:uid="{00000000-0005-0000-0000-00001D000000}"/>
    <cellStyle name="Normal 2 3 2 3" xfId="65" xr:uid="{00000000-0005-0000-0000-000007000000}"/>
    <cellStyle name="Normal 2 4" xfId="4" xr:uid="{00000000-0005-0000-0000-00001E000000}"/>
    <cellStyle name="Normal 2 4 2" xfId="15" xr:uid="{00000000-0005-0000-0000-00001F000000}"/>
    <cellStyle name="Normal 2 4 2 2" xfId="28" xr:uid="{00000000-0005-0000-0000-000020000000}"/>
    <cellStyle name="Normal 2 4 2 2 2" xfId="63" xr:uid="{00000000-0005-0000-0000-00000A000000}"/>
    <cellStyle name="Normal 2 4 2 2 2 2" xfId="92" xr:uid="{ED0B225C-BEF1-40CC-99BA-368EF3DFE5B6}"/>
    <cellStyle name="Normal 2 4 2 2 2 2 2" xfId="110" xr:uid="{2C02747A-1744-4EED-BD0E-E9DD3912357D}"/>
    <cellStyle name="Normal 2 4 2 2 3 2" xfId="74" xr:uid="{0E4D4B0C-6BE1-4912-B759-408A72331862}"/>
    <cellStyle name="Normal 2 4 2 2 4" xfId="67" xr:uid="{87BC57CE-6B0F-4F57-9906-9DE13456B983}"/>
    <cellStyle name="Normal 2 4 2 3" xfId="54" xr:uid="{00000000-0005-0000-0000-000021000000}"/>
    <cellStyle name="Normal 2 4 2 4" xfId="59" xr:uid="{00000000-0005-0000-0000-000009000000}"/>
    <cellStyle name="Normal 2 4 2 5" xfId="78" xr:uid="{C263C890-2A00-4F4A-B68F-C17DA560243E}"/>
    <cellStyle name="Normal 2 4 3" xfId="58" xr:uid="{00000000-0005-0000-0000-000008000000}"/>
    <cellStyle name="Normal 2 4 4" xfId="77" xr:uid="{7CDB8E89-3BF2-4792-B071-65487E81ADAA}"/>
    <cellStyle name="Normal 2 4 5" xfId="88" xr:uid="{32A4A6E4-FE3A-47A3-8397-70DE771BB7F6}"/>
    <cellStyle name="Normal 2 4 5 2" xfId="105" xr:uid="{B2C17A77-B3C5-4CCD-AF1C-F6B4831FF1A9}"/>
    <cellStyle name="Normal 2 4 6" xfId="90" xr:uid="{382A99CD-4054-4414-9738-A78D7E9E3A72}"/>
    <cellStyle name="Normal 2 4 6 2" xfId="108" xr:uid="{CC5E3810-A6EE-4FE0-9B82-16939B467B3B}"/>
    <cellStyle name="Normal 3" xfId="41" xr:uid="{00000000-0005-0000-0000-000022000000}"/>
    <cellStyle name="Normal 3 2" xfId="73" xr:uid="{00000000-0005-0000-0000-00000B000000}"/>
    <cellStyle name="Normal 4" xfId="48" xr:uid="{00000000-0005-0000-0000-000023000000}"/>
    <cellStyle name="Normal 4 2" xfId="103" xr:uid="{F779C260-0606-4CB4-AAB0-4798ACC67456}"/>
    <cellStyle name="Percent" xfId="2" builtinId="5"/>
    <cellStyle name="Percent 2" xfId="8" xr:uid="{00000000-0005-0000-0000-000025000000}"/>
    <cellStyle name="Percent 2 2" xfId="29" xr:uid="{00000000-0005-0000-0000-000026000000}"/>
    <cellStyle name="Percent 2 2 2" xfId="62" xr:uid="{00000000-0005-0000-0000-00000B000000}"/>
    <cellStyle name="Percent 2 2 2 2" xfId="97" xr:uid="{3BF4EDBE-B85C-41B4-A163-80ACAA5EDAAF}"/>
    <cellStyle name="Percent 2 3" xfId="71" xr:uid="{00000000-0005-0000-0000-00000C000000}"/>
    <cellStyle name="Percent 3" xfId="47" xr:uid="{00000000-0005-0000-0000-000027000000}"/>
    <cellStyle name="Percent 4" xfId="81" xr:uid="{73897E83-DB58-48D7-A561-9AEDA493AF04}"/>
    <cellStyle name="Percent 5" xfId="101" xr:uid="{BB30C736-82E3-4D87-92A3-9FAB4AB786A5}"/>
    <cellStyle name="ارتباط تشعبي" xfId="22" builtinId="8"/>
    <cellStyle name="ارتباط تشعبي 2" xfId="69" xr:uid="{67ED8801-496A-4F30-A71D-95CB1F89EA86}"/>
    <cellStyle name="ارتباط تشعبي 3" xfId="82" xr:uid="{702D9B42-93C8-4CD5-8D95-234FAEC294CF}"/>
    <cellStyle name="ارتباط تشعبي 4" xfId="84" xr:uid="{E36BAA39-2635-40CA-9B55-00E97DB028BF}"/>
    <cellStyle name="جيد" xfId="3" builtinId="26"/>
    <cellStyle name="عادي" xfId="0" builtinId="0"/>
    <cellStyle name="عادي 2" xfId="13" xr:uid="{00000000-0005-0000-0000-00002B000000}"/>
    <cellStyle name="عادي 2 2" xfId="19" xr:uid="{00000000-0005-0000-0000-00002C000000}"/>
    <cellStyle name="عادي 2 2 2" xfId="24" xr:uid="{00000000-0005-0000-0000-00002D000000}"/>
    <cellStyle name="عادي 2 2 2 2" xfId="42" xr:uid="{00000000-0005-0000-0000-00002E000000}"/>
    <cellStyle name="عادي 2 2 2 3" xfId="52" xr:uid="{00000000-0005-0000-0000-00002F000000}"/>
    <cellStyle name="عادي 2 2 3" xfId="85" xr:uid="{4844135D-448F-408B-ABD7-ED16F99ED551}"/>
    <cellStyle name="عادي 2 2 4" xfId="102" xr:uid="{5CC19B55-DD70-4E5E-9F9F-023180A2E309}"/>
    <cellStyle name="عادي 2 3" xfId="10" xr:uid="{00000000-0005-0000-0000-000030000000}"/>
    <cellStyle name="عادي 2 3 2" xfId="26" xr:uid="{00000000-0005-0000-0000-000031000000}"/>
    <cellStyle name="عادي 2 3 2 2" xfId="43" xr:uid="{00000000-0005-0000-0000-000032000000}"/>
    <cellStyle name="عادي 2 3 2 2 2" xfId="98" xr:uid="{A1004F1A-987C-4940-B609-94B61EDF5ECA}"/>
    <cellStyle name="عادي 2 3 2 2 3" xfId="117" xr:uid="{6ED2B356-BFA9-422B-983C-CB52BE76BCCB}"/>
    <cellStyle name="عادي 2 3 2 2 4" xfId="121" xr:uid="{EF902DAD-AB15-4C0F-BADA-FB4D74BDD3A3}"/>
    <cellStyle name="عادي 2 3 2 3" xfId="55" xr:uid="{00000000-0005-0000-0000-000033000000}"/>
    <cellStyle name="عادي 2 3 3" xfId="30" xr:uid="{00000000-0005-0000-0000-000034000000}"/>
    <cellStyle name="عادي 2 3 4" xfId="95" xr:uid="{93EAA2E5-5E10-4C11-9FB2-897B6FDFA6A6}"/>
    <cellStyle name="عادي 2 3 4 2" xfId="114" xr:uid="{297C02D4-4720-46B1-8AF1-9EFA16C33011}"/>
    <cellStyle name="عادي 2 3 5" xfId="112" xr:uid="{D206D58D-33FA-4019-9558-6EC2E466F433}"/>
    <cellStyle name="عادي 2 4" xfId="70" xr:uid="{00000000-0005-0000-0000-00000E000000}"/>
    <cellStyle name="عادي 2 4 2" xfId="99" xr:uid="{0AC9F293-60B0-4BE1-9BE2-FEEEA438F0CB}"/>
    <cellStyle name="عادي 2 5" xfId="80" xr:uid="{AAE4623E-8820-492A-9846-FF1EC04BCCEF}"/>
    <cellStyle name="عادي 3" xfId="9" xr:uid="{00000000-0005-0000-0000-000035000000}"/>
    <cellStyle name="عادي 3 2" xfId="44" xr:uid="{00000000-0005-0000-0000-000036000000}"/>
    <cellStyle name="عادي 4" xfId="12" xr:uid="{00000000-0005-0000-0000-000037000000}"/>
    <cellStyle name="عادي 4 2" xfId="45" xr:uid="{00000000-0005-0000-0000-000038000000}"/>
    <cellStyle name="عادي 4 3" xfId="64" xr:uid="{00000000-0005-0000-0000-00000E000000}"/>
    <cellStyle name="عادي 5" xfId="17" xr:uid="{00000000-0005-0000-0000-000039000000}"/>
    <cellStyle name="عادي 5 2" xfId="46" xr:uid="{00000000-0005-0000-0000-00003A000000}"/>
    <cellStyle name="عادي 5 3" xfId="116" xr:uid="{98FC7E15-6C6F-4ECF-811C-6445AA46ECDA}"/>
    <cellStyle name="عادي 6" xfId="79" xr:uid="{00000000-0005-0000-0000-00007B000000}"/>
    <cellStyle name="عادي 7" xfId="91" xr:uid="{ADCB4027-654C-4083-A194-5AA662781792}"/>
    <cellStyle name="عادي 7 2" xfId="109" xr:uid="{4F7B8D2E-16F9-4B8B-BC8E-0481B935F30E}"/>
    <cellStyle name="عادي 8" xfId="122" xr:uid="{00000000-0005-0000-0000-0000A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86"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4322" cy="477493"/>
    <xdr:pic>
      <xdr:nvPicPr>
        <xdr:cNvPr id="2" name="صورة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238354560" y="53915"/>
          <a:ext cx="1614322" cy="47749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C4940BF7-2D4C-4E8C-8A28-12BA3D107963}"/>
            </a:ext>
          </a:extLst>
        </xdr:cNvPr>
        <xdr:cNvPicPr>
          <a:picLocks noChangeAspect="1"/>
        </xdr:cNvPicPr>
      </xdr:nvPicPr>
      <xdr:blipFill>
        <a:blip xmlns:r="http://schemas.openxmlformats.org/officeDocument/2006/relationships" r:embed="rId1"/>
        <a:stretch>
          <a:fillRect/>
        </a:stretch>
      </xdr:blipFill>
      <xdr:spPr>
        <a:xfrm>
          <a:off x="11236860206" y="53915"/>
          <a:ext cx="1543401" cy="47685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2" name="صورة 1">
          <a:extLst>
            <a:ext uri="{FF2B5EF4-FFF2-40B4-BE49-F238E27FC236}">
              <a16:creationId xmlns:a16="http://schemas.microsoft.com/office/drawing/2014/main" id="{02FBCC27-9E92-4B7B-8A83-9E498CB67E8D}"/>
            </a:ext>
          </a:extLst>
        </xdr:cNvPr>
        <xdr:cNvPicPr>
          <a:picLocks noChangeAspect="1"/>
        </xdr:cNvPicPr>
      </xdr:nvPicPr>
      <xdr:blipFill>
        <a:blip xmlns:r="http://schemas.openxmlformats.org/officeDocument/2006/relationships" r:embed="rId1"/>
        <a:stretch>
          <a:fillRect/>
        </a:stretch>
      </xdr:blipFill>
      <xdr:spPr>
        <a:xfrm>
          <a:off x="11236565118" y="53915"/>
          <a:ext cx="1495589" cy="47461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2" name="صورة 1">
          <a:extLst>
            <a:ext uri="{FF2B5EF4-FFF2-40B4-BE49-F238E27FC236}">
              <a16:creationId xmlns:a16="http://schemas.microsoft.com/office/drawing/2014/main" id="{B781A2DA-3A02-4B80-ADB7-24E429F634F0}"/>
            </a:ext>
          </a:extLst>
        </xdr:cNvPr>
        <xdr:cNvPicPr>
          <a:picLocks noChangeAspect="1"/>
        </xdr:cNvPicPr>
      </xdr:nvPicPr>
      <xdr:blipFill>
        <a:blip xmlns:r="http://schemas.openxmlformats.org/officeDocument/2006/relationships" r:embed="rId1"/>
        <a:stretch>
          <a:fillRect/>
        </a:stretch>
      </xdr:blipFill>
      <xdr:spPr>
        <a:xfrm>
          <a:off x="11236565118" y="53915"/>
          <a:ext cx="1495589" cy="47461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3" name="صورة 2">
          <a:extLst>
            <a:ext uri="{FF2B5EF4-FFF2-40B4-BE49-F238E27FC236}">
              <a16:creationId xmlns:a16="http://schemas.microsoft.com/office/drawing/2014/main" id="{042211D6-63D4-49C5-B73B-0FFF5547DC48}"/>
            </a:ext>
          </a:extLst>
        </xdr:cNvPr>
        <xdr:cNvPicPr>
          <a:picLocks noChangeAspect="1"/>
        </xdr:cNvPicPr>
      </xdr:nvPicPr>
      <xdr:blipFill>
        <a:blip xmlns:r="http://schemas.openxmlformats.org/officeDocument/2006/relationships" r:embed="rId1"/>
        <a:stretch>
          <a:fillRect/>
        </a:stretch>
      </xdr:blipFill>
      <xdr:spPr>
        <a:xfrm>
          <a:off x="11236901668" y="53915"/>
          <a:ext cx="1495589" cy="47461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1181</xdr:colOff>
      <xdr:row>1</xdr:row>
      <xdr:rowOff>261833</xdr:rowOff>
    </xdr:to>
    <xdr:pic>
      <xdr:nvPicPr>
        <xdr:cNvPr id="2" name="صورة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1238165319" y="53915"/>
          <a:ext cx="1613063" cy="47461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7532</xdr:colOff>
      <xdr:row>1</xdr:row>
      <xdr:rowOff>261833</xdr:rowOff>
    </xdr:to>
    <xdr:pic>
      <xdr:nvPicPr>
        <xdr:cNvPr id="2" name="صورة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1649007</xdr:colOff>
      <xdr:row>1</xdr:row>
      <xdr:rowOff>261833</xdr:rowOff>
    </xdr:to>
    <xdr:pic>
      <xdr:nvPicPr>
        <xdr:cNvPr id="2" name="صورة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1237269968" y="53915"/>
          <a:ext cx="1613064" cy="47461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1182</xdr:colOff>
      <xdr:row>1</xdr:row>
      <xdr:rowOff>261833</xdr:rowOff>
    </xdr:to>
    <xdr:pic>
      <xdr:nvPicPr>
        <xdr:cNvPr id="2" name="صورة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235774543" y="53915"/>
          <a:ext cx="1613064" cy="47461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159932</xdr:colOff>
      <xdr:row>1</xdr:row>
      <xdr:rowOff>261833</xdr:rowOff>
    </xdr:to>
    <xdr:pic>
      <xdr:nvPicPr>
        <xdr:cNvPr id="2" name="صورة 1">
          <a:extLst>
            <a:ext uri="{FF2B5EF4-FFF2-40B4-BE49-F238E27FC236}">
              <a16:creationId xmlns:a16="http://schemas.microsoft.com/office/drawing/2014/main" id="{7FA82939-D5EE-4863-B929-13D2F85B6DE7}"/>
            </a:ext>
          </a:extLst>
        </xdr:cNvPr>
        <xdr:cNvPicPr>
          <a:picLocks noChangeAspect="1"/>
        </xdr:cNvPicPr>
      </xdr:nvPicPr>
      <xdr:blipFill>
        <a:blip xmlns:r="http://schemas.openxmlformats.org/officeDocument/2006/relationships" r:embed="rId1"/>
        <a:stretch>
          <a:fillRect/>
        </a:stretch>
      </xdr:blipFill>
      <xdr:spPr>
        <a:xfrm>
          <a:off x="11234920468" y="53915"/>
          <a:ext cx="1616239" cy="47461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11235155418" y="53915"/>
          <a:ext cx="1613064" cy="474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52C3970D-3A67-4BDA-A640-0A9B9125B8B6}"/>
            </a:ext>
          </a:extLst>
        </xdr:cNvPr>
        <xdr:cNvPicPr>
          <a:picLocks noChangeAspect="1"/>
        </xdr:cNvPicPr>
      </xdr:nvPicPr>
      <xdr:blipFill>
        <a:blip xmlns:r="http://schemas.openxmlformats.org/officeDocument/2006/relationships" r:embed="rId1"/>
        <a:stretch>
          <a:fillRect/>
        </a:stretch>
      </xdr:blipFill>
      <xdr:spPr>
        <a:xfrm>
          <a:off x="9989482268" y="53915"/>
          <a:ext cx="1616239" cy="47461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11235345918" y="53915"/>
          <a:ext cx="1613064" cy="47461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11235345918" y="53915"/>
          <a:ext cx="1613064" cy="47461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258658</xdr:rowOff>
    </xdr:to>
    <xdr:pic>
      <xdr:nvPicPr>
        <xdr:cNvPr id="2" name="صورة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1210857</xdr:colOff>
      <xdr:row>1</xdr:row>
      <xdr:rowOff>258658</xdr:rowOff>
    </xdr:to>
    <xdr:pic>
      <xdr:nvPicPr>
        <xdr:cNvPr id="2" name="صورة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258658</xdr:rowOff>
    </xdr:to>
    <xdr:pic>
      <xdr:nvPicPr>
        <xdr:cNvPr id="2" name="صورة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1125132</xdr:colOff>
      <xdr:row>1</xdr:row>
      <xdr:rowOff>261833</xdr:rowOff>
    </xdr:to>
    <xdr:pic>
      <xdr:nvPicPr>
        <xdr:cNvPr id="2" name="صورة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1118782</xdr:colOff>
      <xdr:row>1</xdr:row>
      <xdr:rowOff>261833</xdr:rowOff>
    </xdr:to>
    <xdr:pic>
      <xdr:nvPicPr>
        <xdr:cNvPr id="2" name="صورة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1318807</xdr:colOff>
      <xdr:row>1</xdr:row>
      <xdr:rowOff>261833</xdr:rowOff>
    </xdr:to>
    <xdr:pic>
      <xdr:nvPicPr>
        <xdr:cNvPr id="2" name="صورة 1">
          <a:extLst>
            <a:ext uri="{FF2B5EF4-FFF2-40B4-BE49-F238E27FC236}">
              <a16:creationId xmlns:a16="http://schemas.microsoft.com/office/drawing/2014/main" id="{50684D43-8C91-47AF-BF6C-3F2FC037B9B4}"/>
            </a:ext>
          </a:extLst>
        </xdr:cNvPr>
        <xdr:cNvPicPr>
          <a:picLocks noChangeAspect="1"/>
        </xdr:cNvPicPr>
      </xdr:nvPicPr>
      <xdr:blipFill>
        <a:blip xmlns:r="http://schemas.openxmlformats.org/officeDocument/2006/relationships" r:embed="rId1"/>
        <a:stretch>
          <a:fillRect/>
        </a:stretch>
      </xdr:blipFill>
      <xdr:spPr>
        <a:xfrm>
          <a:off x="10821110018" y="53915"/>
          <a:ext cx="1616239" cy="47461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1318807</xdr:colOff>
      <xdr:row>1</xdr:row>
      <xdr:rowOff>261833</xdr:rowOff>
    </xdr:to>
    <xdr:pic>
      <xdr:nvPicPr>
        <xdr:cNvPr id="2" name="صورة 1">
          <a:extLst>
            <a:ext uri="{FF2B5EF4-FFF2-40B4-BE49-F238E27FC236}">
              <a16:creationId xmlns:a16="http://schemas.microsoft.com/office/drawing/2014/main" id="{4CF615FD-3D16-41D5-9AE7-BC839BBE3C13}"/>
            </a:ext>
          </a:extLst>
        </xdr:cNvPr>
        <xdr:cNvPicPr>
          <a:picLocks noChangeAspect="1"/>
        </xdr:cNvPicPr>
      </xdr:nvPicPr>
      <xdr:blipFill>
        <a:blip xmlns:r="http://schemas.openxmlformats.org/officeDocument/2006/relationships" r:embed="rId1"/>
        <a:stretch>
          <a:fillRect/>
        </a:stretch>
      </xdr:blipFill>
      <xdr:spPr>
        <a:xfrm>
          <a:off x="10821360843" y="53915"/>
          <a:ext cx="1613064" cy="47461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6121</xdr:colOff>
      <xdr:row>1</xdr:row>
      <xdr:rowOff>260422</xdr:rowOff>
    </xdr:to>
    <xdr:pic>
      <xdr:nvPicPr>
        <xdr:cNvPr id="2" name="صورة 1">
          <a:extLst>
            <a:ext uri="{FF2B5EF4-FFF2-40B4-BE49-F238E27FC236}">
              <a16:creationId xmlns:a16="http://schemas.microsoft.com/office/drawing/2014/main" id="{A69B749E-C777-4379-9C19-770BEFAAE8D0}"/>
            </a:ext>
          </a:extLst>
        </xdr:cNvPr>
        <xdr:cNvPicPr>
          <a:picLocks noChangeAspect="1"/>
        </xdr:cNvPicPr>
      </xdr:nvPicPr>
      <xdr:blipFill>
        <a:blip xmlns:r="http://schemas.openxmlformats.org/officeDocument/2006/relationships" r:embed="rId1"/>
        <a:stretch>
          <a:fillRect/>
        </a:stretch>
      </xdr:blipFill>
      <xdr:spPr>
        <a:xfrm>
          <a:off x="10820908229" y="53915"/>
          <a:ext cx="1614828" cy="47320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6121</xdr:colOff>
      <xdr:row>1</xdr:row>
      <xdr:rowOff>260422</xdr:rowOff>
    </xdr:to>
    <xdr:pic>
      <xdr:nvPicPr>
        <xdr:cNvPr id="3" name="صورة 2">
          <a:extLst>
            <a:ext uri="{FF2B5EF4-FFF2-40B4-BE49-F238E27FC236}">
              <a16:creationId xmlns:a16="http://schemas.microsoft.com/office/drawing/2014/main" id="{3C3818CA-BF4A-4931-9A42-7C2A757B5175}"/>
            </a:ext>
          </a:extLst>
        </xdr:cNvPr>
        <xdr:cNvPicPr>
          <a:picLocks noChangeAspect="1"/>
        </xdr:cNvPicPr>
      </xdr:nvPicPr>
      <xdr:blipFill>
        <a:blip xmlns:r="http://schemas.openxmlformats.org/officeDocument/2006/relationships" r:embed="rId1"/>
        <a:stretch>
          <a:fillRect/>
        </a:stretch>
      </xdr:blipFill>
      <xdr:spPr>
        <a:xfrm>
          <a:off x="11028781829" y="53915"/>
          <a:ext cx="1614828" cy="47320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6121</xdr:colOff>
      <xdr:row>1</xdr:row>
      <xdr:rowOff>260422</xdr:rowOff>
    </xdr:to>
    <xdr:pic>
      <xdr:nvPicPr>
        <xdr:cNvPr id="3" name="صورة 2">
          <a:extLst>
            <a:ext uri="{FF2B5EF4-FFF2-40B4-BE49-F238E27FC236}">
              <a16:creationId xmlns:a16="http://schemas.microsoft.com/office/drawing/2014/main" id="{7D886270-4E73-460E-8730-3FD8F32970A4}"/>
            </a:ext>
          </a:extLst>
        </xdr:cNvPr>
        <xdr:cNvPicPr>
          <a:picLocks noChangeAspect="1"/>
        </xdr:cNvPicPr>
      </xdr:nvPicPr>
      <xdr:blipFill>
        <a:blip xmlns:r="http://schemas.openxmlformats.org/officeDocument/2006/relationships" r:embed="rId1"/>
        <a:stretch>
          <a:fillRect/>
        </a:stretch>
      </xdr:blipFill>
      <xdr:spPr>
        <a:xfrm>
          <a:off x="11299202929" y="53915"/>
          <a:ext cx="1614828" cy="47320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6121</xdr:colOff>
      <xdr:row>1</xdr:row>
      <xdr:rowOff>260422</xdr:rowOff>
    </xdr:to>
    <xdr:pic>
      <xdr:nvPicPr>
        <xdr:cNvPr id="3" name="صورة 2">
          <a:extLst>
            <a:ext uri="{FF2B5EF4-FFF2-40B4-BE49-F238E27FC236}">
              <a16:creationId xmlns:a16="http://schemas.microsoft.com/office/drawing/2014/main" id="{D0CA2E0C-FEC0-4733-8B2A-771B91E80CCB}"/>
            </a:ext>
          </a:extLst>
        </xdr:cNvPr>
        <xdr:cNvPicPr>
          <a:picLocks noChangeAspect="1"/>
        </xdr:cNvPicPr>
      </xdr:nvPicPr>
      <xdr:blipFill>
        <a:blip xmlns:r="http://schemas.openxmlformats.org/officeDocument/2006/relationships" r:embed="rId1"/>
        <a:stretch>
          <a:fillRect/>
        </a:stretch>
      </xdr:blipFill>
      <xdr:spPr>
        <a:xfrm>
          <a:off x="11299202929" y="53915"/>
          <a:ext cx="1614828" cy="47320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1"/>
        <a:stretch>
          <a:fillRect/>
        </a:stretch>
      </xdr:blipFill>
      <xdr:spPr>
        <a:xfrm>
          <a:off x="11236574643" y="53915"/>
          <a:ext cx="1613064" cy="474618"/>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1</xdr:row>
      <xdr:rowOff>261833</xdr:rowOff>
    </xdr:to>
    <xdr:pic>
      <xdr:nvPicPr>
        <xdr:cNvPr id="2" name="صورة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10821055408" y="53915"/>
          <a:ext cx="1473999" cy="47461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1</xdr:row>
      <xdr:rowOff>261833</xdr:rowOff>
    </xdr:to>
    <xdr:pic>
      <xdr:nvPicPr>
        <xdr:cNvPr id="2" name="صورة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1320571</xdr:colOff>
      <xdr:row>1</xdr:row>
      <xdr:rowOff>260422</xdr:rowOff>
    </xdr:to>
    <xdr:pic>
      <xdr:nvPicPr>
        <xdr:cNvPr id="3" name="صورة 2">
          <a:extLst>
            <a:ext uri="{FF2B5EF4-FFF2-40B4-BE49-F238E27FC236}">
              <a16:creationId xmlns:a16="http://schemas.microsoft.com/office/drawing/2014/main" id="{69799C4A-CC93-4B85-A4CA-BDC4D66AC52E}"/>
            </a:ext>
          </a:extLst>
        </xdr:cNvPr>
        <xdr:cNvPicPr>
          <a:picLocks noChangeAspect="1"/>
        </xdr:cNvPicPr>
      </xdr:nvPicPr>
      <xdr:blipFill>
        <a:blip xmlns:r="http://schemas.openxmlformats.org/officeDocument/2006/relationships" r:embed="rId1"/>
        <a:stretch>
          <a:fillRect/>
        </a:stretch>
      </xdr:blipFill>
      <xdr:spPr>
        <a:xfrm>
          <a:off x="10819650929" y="53915"/>
          <a:ext cx="1614828" cy="47320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1320571</xdr:colOff>
      <xdr:row>1</xdr:row>
      <xdr:rowOff>260422</xdr:rowOff>
    </xdr:to>
    <xdr:pic>
      <xdr:nvPicPr>
        <xdr:cNvPr id="3" name="صورة 2">
          <a:extLst>
            <a:ext uri="{FF2B5EF4-FFF2-40B4-BE49-F238E27FC236}">
              <a16:creationId xmlns:a16="http://schemas.microsoft.com/office/drawing/2014/main" id="{4751BDD1-EAC6-4B54-A812-0848A50978A9}"/>
            </a:ext>
          </a:extLst>
        </xdr:cNvPr>
        <xdr:cNvPicPr>
          <a:picLocks noChangeAspect="1"/>
        </xdr:cNvPicPr>
      </xdr:nvPicPr>
      <xdr:blipFill>
        <a:blip xmlns:r="http://schemas.openxmlformats.org/officeDocument/2006/relationships" r:embed="rId1"/>
        <a:stretch>
          <a:fillRect/>
        </a:stretch>
      </xdr:blipFill>
      <xdr:spPr>
        <a:xfrm>
          <a:off x="10819650929" y="53915"/>
          <a:ext cx="1614828" cy="473207"/>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1321982</xdr:colOff>
      <xdr:row>1</xdr:row>
      <xdr:rowOff>261833</xdr:rowOff>
    </xdr:to>
    <xdr:pic>
      <xdr:nvPicPr>
        <xdr:cNvPr id="2" name="صورة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1309282</xdr:colOff>
      <xdr:row>1</xdr:row>
      <xdr:rowOff>261833</xdr:rowOff>
    </xdr:to>
    <xdr:pic>
      <xdr:nvPicPr>
        <xdr:cNvPr id="2" name="صورة 1">
          <a:extLst>
            <a:ext uri="{FF2B5EF4-FFF2-40B4-BE49-F238E27FC236}">
              <a16:creationId xmlns:a16="http://schemas.microsoft.com/office/drawing/2014/main" id="{9F63773A-64D2-4212-B480-A2E851F15AC8}"/>
            </a:ext>
          </a:extLst>
        </xdr:cNvPr>
        <xdr:cNvPicPr>
          <a:picLocks noChangeAspect="1"/>
        </xdr:cNvPicPr>
      </xdr:nvPicPr>
      <xdr:blipFill>
        <a:blip xmlns:r="http://schemas.openxmlformats.org/officeDocument/2006/relationships" r:embed="rId1"/>
        <a:stretch>
          <a:fillRect/>
        </a:stretch>
      </xdr:blipFill>
      <xdr:spPr>
        <a:xfrm>
          <a:off x="11235638018" y="53915"/>
          <a:ext cx="1609889" cy="474618"/>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1321982</xdr:colOff>
      <xdr:row>1</xdr:row>
      <xdr:rowOff>261833</xdr:rowOff>
    </xdr:to>
    <xdr:pic>
      <xdr:nvPicPr>
        <xdr:cNvPr id="2" name="صورة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11235545943" y="53915"/>
          <a:ext cx="1613064" cy="474618"/>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1320571</xdr:colOff>
      <xdr:row>1</xdr:row>
      <xdr:rowOff>260422</xdr:rowOff>
    </xdr:to>
    <xdr:pic>
      <xdr:nvPicPr>
        <xdr:cNvPr id="5" name="صورة 4">
          <a:extLst>
            <a:ext uri="{FF2B5EF4-FFF2-40B4-BE49-F238E27FC236}">
              <a16:creationId xmlns:a16="http://schemas.microsoft.com/office/drawing/2014/main" id="{2D94DE1D-F03F-4BB2-9C87-CC33FF26B812}"/>
            </a:ext>
          </a:extLst>
        </xdr:cNvPr>
        <xdr:cNvPicPr>
          <a:picLocks noChangeAspect="1"/>
        </xdr:cNvPicPr>
      </xdr:nvPicPr>
      <xdr:blipFill>
        <a:blip xmlns:r="http://schemas.openxmlformats.org/officeDocument/2006/relationships" r:embed="rId1"/>
        <a:stretch>
          <a:fillRect/>
        </a:stretch>
      </xdr:blipFill>
      <xdr:spPr>
        <a:xfrm>
          <a:off x="9989660068" y="53915"/>
          <a:ext cx="1616239" cy="474618"/>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1320571</xdr:colOff>
      <xdr:row>1</xdr:row>
      <xdr:rowOff>260422</xdr:rowOff>
    </xdr:to>
    <xdr:pic>
      <xdr:nvPicPr>
        <xdr:cNvPr id="3" name="صورة 2">
          <a:extLst>
            <a:ext uri="{FF2B5EF4-FFF2-40B4-BE49-F238E27FC236}">
              <a16:creationId xmlns:a16="http://schemas.microsoft.com/office/drawing/2014/main" id="{92830466-3E61-4596-8CB4-53FA10CC3004}"/>
            </a:ext>
          </a:extLst>
        </xdr:cNvPr>
        <xdr:cNvPicPr>
          <a:picLocks noChangeAspect="1"/>
        </xdr:cNvPicPr>
      </xdr:nvPicPr>
      <xdr:blipFill>
        <a:blip xmlns:r="http://schemas.openxmlformats.org/officeDocument/2006/relationships" r:embed="rId1"/>
        <a:stretch>
          <a:fillRect/>
        </a:stretch>
      </xdr:blipFill>
      <xdr:spPr>
        <a:xfrm>
          <a:off x="11258461329" y="53915"/>
          <a:ext cx="1614828" cy="473207"/>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11235593568" y="53915"/>
          <a:ext cx="1613064" cy="474618"/>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520B0258-29EF-45F3-964E-BB86F55891DA}"/>
            </a:ext>
          </a:extLst>
        </xdr:cNvPr>
        <xdr:cNvPicPr>
          <a:picLocks noChangeAspect="1"/>
        </xdr:cNvPicPr>
      </xdr:nvPicPr>
      <xdr:blipFill>
        <a:blip xmlns:r="http://schemas.openxmlformats.org/officeDocument/2006/relationships" r:embed="rId1"/>
        <a:stretch>
          <a:fillRect/>
        </a:stretch>
      </xdr:blipFill>
      <xdr:spPr>
        <a:xfrm>
          <a:off x="11235380843" y="53915"/>
          <a:ext cx="1613064" cy="474618"/>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02DD91D4-14A9-4C75-A694-464F0340956D}"/>
            </a:ext>
          </a:extLst>
        </xdr:cNvPr>
        <xdr:cNvPicPr>
          <a:picLocks noChangeAspect="1"/>
        </xdr:cNvPicPr>
      </xdr:nvPicPr>
      <xdr:blipFill>
        <a:blip xmlns:r="http://schemas.openxmlformats.org/officeDocument/2006/relationships" r:embed="rId1"/>
        <a:stretch>
          <a:fillRect/>
        </a:stretch>
      </xdr:blipFill>
      <xdr:spPr>
        <a:xfrm>
          <a:off x="11235380843" y="53915"/>
          <a:ext cx="1613064" cy="47461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1182</xdr:colOff>
      <xdr:row>1</xdr:row>
      <xdr:rowOff>261833</xdr:rowOff>
    </xdr:to>
    <xdr:pic>
      <xdr:nvPicPr>
        <xdr:cNvPr id="2" name="صورة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11236403193" y="53915"/>
          <a:ext cx="1613064" cy="474618"/>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229781</xdr:colOff>
      <xdr:row>1</xdr:row>
      <xdr:rowOff>261833</xdr:rowOff>
    </xdr:to>
    <xdr:pic>
      <xdr:nvPicPr>
        <xdr:cNvPr id="2" name="صورة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1235965044" y="53915"/>
          <a:ext cx="1613063" cy="474618"/>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178982</xdr:colOff>
      <xdr:row>1</xdr:row>
      <xdr:rowOff>261833</xdr:rowOff>
    </xdr:to>
    <xdr:pic>
      <xdr:nvPicPr>
        <xdr:cNvPr id="2" name="صورة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xfrm>
          <a:off x="11237041368" y="53915"/>
          <a:ext cx="1613064" cy="474618"/>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1652181</xdr:colOff>
      <xdr:row>1</xdr:row>
      <xdr:rowOff>261833</xdr:rowOff>
    </xdr:to>
    <xdr:pic>
      <xdr:nvPicPr>
        <xdr:cNvPr id="2" name="صورة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xfrm>
          <a:off x="11235755494" y="53915"/>
          <a:ext cx="1613063" cy="474618"/>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1487082</xdr:colOff>
      <xdr:row>1</xdr:row>
      <xdr:rowOff>258658</xdr:rowOff>
    </xdr:to>
    <xdr:pic>
      <xdr:nvPicPr>
        <xdr:cNvPr id="2" name="صورة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xfrm>
          <a:off x="11235879318" y="53915"/>
          <a:ext cx="1613064" cy="474618"/>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369482</xdr:colOff>
      <xdr:row>1</xdr:row>
      <xdr:rowOff>261833</xdr:rowOff>
    </xdr:to>
    <xdr:pic>
      <xdr:nvPicPr>
        <xdr:cNvPr id="2" name="صورة 1">
          <a:extLst>
            <a:ext uri="{FF2B5EF4-FFF2-40B4-BE49-F238E27FC236}">
              <a16:creationId xmlns:a16="http://schemas.microsoft.com/office/drawing/2014/main" id="{A05DBB69-BD9B-40E6-BDDE-6EDCF13C826C}"/>
            </a:ext>
          </a:extLst>
        </xdr:cNvPr>
        <xdr:cNvPicPr>
          <a:picLocks noChangeAspect="1"/>
        </xdr:cNvPicPr>
      </xdr:nvPicPr>
      <xdr:blipFill>
        <a:blip xmlns:r="http://schemas.openxmlformats.org/officeDocument/2006/relationships" r:embed="rId1"/>
        <a:stretch>
          <a:fillRect/>
        </a:stretch>
      </xdr:blipFill>
      <xdr:spPr>
        <a:xfrm>
          <a:off x="11237339818" y="53915"/>
          <a:ext cx="1451139" cy="474618"/>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1649007</xdr:colOff>
      <xdr:row>1</xdr:row>
      <xdr:rowOff>261833</xdr:rowOff>
    </xdr:to>
    <xdr:pic>
      <xdr:nvPicPr>
        <xdr:cNvPr id="3" name="صورة 2">
          <a:extLst>
            <a:ext uri="{FF2B5EF4-FFF2-40B4-BE49-F238E27FC236}">
              <a16:creationId xmlns:a16="http://schemas.microsoft.com/office/drawing/2014/main" id="{00000000-0008-0000-2F00-000003000000}"/>
            </a:ext>
          </a:extLst>
        </xdr:cNvPr>
        <xdr:cNvPicPr>
          <a:picLocks noChangeAspect="1"/>
        </xdr:cNvPicPr>
      </xdr:nvPicPr>
      <xdr:blipFill>
        <a:blip xmlns:r="http://schemas.openxmlformats.org/officeDocument/2006/relationships" r:embed="rId1"/>
        <a:stretch>
          <a:fillRect/>
        </a:stretch>
      </xdr:blipFill>
      <xdr:spPr>
        <a:xfrm>
          <a:off x="11237498568" y="53915"/>
          <a:ext cx="1613064" cy="474618"/>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EE4DCF07-4730-4F6F-86ED-9EF182A99C51}"/>
            </a:ext>
          </a:extLst>
        </xdr:cNvPr>
        <xdr:cNvPicPr>
          <a:picLocks noChangeAspect="1"/>
        </xdr:cNvPicPr>
      </xdr:nvPicPr>
      <xdr:blipFill>
        <a:blip xmlns:r="http://schemas.openxmlformats.org/officeDocument/2006/relationships" r:embed="rId1"/>
        <a:stretch>
          <a:fillRect/>
        </a:stretch>
      </xdr:blipFill>
      <xdr:spPr>
        <a:xfrm>
          <a:off x="10770878343" y="50740"/>
          <a:ext cx="1613064" cy="474618"/>
        </a:xfrm>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9AADBE67-A99D-462D-93D9-801C047CE7EF}"/>
            </a:ext>
          </a:extLst>
        </xdr:cNvPr>
        <xdr:cNvPicPr>
          <a:picLocks noChangeAspect="1"/>
        </xdr:cNvPicPr>
      </xdr:nvPicPr>
      <xdr:blipFill>
        <a:blip xmlns:r="http://schemas.openxmlformats.org/officeDocument/2006/relationships" r:embed="rId1"/>
        <a:stretch>
          <a:fillRect/>
        </a:stretch>
      </xdr:blipFill>
      <xdr:spPr>
        <a:xfrm>
          <a:off x="10770878343" y="50740"/>
          <a:ext cx="1613064" cy="474618"/>
        </a:xfrm>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154640</xdr:colOff>
      <xdr:row>2</xdr:row>
      <xdr:rowOff>33234</xdr:rowOff>
    </xdr:to>
    <xdr:pic>
      <xdr:nvPicPr>
        <xdr:cNvPr id="2" name="صورة 1">
          <a:extLst>
            <a:ext uri="{FF2B5EF4-FFF2-40B4-BE49-F238E27FC236}">
              <a16:creationId xmlns:a16="http://schemas.microsoft.com/office/drawing/2014/main" id="{0B00D01C-B125-4FE8-BDA1-BC4889863522}"/>
            </a:ext>
          </a:extLst>
        </xdr:cNvPr>
        <xdr:cNvPicPr>
          <a:picLocks noChangeAspect="1"/>
        </xdr:cNvPicPr>
      </xdr:nvPicPr>
      <xdr:blipFill>
        <a:blip xmlns:r="http://schemas.openxmlformats.org/officeDocument/2006/relationships" r:embed="rId1"/>
        <a:stretch>
          <a:fillRect/>
        </a:stretch>
      </xdr:blipFill>
      <xdr:spPr>
        <a:xfrm>
          <a:off x="10923147110" y="53915"/>
          <a:ext cx="1610947" cy="5127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1652182</xdr:colOff>
      <xdr:row>1</xdr:row>
      <xdr:rowOff>261833</xdr:rowOff>
    </xdr:to>
    <xdr:pic>
      <xdr:nvPicPr>
        <xdr:cNvPr id="2" name="صورة 1">
          <a:extLst>
            <a:ext uri="{FF2B5EF4-FFF2-40B4-BE49-F238E27FC236}">
              <a16:creationId xmlns:a16="http://schemas.microsoft.com/office/drawing/2014/main" id="{FB6FB244-2E3D-4C9E-907E-95720EB9B899}"/>
            </a:ext>
          </a:extLst>
        </xdr:cNvPr>
        <xdr:cNvPicPr>
          <a:picLocks noChangeAspect="1"/>
        </xdr:cNvPicPr>
      </xdr:nvPicPr>
      <xdr:blipFill>
        <a:blip xmlns:r="http://schemas.openxmlformats.org/officeDocument/2006/relationships" r:embed="rId1"/>
        <a:stretch>
          <a:fillRect/>
        </a:stretch>
      </xdr:blipFill>
      <xdr:spPr>
        <a:xfrm>
          <a:off x="10820856018" y="53915"/>
          <a:ext cx="1616239" cy="474618"/>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1</xdr:row>
      <xdr:rowOff>261833</xdr:rowOff>
    </xdr:to>
    <xdr:pic>
      <xdr:nvPicPr>
        <xdr:cNvPr id="2" name="صورة 1">
          <a:extLst>
            <a:ext uri="{FF2B5EF4-FFF2-40B4-BE49-F238E27FC236}">
              <a16:creationId xmlns:a16="http://schemas.microsoft.com/office/drawing/2014/main" id="{E9737F6C-34F1-4846-90F8-66FCF8D8925F}"/>
            </a:ext>
          </a:extLst>
        </xdr:cNvPr>
        <xdr:cNvPicPr>
          <a:picLocks noChangeAspect="1"/>
        </xdr:cNvPicPr>
      </xdr:nvPicPr>
      <xdr:blipFill>
        <a:blip xmlns:r="http://schemas.openxmlformats.org/officeDocument/2006/relationships" r:embed="rId1"/>
        <a:stretch>
          <a:fillRect/>
        </a:stretch>
      </xdr:blipFill>
      <xdr:spPr>
        <a:xfrm>
          <a:off x="10822858808" y="53915"/>
          <a:ext cx="1473999" cy="474618"/>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1</xdr:row>
      <xdr:rowOff>261833</xdr:rowOff>
    </xdr:to>
    <xdr:pic>
      <xdr:nvPicPr>
        <xdr:cNvPr id="2" name="صورة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1170217</xdr:colOff>
      <xdr:row>1</xdr:row>
      <xdr:rowOff>255483</xdr:rowOff>
    </xdr:to>
    <xdr:pic>
      <xdr:nvPicPr>
        <xdr:cNvPr id="2" name="صورة 1">
          <a:extLst>
            <a:ext uri="{FF2B5EF4-FFF2-40B4-BE49-F238E27FC236}">
              <a16:creationId xmlns:a16="http://schemas.microsoft.com/office/drawing/2014/main" id="{E0B741D1-BB2B-4481-A941-C26043257E0E}"/>
            </a:ext>
          </a:extLst>
        </xdr:cNvPr>
        <xdr:cNvPicPr>
          <a:picLocks noChangeAspect="1"/>
        </xdr:cNvPicPr>
      </xdr:nvPicPr>
      <xdr:blipFill>
        <a:blip xmlns:r="http://schemas.openxmlformats.org/officeDocument/2006/relationships" r:embed="rId1"/>
        <a:stretch>
          <a:fillRect/>
        </a:stretch>
      </xdr:blipFill>
      <xdr:spPr>
        <a:xfrm>
          <a:off x="10822690533" y="53915"/>
          <a:ext cx="1470824" cy="474618"/>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1176567</xdr:colOff>
      <xdr:row>1</xdr:row>
      <xdr:rowOff>261833</xdr:rowOff>
    </xdr:to>
    <xdr:pic>
      <xdr:nvPicPr>
        <xdr:cNvPr id="2" name="صورة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2</xdr:row>
      <xdr:rowOff>26883</xdr:rowOff>
    </xdr:to>
    <xdr:pic>
      <xdr:nvPicPr>
        <xdr:cNvPr id="2" name="صورة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xfrm>
          <a:off x="11236307943" y="53915"/>
          <a:ext cx="1613064" cy="512718"/>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2</xdr:row>
      <xdr:rowOff>33233</xdr:rowOff>
    </xdr:to>
    <xdr:pic>
      <xdr:nvPicPr>
        <xdr:cNvPr id="2" name="صورة 1">
          <a:extLst>
            <a:ext uri="{FF2B5EF4-FFF2-40B4-BE49-F238E27FC236}">
              <a16:creationId xmlns:a16="http://schemas.microsoft.com/office/drawing/2014/main" id="{242166FC-8E8A-434B-8E7F-0D55CC843705}"/>
            </a:ext>
          </a:extLst>
        </xdr:cNvPr>
        <xdr:cNvPicPr>
          <a:picLocks noChangeAspect="1"/>
        </xdr:cNvPicPr>
      </xdr:nvPicPr>
      <xdr:blipFill>
        <a:blip xmlns:r="http://schemas.openxmlformats.org/officeDocument/2006/relationships" r:embed="rId1"/>
        <a:stretch>
          <a:fillRect/>
        </a:stretch>
      </xdr:blipFill>
      <xdr:spPr>
        <a:xfrm>
          <a:off x="10820963968" y="53915"/>
          <a:ext cx="1616239" cy="51271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705609</xdr:colOff>
      <xdr:row>2</xdr:row>
      <xdr:rowOff>33233</xdr:rowOff>
    </xdr:to>
    <xdr:pic>
      <xdr:nvPicPr>
        <xdr:cNvPr id="2" name="صورة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xfrm>
          <a:off x="10868180169" y="53915"/>
          <a:ext cx="1473999" cy="51554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705609</xdr:colOff>
      <xdr:row>2</xdr:row>
      <xdr:rowOff>33233</xdr:rowOff>
    </xdr:to>
    <xdr:pic>
      <xdr:nvPicPr>
        <xdr:cNvPr id="2" name="صورة 1">
          <a:extLst>
            <a:ext uri="{FF2B5EF4-FFF2-40B4-BE49-F238E27FC236}">
              <a16:creationId xmlns:a16="http://schemas.microsoft.com/office/drawing/2014/main" id="{2069F4F6-4EEE-49C3-A9C9-42E213D5BD1A}"/>
            </a:ext>
          </a:extLst>
        </xdr:cNvPr>
        <xdr:cNvPicPr>
          <a:picLocks noChangeAspect="1"/>
        </xdr:cNvPicPr>
      </xdr:nvPicPr>
      <xdr:blipFill>
        <a:blip xmlns:r="http://schemas.openxmlformats.org/officeDocument/2006/relationships" r:embed="rId1"/>
        <a:stretch>
          <a:fillRect/>
        </a:stretch>
      </xdr:blipFill>
      <xdr:spPr>
        <a:xfrm>
          <a:off x="10820608791" y="53915"/>
          <a:ext cx="1476116" cy="512718"/>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509182</xdr:colOff>
      <xdr:row>2</xdr:row>
      <xdr:rowOff>33233</xdr:rowOff>
    </xdr:to>
    <xdr:pic>
      <xdr:nvPicPr>
        <xdr:cNvPr id="3" name="صورة 2">
          <a:extLst>
            <a:ext uri="{FF2B5EF4-FFF2-40B4-BE49-F238E27FC236}">
              <a16:creationId xmlns:a16="http://schemas.microsoft.com/office/drawing/2014/main" id="{DEBA32EE-A475-41F1-B2D0-A55616CCFD9A}"/>
            </a:ext>
          </a:extLst>
        </xdr:cNvPr>
        <xdr:cNvPicPr>
          <a:picLocks noChangeAspect="1"/>
        </xdr:cNvPicPr>
      </xdr:nvPicPr>
      <xdr:blipFill>
        <a:blip xmlns:r="http://schemas.openxmlformats.org/officeDocument/2006/relationships" r:embed="rId1"/>
        <a:stretch>
          <a:fillRect/>
        </a:stretch>
      </xdr:blipFill>
      <xdr:spPr>
        <a:xfrm>
          <a:off x="10813064568" y="53915"/>
          <a:ext cx="1609889" cy="512718"/>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1655004</xdr:colOff>
      <xdr:row>2</xdr:row>
      <xdr:rowOff>90383</xdr:rowOff>
    </xdr:to>
    <xdr:pic>
      <xdr:nvPicPr>
        <xdr:cNvPr id="2" name="صورة 1">
          <a:extLst>
            <a:ext uri="{FF2B5EF4-FFF2-40B4-BE49-F238E27FC236}">
              <a16:creationId xmlns:a16="http://schemas.microsoft.com/office/drawing/2014/main" id="{E9E5F76D-B552-4864-AC09-CF24FAA0AF2E}"/>
            </a:ext>
          </a:extLst>
        </xdr:cNvPr>
        <xdr:cNvPicPr>
          <a:picLocks noChangeAspect="1"/>
        </xdr:cNvPicPr>
      </xdr:nvPicPr>
      <xdr:blipFill>
        <a:blip xmlns:r="http://schemas.openxmlformats.org/officeDocument/2006/relationships" r:embed="rId1"/>
        <a:stretch>
          <a:fillRect/>
        </a:stretch>
      </xdr:blipFill>
      <xdr:spPr>
        <a:xfrm>
          <a:off x="10820627418" y="53915"/>
          <a:ext cx="1616239" cy="5698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1277532</xdr:colOff>
      <xdr:row>1</xdr:row>
      <xdr:rowOff>261833</xdr:rowOff>
    </xdr:to>
    <xdr:pic>
      <xdr:nvPicPr>
        <xdr:cNvPr id="2" name="صورة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229782</xdr:colOff>
      <xdr:row>2</xdr:row>
      <xdr:rowOff>90383</xdr:rowOff>
    </xdr:to>
    <xdr:pic>
      <xdr:nvPicPr>
        <xdr:cNvPr id="3" name="صورة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11236507968" y="53915"/>
          <a:ext cx="1613064" cy="569868"/>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237720</xdr:colOff>
      <xdr:row>2</xdr:row>
      <xdr:rowOff>33233</xdr:rowOff>
    </xdr:to>
    <xdr:pic>
      <xdr:nvPicPr>
        <xdr:cNvPr id="2" name="صورة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a:stretch>
          <a:fillRect/>
        </a:stretch>
      </xdr:blipFill>
      <xdr:spPr>
        <a:xfrm>
          <a:off x="11236174593" y="53915"/>
          <a:ext cx="1613064" cy="512718"/>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1342709</xdr:colOff>
      <xdr:row>1</xdr:row>
      <xdr:rowOff>255483</xdr:rowOff>
    </xdr:to>
    <xdr:pic>
      <xdr:nvPicPr>
        <xdr:cNvPr id="2" name="صورة 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1"/>
        <a:stretch>
          <a:fillRect/>
        </a:stretch>
      </xdr:blipFill>
      <xdr:spPr>
        <a:xfrm>
          <a:off x="11235836366" y="53915"/>
          <a:ext cx="1608391" cy="474618"/>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229782</xdr:colOff>
      <xdr:row>1</xdr:row>
      <xdr:rowOff>261833</xdr:rowOff>
    </xdr:to>
    <xdr:pic>
      <xdr:nvPicPr>
        <xdr:cNvPr id="2" name="صورة 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oneCellAnchor>
</xdr:wsDr>
</file>

<file path=xl/drawings/drawing7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8590</xdr:colOff>
      <xdr:row>2</xdr:row>
      <xdr:rowOff>33234</xdr:rowOff>
    </xdr:to>
    <xdr:pic>
      <xdr:nvPicPr>
        <xdr:cNvPr id="3" name="صورة 2">
          <a:extLst>
            <a:ext uri="{FF2B5EF4-FFF2-40B4-BE49-F238E27FC236}">
              <a16:creationId xmlns:a16="http://schemas.microsoft.com/office/drawing/2014/main" id="{00000000-0008-0000-5300-000003000000}"/>
            </a:ext>
          </a:extLst>
        </xdr:cNvPr>
        <xdr:cNvPicPr>
          <a:picLocks noChangeAspect="1"/>
        </xdr:cNvPicPr>
      </xdr:nvPicPr>
      <xdr:blipFill>
        <a:blip xmlns:r="http://schemas.openxmlformats.org/officeDocument/2006/relationships" r:embed="rId1"/>
        <a:stretch>
          <a:fillRect/>
        </a:stretch>
      </xdr:blipFill>
      <xdr:spPr>
        <a:xfrm>
          <a:off x="11237024435" y="53915"/>
          <a:ext cx="1620472" cy="512719"/>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154640</xdr:colOff>
      <xdr:row>2</xdr:row>
      <xdr:rowOff>33234</xdr:rowOff>
    </xdr:to>
    <xdr:pic>
      <xdr:nvPicPr>
        <xdr:cNvPr id="2" name="صورة 1">
          <a:extLst>
            <a:ext uri="{FF2B5EF4-FFF2-40B4-BE49-F238E27FC236}">
              <a16:creationId xmlns:a16="http://schemas.microsoft.com/office/drawing/2014/main" id="{15329E55-9724-469A-9678-CDD999A7386E}"/>
            </a:ext>
          </a:extLst>
        </xdr:cNvPr>
        <xdr:cNvPicPr>
          <a:picLocks noChangeAspect="1"/>
        </xdr:cNvPicPr>
      </xdr:nvPicPr>
      <xdr:blipFill>
        <a:blip xmlns:r="http://schemas.openxmlformats.org/officeDocument/2006/relationships" r:embed="rId1"/>
        <a:stretch>
          <a:fillRect/>
        </a:stretch>
      </xdr:blipFill>
      <xdr:spPr>
        <a:xfrm>
          <a:off x="10820658110" y="53915"/>
          <a:ext cx="1610947" cy="512719"/>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9A071286-4F58-446F-A4BC-867900038D67}"/>
            </a:ext>
          </a:extLst>
        </xdr:cNvPr>
        <xdr:cNvPicPr>
          <a:picLocks noChangeAspect="1"/>
        </xdr:cNvPicPr>
      </xdr:nvPicPr>
      <xdr:blipFill>
        <a:blip xmlns:r="http://schemas.openxmlformats.org/officeDocument/2006/relationships" r:embed="rId1"/>
        <a:stretch>
          <a:fillRect/>
        </a:stretch>
      </xdr:blipFill>
      <xdr:spPr>
        <a:xfrm>
          <a:off x="11235742793" y="53915"/>
          <a:ext cx="1613064" cy="474618"/>
        </a:xfrm>
        <a:prstGeom prst="rect">
          <a:avLst/>
        </a:prstGeom>
      </xdr:spPr>
    </xdr:pic>
    <xdr:clientData/>
  </xdr:oneCellAnchor>
</xdr:wsDr>
</file>

<file path=xl/drawings/drawing7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00000000-0008-0000-5600-000003000000}"/>
            </a:ext>
          </a:extLst>
        </xdr:cNvPr>
        <xdr:cNvPicPr>
          <a:picLocks noChangeAspect="1"/>
        </xdr:cNvPicPr>
      </xdr:nvPicPr>
      <xdr:blipFill>
        <a:blip xmlns:r="http://schemas.openxmlformats.org/officeDocument/2006/relationships" r:embed="rId1"/>
        <a:stretch>
          <a:fillRect/>
        </a:stretch>
      </xdr:blipFill>
      <xdr:spPr>
        <a:xfrm>
          <a:off x="11236307943" y="53915"/>
          <a:ext cx="1613064" cy="474618"/>
        </a:xfrm>
        <a:prstGeom prst="rect">
          <a:avLst/>
        </a:prstGeom>
      </xdr:spPr>
    </xdr:pic>
    <xdr:clientData/>
  </xdr:oneCellAnchor>
</xdr:wsDr>
</file>

<file path=xl/drawings/drawing7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980140</xdr:colOff>
      <xdr:row>2</xdr:row>
      <xdr:rowOff>33234</xdr:rowOff>
    </xdr:to>
    <xdr:pic>
      <xdr:nvPicPr>
        <xdr:cNvPr id="2" name="صورة 1">
          <a:extLst>
            <a:ext uri="{FF2B5EF4-FFF2-40B4-BE49-F238E27FC236}">
              <a16:creationId xmlns:a16="http://schemas.microsoft.com/office/drawing/2014/main" id="{9A56A278-2C2E-44FB-B8EB-60DBE0BF0650}"/>
            </a:ext>
          </a:extLst>
        </xdr:cNvPr>
        <xdr:cNvPicPr>
          <a:picLocks noChangeAspect="1"/>
        </xdr:cNvPicPr>
      </xdr:nvPicPr>
      <xdr:blipFill>
        <a:blip xmlns:r="http://schemas.openxmlformats.org/officeDocument/2006/relationships" r:embed="rId1"/>
        <a:stretch>
          <a:fillRect/>
        </a:stretch>
      </xdr:blipFill>
      <xdr:spPr>
        <a:xfrm>
          <a:off x="10923147110" y="53915"/>
          <a:ext cx="1610947" cy="5127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666B9112-72B1-4D83-9CCF-438CF710EB54}"/>
            </a:ext>
          </a:extLst>
        </xdr:cNvPr>
        <xdr:cNvPicPr>
          <a:picLocks noChangeAspect="1"/>
        </xdr:cNvPicPr>
      </xdr:nvPicPr>
      <xdr:blipFill>
        <a:blip xmlns:r="http://schemas.openxmlformats.org/officeDocument/2006/relationships" r:embed="rId1"/>
        <a:stretch>
          <a:fillRect/>
        </a:stretch>
      </xdr:blipFill>
      <xdr:spPr>
        <a:xfrm>
          <a:off x="9989536056" y="53915"/>
          <a:ext cx="1543401" cy="476859"/>
        </a:xfrm>
        <a:prstGeom prst="rect">
          <a:avLst/>
        </a:prstGeom>
      </xdr:spPr>
    </xdr:pic>
    <xdr:clientData/>
  </xdr:oneCellAnchor>
</xdr:wsDr>
</file>

<file path=xl/drawings/drawing80.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00000000-0008-0000-5800-000003000000}"/>
            </a:ext>
          </a:extLst>
        </xdr:cNvPr>
        <xdr:cNvPicPr>
          <a:picLocks noChangeAspect="1"/>
        </xdr:cNvPicPr>
      </xdr:nvPicPr>
      <xdr:blipFill>
        <a:blip xmlns:r="http://schemas.openxmlformats.org/officeDocument/2006/relationships" r:embed="rId1"/>
        <a:stretch>
          <a:fillRect/>
        </a:stretch>
      </xdr:blipFill>
      <xdr:spPr>
        <a:xfrm>
          <a:off x="11235679293" y="53915"/>
          <a:ext cx="1613064" cy="47461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7ADA004A-DF7C-4919-8613-F456E9901FAC}"/>
            </a:ext>
          </a:extLst>
        </xdr:cNvPr>
        <xdr:cNvPicPr>
          <a:picLocks noChangeAspect="1"/>
        </xdr:cNvPicPr>
      </xdr:nvPicPr>
      <xdr:blipFill>
        <a:blip xmlns:r="http://schemas.openxmlformats.org/officeDocument/2006/relationships" r:embed="rId1"/>
        <a:stretch>
          <a:fillRect/>
        </a:stretch>
      </xdr:blipFill>
      <xdr:spPr>
        <a:xfrm>
          <a:off x="9989536056" y="53915"/>
          <a:ext cx="1543401" cy="476859"/>
        </a:xfrm>
        <a:prstGeom prst="rect">
          <a:avLst/>
        </a:prstGeom>
      </xdr:spPr>
    </xdr:pic>
    <xdr:clientData/>
  </xdr:one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orksheet____1"/>
  <dimension ref="A1:J91"/>
  <sheetViews>
    <sheetView rightToLeft="1" tabSelected="1" view="pageBreakPreview" zoomScale="80" zoomScaleNormal="80" zoomScaleSheetLayoutView="80" workbookViewId="0">
      <selection activeCell="K1" sqref="K1"/>
    </sheetView>
  </sheetViews>
  <sheetFormatPr defaultColWidth="8.6328125" defaultRowHeight="19"/>
  <cols>
    <col min="1" max="9" width="14.6328125" style="138" customWidth="1"/>
    <col min="10" max="10" width="24.453125" style="153" customWidth="1"/>
    <col min="11" max="16384" width="8.6328125" style="138"/>
  </cols>
  <sheetData>
    <row r="1" spans="1:10" ht="21" customHeight="1">
      <c r="A1" s="108"/>
      <c r="B1" s="108"/>
      <c r="C1" s="372"/>
      <c r="D1" s="372"/>
      <c r="E1" s="372"/>
      <c r="F1" s="372"/>
      <c r="G1" s="372"/>
      <c r="H1" s="372"/>
      <c r="I1" s="372"/>
      <c r="J1" s="373"/>
    </row>
    <row r="2" spans="1:10" ht="21" customHeight="1">
      <c r="A2" s="108"/>
      <c r="B2" s="108"/>
      <c r="C2" s="372"/>
      <c r="D2" s="372"/>
      <c r="E2" s="372"/>
      <c r="F2" s="372"/>
      <c r="G2" s="372"/>
      <c r="H2" s="372"/>
      <c r="I2" s="372"/>
      <c r="J2" s="373"/>
    </row>
    <row r="3" spans="1:10" ht="21" customHeight="1">
      <c r="A3" s="108"/>
      <c r="B3" s="108"/>
      <c r="C3" s="372"/>
      <c r="D3" s="372"/>
      <c r="E3" s="372"/>
      <c r="F3" s="372"/>
      <c r="G3" s="372"/>
      <c r="H3" s="372"/>
      <c r="I3" s="372"/>
      <c r="J3" s="373"/>
    </row>
    <row r="4" spans="1:10" ht="24" customHeight="1">
      <c r="A4" s="439" t="s">
        <v>132</v>
      </c>
      <c r="B4" s="439"/>
      <c r="C4" s="439"/>
      <c r="D4" s="439"/>
      <c r="E4" s="439"/>
      <c r="F4" s="439"/>
      <c r="G4" s="439"/>
      <c r="H4" s="439"/>
      <c r="I4" s="439"/>
      <c r="J4" s="439"/>
    </row>
    <row r="5" spans="1:10" ht="24" customHeight="1">
      <c r="A5" s="439" t="s">
        <v>285</v>
      </c>
      <c r="B5" s="439"/>
      <c r="C5" s="439"/>
      <c r="D5" s="439"/>
      <c r="E5" s="439"/>
      <c r="F5" s="439"/>
      <c r="G5" s="439"/>
      <c r="H5" s="439"/>
      <c r="I5" s="369" t="s">
        <v>557</v>
      </c>
      <c r="J5" s="369" t="s">
        <v>175</v>
      </c>
    </row>
    <row r="6" spans="1:10" ht="24" customHeight="1">
      <c r="A6" s="433" t="s">
        <v>287</v>
      </c>
      <c r="B6" s="434"/>
      <c r="C6" s="434"/>
      <c r="D6" s="434"/>
      <c r="E6" s="434"/>
      <c r="F6" s="434"/>
      <c r="G6" s="434"/>
      <c r="H6" s="435"/>
      <c r="I6" s="370" t="s">
        <v>489</v>
      </c>
      <c r="J6" s="370" t="s">
        <v>133</v>
      </c>
    </row>
    <row r="7" spans="1:10" ht="24" customHeight="1">
      <c r="A7" s="436" t="s">
        <v>315</v>
      </c>
      <c r="B7" s="437"/>
      <c r="C7" s="437"/>
      <c r="D7" s="437"/>
      <c r="E7" s="437"/>
      <c r="F7" s="437"/>
      <c r="G7" s="437"/>
      <c r="H7" s="438"/>
      <c r="I7" s="371" t="s">
        <v>490</v>
      </c>
      <c r="J7" s="371" t="s">
        <v>135</v>
      </c>
    </row>
    <row r="8" spans="1:10" ht="24" customHeight="1">
      <c r="A8" s="433" t="s">
        <v>289</v>
      </c>
      <c r="B8" s="434"/>
      <c r="C8" s="434"/>
      <c r="D8" s="434"/>
      <c r="E8" s="434"/>
      <c r="F8" s="434"/>
      <c r="G8" s="434"/>
      <c r="H8" s="435"/>
      <c r="I8" s="370" t="s">
        <v>491</v>
      </c>
      <c r="J8" s="370" t="s">
        <v>199</v>
      </c>
    </row>
    <row r="9" spans="1:10" ht="24" customHeight="1">
      <c r="A9" s="436" t="s">
        <v>123</v>
      </c>
      <c r="B9" s="437"/>
      <c r="C9" s="437"/>
      <c r="D9" s="437"/>
      <c r="E9" s="437"/>
      <c r="F9" s="437"/>
      <c r="G9" s="437"/>
      <c r="H9" s="438"/>
      <c r="I9" s="371" t="s">
        <v>492</v>
      </c>
      <c r="J9" s="371" t="s">
        <v>207</v>
      </c>
    </row>
    <row r="10" spans="1:10" ht="24" customHeight="1">
      <c r="A10" s="433" t="s">
        <v>471</v>
      </c>
      <c r="B10" s="434"/>
      <c r="C10" s="434"/>
      <c r="D10" s="434"/>
      <c r="E10" s="434"/>
      <c r="F10" s="434"/>
      <c r="G10" s="434"/>
      <c r="H10" s="435"/>
      <c r="I10" s="370" t="s">
        <v>493</v>
      </c>
      <c r="J10" s="370" t="s">
        <v>206</v>
      </c>
    </row>
    <row r="11" spans="1:10" ht="24" customHeight="1">
      <c r="A11" s="436" t="s">
        <v>316</v>
      </c>
      <c r="B11" s="437"/>
      <c r="C11" s="437"/>
      <c r="D11" s="437"/>
      <c r="E11" s="437"/>
      <c r="F11" s="437"/>
      <c r="G11" s="437"/>
      <c r="H11" s="438"/>
      <c r="I11" s="371" t="s">
        <v>494</v>
      </c>
      <c r="J11" s="371" t="s">
        <v>136</v>
      </c>
    </row>
    <row r="12" spans="1:10" ht="24" customHeight="1">
      <c r="A12" s="433" t="s">
        <v>317</v>
      </c>
      <c r="B12" s="434"/>
      <c r="C12" s="434"/>
      <c r="D12" s="434"/>
      <c r="E12" s="434"/>
      <c r="F12" s="434"/>
      <c r="G12" s="434"/>
      <c r="H12" s="435"/>
      <c r="I12" s="370" t="s">
        <v>495</v>
      </c>
      <c r="J12" s="370" t="s">
        <v>200</v>
      </c>
    </row>
    <row r="13" spans="1:10" ht="24" customHeight="1">
      <c r="A13" s="436" t="s">
        <v>318</v>
      </c>
      <c r="B13" s="437"/>
      <c r="C13" s="437"/>
      <c r="D13" s="437"/>
      <c r="E13" s="437"/>
      <c r="F13" s="437"/>
      <c r="G13" s="437"/>
      <c r="H13" s="438"/>
      <c r="I13" s="371" t="s">
        <v>496</v>
      </c>
      <c r="J13" s="371" t="s">
        <v>201</v>
      </c>
    </row>
    <row r="14" spans="1:10" ht="24" customHeight="1">
      <c r="A14" s="433" t="s">
        <v>319</v>
      </c>
      <c r="B14" s="434"/>
      <c r="C14" s="434"/>
      <c r="D14" s="434"/>
      <c r="E14" s="434"/>
      <c r="F14" s="434"/>
      <c r="G14" s="434"/>
      <c r="H14" s="435"/>
      <c r="I14" s="370" t="s">
        <v>497</v>
      </c>
      <c r="J14" s="370" t="s">
        <v>208</v>
      </c>
    </row>
    <row r="15" spans="1:10" ht="24" customHeight="1">
      <c r="A15" s="436" t="s">
        <v>301</v>
      </c>
      <c r="B15" s="437"/>
      <c r="C15" s="437"/>
      <c r="D15" s="437"/>
      <c r="E15" s="437"/>
      <c r="F15" s="437"/>
      <c r="G15" s="437"/>
      <c r="H15" s="438"/>
      <c r="I15" s="371" t="s">
        <v>498</v>
      </c>
      <c r="J15" s="371" t="s">
        <v>137</v>
      </c>
    </row>
    <row r="16" spans="1:10" ht="24" customHeight="1">
      <c r="A16" s="433" t="s">
        <v>302</v>
      </c>
      <c r="B16" s="434"/>
      <c r="C16" s="434"/>
      <c r="D16" s="434"/>
      <c r="E16" s="434"/>
      <c r="F16" s="434"/>
      <c r="G16" s="434"/>
      <c r="H16" s="435"/>
      <c r="I16" s="370" t="s">
        <v>499</v>
      </c>
      <c r="J16" s="370" t="s">
        <v>203</v>
      </c>
    </row>
    <row r="17" spans="1:10" ht="24" customHeight="1">
      <c r="A17" s="436" t="s">
        <v>320</v>
      </c>
      <c r="B17" s="437"/>
      <c r="C17" s="437"/>
      <c r="D17" s="437"/>
      <c r="E17" s="437"/>
      <c r="F17" s="437"/>
      <c r="G17" s="437"/>
      <c r="H17" s="438"/>
      <c r="I17" s="371" t="s">
        <v>500</v>
      </c>
      <c r="J17" s="371" t="s">
        <v>245</v>
      </c>
    </row>
    <row r="18" spans="1:10" ht="24" customHeight="1">
      <c r="A18" s="433" t="s">
        <v>205</v>
      </c>
      <c r="B18" s="434"/>
      <c r="C18" s="434"/>
      <c r="D18" s="434"/>
      <c r="E18" s="434"/>
      <c r="F18" s="434"/>
      <c r="G18" s="434"/>
      <c r="H18" s="435"/>
      <c r="I18" s="370" t="s">
        <v>501</v>
      </c>
      <c r="J18" s="370" t="s">
        <v>138</v>
      </c>
    </row>
    <row r="19" spans="1:10" ht="24" customHeight="1">
      <c r="A19" s="436" t="s">
        <v>294</v>
      </c>
      <c r="B19" s="437"/>
      <c r="C19" s="437"/>
      <c r="D19" s="437"/>
      <c r="E19" s="437"/>
      <c r="F19" s="437"/>
      <c r="G19" s="437"/>
      <c r="H19" s="438"/>
      <c r="I19" s="371" t="s">
        <v>502</v>
      </c>
      <c r="J19" s="371" t="s">
        <v>139</v>
      </c>
    </row>
    <row r="20" spans="1:10" ht="24" customHeight="1">
      <c r="A20" s="433" t="s">
        <v>146</v>
      </c>
      <c r="B20" s="434"/>
      <c r="C20" s="434"/>
      <c r="D20" s="434"/>
      <c r="E20" s="434"/>
      <c r="F20" s="434"/>
      <c r="G20" s="434"/>
      <c r="H20" s="435"/>
      <c r="I20" s="370" t="s">
        <v>503</v>
      </c>
      <c r="J20" s="370" t="s">
        <v>140</v>
      </c>
    </row>
    <row r="21" spans="1:10" ht="24" customHeight="1">
      <c r="A21" s="436" t="s">
        <v>292</v>
      </c>
      <c r="B21" s="437"/>
      <c r="C21" s="437"/>
      <c r="D21" s="437"/>
      <c r="E21" s="437"/>
      <c r="F21" s="437"/>
      <c r="G21" s="437"/>
      <c r="H21" s="438"/>
      <c r="I21" s="371" t="s">
        <v>504</v>
      </c>
      <c r="J21" s="371" t="s">
        <v>141</v>
      </c>
    </row>
    <row r="22" spans="1:10" ht="24" customHeight="1">
      <c r="A22" s="433" t="s">
        <v>461</v>
      </c>
      <c r="B22" s="434"/>
      <c r="C22" s="434"/>
      <c r="D22" s="434"/>
      <c r="E22" s="434"/>
      <c r="F22" s="434"/>
      <c r="G22" s="434"/>
      <c r="H22" s="435"/>
      <c r="I22" s="370" t="s">
        <v>505</v>
      </c>
      <c r="J22" s="370" t="s">
        <v>701</v>
      </c>
    </row>
    <row r="23" spans="1:10" ht="24" customHeight="1">
      <c r="A23" s="436" t="s">
        <v>700</v>
      </c>
      <c r="B23" s="437"/>
      <c r="C23" s="437"/>
      <c r="D23" s="437"/>
      <c r="E23" s="437"/>
      <c r="F23" s="437"/>
      <c r="G23" s="437"/>
      <c r="H23" s="438"/>
      <c r="I23" s="371" t="s">
        <v>506</v>
      </c>
      <c r="J23" s="371" t="s">
        <v>702</v>
      </c>
    </row>
    <row r="24" spans="1:10" ht="24" customHeight="1">
      <c r="A24" s="433" t="s">
        <v>211</v>
      </c>
      <c r="B24" s="434"/>
      <c r="C24" s="434"/>
      <c r="D24" s="434"/>
      <c r="E24" s="434"/>
      <c r="F24" s="434"/>
      <c r="G24" s="434"/>
      <c r="H24" s="435"/>
      <c r="I24" s="370" t="s">
        <v>507</v>
      </c>
      <c r="J24" s="370" t="s">
        <v>184</v>
      </c>
    </row>
    <row r="25" spans="1:10" ht="24" customHeight="1">
      <c r="A25" s="436" t="s">
        <v>644</v>
      </c>
      <c r="B25" s="437"/>
      <c r="C25" s="437"/>
      <c r="D25" s="437"/>
      <c r="E25" s="437"/>
      <c r="F25" s="437"/>
      <c r="G25" s="437"/>
      <c r="H25" s="438"/>
      <c r="I25" s="371" t="s">
        <v>508</v>
      </c>
      <c r="J25" s="371" t="s">
        <v>185</v>
      </c>
    </row>
    <row r="26" spans="1:10" ht="24" customHeight="1">
      <c r="A26" s="433" t="s">
        <v>177</v>
      </c>
      <c r="B26" s="434"/>
      <c r="C26" s="434"/>
      <c r="D26" s="434"/>
      <c r="E26" s="434"/>
      <c r="F26" s="434"/>
      <c r="G26" s="434"/>
      <c r="H26" s="435"/>
      <c r="I26" s="370" t="s">
        <v>509</v>
      </c>
      <c r="J26" s="370" t="s">
        <v>142</v>
      </c>
    </row>
    <row r="27" spans="1:10" ht="24" customHeight="1">
      <c r="A27" s="436" t="s">
        <v>176</v>
      </c>
      <c r="B27" s="437"/>
      <c r="C27" s="437"/>
      <c r="D27" s="437"/>
      <c r="E27" s="437"/>
      <c r="F27" s="437"/>
      <c r="G27" s="437"/>
      <c r="H27" s="438"/>
      <c r="I27" s="371" t="s">
        <v>510</v>
      </c>
      <c r="J27" s="371" t="s">
        <v>143</v>
      </c>
    </row>
    <row r="28" spans="1:10" ht="24" customHeight="1">
      <c r="A28" s="433" t="s">
        <v>178</v>
      </c>
      <c r="B28" s="434"/>
      <c r="C28" s="434"/>
      <c r="D28" s="434"/>
      <c r="E28" s="434"/>
      <c r="F28" s="434"/>
      <c r="G28" s="434"/>
      <c r="H28" s="435"/>
      <c r="I28" s="370" t="s">
        <v>511</v>
      </c>
      <c r="J28" s="370" t="s">
        <v>144</v>
      </c>
    </row>
    <row r="29" spans="1:10" ht="24" customHeight="1">
      <c r="A29" s="436" t="s">
        <v>179</v>
      </c>
      <c r="B29" s="437"/>
      <c r="C29" s="437"/>
      <c r="D29" s="437"/>
      <c r="E29" s="437"/>
      <c r="F29" s="437"/>
      <c r="G29" s="437"/>
      <c r="H29" s="438"/>
      <c r="I29" s="371" t="s">
        <v>512</v>
      </c>
      <c r="J29" s="371" t="s">
        <v>145</v>
      </c>
    </row>
    <row r="30" spans="1:10" ht="24" customHeight="1">
      <c r="A30" s="433" t="s">
        <v>286</v>
      </c>
      <c r="B30" s="434"/>
      <c r="C30" s="434"/>
      <c r="D30" s="434"/>
      <c r="E30" s="434"/>
      <c r="F30" s="434"/>
      <c r="G30" s="434"/>
      <c r="H30" s="435"/>
      <c r="I30" s="370" t="s">
        <v>513</v>
      </c>
      <c r="J30" s="370" t="s">
        <v>147</v>
      </c>
    </row>
    <row r="31" spans="1:10" ht="24" customHeight="1">
      <c r="A31" s="436" t="s">
        <v>214</v>
      </c>
      <c r="B31" s="437"/>
      <c r="C31" s="437"/>
      <c r="D31" s="437"/>
      <c r="E31" s="437"/>
      <c r="F31" s="437"/>
      <c r="G31" s="437"/>
      <c r="H31" s="438"/>
      <c r="I31" s="371" t="s">
        <v>514</v>
      </c>
      <c r="J31" s="371" t="s">
        <v>148</v>
      </c>
    </row>
    <row r="32" spans="1:10" ht="24" customHeight="1">
      <c r="A32" s="433" t="s">
        <v>706</v>
      </c>
      <c r="B32" s="434"/>
      <c r="C32" s="434"/>
      <c r="D32" s="434"/>
      <c r="E32" s="434"/>
      <c r="F32" s="434"/>
      <c r="G32" s="434"/>
      <c r="H32" s="435"/>
      <c r="I32" s="370" t="s">
        <v>515</v>
      </c>
      <c r="J32" s="370" t="s">
        <v>149</v>
      </c>
    </row>
    <row r="33" spans="1:10" ht="24" customHeight="1">
      <c r="A33" s="436" t="s">
        <v>213</v>
      </c>
      <c r="B33" s="437"/>
      <c r="C33" s="437"/>
      <c r="D33" s="437"/>
      <c r="E33" s="437"/>
      <c r="F33" s="437"/>
      <c r="G33" s="437"/>
      <c r="H33" s="438"/>
      <c r="I33" s="371" t="s">
        <v>516</v>
      </c>
      <c r="J33" s="371" t="s">
        <v>150</v>
      </c>
    </row>
    <row r="34" spans="1:10" ht="24" customHeight="1">
      <c r="A34" s="433" t="s">
        <v>215</v>
      </c>
      <c r="B34" s="434"/>
      <c r="C34" s="434"/>
      <c r="D34" s="434"/>
      <c r="E34" s="434"/>
      <c r="F34" s="434"/>
      <c r="G34" s="434"/>
      <c r="H34" s="435"/>
      <c r="I34" s="370" t="s">
        <v>517</v>
      </c>
      <c r="J34" s="370" t="s">
        <v>151</v>
      </c>
    </row>
    <row r="35" spans="1:10" ht="24" customHeight="1">
      <c r="A35" s="440" t="s">
        <v>242</v>
      </c>
      <c r="B35" s="441"/>
      <c r="C35" s="441"/>
      <c r="D35" s="441"/>
      <c r="E35" s="441"/>
      <c r="F35" s="441"/>
      <c r="G35" s="441"/>
      <c r="H35" s="442"/>
      <c r="I35" s="369" t="s">
        <v>557</v>
      </c>
      <c r="J35" s="369" t="s">
        <v>175</v>
      </c>
    </row>
    <row r="36" spans="1:10" ht="24" customHeight="1">
      <c r="A36" s="433" t="s">
        <v>372</v>
      </c>
      <c r="B36" s="434"/>
      <c r="C36" s="434"/>
      <c r="D36" s="434"/>
      <c r="E36" s="434"/>
      <c r="F36" s="434"/>
      <c r="G36" s="434"/>
      <c r="H36" s="435"/>
      <c r="I36" s="377" t="s">
        <v>488</v>
      </c>
      <c r="J36" s="370" t="s">
        <v>356</v>
      </c>
    </row>
    <row r="37" spans="1:10" ht="24" customHeight="1">
      <c r="A37" s="436" t="s">
        <v>373</v>
      </c>
      <c r="B37" s="437"/>
      <c r="C37" s="437"/>
      <c r="D37" s="437"/>
      <c r="E37" s="437"/>
      <c r="F37" s="437"/>
      <c r="G37" s="437"/>
      <c r="H37" s="438"/>
      <c r="I37" s="378" t="s">
        <v>518</v>
      </c>
      <c r="J37" s="371" t="s">
        <v>374</v>
      </c>
    </row>
    <row r="38" spans="1:10" ht="24" customHeight="1">
      <c r="A38" s="433" t="s">
        <v>404</v>
      </c>
      <c r="B38" s="434"/>
      <c r="C38" s="434"/>
      <c r="D38" s="434"/>
      <c r="E38" s="434"/>
      <c r="F38" s="434"/>
      <c r="G38" s="434"/>
      <c r="H38" s="435"/>
      <c r="I38" s="377" t="s">
        <v>519</v>
      </c>
      <c r="J38" s="370" t="s">
        <v>408</v>
      </c>
    </row>
    <row r="39" spans="1:10" ht="24" customHeight="1">
      <c r="A39" s="436" t="s">
        <v>405</v>
      </c>
      <c r="B39" s="437"/>
      <c r="C39" s="437"/>
      <c r="D39" s="437"/>
      <c r="E39" s="437"/>
      <c r="F39" s="437"/>
      <c r="G39" s="437"/>
      <c r="H39" s="438"/>
      <c r="I39" s="378" t="s">
        <v>520</v>
      </c>
      <c r="J39" s="371" t="s">
        <v>409</v>
      </c>
    </row>
    <row r="40" spans="1:10" ht="24" customHeight="1">
      <c r="A40" s="433" t="s">
        <v>394</v>
      </c>
      <c r="B40" s="434"/>
      <c r="C40" s="434"/>
      <c r="D40" s="434"/>
      <c r="E40" s="434"/>
      <c r="F40" s="434"/>
      <c r="G40" s="434"/>
      <c r="H40" s="435"/>
      <c r="I40" s="377" t="s">
        <v>521</v>
      </c>
      <c r="J40" s="370" t="s">
        <v>399</v>
      </c>
    </row>
    <row r="41" spans="1:10" ht="24" customHeight="1">
      <c r="A41" s="436" t="s">
        <v>400</v>
      </c>
      <c r="B41" s="437"/>
      <c r="C41" s="437"/>
      <c r="D41" s="437"/>
      <c r="E41" s="437"/>
      <c r="F41" s="437"/>
      <c r="G41" s="437"/>
      <c r="H41" s="438"/>
      <c r="I41" s="378" t="s">
        <v>522</v>
      </c>
      <c r="J41" s="371" t="s">
        <v>403</v>
      </c>
    </row>
    <row r="42" spans="1:10" ht="24" customHeight="1">
      <c r="A42" s="433" t="s">
        <v>113</v>
      </c>
      <c r="B42" s="434"/>
      <c r="C42" s="434"/>
      <c r="D42" s="434"/>
      <c r="E42" s="434"/>
      <c r="F42" s="434"/>
      <c r="G42" s="434"/>
      <c r="H42" s="435"/>
      <c r="I42" s="377" t="s">
        <v>523</v>
      </c>
      <c r="J42" s="370" t="s">
        <v>152</v>
      </c>
    </row>
    <row r="43" spans="1:10" ht="24" customHeight="1">
      <c r="A43" s="436" t="s">
        <v>216</v>
      </c>
      <c r="B43" s="437"/>
      <c r="C43" s="437"/>
      <c r="D43" s="437"/>
      <c r="E43" s="437"/>
      <c r="F43" s="437"/>
      <c r="G43" s="437"/>
      <c r="H43" s="438"/>
      <c r="I43" s="378" t="s">
        <v>524</v>
      </c>
      <c r="J43" s="371" t="s">
        <v>153</v>
      </c>
    </row>
    <row r="44" spans="1:10" ht="24" customHeight="1">
      <c r="A44" s="433" t="s">
        <v>180</v>
      </c>
      <c r="B44" s="434"/>
      <c r="C44" s="434"/>
      <c r="D44" s="434"/>
      <c r="E44" s="434"/>
      <c r="F44" s="434"/>
      <c r="G44" s="434"/>
      <c r="H44" s="435"/>
      <c r="I44" s="377" t="s">
        <v>525</v>
      </c>
      <c r="J44" s="370" t="s">
        <v>154</v>
      </c>
    </row>
    <row r="45" spans="1:10" ht="24" customHeight="1">
      <c r="A45" s="436" t="s">
        <v>439</v>
      </c>
      <c r="B45" s="437"/>
      <c r="C45" s="437"/>
      <c r="D45" s="437"/>
      <c r="E45" s="437"/>
      <c r="F45" s="437"/>
      <c r="G45" s="437"/>
      <c r="H45" s="438"/>
      <c r="I45" s="378" t="s">
        <v>526</v>
      </c>
      <c r="J45" s="371" t="s">
        <v>436</v>
      </c>
    </row>
    <row r="46" spans="1:10" ht="24" customHeight="1">
      <c r="A46" s="433" t="s">
        <v>438</v>
      </c>
      <c r="B46" s="434"/>
      <c r="C46" s="434"/>
      <c r="D46" s="434"/>
      <c r="E46" s="434"/>
      <c r="F46" s="434"/>
      <c r="G46" s="434"/>
      <c r="H46" s="435"/>
      <c r="I46" s="377" t="s">
        <v>527</v>
      </c>
      <c r="J46" s="370" t="s">
        <v>437</v>
      </c>
    </row>
    <row r="47" spans="1:10" ht="24" customHeight="1">
      <c r="A47" s="436" t="s">
        <v>115</v>
      </c>
      <c r="B47" s="437"/>
      <c r="C47" s="437"/>
      <c r="D47" s="437"/>
      <c r="E47" s="437"/>
      <c r="F47" s="437"/>
      <c r="G47" s="437"/>
      <c r="H47" s="438"/>
      <c r="I47" s="378" t="s">
        <v>528</v>
      </c>
      <c r="J47" s="371" t="s">
        <v>155</v>
      </c>
    </row>
    <row r="48" spans="1:10" ht="24" customHeight="1">
      <c r="A48" s="433" t="s">
        <v>217</v>
      </c>
      <c r="B48" s="434"/>
      <c r="C48" s="434"/>
      <c r="D48" s="434"/>
      <c r="E48" s="434"/>
      <c r="F48" s="434"/>
      <c r="G48" s="434"/>
      <c r="H48" s="435"/>
      <c r="I48" s="377" t="s">
        <v>529</v>
      </c>
      <c r="J48" s="370" t="s">
        <v>218</v>
      </c>
    </row>
    <row r="49" spans="1:10" ht="24" customHeight="1">
      <c r="A49" s="436" t="s">
        <v>117</v>
      </c>
      <c r="B49" s="437"/>
      <c r="C49" s="437"/>
      <c r="D49" s="437"/>
      <c r="E49" s="437"/>
      <c r="F49" s="437"/>
      <c r="G49" s="437"/>
      <c r="H49" s="438"/>
      <c r="I49" s="378" t="s">
        <v>530</v>
      </c>
      <c r="J49" s="371" t="s">
        <v>156</v>
      </c>
    </row>
    <row r="50" spans="1:10" ht="24" customHeight="1">
      <c r="A50" s="433" t="s">
        <v>442</v>
      </c>
      <c r="B50" s="434"/>
      <c r="C50" s="434"/>
      <c r="D50" s="434"/>
      <c r="E50" s="434"/>
      <c r="F50" s="434"/>
      <c r="G50" s="434"/>
      <c r="H50" s="435"/>
      <c r="I50" s="377" t="s">
        <v>531</v>
      </c>
      <c r="J50" s="370" t="s">
        <v>392</v>
      </c>
    </row>
    <row r="51" spans="1:10" ht="24" customHeight="1">
      <c r="A51" s="436" t="s">
        <v>443</v>
      </c>
      <c r="B51" s="437"/>
      <c r="C51" s="437"/>
      <c r="D51" s="437"/>
      <c r="E51" s="437"/>
      <c r="F51" s="437"/>
      <c r="G51" s="437"/>
      <c r="H51" s="438"/>
      <c r="I51" s="378" t="s">
        <v>532</v>
      </c>
      <c r="J51" s="371" t="s">
        <v>393</v>
      </c>
    </row>
    <row r="52" spans="1:10" ht="24" customHeight="1">
      <c r="A52" s="433" t="s">
        <v>352</v>
      </c>
      <c r="B52" s="434"/>
      <c r="C52" s="434"/>
      <c r="D52" s="434"/>
      <c r="E52" s="434"/>
      <c r="F52" s="434"/>
      <c r="G52" s="434"/>
      <c r="H52" s="435"/>
      <c r="I52" s="377" t="s">
        <v>533</v>
      </c>
      <c r="J52" s="370" t="s">
        <v>157</v>
      </c>
    </row>
    <row r="53" spans="1:10" ht="24" customHeight="1">
      <c r="A53" s="436" t="s">
        <v>451</v>
      </c>
      <c r="B53" s="437"/>
      <c r="C53" s="437"/>
      <c r="D53" s="437"/>
      <c r="E53" s="437"/>
      <c r="F53" s="437"/>
      <c r="G53" s="437"/>
      <c r="H53" s="438"/>
      <c r="I53" s="378" t="s">
        <v>534</v>
      </c>
      <c r="J53" s="371" t="s">
        <v>454</v>
      </c>
    </row>
    <row r="54" spans="1:10" ht="24" customHeight="1">
      <c r="A54" s="433" t="s">
        <v>459</v>
      </c>
      <c r="B54" s="434"/>
      <c r="C54" s="434"/>
      <c r="D54" s="434"/>
      <c r="E54" s="434"/>
      <c r="F54" s="434"/>
      <c r="G54" s="434"/>
      <c r="H54" s="435"/>
      <c r="I54" s="377" t="s">
        <v>535</v>
      </c>
      <c r="J54" s="370" t="s">
        <v>455</v>
      </c>
    </row>
    <row r="55" spans="1:10" ht="24" customHeight="1">
      <c r="A55" s="436" t="s">
        <v>314</v>
      </c>
      <c r="B55" s="437"/>
      <c r="C55" s="437"/>
      <c r="D55" s="437"/>
      <c r="E55" s="437"/>
      <c r="F55" s="437"/>
      <c r="G55" s="437"/>
      <c r="H55" s="438"/>
      <c r="I55" s="378" t="s">
        <v>536</v>
      </c>
      <c r="J55" s="371" t="s">
        <v>158</v>
      </c>
    </row>
    <row r="56" spans="1:10" ht="24" customHeight="1">
      <c r="A56" s="433" t="s">
        <v>247</v>
      </c>
      <c r="B56" s="434"/>
      <c r="C56" s="434"/>
      <c r="D56" s="434"/>
      <c r="E56" s="434"/>
      <c r="F56" s="434"/>
      <c r="G56" s="434"/>
      <c r="H56" s="435"/>
      <c r="I56" s="377" t="s">
        <v>537</v>
      </c>
      <c r="J56" s="370" t="s">
        <v>210</v>
      </c>
    </row>
    <row r="57" spans="1:10" ht="24" customHeight="1">
      <c r="A57" s="436" t="s">
        <v>291</v>
      </c>
      <c r="B57" s="437"/>
      <c r="C57" s="437"/>
      <c r="D57" s="437"/>
      <c r="E57" s="437"/>
      <c r="F57" s="437"/>
      <c r="G57" s="437"/>
      <c r="H57" s="438"/>
      <c r="I57" s="378" t="s">
        <v>538</v>
      </c>
      <c r="J57" s="371" t="s">
        <v>159</v>
      </c>
    </row>
    <row r="58" spans="1:10" ht="24" customHeight="1">
      <c r="A58" s="433" t="s">
        <v>231</v>
      </c>
      <c r="B58" s="434"/>
      <c r="C58" s="434"/>
      <c r="D58" s="434"/>
      <c r="E58" s="434"/>
      <c r="F58" s="434"/>
      <c r="G58" s="434"/>
      <c r="H58" s="435"/>
      <c r="I58" s="377" t="s">
        <v>539</v>
      </c>
      <c r="J58" s="370" t="s">
        <v>160</v>
      </c>
    </row>
    <row r="59" spans="1:10" ht="24" customHeight="1">
      <c r="A59" s="436" t="s">
        <v>124</v>
      </c>
      <c r="B59" s="437"/>
      <c r="C59" s="437"/>
      <c r="D59" s="437"/>
      <c r="E59" s="437"/>
      <c r="F59" s="437"/>
      <c r="G59" s="437"/>
      <c r="H59" s="438"/>
      <c r="I59" s="378" t="s">
        <v>540</v>
      </c>
      <c r="J59" s="371" t="s">
        <v>161</v>
      </c>
    </row>
    <row r="60" spans="1:10" ht="24" customHeight="1">
      <c r="A60" s="433" t="s">
        <v>558</v>
      </c>
      <c r="B60" s="434"/>
      <c r="C60" s="434"/>
      <c r="D60" s="434"/>
      <c r="E60" s="434"/>
      <c r="F60" s="434"/>
      <c r="G60" s="434"/>
      <c r="H60" s="435"/>
      <c r="I60" s="377" t="s">
        <v>541</v>
      </c>
      <c r="J60" s="370" t="s">
        <v>161</v>
      </c>
    </row>
    <row r="61" spans="1:10" ht="24" customHeight="1">
      <c r="A61" s="436" t="s">
        <v>225</v>
      </c>
      <c r="B61" s="437"/>
      <c r="C61" s="437"/>
      <c r="D61" s="437"/>
      <c r="E61" s="437"/>
      <c r="F61" s="437"/>
      <c r="G61" s="437"/>
      <c r="H61" s="438"/>
      <c r="I61" s="378" t="s">
        <v>542</v>
      </c>
      <c r="J61" s="371" t="s">
        <v>219</v>
      </c>
    </row>
    <row r="62" spans="1:10" ht="24" customHeight="1">
      <c r="A62" s="433" t="s">
        <v>453</v>
      </c>
      <c r="B62" s="434"/>
      <c r="C62" s="434"/>
      <c r="D62" s="434"/>
      <c r="E62" s="434"/>
      <c r="F62" s="434"/>
      <c r="G62" s="434"/>
      <c r="H62" s="435"/>
      <c r="I62" s="377" t="s">
        <v>543</v>
      </c>
      <c r="J62" s="370" t="s">
        <v>458</v>
      </c>
    </row>
    <row r="63" spans="1:10" ht="24" customHeight="1">
      <c r="A63" s="436" t="s">
        <v>460</v>
      </c>
      <c r="B63" s="437"/>
      <c r="C63" s="437"/>
      <c r="D63" s="437"/>
      <c r="E63" s="437"/>
      <c r="F63" s="437"/>
      <c r="G63" s="437"/>
      <c r="H63" s="438"/>
      <c r="I63" s="378" t="s">
        <v>544</v>
      </c>
      <c r="J63" s="371" t="s">
        <v>457</v>
      </c>
    </row>
    <row r="64" spans="1:10" ht="24" customHeight="1">
      <c r="A64" s="433" t="s">
        <v>664</v>
      </c>
      <c r="B64" s="434"/>
      <c r="C64" s="434"/>
      <c r="D64" s="434"/>
      <c r="E64" s="434"/>
      <c r="F64" s="434"/>
      <c r="G64" s="434"/>
      <c r="H64" s="435"/>
      <c r="I64" s="377" t="s">
        <v>658</v>
      </c>
      <c r="J64" s="370" t="s">
        <v>457</v>
      </c>
    </row>
    <row r="65" spans="1:10" ht="24" customHeight="1">
      <c r="A65" s="440" t="s">
        <v>243</v>
      </c>
      <c r="B65" s="441"/>
      <c r="C65" s="441"/>
      <c r="D65" s="441"/>
      <c r="E65" s="441"/>
      <c r="F65" s="441"/>
      <c r="G65" s="441"/>
      <c r="H65" s="442"/>
      <c r="I65" s="369" t="s">
        <v>557</v>
      </c>
      <c r="J65" s="369" t="s">
        <v>175</v>
      </c>
    </row>
    <row r="66" spans="1:10" ht="24" customHeight="1">
      <c r="A66" s="433" t="s">
        <v>282</v>
      </c>
      <c r="B66" s="434"/>
      <c r="C66" s="434"/>
      <c r="D66" s="434"/>
      <c r="E66" s="434"/>
      <c r="F66" s="434"/>
      <c r="G66" s="434"/>
      <c r="H66" s="435"/>
      <c r="I66" s="370" t="s">
        <v>545</v>
      </c>
      <c r="J66" s="370" t="s">
        <v>279</v>
      </c>
    </row>
    <row r="67" spans="1:10" ht="24" customHeight="1">
      <c r="A67" s="436" t="s">
        <v>280</v>
      </c>
      <c r="B67" s="437"/>
      <c r="C67" s="437"/>
      <c r="D67" s="437"/>
      <c r="E67" s="437"/>
      <c r="F67" s="437"/>
      <c r="G67" s="437"/>
      <c r="H67" s="438"/>
      <c r="I67" s="378" t="s">
        <v>546</v>
      </c>
      <c r="J67" s="371" t="s">
        <v>162</v>
      </c>
    </row>
    <row r="68" spans="1:10" ht="24" customHeight="1">
      <c r="A68" s="433" t="s">
        <v>281</v>
      </c>
      <c r="B68" s="434"/>
      <c r="C68" s="434"/>
      <c r="D68" s="434"/>
      <c r="E68" s="434"/>
      <c r="F68" s="434"/>
      <c r="G68" s="434"/>
      <c r="H68" s="435"/>
      <c r="I68" s="377" t="s">
        <v>547</v>
      </c>
      <c r="J68" s="370" t="s">
        <v>163</v>
      </c>
    </row>
    <row r="69" spans="1:10" ht="24" customHeight="1">
      <c r="A69" s="436" t="s">
        <v>663</v>
      </c>
      <c r="B69" s="437"/>
      <c r="C69" s="437"/>
      <c r="D69" s="437"/>
      <c r="E69" s="437"/>
      <c r="F69" s="437"/>
      <c r="G69" s="437"/>
      <c r="H69" s="438"/>
      <c r="I69" s="378" t="s">
        <v>548</v>
      </c>
      <c r="J69" s="371" t="s">
        <v>163</v>
      </c>
    </row>
    <row r="70" spans="1:10" ht="24" customHeight="1">
      <c r="A70" s="433" t="s">
        <v>479</v>
      </c>
      <c r="B70" s="434"/>
      <c r="C70" s="434"/>
      <c r="D70" s="434"/>
      <c r="E70" s="434"/>
      <c r="F70" s="434"/>
      <c r="G70" s="434"/>
      <c r="H70" s="435"/>
      <c r="I70" s="377" t="s">
        <v>549</v>
      </c>
      <c r="J70" s="370" t="s">
        <v>477</v>
      </c>
    </row>
    <row r="71" spans="1:10" ht="24" customHeight="1">
      <c r="A71" s="436" t="s">
        <v>478</v>
      </c>
      <c r="B71" s="437"/>
      <c r="C71" s="437"/>
      <c r="D71" s="437"/>
      <c r="E71" s="437"/>
      <c r="F71" s="437"/>
      <c r="G71" s="437"/>
      <c r="H71" s="438"/>
      <c r="I71" s="378" t="s">
        <v>550</v>
      </c>
      <c r="J71" s="371" t="s">
        <v>697</v>
      </c>
    </row>
    <row r="72" spans="1:10" ht="24" customHeight="1">
      <c r="A72" s="433" t="s">
        <v>125</v>
      </c>
      <c r="B72" s="434"/>
      <c r="C72" s="434"/>
      <c r="D72" s="434"/>
      <c r="E72" s="434"/>
      <c r="F72" s="434"/>
      <c r="G72" s="434"/>
      <c r="H72" s="435"/>
      <c r="I72" s="377" t="s">
        <v>551</v>
      </c>
      <c r="J72" s="370" t="s">
        <v>164</v>
      </c>
    </row>
    <row r="73" spans="1:10" ht="24" customHeight="1">
      <c r="A73" s="436" t="s">
        <v>332</v>
      </c>
      <c r="B73" s="437"/>
      <c r="C73" s="437"/>
      <c r="D73" s="437"/>
      <c r="E73" s="437"/>
      <c r="F73" s="437"/>
      <c r="G73" s="437"/>
      <c r="H73" s="438"/>
      <c r="I73" s="378" t="s">
        <v>552</v>
      </c>
      <c r="J73" s="371" t="s">
        <v>164</v>
      </c>
    </row>
    <row r="74" spans="1:10" ht="24" customHeight="1">
      <c r="A74" s="433" t="s">
        <v>241</v>
      </c>
      <c r="B74" s="434"/>
      <c r="C74" s="434"/>
      <c r="D74" s="434"/>
      <c r="E74" s="434"/>
      <c r="F74" s="434"/>
      <c r="G74" s="434"/>
      <c r="H74" s="435"/>
      <c r="I74" s="377" t="s">
        <v>553</v>
      </c>
      <c r="J74" s="370" t="s">
        <v>165</v>
      </c>
    </row>
    <row r="75" spans="1:10" ht="24" customHeight="1">
      <c r="A75" s="436" t="s">
        <v>276</v>
      </c>
      <c r="B75" s="437"/>
      <c r="C75" s="437"/>
      <c r="D75" s="437"/>
      <c r="E75" s="437"/>
      <c r="F75" s="437"/>
      <c r="G75" s="437"/>
      <c r="H75" s="438"/>
      <c r="I75" s="378" t="s">
        <v>554</v>
      </c>
      <c r="J75" s="371" t="s">
        <v>233</v>
      </c>
    </row>
    <row r="76" spans="1:10" ht="24" customHeight="1">
      <c r="A76" s="433" t="s">
        <v>277</v>
      </c>
      <c r="B76" s="434"/>
      <c r="C76" s="434"/>
      <c r="D76" s="434"/>
      <c r="E76" s="434"/>
      <c r="F76" s="434"/>
      <c r="G76" s="434"/>
      <c r="H76" s="435"/>
      <c r="I76" s="377" t="s">
        <v>555</v>
      </c>
      <c r="J76" s="370" t="s">
        <v>166</v>
      </c>
    </row>
    <row r="77" spans="1:10" ht="24" customHeight="1">
      <c r="A77" s="436" t="s">
        <v>168</v>
      </c>
      <c r="B77" s="437"/>
      <c r="C77" s="437"/>
      <c r="D77" s="437"/>
      <c r="E77" s="437"/>
      <c r="F77" s="437"/>
      <c r="G77" s="437"/>
      <c r="H77" s="438"/>
      <c r="I77" s="378" t="s">
        <v>556</v>
      </c>
      <c r="J77" s="371" t="s">
        <v>167</v>
      </c>
    </row>
    <row r="78" spans="1:10" ht="24" customHeight="1">
      <c r="A78" s="440" t="s">
        <v>244</v>
      </c>
      <c r="B78" s="441"/>
      <c r="C78" s="441"/>
      <c r="D78" s="441"/>
      <c r="E78" s="441"/>
      <c r="F78" s="441"/>
      <c r="G78" s="441"/>
      <c r="H78" s="442"/>
      <c r="I78" s="369" t="s">
        <v>557</v>
      </c>
      <c r="J78" s="369" t="s">
        <v>175</v>
      </c>
    </row>
    <row r="79" spans="1:10" ht="24" customHeight="1">
      <c r="A79" s="433" t="s">
        <v>126</v>
      </c>
      <c r="B79" s="434"/>
      <c r="C79" s="434"/>
      <c r="D79" s="434"/>
      <c r="E79" s="434"/>
      <c r="F79" s="434"/>
      <c r="G79" s="434"/>
      <c r="H79" s="435"/>
      <c r="I79" s="370" t="s">
        <v>561</v>
      </c>
      <c r="J79" s="370" t="s">
        <v>169</v>
      </c>
    </row>
    <row r="80" spans="1:10" ht="24" customHeight="1">
      <c r="A80" s="436" t="s">
        <v>482</v>
      </c>
      <c r="B80" s="437"/>
      <c r="C80" s="437"/>
      <c r="D80" s="437"/>
      <c r="E80" s="437"/>
      <c r="F80" s="437"/>
      <c r="G80" s="437"/>
      <c r="H80" s="438"/>
      <c r="I80" s="371" t="s">
        <v>562</v>
      </c>
      <c r="J80" s="371" t="s">
        <v>170</v>
      </c>
    </row>
    <row r="81" spans="1:10" ht="24" customHeight="1">
      <c r="A81" s="433" t="s">
        <v>484</v>
      </c>
      <c r="B81" s="434"/>
      <c r="C81" s="434"/>
      <c r="D81" s="434"/>
      <c r="E81" s="434"/>
      <c r="F81" s="434"/>
      <c r="G81" s="434"/>
      <c r="H81" s="435"/>
      <c r="I81" s="370" t="s">
        <v>563</v>
      </c>
      <c r="J81" s="370" t="s">
        <v>171</v>
      </c>
    </row>
    <row r="82" spans="1:10" ht="24" customHeight="1">
      <c r="A82" s="436" t="s">
        <v>238</v>
      </c>
      <c r="B82" s="437"/>
      <c r="C82" s="437"/>
      <c r="D82" s="437"/>
      <c r="E82" s="437"/>
      <c r="F82" s="437"/>
      <c r="G82" s="437"/>
      <c r="H82" s="438"/>
      <c r="I82" s="371" t="s">
        <v>564</v>
      </c>
      <c r="J82" s="371" t="s">
        <v>172</v>
      </c>
    </row>
    <row r="83" spans="1:10" ht="24" customHeight="1">
      <c r="A83" s="433" t="s">
        <v>662</v>
      </c>
      <c r="B83" s="434"/>
      <c r="C83" s="434"/>
      <c r="D83" s="434"/>
      <c r="E83" s="434"/>
      <c r="F83" s="434"/>
      <c r="G83" s="434"/>
      <c r="H83" s="435"/>
      <c r="I83" s="370" t="s">
        <v>565</v>
      </c>
      <c r="J83" s="370" t="s">
        <v>172</v>
      </c>
    </row>
    <row r="84" spans="1:10" ht="24" customHeight="1">
      <c r="A84" s="436" t="s">
        <v>239</v>
      </c>
      <c r="B84" s="437"/>
      <c r="C84" s="437"/>
      <c r="D84" s="437"/>
      <c r="E84" s="437"/>
      <c r="F84" s="437"/>
      <c r="G84" s="437"/>
      <c r="H84" s="438"/>
      <c r="I84" s="371" t="s">
        <v>566</v>
      </c>
      <c r="J84" s="371" t="s">
        <v>237</v>
      </c>
    </row>
    <row r="85" spans="1:10" ht="24" customHeight="1">
      <c r="A85" s="433" t="s">
        <v>284</v>
      </c>
      <c r="B85" s="434"/>
      <c r="C85" s="434"/>
      <c r="D85" s="434"/>
      <c r="E85" s="434"/>
      <c r="F85" s="434"/>
      <c r="G85" s="434"/>
      <c r="H85" s="435"/>
      <c r="I85" s="370" t="s">
        <v>567</v>
      </c>
      <c r="J85" s="370" t="s">
        <v>173</v>
      </c>
    </row>
    <row r="86" spans="1:10" ht="24" customHeight="1">
      <c r="A86" s="436" t="s">
        <v>678</v>
      </c>
      <c r="B86" s="437"/>
      <c r="C86" s="437"/>
      <c r="D86" s="437"/>
      <c r="E86" s="437"/>
      <c r="F86" s="437"/>
      <c r="G86" s="437"/>
      <c r="H86" s="438"/>
      <c r="I86" s="371" t="s">
        <v>568</v>
      </c>
      <c r="J86" s="371" t="s">
        <v>173</v>
      </c>
    </row>
    <row r="87" spans="1:10" ht="24" customHeight="1">
      <c r="A87" s="433" t="s">
        <v>709</v>
      </c>
      <c r="B87" s="434"/>
      <c r="C87" s="434"/>
      <c r="D87" s="434"/>
      <c r="E87" s="434"/>
      <c r="F87" s="434"/>
      <c r="G87" s="434"/>
      <c r="H87" s="435"/>
      <c r="I87" s="370" t="s">
        <v>680</v>
      </c>
      <c r="J87" s="370" t="s">
        <v>174</v>
      </c>
    </row>
    <row r="88" spans="1:10" ht="24" customHeight="1"/>
    <row r="89" spans="1:10" ht="24" customHeight="1"/>
    <row r="90" spans="1:10" ht="24" customHeight="1"/>
    <row r="91" spans="1:10" ht="24" customHeight="1"/>
  </sheetData>
  <mergeCells count="84">
    <mergeCell ref="A61:H61"/>
    <mergeCell ref="A75:H75"/>
    <mergeCell ref="A66:H66"/>
    <mergeCell ref="A64:H64"/>
    <mergeCell ref="A77:H77"/>
    <mergeCell ref="A76:H76"/>
    <mergeCell ref="A67:H67"/>
    <mergeCell ref="A72:H72"/>
    <mergeCell ref="A74:H74"/>
    <mergeCell ref="A70:H70"/>
    <mergeCell ref="A69:H69"/>
    <mergeCell ref="A71:H71"/>
    <mergeCell ref="A73:H73"/>
    <mergeCell ref="A87:H87"/>
    <mergeCell ref="A83:H83"/>
    <mergeCell ref="A84:H84"/>
    <mergeCell ref="A80:H80"/>
    <mergeCell ref="A81:H81"/>
    <mergeCell ref="A85:H85"/>
    <mergeCell ref="A82:H82"/>
    <mergeCell ref="A86:H86"/>
    <mergeCell ref="A79:H79"/>
    <mergeCell ref="A78:H78"/>
    <mergeCell ref="A21:H21"/>
    <mergeCell ref="A30:H30"/>
    <mergeCell ref="A31:H31"/>
    <mergeCell ref="A32:H32"/>
    <mergeCell ref="A68:H68"/>
    <mergeCell ref="A48:H48"/>
    <mergeCell ref="A49:H49"/>
    <mergeCell ref="A52:H52"/>
    <mergeCell ref="A27:H27"/>
    <mergeCell ref="A28:H28"/>
    <mergeCell ref="A29:H29"/>
    <mergeCell ref="A42:H42"/>
    <mergeCell ref="A65:H65"/>
    <mergeCell ref="A43:H43"/>
    <mergeCell ref="A4:J4"/>
    <mergeCell ref="A35:H35"/>
    <mergeCell ref="A14:H14"/>
    <mergeCell ref="A24:H24"/>
    <mergeCell ref="A25:H25"/>
    <mergeCell ref="A26:H26"/>
    <mergeCell ref="A17:H17"/>
    <mergeCell ref="A18:H18"/>
    <mergeCell ref="A7:H7"/>
    <mergeCell ref="A8:H8"/>
    <mergeCell ref="A10:H10"/>
    <mergeCell ref="A11:H11"/>
    <mergeCell ref="A15:H15"/>
    <mergeCell ref="A19:H19"/>
    <mergeCell ref="A20:H20"/>
    <mergeCell ref="A9:H9"/>
    <mergeCell ref="A5:H5"/>
    <mergeCell ref="A6:H6"/>
    <mergeCell ref="A12:H12"/>
    <mergeCell ref="A13:H13"/>
    <mergeCell ref="A16:H16"/>
    <mergeCell ref="A44:H44"/>
    <mergeCell ref="A63:H63"/>
    <mergeCell ref="A62:H62"/>
    <mergeCell ref="A47:H47"/>
    <mergeCell ref="A60:H60"/>
    <mergeCell ref="A56:H56"/>
    <mergeCell ref="A57:H57"/>
    <mergeCell ref="A58:H58"/>
    <mergeCell ref="A59:H59"/>
    <mergeCell ref="A53:H53"/>
    <mergeCell ref="A54:H54"/>
    <mergeCell ref="A45:H45"/>
    <mergeCell ref="A46:H46"/>
    <mergeCell ref="A50:H50"/>
    <mergeCell ref="A51:H51"/>
    <mergeCell ref="A55:H55"/>
    <mergeCell ref="A22:H22"/>
    <mergeCell ref="A23:H23"/>
    <mergeCell ref="A36:H36"/>
    <mergeCell ref="A37:H37"/>
    <mergeCell ref="A41:H41"/>
    <mergeCell ref="A38:H38"/>
    <mergeCell ref="A39:H39"/>
    <mergeCell ref="A40:H40"/>
    <mergeCell ref="A33:H33"/>
    <mergeCell ref="A34:H34"/>
  </mergeCells>
  <hyperlinks>
    <hyperlink ref="A10:J10" location="'1-5'!A1" display="معدل هطول الامطار السنوي على المدى الطويل للفترة  1991-2022م" xr:uid="{00000000-0004-0000-0000-000002000000}"/>
    <hyperlink ref="A11:J11" location="'1-6'!A1" display="معدل الرطوبة النسبية لمحطات الرصد الجوي لعام 2022" xr:uid="{00000000-0004-0000-0000-000003000000}"/>
    <hyperlink ref="A15:J15" location="'1-10'!A1" display="القيمة الشهرية الصغرى للضغط الجوي على سطح محطات الرصد الجوي لعام 2022م" xr:uid="{00000000-0004-0000-0000-000004000000}"/>
    <hyperlink ref="A17:J17" location="'1-12'!A1" display="معدل سرعة الرياح لمحطات الرصد الجوي  لعام 2022م" xr:uid="{00000000-0004-0000-0000-000005000000}"/>
    <hyperlink ref="A18:J18" location="'1-13'!A1" display="إجمالي عدد السدود وسعتها التخزينية" xr:uid="{00000000-0004-0000-0000-000006000000}"/>
    <hyperlink ref="A20:J20" location="'1-15'!A1" display="مساحة المحميات الطبيعية الأرضية والمائية" xr:uid="{00000000-0004-0000-0000-00000D000000}"/>
    <hyperlink ref="A21:J21" location="'1-16'!A1" display="مساحة الغابات و نسبتها من مجموع مساحة اليابسة" xr:uid="{00000000-0004-0000-0000-00000E000000}"/>
    <hyperlink ref="A27:J27" location="'1-22'!A1" display="درجة الحرارة في المياه العذبة" xr:uid="{00000000-0004-0000-0000-000016000000}"/>
    <hyperlink ref="A28:J28" location="'1-23'!A1" display="درجة الملوحة في المياه العذبة" xr:uid="{00000000-0004-0000-0000-000017000000}"/>
    <hyperlink ref="A29:J29" location="'1-24'!A1" display="الطلب البيولوجي على الأوكسجين (BOD) في المياه المالحة" xr:uid="{00000000-0004-0000-0000-000018000000}"/>
    <hyperlink ref="A30:J30" location="'1-25'!A1" display="مستوى تركيز الفسفور في المياه المالحة" xr:uid="{00000000-0004-0000-0000-000019000000}"/>
    <hyperlink ref="A31:J31" location="'1-26'!A1" display="الطلب البيولوجي على الأوكسجين (BOD) في المياه المالحة" xr:uid="{00000000-0004-0000-0000-00001A000000}"/>
    <hyperlink ref="A32:J32" location="'1-27'!A1" display="درجة الحرارة في المياه المالحة" xr:uid="{00000000-0004-0000-0000-00001B000000}"/>
    <hyperlink ref="A33:J33" location="'1-28'!A1" display="مجموع المواد العالقة الصلبة في المياه المالحة" xr:uid="{00000000-0004-0000-0000-00001C000000}"/>
    <hyperlink ref="A34:J34" location="'1-29'!A1" display="درجة الملوحة في المياه المالحة" xr:uid="{00000000-0004-0000-0000-00001D000000}"/>
    <hyperlink ref="A42:J42" location="'2-7'!A1" display="مساحة الأراضي المستخدمة للزراعة العضوية " xr:uid="{00000000-0004-0000-0000-000021000000}"/>
    <hyperlink ref="A43:J43" location="'2-8'!A1" display="إنتاج صيد السمك" xr:uid="{00000000-0004-0000-0000-000023000000}"/>
    <hyperlink ref="A44:J44" location="'2-9'!A1" display="إجمالي المصيد من الاستزراع السمكي ( مياه عذبه , مياه مالحة)" xr:uid="{00000000-0004-0000-0000-000024000000}"/>
    <hyperlink ref="A47:J47" location="'2-12'!A1" display="مساحة المحاصيل المزروعة " xr:uid="{00000000-0004-0000-0000-000025000000}"/>
    <hyperlink ref="A52:J52" location="'2-17'!A1" display="تقدير الثروة الحيوانية حسب النوع" xr:uid="{00000000-0004-0000-0000-000027000000}"/>
    <hyperlink ref="A55:J55" location="'2-20'!A1" display="كمية هطول الأمطار على محطات الرصد الجوي لعام 2022م" xr:uid="{00000000-0004-0000-0000-000028000000}"/>
    <hyperlink ref="A57:J57" location="'2-22'!A1" display="المياه الموزعة للقطاع الحضري حسب المصدر لعام 2022" xr:uid="{00000000-0004-0000-0000-00002C000000}"/>
    <hyperlink ref="A67:J67" location="'3-2'!A1" display="حجم المياه العادمة المجمعة في القطاع البلدي" xr:uid="{00000000-0004-0000-0000-000030000000}"/>
    <hyperlink ref="A68:J68" location="'3-3'!A1" display="حجم المياه العادمة المعالجة في القطاع البلدي" xr:uid="{00000000-0004-0000-0000-000031000000}"/>
    <hyperlink ref="A70:J70" location="'3-5'!A1" display="عدد محطات معالجة مياه الصرف الصحي في القطاع البلدي" xr:uid="{00000000-0004-0000-0000-000032000000}"/>
    <hyperlink ref="A74:J74" location="'3-9'!A1" display="كمية النفايات البلدية المعالجة حسب نوع المعالجة" xr:uid="{00000000-0004-0000-0000-000034000000}"/>
    <hyperlink ref="A76:J76" location="'3-11'!A1" display="طرق التخلص من النفايات الصناعية في الجبيل و ينبع" xr:uid="{00000000-0004-0000-0000-00003A000000}"/>
    <hyperlink ref="A77:J77" location="'3-12'!A1" display="كمية النفايات المعاد تدويرها" xr:uid="{00000000-0004-0000-0000-00003B000000}"/>
    <hyperlink ref="A80:J80" location="'5-2'!A1" display="نسبة السكان الذين يستفيدون من خدمات مياه الشرب التي تدار بطريقة مأمونة " xr:uid="{00000000-0004-0000-0000-00004B000000}"/>
    <hyperlink ref="A81:J81" location="'5-3'!A1" display="النسبة المئوية لأفراد الأسرة الذين يستخدمون مرافق الصرف الصحي المحسنة" xr:uid="{00000000-0004-0000-0000-00004C000000}"/>
    <hyperlink ref="A85:J85" location="'5-7'!A1" display="توفر المناطق الخضراء في القطاع البلدي" xr:uid="{00000000-0004-0000-0000-000052000000}"/>
    <hyperlink ref="A87:J87" location="'5-9'!A1" display="أطوال طرق المواصلات المعبدة" xr:uid="{00000000-0004-0000-0000-000054000000}"/>
    <hyperlink ref="A25:J25" location="'1-20'!A1" display="درجة الحرارة في المياه العذبة" xr:uid="{00000000-0004-0000-0000-000056000000}"/>
    <hyperlink ref="A26:J26" location="'1-21'!A1" display="درجة الحموضة في المياه العذبة" xr:uid="{00000000-0004-0000-0000-000057000000}"/>
    <hyperlink ref="A16:J16" location="'1-11'!A1" display="القيمة الشهرية العظمى للضغط الجوي على سطح محطات الرصد الجوي لعام 2022م" xr:uid="{237F7F02-68EF-4DF1-9C81-852793894182}"/>
    <hyperlink ref="J9" location="'1.1.1.b'!A1" display="كمية هطول الأمطار على محطات الرصد الجوي" xr:uid="{6DC08A9C-0DA3-4201-A40A-16DA22465CBF}"/>
    <hyperlink ref="A9:J9" location="'1-4'!A1" display="المعدل السنوي لهطول الأمطار " xr:uid="{F0BA8BD5-AB98-4D59-8EA9-06461BF5315E}"/>
    <hyperlink ref="A12:J12" location="'1-7'!A1" display="الرطوبة الدنيى لمحطات الرصد الجوي لعام 2022م" xr:uid="{3E41746C-2AC6-479E-90D7-C9B50CFC6074}"/>
    <hyperlink ref="A13:J13" location="'1-8'!A1" display="الرطوبة العظمى لمحطات الرصد الجوي لعام 2022م" xr:uid="{2DF94E44-E782-4C22-984D-E5FB0E5D70E0}"/>
    <hyperlink ref="J14" location="' 1.1.1.d.1 '!A1" display="معدل الضغط الجوي على سطح محطات الرصد الجوي" xr:uid="{CB88E0D3-D870-45FB-A844-C57319E1D310}"/>
    <hyperlink ref="A14:J14" location="'1-9'!A1" display="معدل الضغط الجوي على سطح محطات الرصد الجوي لعام 2022م" xr:uid="{42A39743-8653-4E50-A92A-7254D3622323}"/>
    <hyperlink ref="A19:J19" location="'1-14'!A1" display="نسبة الأراضي المتأثرة بالتدهور من مساحة المراعي" xr:uid="{C67768EF-90B9-404D-8DEE-20DC8BD9A96E}"/>
    <hyperlink ref="A56:J56" location="'2-21'!A1" display="كميات مياه السيول الواردة للسدود " xr:uid="{C5D972BB-93EB-420A-B6A9-B4AFD33B5DE4}"/>
    <hyperlink ref="A75:J75" location="'3-10'!A1" display="كمية النفايات الصناعية في الجبيل و ينبع" xr:uid="{28934E45-F92A-48B7-B059-F8BF2DC0F0EB}"/>
    <hyperlink ref="A83:J83" location="'5-5'!A1" display="نسبة السكان الموصولون بنظام معالجة مياه الصرف الصحي" xr:uid="{3C999723-6363-4503-9248-3D0BCA3AC6AD}"/>
    <hyperlink ref="A84:J84" location="'5-6'!A1" display="نسبة السكان المزوّدون بإمدادات المياه" xr:uid="{67240339-C0BC-4615-A5FD-959CB68B979A}"/>
    <hyperlink ref="A8:J8" location="'1-3'!A1" display="درجات الحرارة العظمى لمحطات الرصد الجوى لعام 2022م" xr:uid="{00000000-0004-0000-0000-000001000000}"/>
    <hyperlink ref="A58:J58" location="'2-23'!A1" display="إنتاج المياه المحلاة" xr:uid="{AFFD6254-599F-4881-B564-7ECF74E6366E}"/>
    <hyperlink ref="A22:J22" location="'1-17'!A1" display="المتوسط السنوي لمستويات الجسيمات الدقيقة (PM10)" xr:uid="{4E0B5DA6-480D-460E-8D61-07063977BEFB}"/>
    <hyperlink ref="A23:J23" location="'1-18'!A1" display="المتوسط السنوي لمستويات الجسيمات الدقيقة (PM2.5)" xr:uid="{A5768D96-A4F9-4667-A0AB-A9190C89613C}"/>
    <hyperlink ref="A37:J37" location="'2-2'!A1" display="صادرات المعادن حسب نوع المعدن" xr:uid="{CF7500E5-1241-421E-B7EB-CA84B712CD73}"/>
    <hyperlink ref="A40:J40" location="'2-5'!A1" display="إجمالي إنتاج الطاقة الكهربائية" xr:uid="{FACE3E3C-DC34-495E-BEBB-D96430434588}"/>
    <hyperlink ref="A41:J41" location="'2-6'!A1" display="إجمالي استهلاك الطاقة الكهربائية" xr:uid="{75885EEF-5F0F-473A-87AA-9FA81420F80C}"/>
    <hyperlink ref="A38:J38" location="'2-3'!A1" display="واردات الكهرباء" xr:uid="{24A2E32C-8E3D-4EA4-AF26-85772D1C1909}"/>
    <hyperlink ref="A39:J39" location="'2-4'!A1" display="صادرات الكهرباء" xr:uid="{A50E25AC-9DDC-4D8E-9E8A-29064AAA019A}"/>
    <hyperlink ref="A45:J45" location="'2-10'!A1" display="واردات المنتجات البحرية " xr:uid="{DDAD9361-993B-4E82-B3FD-E8F628BE75CA}"/>
    <hyperlink ref="A46:J46" location="'2-11'!A1" display="صادرات المنتجات البحرية" xr:uid="{1B26BA0A-2D68-45BA-AE12-3AECEB30B026}"/>
    <hyperlink ref="A51:J51" location="'2-16'!A1" display="صادرات المحاصيل الزراعية حسب النوع " xr:uid="{EC41A9E2-63AF-4205-A4EF-C313E6AB80E2}"/>
    <hyperlink ref="A53:J53" location="'2-18'!A1" display="واردات الماشية " xr:uid="{032948F2-F909-462B-B478-33E7F291EE35}"/>
    <hyperlink ref="A54:J54" location="'2-19'!A1" display="صادرات الماشية " xr:uid="{2BC8B043-499F-4D16-9DE9-15FC47B10E65}"/>
    <hyperlink ref="A82:J82" location="'5-4'!A1" display="نسبة تغطية خدمات الصرف الصحي للسكّان" xr:uid="{6B6ACEA7-182C-40A1-9C33-4D086A56B13E}"/>
    <hyperlink ref="I66" location="'2.6.2.l'!A1" display="واردات المياه" xr:uid="{E808010A-4D1D-4D5B-944D-B679DE2B5FA3}"/>
    <hyperlink ref="A7:J7" location="'1-2'!A1" display="درجات الحرارة الصغرى  لمحطات الرصد الجوى لعام 2022م" xr:uid="{CCCF323D-86F6-4031-B71D-79608681F269}"/>
    <hyperlink ref="A24:J24" location="'1-19'!A1" display="درجة الحموضة  في المياه العذبة" xr:uid="{42C81EEB-B6B4-4FB4-9080-9F9E2CFECEA0}"/>
    <hyperlink ref="A6:J6" location="'1-1'!A1" display="متوسط درجات الحرارة لمحطات الرصد الجوى لعام 2022م" xr:uid="{8E190448-3D73-438A-BFFA-9624DCA43C3E}"/>
    <hyperlink ref="A36:J36" location="'2-1'!A1" display="واردات المعادن حسب نوع المعدن" xr:uid="{07522820-5037-4346-8467-C328E791D6F6}"/>
    <hyperlink ref="A48:J48" location="'2-13'!A1" display="الكمية المنتجة من  المحاصيل المزروعة " xr:uid="{CF20849F-2AC5-457B-9D08-196DEE650A74}"/>
    <hyperlink ref="A49:J49" location="'2-14'!A1" display="كمية الإنتاج العضوي " xr:uid="{0B47876E-AD8E-42ED-94DB-136D55EC5BAB}"/>
    <hyperlink ref="A50:J50" location="'2-15'!A1" display="واردات المحاصيل الزراعية حسب النوع " xr:uid="{48B78253-E6C0-40C2-9125-96F6DFAD2139}"/>
    <hyperlink ref="A61:J61" location="'2-26'!A1" display="مجموع المياه المعاد استخدامها" xr:uid="{D03E1654-593C-41DC-ABC6-0C97D0A6103F}"/>
    <hyperlink ref="A66:J66" location="'3-1'!A1" display="حجم المياه العادمة المتولدة في القطاع البلدي لعام 2021" xr:uid="{1350FB40-8310-4048-A406-4D2770B6BE68}"/>
    <hyperlink ref="A69:J69" location="'3-4'!A1" display="حجم المياه العادمة التي تم معالجتها حسب نوع المعالجة" xr:uid="{7152214A-18A3-4E52-9C9B-F6EC2773F187}"/>
    <hyperlink ref="A71:J71" location="'3-6'!A1" display="السعة الإجمالية لمحطات معالجة المياه العادمة في القطاع البلدي" xr:uid="{34D60925-20BC-45F3-B4C2-E06826FF3575}"/>
    <hyperlink ref="A73:J73" location="'3-8'!A1" display="النفايات البلدية الكلية المجمعة حسب النوع" xr:uid="{5D05765B-FE43-4793-B0E5-09C559E07239}"/>
    <hyperlink ref="A79:J79" location="'5-1'!A1" display="العدد الكلي للسكان" xr:uid="{E9FD004C-4123-47E6-937E-6A235A4BFC5F}"/>
    <hyperlink ref="I10" location="'1-5'!A1" display="معدل هطول الامطار السنوي على المدى الطويل للفترة  1991-2022م" xr:uid="{597EF10C-C1DE-48C2-ACF0-E1326E84E326}"/>
    <hyperlink ref="I11" location="'1-6'!A1" display="معدل الرطوبة النسبية لمحطات الرصد الجوي لعام 2022" xr:uid="{448A0400-D5E3-4699-BF97-7EEFEDB25958}"/>
    <hyperlink ref="I15" location="'1-10'!A1" display="القيمة الشهرية الصغرى للضغط الجوي على سطح محطات الرصد الجوي لعام 2022م" xr:uid="{3775C5B9-2823-4168-B4AE-42341338FC78}"/>
    <hyperlink ref="I17" location="'1-12'!A1" display="معدل سرعة الرياح لمحطات الرصد الجوي  لعام 2022م" xr:uid="{8EC90D19-73B9-4106-832E-475D6A5D53FF}"/>
    <hyperlink ref="I18" location="'1-13'!A1" display="إجمالي عدد السدود وسعتها التخزينية" xr:uid="{93F004ED-BBE5-45A2-8800-DE7478A2ABAF}"/>
    <hyperlink ref="I20" location="'1-15'!A1" display="مساحة المحميات الطبيعية الأرضية والمائية" xr:uid="{84368965-FA0E-4F48-9C94-C52FBE5878B5}"/>
    <hyperlink ref="I21" location="'1-16'!A1" display="مساحة الغابات و نسبتها من مجموع مساحة اليابسة" xr:uid="{EF631DFE-5622-4CA3-B40D-2C3380ACF46A}"/>
    <hyperlink ref="I27" location="'2-22'!A1" display="مستوى تركيز النيتروجين في المياه المالحة" xr:uid="{6C9E9E44-D515-402C-8DE3-A1925E870CB9}"/>
    <hyperlink ref="I28" location="'2-23'!A1" display="مستوى تركيز الفسفور في المياه المالحة" xr:uid="{5BC3D330-F014-4C85-A780-08658E98F2B7}"/>
    <hyperlink ref="I29" location="'1-24'!A1" display="الطلب البيولوجي على الأوكسجين (BOD) في المياه المالحة" xr:uid="{A45439A3-D24E-49C4-B681-F5C0D97C1232}"/>
    <hyperlink ref="I30" location="'2-25'!A1" display="الطلب الكيميائي على الأوكسجين (COD) في المياه المالحة" xr:uid="{626E9640-88C3-4428-9B13-98E7F752B9BA}"/>
    <hyperlink ref="I31" location="'2-26'!A1" display="درجة الحموضة في المياه المالحة" xr:uid="{A0206F40-D581-42B6-BCB7-947C67F33AF5}"/>
    <hyperlink ref="I32" location="'1-27'!A1" display="درجة الحرارة في المياه المالحة" xr:uid="{51D82D77-AF72-4394-94D9-1B2444FB8ACC}"/>
    <hyperlink ref="I33" location="'1-28'!A1" display="مجموع المواد العالقة الصلبة في المياه المالحة" xr:uid="{4CFCA221-9075-4ABA-8EA4-11E051778373}"/>
    <hyperlink ref="I34" location="'1-29'!A1" display="درجة الملوحة في المياه المالحة" xr:uid="{AFC6547D-80B1-4778-8BDE-C4ADCCEDFE72}"/>
    <hyperlink ref="I25" location="'1-20'!A1" display="درجة الحرارة في المياه العذبة" xr:uid="{EFA768C7-228E-47B1-8F44-60B0AE450E14}"/>
    <hyperlink ref="I26" location="'2-21'!A1" display="درجة الملوحة  في المياه العذبة" xr:uid="{BB3A9217-95C2-4E06-A857-77DDDEAFC740}"/>
    <hyperlink ref="I16" location="'1-11'!A1" display="القيمة الشهرية العظمى للضغط الجوي على سطح محطات الرصد الجوي لعام 2022م" xr:uid="{57F8BEF8-B21B-4345-9D8F-E225C2C9118D}"/>
    <hyperlink ref="I9" location="'1-4'!A1" display="المعدل السنوي لهطول الأمطار " xr:uid="{05CB427F-0A55-496E-A069-FD1B58A2576B}"/>
    <hyperlink ref="I12" location="'1-7'!A1" display="الرطوبة الدنيى لمحطات الرصد الجوي لعام 2022م" xr:uid="{4AB1A74C-BEEA-4B8D-915D-8F73CE55535B}"/>
    <hyperlink ref="I13" location="'1-8'!A1" display="الرطوبة العظمى لمحطات الرصد الجوي لعام 2022م" xr:uid="{9D041782-EB9F-42CE-9B48-35A4AF7D727F}"/>
    <hyperlink ref="I14" location="'1-9'!A1" display="معدل الضغط الجوي على سطح محطات الرصد الجوي لعام 2022م" xr:uid="{A6306EF1-7125-4614-AF16-0169A36D7911}"/>
    <hyperlink ref="I19" location="'1-14'!A1" display="نسبة الأراضي المتأثرة بالتدهور من مساحة المراعي" xr:uid="{C7540773-34F4-4B10-AFD4-DBEC6BB4706F}"/>
    <hyperlink ref="I8" location="'1-3'!A1" display="درجات الحرارة العظمى لمحطات الرصد الجوى لعام 2022م" xr:uid="{FAC2B867-E1CF-44C2-9DF8-4926DBE1E0BF}"/>
    <hyperlink ref="I22" location="'1-17'!A1" display="المتوسط السنوي لمستويات الجسيمات الدقيقة (PM10)" xr:uid="{C3E95211-CA45-4AB5-8701-EA83425202FE}"/>
    <hyperlink ref="I23" location="'1-18'!A1" display="المتوسط السنوي لمستويات الجسيمات الدقيقة (PM2.5)" xr:uid="{5346E7C2-0C73-4DF6-B532-3989E3F2A6AF}"/>
    <hyperlink ref="I7" location="'1-2'!A1" display="درجات الحرارة الصغرى  لمحطات الرصد الجوى لعام 2022م" xr:uid="{3AE8DFBD-198A-4123-9C5D-D912AA33A175}"/>
    <hyperlink ref="I24" location="'1-19'!A1" display="درجة الحموضة  في المياه العذبة" xr:uid="{3E4EEBA0-1C4B-48DF-8FF1-9C7CD57E6F67}"/>
    <hyperlink ref="I6" location="'1-1'!A1" display="متوسط درجات الحرارة لمحطات الرصد الجوى لعام 2022م" xr:uid="{A345C3B5-1E5C-4FA1-995A-4CADBA808B27}"/>
    <hyperlink ref="I42" location="'2-7'!A1" display="مساحة الأراضي المستخدمة للزراعة العضوية " xr:uid="{5C31907A-387C-4FB5-A59E-8039320635CA}"/>
    <hyperlink ref="I43" location="'2-8'!A1" display="إنتاج صيد السمك" xr:uid="{8B3219B1-AC78-4155-B53D-6D5D3491D7D8}"/>
    <hyperlink ref="I44" location="'2-9'!A1" display="إجمالي المصيد من الاستزراع السمكي ( مياه عذبه , مياه مالحة)" xr:uid="{A2248B79-E268-46BD-AED1-C67A900B84D9}"/>
    <hyperlink ref="I47" location="'2-12'!A1" display="مساحة المحاصيل المزروعة " xr:uid="{1304FA6F-5BAE-4454-9DC0-AF33CD89BFBE}"/>
    <hyperlink ref="I52" location="'2-17'!A1" display="تقدير الثروة الحيوانية حسب النوع" xr:uid="{CE836CB8-1754-4AD8-9E0F-505F75B2A84C}"/>
    <hyperlink ref="I55" location="'2-20'!A1" display="كمية هطول الأمطار على محطات الرصد الجوي لعام 2022م" xr:uid="{6751DCE6-434C-4EF6-9B44-479C28012746}"/>
    <hyperlink ref="I57" location="'2-22'!A1" display="المياه الموزعة للقطاع الحضري حسب المصدر لعام 2022" xr:uid="{B7F1C685-A087-47AC-A088-1A6E13D74B74}"/>
    <hyperlink ref="I56" location="'2-21'!A1" display="كميات مياه السيول الواردة للسدود " xr:uid="{349DFAC3-748D-46DE-A6FB-E8D2F2B714DA}"/>
    <hyperlink ref="I58" location="'2-23'!A1" display="إنتاج المياه المحلاة" xr:uid="{46746D0E-73CC-429B-9C17-9ABBAFFF77C4}"/>
    <hyperlink ref="I59" location="'2-24'!A1" display="مجموع المياه المعاد استخدامها" xr:uid="{78F70BC7-B268-433B-B2D3-7162E4A4A528}"/>
    <hyperlink ref="I37" location="'2-2'!A1" display="صادرات المعادن حسب نوع المعدن" xr:uid="{FD2F35E9-9013-49BF-A223-2C640FE9CA14}"/>
    <hyperlink ref="I40" location="'2-5'!A1" display="إجمالي إنتاج الطاقة الكهربائية" xr:uid="{2961BF91-5366-4867-B78F-EDE63D72351F}"/>
    <hyperlink ref="I41" location="'2-6'!A1" display="إجمالي استهلاك الطاقة الكهربائية" xr:uid="{5DEFAB03-1A63-428E-A18B-B46E5AE39C43}"/>
    <hyperlink ref="I38" location="'2-3'!A1" display="واردات الكهرباء" xr:uid="{EDEA2047-563F-46AC-AD4D-D44994CF52CD}"/>
    <hyperlink ref="I39" location="'2-4'!A1" display="صادرات الكهرباء" xr:uid="{41BC5515-1720-49F8-907A-8923AAB18CFC}"/>
    <hyperlink ref="I45" location="'2-10'!A1" display="واردات المنتجات البحرية " xr:uid="{59A36289-28C3-4BF9-B3DA-10D5E075F955}"/>
    <hyperlink ref="I46" location="'2-11'!A1" display="صادرات المنتجات البحرية" xr:uid="{BFCE3EDD-6E57-4A3D-9F5D-8F9E630B3A27}"/>
    <hyperlink ref="I51" location="'2-16'!A1" display="صادرات المحاصيل الزراعية حسب النوع " xr:uid="{0926634C-812C-46A0-88EC-9142792E3C74}"/>
    <hyperlink ref="I53" location="'2-18'!A1" display="واردات الماشية " xr:uid="{E06A3820-ED6F-4FAD-807F-6A89FFCD24AB}"/>
    <hyperlink ref="I54" location="'2-19'!A1" display="صادرات الماشية " xr:uid="{BAE0DC82-7298-48C0-9F9E-4D10BDCDE7D7}"/>
    <hyperlink ref="I36" location="'2-1'!A1" display="واردات المعادن حسب نوع المعدن" xr:uid="{2A863E5F-E6E9-4ECD-B4DE-0B7A7FE0B9D1}"/>
    <hyperlink ref="I48" location="'2-13'!A1" display="الكمية المنتجة من  المحاصيل المزروعة " xr:uid="{E1CCC824-2C00-440C-B688-21C4D6F0055F}"/>
    <hyperlink ref="I49" location="'2-14'!A1" display="كمية الإنتاج العضوي " xr:uid="{CCA98117-3EAA-45BF-BDD8-0BFBC04F1FA6}"/>
    <hyperlink ref="I50" location="'2-15'!A1" display="واردات المحاصيل الزراعية حسب النوع " xr:uid="{71886A8A-9064-4F85-A20F-D77EDA48744C}"/>
    <hyperlink ref="I61" location="'2-25'!A1" display="'2-25'!A1" xr:uid="{7EF5969C-CBCD-4B9B-99CE-BE7DEF4921E4}"/>
    <hyperlink ref="I67" location="'3-2'!A1" display="حجم المياه العادمة المجمعة في القطاع البلدي" xr:uid="{2B66A97A-D44A-42D2-ACFB-6534E8A66EE5}"/>
    <hyperlink ref="I68" location="'3-3'!A1" display="حجم المياه العادمة المعالجة في القطاع البلدي" xr:uid="{8B67F421-EF3C-4014-8BA7-2187488942E3}"/>
    <hyperlink ref="I70" location="'2-5'!A1" display="عدد محطات معالجة مياه الصرف الصحي في القطاع البلدي" xr:uid="{6B900EFE-E15F-4F84-8A79-416475292E88}"/>
    <hyperlink ref="I74" location="'3-9'!A1" display="كمية النفايات البلدية المعالجة حسب نوع المعالجة" xr:uid="{9538E453-2239-4CCB-838D-6C0761535A1B}"/>
    <hyperlink ref="I76" location="'3-11'!A1" display="طرق التخلص من النفايات الصناعية في الجبيل و ينبع" xr:uid="{A58FDD5E-F627-430A-BE52-032004F5E74A}"/>
    <hyperlink ref="I77" location="'3-12'!A1" display="كمية النفايات المعاد تدويرها" xr:uid="{77FA39EE-95BA-49D7-AF45-5D42A4CB8645}"/>
    <hyperlink ref="I75" location="'3-10'!A1" display="كمية النفايات الصناعية في الجبيل و ينبع" xr:uid="{F69CDF3E-43D1-4CC6-A70E-FA0A27A139E5}"/>
    <hyperlink ref="I69" location="'3-4'!A1" display="حجم المياه العادمة التي تم معالجتها حسب نوع المعالجة" xr:uid="{5A98D776-224F-462A-A212-78602BA24F92}"/>
    <hyperlink ref="I71" location="'3-6'!A1" display="السعة الإجمالية لمحطات معالجة المياه العادمة في القطاع البلدي" xr:uid="{78A21C54-829E-42A7-B88A-52E92D793004}"/>
    <hyperlink ref="I73" location="'3-8'!A1" display="النفايات البلدية الكلية المجمعة حسب النوع" xr:uid="{305912DE-1F94-4227-BD82-77CB545FFB48}"/>
    <hyperlink ref="I62" location="'2-26'!A1" display="كمية الطلب السنوية على المياه حسب القطاع" xr:uid="{1CF1D1CC-B108-4371-9B9B-41DE01263B0A}"/>
    <hyperlink ref="A64:J64" location="'2-29'!A1" display="كمية الطلب السنوية على المياه حسب القطاع" xr:uid="{F4973990-CAAB-4DD3-B0A3-95A5C49C25C3}"/>
    <hyperlink ref="A59:J59" location="'2-24'!A1" display="نصيب الفرد اليومي من المياه " xr:uid="{EBD29070-7139-4066-AC70-096CCCD298EA}"/>
    <hyperlink ref="A62:J62" location="'2-27'!A1" display="مجموع المياه المعالجة المعاد استخدامها على مستوى المناطق الإدارية" xr:uid="{D0F82E2C-EDB1-42B5-81A1-7496C01D82BD}"/>
    <hyperlink ref="A63:J63" location="'2-28'!A1" display="مجموع المياه المعالجة المعاد استخدامها حسب القطاع لعام 2022م" xr:uid="{642018DE-AF5D-4256-B592-301EBB3C10C8}"/>
    <hyperlink ref="A60:J60" location="'2-25'!A1" display="إنتاج المياه المحلاة" xr:uid="{F9804954-09F0-419A-A8B5-2790512D4E1E}"/>
    <hyperlink ref="A72:J72" location="'3-7'!A1" display="النفايات البلدية الكلية المجمعة" xr:uid="{49862198-3DF5-4E4A-91ED-D44E5B6D832F}"/>
    <hyperlink ref="J86" location="'5-7'!A1" display="توفر المناطق الخضراء في القطاع البلدي" xr:uid="{A59374FE-709E-4342-9E43-D423852CDE23}"/>
    <hyperlink ref="A86:J86" location="'5-8'!A1" display="إجمالي الأشجار المزروعة في حملة التشجير لنجعلها خضراء" xr:uid="{BAD318BF-C840-4DFC-AE68-4B01F9436D78}"/>
  </hyperlinks>
  <pageMargins left="0.7" right="0.7" top="0.75" bottom="0.75" header="0.3" footer="0.3"/>
  <pageSetup paperSize="9" scale="43" orientation="portrait" r:id="rId1"/>
  <rowBreaks count="1" manualBreakCount="1">
    <brk id="34" max="14" man="1"/>
  </rowBreaks>
  <ignoredErrors>
    <ignoredError sqref="I24:I34 I66 I79:I85" twoDigitTextYea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727C2-89E4-435C-A5F6-153E9586599A}">
  <dimension ref="A1:P34"/>
  <sheetViews>
    <sheetView rightToLeft="1" view="pageBreakPreview" zoomScale="60" zoomScaleNormal="100" workbookViewId="0">
      <selection activeCell="Q1" sqref="Q1"/>
    </sheetView>
  </sheetViews>
  <sheetFormatPr defaultColWidth="9" defaultRowHeight="19"/>
  <cols>
    <col min="1" max="1" width="3.81640625" style="141" customWidth="1"/>
    <col min="2" max="2" width="18.453125" style="141" customWidth="1"/>
    <col min="3" max="3" width="18.6328125" style="157" customWidth="1"/>
    <col min="4" max="16" width="10.36328125" style="157" customWidth="1"/>
    <col min="17" max="16384" width="9" style="157"/>
  </cols>
  <sheetData>
    <row r="1" spans="1:16" ht="21" customHeight="1">
      <c r="A1" s="117"/>
      <c r="B1" s="117"/>
      <c r="C1" s="154"/>
      <c r="D1" s="154"/>
      <c r="E1" s="155"/>
      <c r="F1" s="155"/>
      <c r="G1" s="156"/>
      <c r="H1" s="156"/>
      <c r="I1" s="156"/>
      <c r="J1" s="156"/>
      <c r="K1" s="156"/>
      <c r="L1" s="156"/>
      <c r="M1" s="156"/>
      <c r="N1" s="156"/>
      <c r="O1" s="156"/>
      <c r="P1" s="156"/>
    </row>
    <row r="2" spans="1:16" ht="21" customHeight="1">
      <c r="A2" s="117"/>
      <c r="B2" s="117"/>
      <c r="C2" s="154"/>
      <c r="D2" s="154"/>
      <c r="E2" s="155"/>
      <c r="F2" s="155"/>
      <c r="G2" s="156"/>
      <c r="H2" s="156"/>
      <c r="I2" s="156"/>
      <c r="J2" s="156"/>
      <c r="K2" s="156"/>
      <c r="L2" s="156"/>
      <c r="M2" s="156"/>
      <c r="N2" s="156"/>
      <c r="O2" s="156"/>
      <c r="P2" s="156"/>
    </row>
    <row r="3" spans="1:16" ht="21" customHeight="1">
      <c r="A3" s="117"/>
      <c r="B3" s="117"/>
      <c r="C3" s="154"/>
      <c r="D3" s="154"/>
      <c r="E3" s="155"/>
      <c r="F3" s="155"/>
      <c r="G3" s="156"/>
      <c r="H3" s="156"/>
      <c r="I3" s="156"/>
      <c r="J3" s="156"/>
      <c r="K3" s="156"/>
      <c r="L3" s="156"/>
      <c r="M3" s="156"/>
      <c r="N3" s="156"/>
      <c r="O3" s="156"/>
      <c r="P3" s="156"/>
    </row>
    <row r="4" spans="1:16" ht="55" customHeight="1">
      <c r="A4" s="507" t="s">
        <v>300</v>
      </c>
      <c r="B4" s="508"/>
      <c r="C4" s="508"/>
      <c r="D4" s="508"/>
      <c r="E4" s="508"/>
      <c r="F4" s="508"/>
      <c r="G4" s="508"/>
      <c r="H4" s="508"/>
      <c r="I4" s="508"/>
      <c r="J4" s="508"/>
      <c r="K4" s="508"/>
      <c r="L4" s="508"/>
      <c r="M4" s="508"/>
      <c r="N4" s="508"/>
      <c r="O4" s="508"/>
      <c r="P4" s="509"/>
    </row>
    <row r="5" spans="1:16" ht="21" customHeight="1">
      <c r="A5" s="457" t="s">
        <v>575</v>
      </c>
      <c r="B5" s="458"/>
      <c r="C5" s="458"/>
      <c r="D5" s="158"/>
      <c r="E5" s="159"/>
      <c r="F5" s="159"/>
      <c r="G5" s="160"/>
      <c r="H5" s="510"/>
      <c r="I5" s="510"/>
      <c r="J5" s="510"/>
      <c r="K5" s="510"/>
      <c r="L5" s="510"/>
      <c r="M5" s="510"/>
      <c r="N5" s="510"/>
      <c r="O5" s="510"/>
      <c r="P5" s="161"/>
    </row>
    <row r="6" spans="1:16" ht="21" customHeight="1">
      <c r="A6" s="498" t="s">
        <v>0</v>
      </c>
      <c r="B6" s="501" t="s">
        <v>1</v>
      </c>
      <c r="C6" s="511" t="s">
        <v>2</v>
      </c>
      <c r="D6" s="512" t="s">
        <v>251</v>
      </c>
      <c r="E6" s="511" t="s">
        <v>3</v>
      </c>
      <c r="F6" s="511"/>
      <c r="G6" s="511"/>
      <c r="H6" s="511"/>
      <c r="I6" s="511"/>
      <c r="J6" s="511"/>
      <c r="K6" s="511"/>
      <c r="L6" s="511"/>
      <c r="M6" s="511"/>
      <c r="N6" s="511"/>
      <c r="O6" s="511"/>
      <c r="P6" s="511"/>
    </row>
    <row r="7" spans="1:16" ht="21" customHeight="1">
      <c r="A7" s="498"/>
      <c r="B7" s="503"/>
      <c r="C7" s="511"/>
      <c r="D7" s="513"/>
      <c r="E7" s="162" t="s">
        <v>4</v>
      </c>
      <c r="F7" s="162" t="s">
        <v>5</v>
      </c>
      <c r="G7" s="162" t="s">
        <v>6</v>
      </c>
      <c r="H7" s="162" t="s">
        <v>7</v>
      </c>
      <c r="I7" s="162" t="s">
        <v>8</v>
      </c>
      <c r="J7" s="162" t="s">
        <v>9</v>
      </c>
      <c r="K7" s="162" t="s">
        <v>10</v>
      </c>
      <c r="L7" s="162" t="s">
        <v>49</v>
      </c>
      <c r="M7" s="162" t="s">
        <v>12</v>
      </c>
      <c r="N7" s="162" t="s">
        <v>13</v>
      </c>
      <c r="O7" s="162" t="s">
        <v>14</v>
      </c>
      <c r="P7" s="162" t="s">
        <v>15</v>
      </c>
    </row>
    <row r="8" spans="1:16" ht="21" customHeight="1">
      <c r="A8" s="498">
        <v>1</v>
      </c>
      <c r="B8" s="501" t="s">
        <v>16</v>
      </c>
      <c r="C8" s="162" t="s">
        <v>17</v>
      </c>
      <c r="D8" s="514" t="s">
        <v>254</v>
      </c>
      <c r="E8" s="234">
        <v>947.8</v>
      </c>
      <c r="F8" s="234">
        <v>946.9</v>
      </c>
      <c r="G8" s="234">
        <v>945</v>
      </c>
      <c r="H8" s="234">
        <v>942.2</v>
      </c>
      <c r="I8" s="234">
        <v>940.8</v>
      </c>
      <c r="J8" s="234">
        <v>936.1</v>
      </c>
      <c r="K8" s="234">
        <v>933.1</v>
      </c>
      <c r="L8" s="234">
        <v>934.2</v>
      </c>
      <c r="M8" s="234">
        <v>939.1</v>
      </c>
      <c r="N8" s="234">
        <v>944.8</v>
      </c>
      <c r="O8" s="234">
        <v>946.6</v>
      </c>
      <c r="P8" s="234">
        <v>948.5</v>
      </c>
    </row>
    <row r="9" spans="1:16" ht="21" customHeight="1">
      <c r="A9" s="498"/>
      <c r="B9" s="503"/>
      <c r="C9" s="162" t="s">
        <v>18</v>
      </c>
      <c r="D9" s="515"/>
      <c r="E9" s="234">
        <v>945</v>
      </c>
      <c r="F9" s="234">
        <v>944</v>
      </c>
      <c r="G9" s="234">
        <v>941.9</v>
      </c>
      <c r="H9" s="234">
        <v>939.4</v>
      </c>
      <c r="I9" s="234">
        <v>938.4</v>
      </c>
      <c r="J9" s="234">
        <v>933.8</v>
      </c>
      <c r="K9" s="234">
        <v>931</v>
      </c>
      <c r="L9" s="234">
        <v>932</v>
      </c>
      <c r="M9" s="234">
        <v>936.7</v>
      </c>
      <c r="N9" s="234">
        <v>942.4</v>
      </c>
      <c r="O9" s="234">
        <v>944.2</v>
      </c>
      <c r="P9" s="234">
        <v>945.8</v>
      </c>
    </row>
    <row r="10" spans="1:16" ht="21" customHeight="1">
      <c r="A10" s="498">
        <v>2</v>
      </c>
      <c r="B10" s="501" t="s">
        <v>19</v>
      </c>
      <c r="C10" s="162" t="s">
        <v>50</v>
      </c>
      <c r="D10" s="515"/>
      <c r="E10" s="235">
        <v>1012.1</v>
      </c>
      <c r="F10" s="235">
        <v>1010.9</v>
      </c>
      <c r="G10" s="235">
        <v>1008.8</v>
      </c>
      <c r="H10" s="235">
        <v>1004.6</v>
      </c>
      <c r="I10" s="235">
        <v>1004.3</v>
      </c>
      <c r="J10" s="235">
        <v>1000.6</v>
      </c>
      <c r="K10" s="235">
        <v>1000.4</v>
      </c>
      <c r="L10" s="235">
        <v>1000.4</v>
      </c>
      <c r="M10" s="235">
        <v>1002.7</v>
      </c>
      <c r="N10" s="235">
        <v>1007.1</v>
      </c>
      <c r="O10" s="235">
        <v>1009.2</v>
      </c>
      <c r="P10" s="235">
        <v>1010.9</v>
      </c>
    </row>
    <row r="11" spans="1:16" ht="21" customHeight="1">
      <c r="A11" s="498"/>
      <c r="B11" s="502"/>
      <c r="C11" s="162" t="s">
        <v>51</v>
      </c>
      <c r="D11" s="515"/>
      <c r="E11" s="235">
        <v>979.2</v>
      </c>
      <c r="F11" s="235">
        <v>977.8</v>
      </c>
      <c r="G11" s="235">
        <v>976</v>
      </c>
      <c r="H11" s="235">
        <v>972.8</v>
      </c>
      <c r="I11" s="235">
        <v>972.3</v>
      </c>
      <c r="J11" s="235">
        <v>968.9</v>
      </c>
      <c r="K11" s="235">
        <v>969</v>
      </c>
      <c r="L11" s="235">
        <v>963.3</v>
      </c>
      <c r="M11" s="235">
        <v>965.4</v>
      </c>
      <c r="N11" s="235">
        <v>969.4</v>
      </c>
      <c r="O11" s="235">
        <v>971.2</v>
      </c>
      <c r="P11" s="235">
        <v>972.5</v>
      </c>
    </row>
    <row r="12" spans="1:16" ht="21" customHeight="1">
      <c r="A12" s="498"/>
      <c r="B12" s="503"/>
      <c r="C12" s="162" t="s">
        <v>21</v>
      </c>
      <c r="D12" s="515"/>
      <c r="E12" s="235">
        <v>856.7</v>
      </c>
      <c r="F12" s="235">
        <v>856.3</v>
      </c>
      <c r="G12" s="235">
        <v>855.7</v>
      </c>
      <c r="H12" s="235">
        <v>855.1</v>
      </c>
      <c r="I12" s="235">
        <v>855.6</v>
      </c>
      <c r="J12" s="235">
        <v>853</v>
      </c>
      <c r="K12" s="235">
        <v>851.8</v>
      </c>
      <c r="L12" s="235">
        <v>852.2</v>
      </c>
      <c r="M12" s="235">
        <v>854.5</v>
      </c>
      <c r="N12" s="235">
        <v>857.2</v>
      </c>
      <c r="O12" s="235">
        <v>857.4</v>
      </c>
      <c r="P12" s="235">
        <v>857.4</v>
      </c>
    </row>
    <row r="13" spans="1:16" ht="21" customHeight="1">
      <c r="A13" s="498">
        <v>3</v>
      </c>
      <c r="B13" s="501" t="s">
        <v>22</v>
      </c>
      <c r="C13" s="162" t="s">
        <v>22</v>
      </c>
      <c r="D13" s="515"/>
      <c r="E13" s="234">
        <v>942.7</v>
      </c>
      <c r="F13" s="234">
        <v>942.1</v>
      </c>
      <c r="G13" s="234">
        <v>939.9</v>
      </c>
      <c r="H13" s="234">
        <v>937.2</v>
      </c>
      <c r="I13" s="234">
        <v>937.2</v>
      </c>
      <c r="J13" s="234">
        <v>933.2</v>
      </c>
      <c r="K13" s="234">
        <v>931.9</v>
      </c>
      <c r="L13" s="234">
        <v>932.8</v>
      </c>
      <c r="M13" s="234">
        <v>936</v>
      </c>
      <c r="N13" s="234">
        <v>939.5</v>
      </c>
      <c r="O13" s="234">
        <v>941.2</v>
      </c>
      <c r="P13" s="234">
        <v>943.1</v>
      </c>
    </row>
    <row r="14" spans="1:16" ht="21" customHeight="1">
      <c r="A14" s="498"/>
      <c r="B14" s="503"/>
      <c r="C14" s="162" t="s">
        <v>23</v>
      </c>
      <c r="D14" s="515"/>
      <c r="E14" s="234">
        <v>1013</v>
      </c>
      <c r="F14" s="234">
        <v>1011.9</v>
      </c>
      <c r="G14" s="234">
        <v>1009.4</v>
      </c>
      <c r="H14" s="234">
        <v>1004.9</v>
      </c>
      <c r="I14" s="234">
        <v>1004.4</v>
      </c>
      <c r="J14" s="234">
        <v>1000</v>
      </c>
      <c r="K14" s="234">
        <v>999.8</v>
      </c>
      <c r="L14" s="234">
        <v>999.9</v>
      </c>
      <c r="M14" s="234">
        <v>1002.6</v>
      </c>
      <c r="N14" s="234">
        <v>1007.2</v>
      </c>
      <c r="O14" s="234">
        <v>1009.7</v>
      </c>
      <c r="P14" s="234">
        <v>1011.8</v>
      </c>
    </row>
    <row r="15" spans="1:16" ht="21" customHeight="1">
      <c r="A15" s="123">
        <v>4</v>
      </c>
      <c r="B15" s="123" t="s">
        <v>24</v>
      </c>
      <c r="C15" s="162" t="s">
        <v>24</v>
      </c>
      <c r="D15" s="515"/>
      <c r="E15" s="235">
        <v>942.4</v>
      </c>
      <c r="F15" s="235">
        <v>941.8</v>
      </c>
      <c r="G15" s="235">
        <v>939.9</v>
      </c>
      <c r="H15" s="235">
        <v>937.2</v>
      </c>
      <c r="I15" s="235">
        <v>933.2</v>
      </c>
      <c r="J15" s="235">
        <v>932</v>
      </c>
      <c r="K15" s="235">
        <v>929.5</v>
      </c>
      <c r="L15" s="235">
        <v>932.7</v>
      </c>
      <c r="M15" s="235">
        <v>934.6</v>
      </c>
      <c r="N15" s="235">
        <v>939.7</v>
      </c>
      <c r="O15" s="235">
        <v>941.2</v>
      </c>
      <c r="P15" s="235">
        <v>943.3</v>
      </c>
    </row>
    <row r="16" spans="1:16" ht="21" customHeight="1">
      <c r="A16" s="498">
        <v>5</v>
      </c>
      <c r="B16" s="501" t="s">
        <v>25</v>
      </c>
      <c r="C16" s="162" t="s">
        <v>26</v>
      </c>
      <c r="D16" s="515"/>
      <c r="E16" s="234">
        <v>1016.5</v>
      </c>
      <c r="F16" s="234">
        <v>1014.6</v>
      </c>
      <c r="G16" s="234">
        <v>1012</v>
      </c>
      <c r="H16" s="234">
        <v>1007.7</v>
      </c>
      <c r="I16" s="234">
        <v>1004.6</v>
      </c>
      <c r="J16" s="234">
        <v>998.5</v>
      </c>
      <c r="K16" s="234">
        <v>995.2</v>
      </c>
      <c r="L16" s="234">
        <v>996.7</v>
      </c>
      <c r="M16" s="234">
        <v>1002.5</v>
      </c>
      <c r="N16" s="234">
        <v>1009.8</v>
      </c>
      <c r="O16" s="234">
        <v>1013.4</v>
      </c>
      <c r="P16" s="234">
        <v>1016.6</v>
      </c>
    </row>
    <row r="17" spans="1:16" ht="21" customHeight="1">
      <c r="A17" s="498"/>
      <c r="B17" s="502"/>
      <c r="C17" s="162" t="s">
        <v>55</v>
      </c>
      <c r="D17" s="515"/>
      <c r="E17" s="234">
        <v>996.9</v>
      </c>
      <c r="F17" s="234">
        <v>995.3</v>
      </c>
      <c r="G17" s="234">
        <v>992.7</v>
      </c>
      <c r="H17" s="234">
        <v>988.9</v>
      </c>
      <c r="I17" s="234">
        <v>986.2</v>
      </c>
      <c r="J17" s="234">
        <v>980.5</v>
      </c>
      <c r="K17" s="234">
        <v>977.1</v>
      </c>
      <c r="L17" s="234">
        <v>978.5</v>
      </c>
      <c r="M17" s="234">
        <v>984.3</v>
      </c>
      <c r="N17" s="234">
        <v>991.2</v>
      </c>
      <c r="O17" s="234">
        <v>994.4</v>
      </c>
      <c r="P17" s="234">
        <v>997.2</v>
      </c>
    </row>
    <row r="18" spans="1:16" ht="21" customHeight="1">
      <c r="A18" s="498"/>
      <c r="B18" s="503"/>
      <c r="C18" s="162" t="s">
        <v>28</v>
      </c>
      <c r="D18" s="515"/>
      <c r="E18" s="234">
        <v>976.7</v>
      </c>
      <c r="F18" s="234">
        <v>975.2</v>
      </c>
      <c r="G18" s="234">
        <v>973.3</v>
      </c>
      <c r="H18" s="234">
        <v>969.7</v>
      </c>
      <c r="I18" s="234">
        <v>968.2</v>
      </c>
      <c r="J18" s="234">
        <v>962.6</v>
      </c>
      <c r="K18" s="234">
        <v>959.7</v>
      </c>
      <c r="L18" s="234">
        <v>960.9</v>
      </c>
      <c r="M18" s="234">
        <v>965.8</v>
      </c>
      <c r="N18" s="234">
        <v>971.7</v>
      </c>
      <c r="O18" s="234">
        <v>974.8</v>
      </c>
      <c r="P18" s="234">
        <v>977.3</v>
      </c>
    </row>
    <row r="19" spans="1:16" ht="21" customHeight="1">
      <c r="A19" s="498">
        <v>6</v>
      </c>
      <c r="B19" s="501" t="s">
        <v>29</v>
      </c>
      <c r="C19" s="162" t="s">
        <v>53</v>
      </c>
      <c r="D19" s="515"/>
      <c r="E19" s="235">
        <v>885.7</v>
      </c>
      <c r="F19" s="235">
        <v>885.1</v>
      </c>
      <c r="G19" s="235">
        <v>884</v>
      </c>
      <c r="H19" s="235">
        <v>883</v>
      </c>
      <c r="I19" s="235">
        <v>882.7</v>
      </c>
      <c r="J19" s="235">
        <v>879.4</v>
      </c>
      <c r="K19" s="235">
        <v>877.7</v>
      </c>
      <c r="L19" s="235">
        <v>878.3</v>
      </c>
      <c r="M19" s="235">
        <v>881.6</v>
      </c>
      <c r="N19" s="235">
        <v>885.3</v>
      </c>
      <c r="O19" s="235">
        <v>885.8</v>
      </c>
      <c r="P19" s="235">
        <v>886.4</v>
      </c>
    </row>
    <row r="20" spans="1:16" ht="21" customHeight="1">
      <c r="A20" s="498"/>
      <c r="B20" s="502"/>
      <c r="C20" s="162" t="s">
        <v>31</v>
      </c>
      <c r="D20" s="515"/>
      <c r="E20" s="235">
        <v>795.7</v>
      </c>
      <c r="F20" s="235">
        <v>795.1</v>
      </c>
      <c r="G20" s="235">
        <v>794.9</v>
      </c>
      <c r="H20" s="235">
        <v>794.8</v>
      </c>
      <c r="I20" s="235">
        <v>795.4</v>
      </c>
      <c r="J20" s="235">
        <v>792.9</v>
      </c>
      <c r="K20" s="235">
        <v>791.6</v>
      </c>
      <c r="L20" s="235">
        <v>791.9</v>
      </c>
      <c r="M20" s="235">
        <v>794.2</v>
      </c>
      <c r="N20" s="235">
        <v>796.1</v>
      </c>
      <c r="O20" s="235">
        <v>796.1</v>
      </c>
      <c r="P20" s="235">
        <v>795.7</v>
      </c>
    </row>
    <row r="21" spans="1:16" ht="21" customHeight="1">
      <c r="A21" s="498"/>
      <c r="B21" s="503"/>
      <c r="C21" s="162" t="s">
        <v>32</v>
      </c>
      <c r="D21" s="515"/>
      <c r="E21" s="235">
        <v>799</v>
      </c>
      <c r="F21" s="235">
        <v>798.4</v>
      </c>
      <c r="G21" s="235">
        <v>798.1</v>
      </c>
      <c r="H21" s="235">
        <v>798</v>
      </c>
      <c r="I21" s="235">
        <v>798.6</v>
      </c>
      <c r="J21" s="235">
        <v>796.1</v>
      </c>
      <c r="K21" s="235">
        <v>794.8</v>
      </c>
      <c r="L21" s="235">
        <v>795.1</v>
      </c>
      <c r="M21" s="235">
        <v>797.4</v>
      </c>
      <c r="N21" s="235">
        <v>799.4</v>
      </c>
      <c r="O21" s="235">
        <v>799.4</v>
      </c>
      <c r="P21" s="235">
        <v>799</v>
      </c>
    </row>
    <row r="22" spans="1:16" ht="21" customHeight="1">
      <c r="A22" s="498">
        <v>7</v>
      </c>
      <c r="B22" s="501" t="s">
        <v>33</v>
      </c>
      <c r="C22" s="162" t="s">
        <v>33</v>
      </c>
      <c r="D22" s="515"/>
      <c r="E22" s="234">
        <v>928.4</v>
      </c>
      <c r="F22" s="234">
        <v>928.1</v>
      </c>
      <c r="G22" s="234">
        <v>927</v>
      </c>
      <c r="H22" s="234">
        <v>923.9</v>
      </c>
      <c r="I22" s="234">
        <v>924.5</v>
      </c>
      <c r="J22" s="234">
        <v>921.2</v>
      </c>
      <c r="K22" s="234">
        <v>919.5</v>
      </c>
      <c r="L22" s="234">
        <v>920.4</v>
      </c>
      <c r="M22" s="234">
        <v>923.4</v>
      </c>
      <c r="N22" s="234">
        <v>926.3</v>
      </c>
      <c r="O22" s="234">
        <v>927.5</v>
      </c>
      <c r="P22" s="234">
        <v>929.3</v>
      </c>
    </row>
    <row r="23" spans="1:16" ht="21" customHeight="1">
      <c r="A23" s="498"/>
      <c r="B23" s="503"/>
      <c r="C23" s="162" t="s">
        <v>34</v>
      </c>
      <c r="D23" s="515"/>
      <c r="E23" s="234">
        <v>1013.5</v>
      </c>
      <c r="F23" s="234">
        <v>1012.5</v>
      </c>
      <c r="G23" s="234">
        <v>1010.3</v>
      </c>
      <c r="H23" s="234">
        <v>1004.8</v>
      </c>
      <c r="I23" s="234">
        <v>1005.2</v>
      </c>
      <c r="J23" s="234">
        <v>1001.4</v>
      </c>
      <c r="K23" s="234">
        <v>1000.2</v>
      </c>
      <c r="L23" s="234">
        <v>1000.1</v>
      </c>
      <c r="M23" s="234">
        <v>1003.4</v>
      </c>
      <c r="N23" s="234">
        <v>1007.5</v>
      </c>
      <c r="O23" s="234">
        <v>1009.9</v>
      </c>
      <c r="P23" s="234">
        <v>1012.1</v>
      </c>
    </row>
    <row r="24" spans="1:16" ht="21" customHeight="1">
      <c r="A24" s="123">
        <v>8</v>
      </c>
      <c r="B24" s="123" t="s">
        <v>35</v>
      </c>
      <c r="C24" s="162" t="s">
        <v>35</v>
      </c>
      <c r="D24" s="515"/>
      <c r="E24" s="235">
        <v>904.1</v>
      </c>
      <c r="F24" s="235">
        <v>903.7</v>
      </c>
      <c r="G24" s="235">
        <v>902.5</v>
      </c>
      <c r="H24" s="235">
        <v>900.8</v>
      </c>
      <c r="I24" s="235">
        <v>900.7</v>
      </c>
      <c r="J24" s="235">
        <v>897.1</v>
      </c>
      <c r="K24" s="235">
        <v>895.1</v>
      </c>
      <c r="L24" s="235">
        <v>896.5</v>
      </c>
      <c r="M24" s="235">
        <v>899.6</v>
      </c>
      <c r="N24" s="235">
        <v>903</v>
      </c>
      <c r="O24" s="235">
        <v>904</v>
      </c>
      <c r="P24" s="235">
        <v>905.3</v>
      </c>
    </row>
    <row r="25" spans="1:16" ht="21" customHeight="1">
      <c r="A25" s="498">
        <v>9</v>
      </c>
      <c r="B25" s="501" t="s">
        <v>36</v>
      </c>
      <c r="C25" s="162" t="s">
        <v>37</v>
      </c>
      <c r="D25" s="515"/>
      <c r="E25" s="234">
        <v>953.5</v>
      </c>
      <c r="F25" s="234">
        <v>952.4</v>
      </c>
      <c r="G25" s="234">
        <v>951.6</v>
      </c>
      <c r="H25" s="234">
        <v>948.5</v>
      </c>
      <c r="I25" s="234">
        <v>947.7</v>
      </c>
      <c r="J25" s="234">
        <v>943.1</v>
      </c>
      <c r="K25" s="234">
        <v>940.5</v>
      </c>
      <c r="L25" s="234">
        <v>942.3</v>
      </c>
      <c r="M25" s="234">
        <v>945.7</v>
      </c>
      <c r="N25" s="234">
        <v>950</v>
      </c>
      <c r="O25" s="234">
        <v>953</v>
      </c>
      <c r="P25" s="234">
        <v>955.1</v>
      </c>
    </row>
    <row r="26" spans="1:16" ht="21" customHeight="1">
      <c r="A26" s="498"/>
      <c r="B26" s="502"/>
      <c r="C26" s="162" t="s">
        <v>38</v>
      </c>
      <c r="D26" s="515"/>
      <c r="E26" s="234">
        <v>919.3</v>
      </c>
      <c r="F26" s="234">
        <v>918.9</v>
      </c>
      <c r="G26" s="234">
        <v>918.2</v>
      </c>
      <c r="H26" s="234">
        <v>916</v>
      </c>
      <c r="I26" s="234">
        <v>916.1</v>
      </c>
      <c r="J26" s="234">
        <v>912.7</v>
      </c>
      <c r="K26" s="234">
        <v>910.6</v>
      </c>
      <c r="L26" s="234">
        <v>912.1</v>
      </c>
      <c r="M26" s="234">
        <v>915.1</v>
      </c>
      <c r="N26" s="234">
        <v>918.1</v>
      </c>
      <c r="O26" s="234">
        <v>919.7</v>
      </c>
      <c r="P26" s="234">
        <v>921.4</v>
      </c>
    </row>
    <row r="27" spans="1:16" ht="21" customHeight="1">
      <c r="A27" s="498"/>
      <c r="B27" s="503"/>
      <c r="C27" s="162" t="s">
        <v>54</v>
      </c>
      <c r="D27" s="515"/>
      <c r="E27" s="234">
        <v>966.1</v>
      </c>
      <c r="F27" s="234">
        <v>964.6</v>
      </c>
      <c r="G27" s="234">
        <v>963.4</v>
      </c>
      <c r="H27" s="234">
        <v>960</v>
      </c>
      <c r="I27" s="234">
        <v>959.2</v>
      </c>
      <c r="J27" s="234">
        <v>954.1</v>
      </c>
      <c r="K27" s="234">
        <v>951.3</v>
      </c>
      <c r="L27" s="234">
        <v>952.9</v>
      </c>
      <c r="M27" s="234">
        <v>956.8</v>
      </c>
      <c r="N27" s="234">
        <v>961.7</v>
      </c>
      <c r="O27" s="234">
        <v>965.1</v>
      </c>
      <c r="P27" s="234">
        <v>967.2</v>
      </c>
    </row>
    <row r="28" spans="1:16" ht="21" customHeight="1">
      <c r="A28" s="123">
        <v>10</v>
      </c>
      <c r="B28" s="123" t="s">
        <v>40</v>
      </c>
      <c r="C28" s="162" t="s">
        <v>40</v>
      </c>
      <c r="D28" s="515"/>
      <c r="E28" s="235">
        <v>1012.7</v>
      </c>
      <c r="F28" s="235">
        <v>1011.4</v>
      </c>
      <c r="G28" s="235">
        <v>1009.6</v>
      </c>
      <c r="H28" s="235">
        <v>1006.2</v>
      </c>
      <c r="I28" s="235">
        <v>1005.5</v>
      </c>
      <c r="J28" s="235">
        <v>1001.7</v>
      </c>
      <c r="K28" s="235">
        <v>1001.9</v>
      </c>
      <c r="L28" s="235">
        <v>1002.8</v>
      </c>
      <c r="M28" s="235">
        <v>1004.5</v>
      </c>
      <c r="N28" s="235">
        <v>1008.7</v>
      </c>
      <c r="O28" s="235">
        <v>1010.9</v>
      </c>
      <c r="P28" s="235">
        <v>1012.3</v>
      </c>
    </row>
    <row r="29" spans="1:16" ht="21" customHeight="1">
      <c r="A29" s="498">
        <v>11</v>
      </c>
      <c r="B29" s="501" t="s">
        <v>41</v>
      </c>
      <c r="C29" s="162" t="s">
        <v>41</v>
      </c>
      <c r="D29" s="515"/>
      <c r="E29" s="234">
        <v>882.1</v>
      </c>
      <c r="F29" s="234">
        <v>881.3</v>
      </c>
      <c r="G29" s="234">
        <v>880.1</v>
      </c>
      <c r="H29" s="234">
        <v>878.7</v>
      </c>
      <c r="I29" s="234">
        <v>878.6</v>
      </c>
      <c r="J29" s="234">
        <v>874.8</v>
      </c>
      <c r="K29" s="234">
        <v>872.6</v>
      </c>
      <c r="L29" s="234">
        <v>873.3</v>
      </c>
      <c r="M29" s="234">
        <v>877</v>
      </c>
      <c r="N29" s="234">
        <v>881.3</v>
      </c>
      <c r="O29" s="234">
        <v>882.4</v>
      </c>
      <c r="P29" s="234">
        <v>882.9</v>
      </c>
    </row>
    <row r="30" spans="1:16" ht="21" customHeight="1">
      <c r="A30" s="498"/>
      <c r="B30" s="503"/>
      <c r="C30" s="162" t="s">
        <v>42</v>
      </c>
      <c r="D30" s="515"/>
      <c r="E30" s="234">
        <v>933.6</v>
      </c>
      <c r="F30" s="234">
        <v>932.5</v>
      </c>
      <c r="G30" s="234">
        <v>930.8</v>
      </c>
      <c r="H30" s="234">
        <v>928.5</v>
      </c>
      <c r="I30" s="234">
        <v>927.5</v>
      </c>
      <c r="J30" s="234">
        <v>922.9</v>
      </c>
      <c r="K30" s="234">
        <v>920.7</v>
      </c>
      <c r="L30" s="234">
        <v>921.5</v>
      </c>
      <c r="M30" s="234">
        <v>925.7</v>
      </c>
      <c r="N30" s="234">
        <v>931</v>
      </c>
      <c r="O30" s="234">
        <v>933.1</v>
      </c>
      <c r="P30" s="234">
        <v>934.4</v>
      </c>
    </row>
    <row r="31" spans="1:16" ht="21" customHeight="1">
      <c r="A31" s="123">
        <v>12</v>
      </c>
      <c r="B31" s="123" t="s">
        <v>43</v>
      </c>
      <c r="C31" s="162" t="s">
        <v>52</v>
      </c>
      <c r="D31" s="515"/>
      <c r="E31" s="235">
        <v>837</v>
      </c>
      <c r="F31" s="235">
        <v>836.6</v>
      </c>
      <c r="G31" s="235">
        <v>836.1</v>
      </c>
      <c r="H31" s="235">
        <v>835.7</v>
      </c>
      <c r="I31" s="235">
        <v>836.1</v>
      </c>
      <c r="J31" s="235">
        <v>833.4</v>
      </c>
      <c r="K31" s="235">
        <v>831.9</v>
      </c>
      <c r="L31" s="235">
        <v>832.4</v>
      </c>
      <c r="M31" s="235">
        <v>835</v>
      </c>
      <c r="N31" s="235">
        <v>837.6</v>
      </c>
      <c r="O31" s="235">
        <v>837.7</v>
      </c>
      <c r="P31" s="235">
        <v>837.6</v>
      </c>
    </row>
    <row r="32" spans="1:16" ht="21" customHeight="1">
      <c r="A32" s="498">
        <v>13</v>
      </c>
      <c r="B32" s="501" t="s">
        <v>44</v>
      </c>
      <c r="C32" s="162" t="s">
        <v>44</v>
      </c>
      <c r="D32" s="515"/>
      <c r="E32" s="234">
        <v>940.5</v>
      </c>
      <c r="F32" s="234">
        <v>940</v>
      </c>
      <c r="G32" s="234">
        <v>938.9</v>
      </c>
      <c r="H32" s="234">
        <v>935.8</v>
      </c>
      <c r="I32" s="234">
        <v>935.7</v>
      </c>
      <c r="J32" s="234">
        <v>931.4</v>
      </c>
      <c r="K32" s="234">
        <v>929</v>
      </c>
      <c r="L32" s="234">
        <v>930.8</v>
      </c>
      <c r="M32" s="234">
        <v>933.9</v>
      </c>
      <c r="N32" s="234">
        <v>937.4</v>
      </c>
      <c r="O32" s="234">
        <v>939.8</v>
      </c>
      <c r="P32" s="234">
        <v>941.9</v>
      </c>
    </row>
    <row r="33" spans="1:16" ht="21" customHeight="1">
      <c r="A33" s="498"/>
      <c r="B33" s="503"/>
      <c r="C33" s="162" t="s">
        <v>45</v>
      </c>
      <c r="D33" s="513"/>
      <c r="E33" s="234">
        <v>958.2</v>
      </c>
      <c r="F33" s="234">
        <v>957.6</v>
      </c>
      <c r="G33" s="234">
        <v>957.1</v>
      </c>
      <c r="H33" s="234">
        <v>952.9</v>
      </c>
      <c r="I33" s="234">
        <v>953.4</v>
      </c>
      <c r="J33" s="234">
        <v>949.5</v>
      </c>
      <c r="K33" s="234">
        <v>947.5</v>
      </c>
      <c r="L33" s="234">
        <v>948.6</v>
      </c>
      <c r="M33" s="234">
        <v>951.8</v>
      </c>
      <c r="N33" s="234">
        <v>955.3</v>
      </c>
      <c r="O33" s="234">
        <v>957.6</v>
      </c>
      <c r="P33" s="234">
        <v>959.8</v>
      </c>
    </row>
    <row r="34" spans="1:16" ht="21" customHeight="1">
      <c r="A34" s="506" t="s">
        <v>660</v>
      </c>
      <c r="B34" s="504"/>
      <c r="C34" s="504"/>
      <c r="D34" s="504"/>
      <c r="E34" s="504"/>
      <c r="F34" s="504"/>
      <c r="G34" s="504"/>
      <c r="H34" s="504"/>
      <c r="I34" s="504"/>
      <c r="J34" s="504"/>
      <c r="K34" s="504"/>
      <c r="L34" s="504"/>
      <c r="M34" s="505"/>
      <c r="N34" s="504"/>
      <c r="O34" s="163"/>
      <c r="P34" s="128" t="s">
        <v>134</v>
      </c>
    </row>
  </sheetData>
  <mergeCells count="33">
    <mergeCell ref="B10:B12"/>
    <mergeCell ref="A4:P4"/>
    <mergeCell ref="A5:C5"/>
    <mergeCell ref="H5:I5"/>
    <mergeCell ref="J5:K5"/>
    <mergeCell ref="L5:M5"/>
    <mergeCell ref="N5:O5"/>
    <mergeCell ref="A6:A7"/>
    <mergeCell ref="B6:B7"/>
    <mergeCell ref="C6:C7"/>
    <mergeCell ref="E6:P6"/>
    <mergeCell ref="A8:A9"/>
    <mergeCell ref="B8:B9"/>
    <mergeCell ref="D6:D7"/>
    <mergeCell ref="D8:D33"/>
    <mergeCell ref="A19:A21"/>
    <mergeCell ref="L34:N34"/>
    <mergeCell ref="A29:A30"/>
    <mergeCell ref="B29:B30"/>
    <mergeCell ref="A32:A33"/>
    <mergeCell ref="B32:B33"/>
    <mergeCell ref="A34:F34"/>
    <mergeCell ref="G34:K34"/>
    <mergeCell ref="A22:A23"/>
    <mergeCell ref="A25:A27"/>
    <mergeCell ref="A10:A12"/>
    <mergeCell ref="A13:A14"/>
    <mergeCell ref="A16:A18"/>
    <mergeCell ref="B25:B27"/>
    <mergeCell ref="B22:B23"/>
    <mergeCell ref="B19:B21"/>
    <mergeCell ref="B16:B18"/>
    <mergeCell ref="B13:B14"/>
  </mergeCells>
  <hyperlinks>
    <hyperlink ref="P34" location="الفهرس!A1" display="العودة الى الفهرس" xr:uid="{81E02356-1731-48C7-8567-E8ACE665D740}"/>
  </hyperlinks>
  <pageMargins left="0.7" right="0.7" top="0.75" bottom="0.75" header="0.3" footer="0.3"/>
  <pageSetup paperSize="9" scale="4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E194A-BC16-421D-B914-638759F123C1}">
  <dimension ref="A1:P34"/>
  <sheetViews>
    <sheetView rightToLeft="1" view="pageBreakPreview" zoomScale="60" zoomScaleNormal="100" workbookViewId="0">
      <selection activeCell="Q1" sqref="Q1"/>
    </sheetView>
  </sheetViews>
  <sheetFormatPr defaultColWidth="9" defaultRowHeight="19"/>
  <cols>
    <col min="1" max="1" width="3.81640625" style="173" customWidth="1"/>
    <col min="2" max="3" width="18.453125" style="173" customWidth="1"/>
    <col min="4" max="16" width="10.36328125" style="173" customWidth="1"/>
    <col min="17" max="16384" width="9" style="173"/>
  </cols>
  <sheetData>
    <row r="1" spans="1:16" ht="21" customHeight="1">
      <c r="A1" s="154"/>
      <c r="B1" s="154"/>
      <c r="C1" s="154"/>
      <c r="D1" s="154"/>
      <c r="E1" s="171"/>
      <c r="F1" s="171"/>
      <c r="G1" s="172"/>
      <c r="H1" s="172"/>
      <c r="I1" s="172"/>
      <c r="J1" s="172"/>
      <c r="K1" s="172"/>
      <c r="L1" s="172"/>
      <c r="M1" s="172"/>
      <c r="N1" s="172"/>
      <c r="O1" s="172"/>
      <c r="P1" s="172"/>
    </row>
    <row r="2" spans="1:16" ht="21" customHeight="1">
      <c r="A2" s="154"/>
      <c r="B2" s="154"/>
      <c r="C2" s="154"/>
      <c r="D2" s="154"/>
      <c r="E2" s="171"/>
      <c r="F2" s="171"/>
      <c r="G2" s="172"/>
      <c r="H2" s="172"/>
      <c r="I2" s="172"/>
      <c r="J2" s="172"/>
      <c r="K2" s="172"/>
      <c r="L2" s="172"/>
      <c r="M2" s="172"/>
      <c r="N2" s="172"/>
      <c r="O2" s="172"/>
      <c r="P2" s="172"/>
    </row>
    <row r="3" spans="1:16" ht="21" customHeight="1">
      <c r="A3" s="154"/>
      <c r="B3" s="154"/>
      <c r="C3" s="154"/>
      <c r="D3" s="154"/>
      <c r="E3" s="171"/>
      <c r="F3" s="171"/>
      <c r="G3" s="172"/>
      <c r="H3" s="172"/>
      <c r="I3" s="172"/>
      <c r="J3" s="172"/>
      <c r="K3" s="172"/>
      <c r="L3" s="172"/>
      <c r="M3" s="172"/>
      <c r="N3" s="172"/>
      <c r="O3" s="172"/>
      <c r="P3" s="172"/>
    </row>
    <row r="4" spans="1:16" ht="55" customHeight="1">
      <c r="A4" s="516" t="s">
        <v>301</v>
      </c>
      <c r="B4" s="517"/>
      <c r="C4" s="517"/>
      <c r="D4" s="517"/>
      <c r="E4" s="517"/>
      <c r="F4" s="517"/>
      <c r="G4" s="517"/>
      <c r="H4" s="517"/>
      <c r="I4" s="517"/>
      <c r="J4" s="517"/>
      <c r="K4" s="517"/>
      <c r="L4" s="517"/>
      <c r="M4" s="517"/>
      <c r="N4" s="517"/>
      <c r="O4" s="517"/>
      <c r="P4" s="517"/>
    </row>
    <row r="5" spans="1:16" ht="21" customHeight="1">
      <c r="A5" s="457" t="s">
        <v>576</v>
      </c>
      <c r="B5" s="458"/>
      <c r="C5" s="458"/>
      <c r="D5" s="457"/>
      <c r="E5" s="458"/>
      <c r="F5" s="458"/>
      <c r="G5" s="160"/>
      <c r="H5" s="510"/>
      <c r="I5" s="510"/>
      <c r="J5" s="510"/>
      <c r="K5" s="510"/>
      <c r="L5" s="510"/>
      <c r="M5" s="510"/>
      <c r="N5" s="510"/>
      <c r="O5" s="510"/>
      <c r="P5" s="161"/>
    </row>
    <row r="6" spans="1:16" ht="21" customHeight="1">
      <c r="A6" s="498" t="s">
        <v>0</v>
      </c>
      <c r="B6" s="501" t="s">
        <v>1</v>
      </c>
      <c r="C6" s="511" t="s">
        <v>2</v>
      </c>
      <c r="D6" s="512" t="s">
        <v>251</v>
      </c>
      <c r="E6" s="498" t="s">
        <v>3</v>
      </c>
      <c r="F6" s="498"/>
      <c r="G6" s="498"/>
      <c r="H6" s="498"/>
      <c r="I6" s="498"/>
      <c r="J6" s="498"/>
      <c r="K6" s="498"/>
      <c r="L6" s="498"/>
      <c r="M6" s="498"/>
      <c r="N6" s="498"/>
      <c r="O6" s="498"/>
      <c r="P6" s="498"/>
    </row>
    <row r="7" spans="1:16" ht="21" customHeight="1">
      <c r="A7" s="498"/>
      <c r="B7" s="503"/>
      <c r="C7" s="511"/>
      <c r="D7" s="513"/>
      <c r="E7" s="123" t="s">
        <v>4</v>
      </c>
      <c r="F7" s="123" t="s">
        <v>5</v>
      </c>
      <c r="G7" s="123" t="s">
        <v>6</v>
      </c>
      <c r="H7" s="123" t="s">
        <v>7</v>
      </c>
      <c r="I7" s="123" t="s">
        <v>8</v>
      </c>
      <c r="J7" s="123" t="s">
        <v>9</v>
      </c>
      <c r="K7" s="123" t="s">
        <v>10</v>
      </c>
      <c r="L7" s="123" t="s">
        <v>49</v>
      </c>
      <c r="M7" s="123" t="s">
        <v>12</v>
      </c>
      <c r="N7" s="123" t="s">
        <v>13</v>
      </c>
      <c r="O7" s="123" t="s">
        <v>14</v>
      </c>
      <c r="P7" s="123" t="s">
        <v>15</v>
      </c>
    </row>
    <row r="8" spans="1:16" ht="21" customHeight="1">
      <c r="A8" s="498">
        <v>1</v>
      </c>
      <c r="B8" s="501" t="s">
        <v>16</v>
      </c>
      <c r="C8" s="162" t="s">
        <v>17</v>
      </c>
      <c r="D8" s="512" t="s">
        <v>254</v>
      </c>
      <c r="E8" s="234">
        <v>937.8</v>
      </c>
      <c r="F8" s="234">
        <v>940.1</v>
      </c>
      <c r="G8" s="234">
        <v>936.4</v>
      </c>
      <c r="H8" s="234">
        <v>935.9</v>
      </c>
      <c r="I8" s="234">
        <v>933.2</v>
      </c>
      <c r="J8" s="234">
        <v>930.4</v>
      </c>
      <c r="K8" s="234">
        <v>928.9</v>
      </c>
      <c r="L8" s="234">
        <v>928.4</v>
      </c>
      <c r="M8" s="234">
        <v>934</v>
      </c>
      <c r="N8" s="234">
        <v>938.4</v>
      </c>
      <c r="O8" s="234">
        <v>940.6</v>
      </c>
      <c r="P8" s="234">
        <v>939.3</v>
      </c>
    </row>
    <row r="9" spans="1:16" ht="21" customHeight="1">
      <c r="A9" s="498"/>
      <c r="B9" s="503"/>
      <c r="C9" s="162" t="s">
        <v>18</v>
      </c>
      <c r="D9" s="515"/>
      <c r="E9" s="234">
        <v>935.1</v>
      </c>
      <c r="F9" s="234">
        <v>936.8</v>
      </c>
      <c r="G9" s="234">
        <v>934.9</v>
      </c>
      <c r="H9" s="234">
        <v>932.6</v>
      </c>
      <c r="I9" s="234">
        <v>933</v>
      </c>
      <c r="J9" s="234">
        <v>927.9</v>
      </c>
      <c r="K9" s="234">
        <v>927.1</v>
      </c>
      <c r="L9" s="234">
        <v>927.1</v>
      </c>
      <c r="M9" s="234">
        <v>931.9</v>
      </c>
      <c r="N9" s="234">
        <v>936</v>
      </c>
      <c r="O9" s="234">
        <v>938.7</v>
      </c>
      <c r="P9" s="234">
        <v>937.3</v>
      </c>
    </row>
    <row r="10" spans="1:16" ht="21" customHeight="1">
      <c r="A10" s="498">
        <v>2</v>
      </c>
      <c r="B10" s="501" t="s">
        <v>19</v>
      </c>
      <c r="C10" s="162" t="s">
        <v>50</v>
      </c>
      <c r="D10" s="515"/>
      <c r="E10" s="235">
        <v>895.6</v>
      </c>
      <c r="F10" s="235">
        <v>894.3</v>
      </c>
      <c r="G10" s="235">
        <v>892.5</v>
      </c>
      <c r="H10" s="235">
        <v>894.5</v>
      </c>
      <c r="I10" s="235">
        <v>895.2</v>
      </c>
      <c r="J10" s="235">
        <v>892.4</v>
      </c>
      <c r="K10" s="235">
        <v>890.4</v>
      </c>
      <c r="L10" s="235">
        <v>892.1</v>
      </c>
      <c r="M10" s="235">
        <v>895.1</v>
      </c>
      <c r="N10" s="235">
        <v>897</v>
      </c>
      <c r="O10" s="235">
        <v>899</v>
      </c>
      <c r="P10" s="235">
        <v>894.9</v>
      </c>
    </row>
    <row r="11" spans="1:16" ht="21" customHeight="1">
      <c r="A11" s="498"/>
      <c r="B11" s="502"/>
      <c r="C11" s="162" t="s">
        <v>51</v>
      </c>
      <c r="D11" s="515"/>
      <c r="E11" s="235">
        <v>973</v>
      </c>
      <c r="F11" s="235">
        <v>970.9</v>
      </c>
      <c r="G11" s="235">
        <v>970.1</v>
      </c>
      <c r="H11" s="235">
        <v>967.3</v>
      </c>
      <c r="I11" s="235">
        <v>968</v>
      </c>
      <c r="J11" s="235">
        <v>965.6</v>
      </c>
      <c r="K11" s="235">
        <v>964.1</v>
      </c>
      <c r="L11" s="235">
        <v>959</v>
      </c>
      <c r="M11" s="235">
        <v>960.2</v>
      </c>
      <c r="N11" s="235">
        <v>963.9</v>
      </c>
      <c r="O11" s="235">
        <v>967.1</v>
      </c>
      <c r="P11" s="235">
        <v>966.8</v>
      </c>
    </row>
    <row r="12" spans="1:16" ht="21" customHeight="1">
      <c r="A12" s="498"/>
      <c r="B12" s="503"/>
      <c r="C12" s="162" t="s">
        <v>21</v>
      </c>
      <c r="D12" s="515"/>
      <c r="E12" s="235">
        <v>851.4</v>
      </c>
      <c r="F12" s="235">
        <v>850.8</v>
      </c>
      <c r="G12" s="235">
        <v>852</v>
      </c>
      <c r="H12" s="235">
        <v>850.3</v>
      </c>
      <c r="I12" s="235">
        <v>851.7</v>
      </c>
      <c r="J12" s="235">
        <v>849</v>
      </c>
      <c r="K12" s="235">
        <v>848.9</v>
      </c>
      <c r="L12" s="235">
        <v>849</v>
      </c>
      <c r="M12" s="235">
        <v>851.2</v>
      </c>
      <c r="N12" s="235">
        <v>852.4</v>
      </c>
      <c r="O12" s="235">
        <v>853.9</v>
      </c>
      <c r="P12" s="235">
        <v>851.7</v>
      </c>
    </row>
    <row r="13" spans="1:16" ht="21" customHeight="1">
      <c r="A13" s="498">
        <v>3</v>
      </c>
      <c r="B13" s="501" t="s">
        <v>22</v>
      </c>
      <c r="C13" s="162" t="s">
        <v>22</v>
      </c>
      <c r="D13" s="515"/>
      <c r="E13" s="234">
        <v>935.7</v>
      </c>
      <c r="F13" s="234">
        <v>933.6</v>
      </c>
      <c r="G13" s="234">
        <v>933.2</v>
      </c>
      <c r="H13" s="234">
        <v>930.4</v>
      </c>
      <c r="I13" s="234">
        <v>931.6</v>
      </c>
      <c r="J13" s="234">
        <v>927.7</v>
      </c>
      <c r="K13" s="234">
        <v>927.6</v>
      </c>
      <c r="L13" s="234">
        <v>928</v>
      </c>
      <c r="M13" s="234">
        <v>931.2</v>
      </c>
      <c r="N13" s="234">
        <v>933.1</v>
      </c>
      <c r="O13" s="234">
        <v>937.1</v>
      </c>
      <c r="P13" s="234">
        <v>934.7</v>
      </c>
    </row>
    <row r="14" spans="1:16" ht="21" customHeight="1">
      <c r="A14" s="498"/>
      <c r="B14" s="503"/>
      <c r="C14" s="162" t="s">
        <v>23</v>
      </c>
      <c r="D14" s="515"/>
      <c r="E14" s="234">
        <v>1006.9</v>
      </c>
      <c r="F14" s="234">
        <v>1004.3</v>
      </c>
      <c r="G14" s="234">
        <v>1003.5</v>
      </c>
      <c r="H14" s="234">
        <v>1001.4</v>
      </c>
      <c r="I14" s="234">
        <v>1000.4</v>
      </c>
      <c r="J14" s="234">
        <v>994.8</v>
      </c>
      <c r="K14" s="234">
        <v>994.1</v>
      </c>
      <c r="L14" s="234">
        <v>995.5</v>
      </c>
      <c r="M14" s="234">
        <v>998</v>
      </c>
      <c r="N14" s="234">
        <v>1001.7</v>
      </c>
      <c r="O14" s="234">
        <v>1005.4</v>
      </c>
      <c r="P14" s="234">
        <v>1004.9</v>
      </c>
    </row>
    <row r="15" spans="1:16" ht="21" customHeight="1">
      <c r="A15" s="123">
        <v>4</v>
      </c>
      <c r="B15" s="123" t="s">
        <v>24</v>
      </c>
      <c r="C15" s="162" t="s">
        <v>24</v>
      </c>
      <c r="D15" s="515"/>
      <c r="E15" s="235">
        <v>932.8</v>
      </c>
      <c r="F15" s="235">
        <v>931.3</v>
      </c>
      <c r="G15" s="235">
        <v>929.7</v>
      </c>
      <c r="H15" s="235">
        <v>930.8</v>
      </c>
      <c r="I15" s="235">
        <v>930.7</v>
      </c>
      <c r="J15" s="235">
        <v>926.5</v>
      </c>
      <c r="K15" s="235">
        <v>924</v>
      </c>
      <c r="L15" s="235">
        <v>925.4</v>
      </c>
      <c r="M15" s="235">
        <v>929.8</v>
      </c>
      <c r="N15" s="235">
        <v>933.6</v>
      </c>
      <c r="O15" s="235">
        <v>935.6</v>
      </c>
      <c r="P15" s="235">
        <v>932.9</v>
      </c>
    </row>
    <row r="16" spans="1:16" ht="21" customHeight="1">
      <c r="A16" s="498">
        <v>5</v>
      </c>
      <c r="B16" s="501" t="s">
        <v>25</v>
      </c>
      <c r="C16" s="162" t="s">
        <v>26</v>
      </c>
      <c r="D16" s="515"/>
      <c r="E16" s="234">
        <v>1005.6</v>
      </c>
      <c r="F16" s="234">
        <v>1006.1</v>
      </c>
      <c r="G16" s="234">
        <v>1002.8</v>
      </c>
      <c r="H16" s="234">
        <v>1000.7</v>
      </c>
      <c r="I16" s="234">
        <v>996.4</v>
      </c>
      <c r="J16" s="234">
        <v>991.4</v>
      </c>
      <c r="K16" s="234">
        <v>990.2</v>
      </c>
      <c r="L16" s="234">
        <v>990.5</v>
      </c>
      <c r="M16" s="234">
        <v>996.9</v>
      </c>
      <c r="N16" s="234">
        <v>1002</v>
      </c>
      <c r="O16" s="234">
        <v>1005.6</v>
      </c>
      <c r="P16" s="234">
        <v>1009.4</v>
      </c>
    </row>
    <row r="17" spans="1:16" ht="21" customHeight="1">
      <c r="A17" s="498"/>
      <c r="B17" s="502"/>
      <c r="C17" s="162" t="s">
        <v>55</v>
      </c>
      <c r="D17" s="515"/>
      <c r="E17" s="234">
        <v>985.3</v>
      </c>
      <c r="F17" s="234">
        <v>986.5</v>
      </c>
      <c r="G17" s="234">
        <v>984.2</v>
      </c>
      <c r="H17" s="234">
        <v>983.1</v>
      </c>
      <c r="I17" s="234">
        <v>978.1</v>
      </c>
      <c r="J17" s="234">
        <v>972.9</v>
      </c>
      <c r="K17" s="234">
        <v>972.2</v>
      </c>
      <c r="L17" s="234">
        <v>972.4</v>
      </c>
      <c r="M17" s="234">
        <v>978.4</v>
      </c>
      <c r="N17" s="234">
        <v>983.5</v>
      </c>
      <c r="O17" s="234">
        <v>987.5</v>
      </c>
      <c r="P17" s="234">
        <v>990.3</v>
      </c>
    </row>
    <row r="18" spans="1:16" ht="21" customHeight="1">
      <c r="A18" s="498"/>
      <c r="B18" s="503"/>
      <c r="C18" s="162" t="s">
        <v>28</v>
      </c>
      <c r="D18" s="515"/>
      <c r="E18" s="234">
        <v>966.8</v>
      </c>
      <c r="F18" s="234">
        <v>964.6</v>
      </c>
      <c r="G18" s="234">
        <v>961.6</v>
      </c>
      <c r="H18" s="234">
        <v>963</v>
      </c>
      <c r="I18" s="234">
        <v>960.6</v>
      </c>
      <c r="J18" s="234">
        <v>955.9</v>
      </c>
      <c r="K18" s="234">
        <v>955.6</v>
      </c>
      <c r="L18" s="234">
        <v>954.6</v>
      </c>
      <c r="M18" s="234">
        <v>960.4</v>
      </c>
      <c r="N18" s="234">
        <v>965.5</v>
      </c>
      <c r="O18" s="234">
        <v>967.5</v>
      </c>
      <c r="P18" s="234">
        <v>965.5</v>
      </c>
    </row>
    <row r="19" spans="1:16" ht="21" customHeight="1">
      <c r="A19" s="498">
        <v>6</v>
      </c>
      <c r="B19" s="501" t="s">
        <v>29</v>
      </c>
      <c r="C19" s="162" t="s">
        <v>53</v>
      </c>
      <c r="D19" s="515"/>
      <c r="E19" s="235">
        <v>880</v>
      </c>
      <c r="F19" s="235">
        <v>878.2</v>
      </c>
      <c r="G19" s="235">
        <v>877.9</v>
      </c>
      <c r="H19" s="235">
        <v>877.4</v>
      </c>
      <c r="I19" s="235">
        <v>877.6</v>
      </c>
      <c r="J19" s="235">
        <v>874.2</v>
      </c>
      <c r="K19" s="235">
        <v>873.1</v>
      </c>
      <c r="L19" s="235">
        <v>873.4</v>
      </c>
      <c r="M19" s="235">
        <v>877.2</v>
      </c>
      <c r="N19" s="235">
        <v>879</v>
      </c>
      <c r="O19" s="235">
        <v>881.9</v>
      </c>
      <c r="P19" s="235">
        <v>880.1</v>
      </c>
    </row>
    <row r="20" spans="1:16" ht="21" customHeight="1">
      <c r="A20" s="498"/>
      <c r="B20" s="502"/>
      <c r="C20" s="162" t="s">
        <v>31</v>
      </c>
      <c r="D20" s="515"/>
      <c r="E20" s="235">
        <v>791.7</v>
      </c>
      <c r="F20" s="235">
        <v>790.5</v>
      </c>
      <c r="G20" s="235">
        <v>791.9</v>
      </c>
      <c r="H20" s="235">
        <v>791.3</v>
      </c>
      <c r="I20" s="235">
        <v>791.9</v>
      </c>
      <c r="J20" s="235">
        <v>789.5</v>
      </c>
      <c r="K20" s="235">
        <v>789.1</v>
      </c>
      <c r="L20" s="235">
        <v>788.3</v>
      </c>
      <c r="M20" s="235">
        <v>790.9</v>
      </c>
      <c r="N20" s="235">
        <v>791.9</v>
      </c>
      <c r="O20" s="235">
        <v>793</v>
      </c>
      <c r="P20" s="235">
        <v>792.3</v>
      </c>
    </row>
    <row r="21" spans="1:16" ht="21" customHeight="1">
      <c r="A21" s="498"/>
      <c r="B21" s="503"/>
      <c r="C21" s="162" t="s">
        <v>32</v>
      </c>
      <c r="D21" s="515"/>
      <c r="E21" s="235">
        <v>794.9</v>
      </c>
      <c r="F21" s="235">
        <v>793.7</v>
      </c>
      <c r="G21" s="235">
        <v>794.9</v>
      </c>
      <c r="H21" s="235">
        <v>794.4</v>
      </c>
      <c r="I21" s="235">
        <v>794.7</v>
      </c>
      <c r="J21" s="235">
        <v>792.5</v>
      </c>
      <c r="K21" s="235">
        <v>792</v>
      </c>
      <c r="L21" s="235">
        <v>791.3</v>
      </c>
      <c r="M21" s="235">
        <v>794.2</v>
      </c>
      <c r="N21" s="235">
        <v>795.1</v>
      </c>
      <c r="O21" s="235">
        <v>796.2</v>
      </c>
      <c r="P21" s="235">
        <v>795.5</v>
      </c>
    </row>
    <row r="22" spans="1:16" ht="21" customHeight="1">
      <c r="A22" s="498">
        <v>7</v>
      </c>
      <c r="B22" s="501" t="s">
        <v>33</v>
      </c>
      <c r="C22" s="162" t="s">
        <v>33</v>
      </c>
      <c r="D22" s="515"/>
      <c r="E22" s="234">
        <v>921.7</v>
      </c>
      <c r="F22" s="234">
        <v>919</v>
      </c>
      <c r="G22" s="234">
        <v>917.8</v>
      </c>
      <c r="H22" s="234">
        <v>917.1</v>
      </c>
      <c r="I22" s="234">
        <v>919.1</v>
      </c>
      <c r="J22" s="234">
        <v>916.3</v>
      </c>
      <c r="K22" s="234">
        <v>915.2</v>
      </c>
      <c r="L22" s="234">
        <v>915.8</v>
      </c>
      <c r="M22" s="234">
        <v>918.2</v>
      </c>
      <c r="N22" s="234">
        <v>919.6</v>
      </c>
      <c r="O22" s="234">
        <v>921.1</v>
      </c>
      <c r="P22" s="234">
        <v>920.8</v>
      </c>
    </row>
    <row r="23" spans="1:16" ht="21" customHeight="1">
      <c r="A23" s="498"/>
      <c r="B23" s="503"/>
      <c r="C23" s="162" t="s">
        <v>34</v>
      </c>
      <c r="D23" s="515"/>
      <c r="E23" s="234">
        <v>1006.6</v>
      </c>
      <c r="F23" s="234">
        <v>1004.1</v>
      </c>
      <c r="G23" s="234">
        <v>1001.5</v>
      </c>
      <c r="H23" s="234">
        <v>999.7</v>
      </c>
      <c r="I23" s="234">
        <v>1000.2</v>
      </c>
      <c r="J23" s="234">
        <v>997.6</v>
      </c>
      <c r="K23" s="234">
        <v>996.6</v>
      </c>
      <c r="L23" s="234">
        <v>997</v>
      </c>
      <c r="M23" s="234">
        <v>998.8</v>
      </c>
      <c r="N23" s="234">
        <v>1000.9</v>
      </c>
      <c r="O23" s="234">
        <v>1003.8</v>
      </c>
      <c r="P23" s="234">
        <v>1005.6</v>
      </c>
    </row>
    <row r="24" spans="1:16" ht="21" customHeight="1">
      <c r="A24" s="123">
        <v>8</v>
      </c>
      <c r="B24" s="123" t="s">
        <v>35</v>
      </c>
      <c r="C24" s="162" t="s">
        <v>35</v>
      </c>
      <c r="D24" s="515"/>
      <c r="E24" s="235">
        <v>895.6</v>
      </c>
      <c r="F24" s="235">
        <v>894.3</v>
      </c>
      <c r="G24" s="235">
        <v>892.5</v>
      </c>
      <c r="H24" s="235">
        <v>894.5</v>
      </c>
      <c r="I24" s="235">
        <v>895.2</v>
      </c>
      <c r="J24" s="235">
        <v>892.4</v>
      </c>
      <c r="K24" s="235">
        <v>890.4</v>
      </c>
      <c r="L24" s="235">
        <v>892.1</v>
      </c>
      <c r="M24" s="235">
        <v>895.1</v>
      </c>
      <c r="N24" s="235">
        <v>897</v>
      </c>
      <c r="O24" s="235">
        <v>899</v>
      </c>
      <c r="P24" s="235">
        <v>894.9</v>
      </c>
    </row>
    <row r="25" spans="1:16" ht="21" customHeight="1">
      <c r="A25" s="498">
        <v>9</v>
      </c>
      <c r="B25" s="501" t="s">
        <v>36</v>
      </c>
      <c r="C25" s="162" t="s">
        <v>37</v>
      </c>
      <c r="D25" s="515"/>
      <c r="E25" s="234">
        <v>944.9</v>
      </c>
      <c r="F25" s="234">
        <v>941.5</v>
      </c>
      <c r="G25" s="234">
        <v>938.7</v>
      </c>
      <c r="H25" s="234">
        <v>940.8</v>
      </c>
      <c r="I25" s="234">
        <v>939.2</v>
      </c>
      <c r="J25" s="234">
        <v>937.3</v>
      </c>
      <c r="K25" s="234">
        <v>937.1</v>
      </c>
      <c r="L25" s="234">
        <v>936.9</v>
      </c>
      <c r="M25" s="234">
        <v>939.5</v>
      </c>
      <c r="N25" s="234">
        <v>944.2</v>
      </c>
      <c r="O25" s="234">
        <v>945.4</v>
      </c>
      <c r="P25" s="234">
        <v>945</v>
      </c>
    </row>
    <row r="26" spans="1:16" ht="21" customHeight="1">
      <c r="A26" s="498"/>
      <c r="B26" s="502"/>
      <c r="C26" s="162" t="s">
        <v>38</v>
      </c>
      <c r="D26" s="515"/>
      <c r="E26" s="234">
        <v>851.4</v>
      </c>
      <c r="F26" s="234">
        <v>850.8</v>
      </c>
      <c r="G26" s="234">
        <v>852</v>
      </c>
      <c r="H26" s="234">
        <v>850.3</v>
      </c>
      <c r="I26" s="234">
        <v>851.7</v>
      </c>
      <c r="J26" s="234">
        <v>849</v>
      </c>
      <c r="K26" s="234">
        <v>848.9</v>
      </c>
      <c r="L26" s="234">
        <v>849</v>
      </c>
      <c r="M26" s="234">
        <v>851.2</v>
      </c>
      <c r="N26" s="234">
        <v>852.4</v>
      </c>
      <c r="O26" s="234">
        <v>853.9</v>
      </c>
      <c r="P26" s="234">
        <v>851.7</v>
      </c>
    </row>
    <row r="27" spans="1:16" ht="21" customHeight="1">
      <c r="A27" s="498"/>
      <c r="B27" s="503"/>
      <c r="C27" s="162" t="s">
        <v>54</v>
      </c>
      <c r="D27" s="515"/>
      <c r="E27" s="234">
        <v>956.7</v>
      </c>
      <c r="F27" s="234">
        <v>953.5</v>
      </c>
      <c r="G27" s="234">
        <v>951.1</v>
      </c>
      <c r="H27" s="234">
        <v>954</v>
      </c>
      <c r="I27" s="234">
        <v>951.7</v>
      </c>
      <c r="J27" s="234">
        <v>947.8</v>
      </c>
      <c r="K27" s="234">
        <v>947.6</v>
      </c>
      <c r="L27" s="234">
        <v>947.9</v>
      </c>
      <c r="M27" s="234">
        <v>950.9</v>
      </c>
      <c r="N27" s="234">
        <v>955.9</v>
      </c>
      <c r="O27" s="234">
        <v>957.8</v>
      </c>
      <c r="P27" s="234">
        <v>955</v>
      </c>
    </row>
    <row r="28" spans="1:16" ht="21" customHeight="1">
      <c r="A28" s="123">
        <v>10</v>
      </c>
      <c r="B28" s="123" t="s">
        <v>40</v>
      </c>
      <c r="C28" s="162" t="s">
        <v>40</v>
      </c>
      <c r="D28" s="515"/>
      <c r="E28" s="235">
        <v>1008</v>
      </c>
      <c r="F28" s="235">
        <v>1004.9</v>
      </c>
      <c r="G28" s="235">
        <v>1005.3</v>
      </c>
      <c r="H28" s="235">
        <v>1001.8</v>
      </c>
      <c r="I28" s="235">
        <v>1000.7</v>
      </c>
      <c r="J28" s="235">
        <v>997.7</v>
      </c>
      <c r="K28" s="235">
        <v>999.1</v>
      </c>
      <c r="L28" s="235">
        <v>999</v>
      </c>
      <c r="M28" s="235">
        <v>1000.2</v>
      </c>
      <c r="N28" s="235">
        <v>1002.9</v>
      </c>
      <c r="O28" s="235">
        <v>1007.3</v>
      </c>
      <c r="P28" s="235">
        <v>1008.4</v>
      </c>
    </row>
    <row r="29" spans="1:16" ht="21" customHeight="1">
      <c r="A29" s="498">
        <v>11</v>
      </c>
      <c r="B29" s="501" t="s">
        <v>41</v>
      </c>
      <c r="C29" s="162" t="s">
        <v>41</v>
      </c>
      <c r="D29" s="515"/>
      <c r="E29" s="234">
        <v>874.3</v>
      </c>
      <c r="F29" s="234">
        <v>874.4</v>
      </c>
      <c r="G29" s="234">
        <v>873.9</v>
      </c>
      <c r="H29" s="234">
        <v>872.1</v>
      </c>
      <c r="I29" s="234">
        <v>873.7</v>
      </c>
      <c r="J29" s="234">
        <v>869.6</v>
      </c>
      <c r="K29" s="234">
        <v>868.5</v>
      </c>
      <c r="L29" s="234">
        <v>868.8</v>
      </c>
      <c r="M29" s="234">
        <v>872.9</v>
      </c>
      <c r="N29" s="234">
        <v>874.8</v>
      </c>
      <c r="O29" s="234">
        <v>877.7</v>
      </c>
      <c r="P29" s="234">
        <v>876.6</v>
      </c>
    </row>
    <row r="30" spans="1:16" ht="21" customHeight="1">
      <c r="A30" s="498"/>
      <c r="B30" s="503"/>
      <c r="C30" s="162" t="s">
        <v>42</v>
      </c>
      <c r="D30" s="515"/>
      <c r="E30" s="234">
        <v>925.2</v>
      </c>
      <c r="F30" s="234">
        <v>926.2</v>
      </c>
      <c r="G30" s="234">
        <v>924.4</v>
      </c>
      <c r="H30" s="234">
        <v>922.6</v>
      </c>
      <c r="I30" s="234">
        <v>922.3</v>
      </c>
      <c r="J30" s="234">
        <v>917.3</v>
      </c>
      <c r="K30" s="234">
        <v>916.4</v>
      </c>
      <c r="L30" s="234">
        <v>915.4</v>
      </c>
      <c r="M30" s="234">
        <v>921.4</v>
      </c>
      <c r="N30" s="234">
        <v>924.8</v>
      </c>
      <c r="O30" s="234">
        <v>927.8</v>
      </c>
      <c r="P30" s="234">
        <v>928.6</v>
      </c>
    </row>
    <row r="31" spans="1:16" ht="21" customHeight="1">
      <c r="A31" s="123">
        <v>12</v>
      </c>
      <c r="B31" s="123" t="s">
        <v>43</v>
      </c>
      <c r="C31" s="162" t="s">
        <v>52</v>
      </c>
      <c r="D31" s="515"/>
      <c r="E31" s="235">
        <v>832</v>
      </c>
      <c r="F31" s="235">
        <v>831.1</v>
      </c>
      <c r="G31" s="235">
        <v>832.4</v>
      </c>
      <c r="H31" s="235">
        <v>831.6</v>
      </c>
      <c r="I31" s="235">
        <v>832</v>
      </c>
      <c r="J31" s="235">
        <v>829.1</v>
      </c>
      <c r="K31" s="235">
        <v>828.6</v>
      </c>
      <c r="L31" s="235">
        <v>828.6</v>
      </c>
      <c r="M31" s="235">
        <v>831.3</v>
      </c>
      <c r="N31" s="235">
        <v>832.2</v>
      </c>
      <c r="O31" s="235">
        <v>834.2</v>
      </c>
      <c r="P31" s="235">
        <v>832</v>
      </c>
    </row>
    <row r="32" spans="1:16" ht="21" customHeight="1">
      <c r="A32" s="498">
        <v>13</v>
      </c>
      <c r="B32" s="501" t="s">
        <v>44</v>
      </c>
      <c r="C32" s="162" t="s">
        <v>44</v>
      </c>
      <c r="D32" s="515"/>
      <c r="E32" s="234">
        <v>931.2</v>
      </c>
      <c r="F32" s="234">
        <v>929.5</v>
      </c>
      <c r="G32" s="234">
        <v>926.2</v>
      </c>
      <c r="H32" s="234">
        <v>928</v>
      </c>
      <c r="I32" s="234">
        <v>926.7</v>
      </c>
      <c r="J32" s="234">
        <v>927.4</v>
      </c>
      <c r="K32" s="234">
        <v>924.4</v>
      </c>
      <c r="L32" s="234">
        <v>926.2</v>
      </c>
      <c r="M32" s="234">
        <v>928.4</v>
      </c>
      <c r="N32" s="234">
        <v>932</v>
      </c>
      <c r="O32" s="234">
        <v>933.2</v>
      </c>
      <c r="P32" s="234">
        <v>932.7</v>
      </c>
    </row>
    <row r="33" spans="1:16" ht="21" customHeight="1">
      <c r="A33" s="498"/>
      <c r="B33" s="503"/>
      <c r="C33" s="162" t="s">
        <v>45</v>
      </c>
      <c r="D33" s="513"/>
      <c r="E33" s="234">
        <v>950.4</v>
      </c>
      <c r="F33" s="234">
        <v>947.3</v>
      </c>
      <c r="G33" s="234">
        <v>945</v>
      </c>
      <c r="H33" s="234">
        <v>943.7</v>
      </c>
      <c r="I33" s="234">
        <v>944.9</v>
      </c>
      <c r="J33" s="234">
        <v>944.1</v>
      </c>
      <c r="K33" s="234">
        <v>943.4</v>
      </c>
      <c r="L33" s="234">
        <v>943.5</v>
      </c>
      <c r="M33" s="234">
        <v>945.8</v>
      </c>
      <c r="N33" s="234">
        <v>948</v>
      </c>
      <c r="O33" s="234">
        <v>950.2</v>
      </c>
      <c r="P33" s="234">
        <v>953</v>
      </c>
    </row>
    <row r="34" spans="1:16" ht="21" customHeight="1">
      <c r="A34" s="443" t="s">
        <v>660</v>
      </c>
      <c r="B34" s="499"/>
      <c r="C34" s="499"/>
      <c r="D34" s="499"/>
      <c r="E34" s="499"/>
      <c r="F34" s="499"/>
      <c r="G34" s="499"/>
      <c r="H34" s="500"/>
      <c r="I34" s="504"/>
      <c r="J34" s="504"/>
      <c r="K34" s="504"/>
      <c r="L34" s="504"/>
      <c r="M34" s="505"/>
      <c r="N34" s="174"/>
      <c r="O34" s="174"/>
      <c r="P34" s="128" t="s">
        <v>134</v>
      </c>
    </row>
  </sheetData>
  <mergeCells count="33">
    <mergeCell ref="A4:P4"/>
    <mergeCell ref="H5:I5"/>
    <mergeCell ref="J5:K5"/>
    <mergeCell ref="L5:M5"/>
    <mergeCell ref="N5:O5"/>
    <mergeCell ref="A5:C5"/>
    <mergeCell ref="D5:F5"/>
    <mergeCell ref="E6:P6"/>
    <mergeCell ref="A34:H34"/>
    <mergeCell ref="I34:M34"/>
    <mergeCell ref="A13:A14"/>
    <mergeCell ref="B13:B14"/>
    <mergeCell ref="A16:A18"/>
    <mergeCell ref="B16:B18"/>
    <mergeCell ref="A19:A21"/>
    <mergeCell ref="B19:B21"/>
    <mergeCell ref="A32:A33"/>
    <mergeCell ref="B32:B33"/>
    <mergeCell ref="A22:A23"/>
    <mergeCell ref="B22:B23"/>
    <mergeCell ref="C6:C7"/>
    <mergeCell ref="B6:B7"/>
    <mergeCell ref="A8:A9"/>
    <mergeCell ref="A25:A27"/>
    <mergeCell ref="B25:B27"/>
    <mergeCell ref="A29:A30"/>
    <mergeCell ref="B29:B30"/>
    <mergeCell ref="D6:D7"/>
    <mergeCell ref="D8:D33"/>
    <mergeCell ref="A6:A7"/>
    <mergeCell ref="B8:B9"/>
    <mergeCell ref="A10:A12"/>
    <mergeCell ref="B10:B12"/>
  </mergeCells>
  <hyperlinks>
    <hyperlink ref="P34" location="الفهرس!A1" display="العودة الى الفهرس" xr:uid="{3942C5E5-A489-4DE6-8CD8-FFA37BE31C95}"/>
  </hyperlinks>
  <pageMargins left="0.7" right="0.7" top="0.75" bottom="0.75" header="0.3" footer="0.3"/>
  <pageSetup paperSize="9" scale="4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6891-8729-499B-9A44-D8AFB17ADB85}">
  <dimension ref="A1:P34"/>
  <sheetViews>
    <sheetView rightToLeft="1" view="pageBreakPreview" zoomScale="60" zoomScaleNormal="100" workbookViewId="0">
      <selection activeCell="Q1" sqref="Q1"/>
    </sheetView>
  </sheetViews>
  <sheetFormatPr defaultColWidth="9" defaultRowHeight="19"/>
  <cols>
    <col min="1" max="1" width="3.81640625" style="173" customWidth="1"/>
    <col min="2" max="3" width="18.453125" style="173" customWidth="1"/>
    <col min="4" max="16" width="10.36328125" style="173" customWidth="1"/>
    <col min="17" max="16384" width="9" style="173"/>
  </cols>
  <sheetData>
    <row r="1" spans="1:16" ht="21" customHeight="1">
      <c r="A1" s="154"/>
      <c r="B1" s="154"/>
      <c r="C1" s="154"/>
      <c r="D1" s="154"/>
      <c r="E1" s="171"/>
      <c r="F1" s="171"/>
      <c r="G1" s="172"/>
      <c r="H1" s="172"/>
      <c r="I1" s="172"/>
      <c r="J1" s="172"/>
      <c r="K1" s="172"/>
      <c r="L1" s="172"/>
      <c r="M1" s="172"/>
      <c r="N1" s="172"/>
      <c r="O1" s="172"/>
      <c r="P1" s="172"/>
    </row>
    <row r="2" spans="1:16" ht="21" customHeight="1">
      <c r="A2" s="154"/>
      <c r="B2" s="154"/>
      <c r="C2" s="154"/>
      <c r="D2" s="154"/>
      <c r="E2" s="171"/>
      <c r="F2" s="171"/>
      <c r="G2" s="172"/>
      <c r="H2" s="172"/>
      <c r="I2" s="172"/>
      <c r="J2" s="172"/>
      <c r="K2" s="172"/>
      <c r="L2" s="172"/>
      <c r="M2" s="172"/>
      <c r="N2" s="172"/>
      <c r="O2" s="172"/>
      <c r="P2" s="172"/>
    </row>
    <row r="3" spans="1:16" ht="21" customHeight="1">
      <c r="A3" s="154"/>
      <c r="B3" s="154"/>
      <c r="C3" s="154"/>
      <c r="D3" s="154"/>
      <c r="E3" s="171"/>
      <c r="F3" s="171"/>
      <c r="G3" s="172"/>
      <c r="H3" s="172"/>
      <c r="I3" s="172"/>
      <c r="J3" s="172"/>
      <c r="K3" s="172"/>
      <c r="L3" s="172"/>
      <c r="M3" s="172"/>
      <c r="N3" s="172"/>
      <c r="O3" s="172"/>
      <c r="P3" s="172"/>
    </row>
    <row r="4" spans="1:16" ht="55" customHeight="1">
      <c r="A4" s="516" t="s">
        <v>302</v>
      </c>
      <c r="B4" s="517"/>
      <c r="C4" s="517"/>
      <c r="D4" s="517"/>
      <c r="E4" s="517"/>
      <c r="F4" s="517"/>
      <c r="G4" s="517"/>
      <c r="H4" s="517"/>
      <c r="I4" s="517"/>
      <c r="J4" s="517"/>
      <c r="K4" s="517"/>
      <c r="L4" s="517"/>
      <c r="M4" s="517"/>
      <c r="N4" s="517"/>
      <c r="O4" s="517"/>
      <c r="P4" s="517"/>
    </row>
    <row r="5" spans="1:16" ht="21" customHeight="1">
      <c r="A5" s="457" t="s">
        <v>577</v>
      </c>
      <c r="B5" s="458"/>
      <c r="C5" s="458"/>
      <c r="D5" s="457"/>
      <c r="E5" s="458"/>
      <c r="F5" s="458"/>
      <c r="G5" s="160"/>
      <c r="H5" s="510"/>
      <c r="I5" s="510"/>
      <c r="J5" s="510"/>
      <c r="K5" s="510"/>
      <c r="L5" s="510"/>
      <c r="M5" s="510"/>
      <c r="N5" s="510"/>
      <c r="O5" s="510"/>
      <c r="P5" s="161"/>
    </row>
    <row r="6" spans="1:16" ht="21" customHeight="1">
      <c r="A6" s="498" t="s">
        <v>0</v>
      </c>
      <c r="B6" s="501" t="s">
        <v>1</v>
      </c>
      <c r="C6" s="511" t="s">
        <v>2</v>
      </c>
      <c r="D6" s="512" t="s">
        <v>251</v>
      </c>
      <c r="E6" s="498" t="s">
        <v>3</v>
      </c>
      <c r="F6" s="498"/>
      <c r="G6" s="498"/>
      <c r="H6" s="498"/>
      <c r="I6" s="498"/>
      <c r="J6" s="498"/>
      <c r="K6" s="498"/>
      <c r="L6" s="498"/>
      <c r="M6" s="498"/>
      <c r="N6" s="498"/>
      <c r="O6" s="498"/>
      <c r="P6" s="498"/>
    </row>
    <row r="7" spans="1:16" ht="21" customHeight="1">
      <c r="A7" s="498"/>
      <c r="B7" s="503"/>
      <c r="C7" s="511"/>
      <c r="D7" s="513"/>
      <c r="E7" s="123" t="s">
        <v>4</v>
      </c>
      <c r="F7" s="123" t="s">
        <v>5</v>
      </c>
      <c r="G7" s="123" t="s">
        <v>6</v>
      </c>
      <c r="H7" s="123" t="s">
        <v>7</v>
      </c>
      <c r="I7" s="123" t="s">
        <v>8</v>
      </c>
      <c r="J7" s="123" t="s">
        <v>9</v>
      </c>
      <c r="K7" s="123" t="s">
        <v>10</v>
      </c>
      <c r="L7" s="123" t="s">
        <v>49</v>
      </c>
      <c r="M7" s="123" t="s">
        <v>12</v>
      </c>
      <c r="N7" s="123" t="s">
        <v>13</v>
      </c>
      <c r="O7" s="123" t="s">
        <v>14</v>
      </c>
      <c r="P7" s="123" t="s">
        <v>15</v>
      </c>
    </row>
    <row r="8" spans="1:16" ht="21" customHeight="1">
      <c r="A8" s="498">
        <v>1</v>
      </c>
      <c r="B8" s="501" t="s">
        <v>16</v>
      </c>
      <c r="C8" s="162" t="s">
        <v>17</v>
      </c>
      <c r="D8" s="512" t="s">
        <v>254</v>
      </c>
      <c r="E8" s="234">
        <v>958.5</v>
      </c>
      <c r="F8" s="234">
        <v>954</v>
      </c>
      <c r="G8" s="234">
        <v>954.7</v>
      </c>
      <c r="H8" s="234">
        <v>948.9</v>
      </c>
      <c r="I8" s="234">
        <v>946.6</v>
      </c>
      <c r="J8" s="234">
        <v>941.5</v>
      </c>
      <c r="K8" s="234">
        <v>936.9</v>
      </c>
      <c r="L8" s="234">
        <v>940.8</v>
      </c>
      <c r="M8" s="234">
        <v>944.8</v>
      </c>
      <c r="N8" s="234">
        <v>950.6</v>
      </c>
      <c r="O8" s="234">
        <v>953.5</v>
      </c>
      <c r="P8" s="234">
        <v>958.1</v>
      </c>
    </row>
    <row r="9" spans="1:16" ht="21" customHeight="1">
      <c r="A9" s="498"/>
      <c r="B9" s="503"/>
      <c r="C9" s="162" t="s">
        <v>18</v>
      </c>
      <c r="D9" s="515"/>
      <c r="E9" s="234">
        <v>955</v>
      </c>
      <c r="F9" s="234">
        <v>951.6</v>
      </c>
      <c r="G9" s="234">
        <v>951.5</v>
      </c>
      <c r="H9" s="234">
        <v>947</v>
      </c>
      <c r="I9" s="234">
        <v>944.5</v>
      </c>
      <c r="J9" s="234">
        <v>939.3</v>
      </c>
      <c r="K9" s="234">
        <v>935.5</v>
      </c>
      <c r="L9" s="234">
        <v>938.7</v>
      </c>
      <c r="M9" s="234">
        <v>943</v>
      </c>
      <c r="N9" s="234">
        <v>948.5</v>
      </c>
      <c r="O9" s="234">
        <v>949.7</v>
      </c>
      <c r="P9" s="234">
        <v>955.7</v>
      </c>
    </row>
    <row r="10" spans="1:16" ht="21" customHeight="1">
      <c r="A10" s="498">
        <v>2</v>
      </c>
      <c r="B10" s="501" t="s">
        <v>19</v>
      </c>
      <c r="C10" s="162" t="s">
        <v>50</v>
      </c>
      <c r="D10" s="515"/>
      <c r="E10" s="235">
        <v>1018.9</v>
      </c>
      <c r="F10" s="235">
        <v>1016.5</v>
      </c>
      <c r="G10" s="235">
        <v>1014.4</v>
      </c>
      <c r="H10" s="235">
        <v>1009.3</v>
      </c>
      <c r="I10" s="235">
        <v>1008</v>
      </c>
      <c r="J10" s="235">
        <v>1003.7</v>
      </c>
      <c r="K10" s="235">
        <v>1004.5</v>
      </c>
      <c r="L10" s="235">
        <v>1004.5</v>
      </c>
      <c r="M10" s="235">
        <v>1007.1</v>
      </c>
      <c r="N10" s="235">
        <v>1012.3</v>
      </c>
      <c r="O10" s="235">
        <v>1012.1</v>
      </c>
      <c r="P10" s="235">
        <v>1018</v>
      </c>
    </row>
    <row r="11" spans="1:16" ht="21" customHeight="1">
      <c r="A11" s="498"/>
      <c r="B11" s="502"/>
      <c r="C11" s="162" t="s">
        <v>51</v>
      </c>
      <c r="D11" s="515"/>
      <c r="E11" s="235">
        <v>985.1</v>
      </c>
      <c r="F11" s="235">
        <v>983.3</v>
      </c>
      <c r="G11" s="235">
        <v>980.3</v>
      </c>
      <c r="H11" s="235">
        <v>977.7</v>
      </c>
      <c r="I11" s="235">
        <v>976.5</v>
      </c>
      <c r="J11" s="235">
        <v>972.1</v>
      </c>
      <c r="K11" s="235">
        <v>973</v>
      </c>
      <c r="L11" s="235">
        <v>967.2</v>
      </c>
      <c r="M11" s="235">
        <v>969.7</v>
      </c>
      <c r="N11" s="235">
        <v>974.3</v>
      </c>
      <c r="O11" s="235">
        <v>974.4</v>
      </c>
      <c r="P11" s="235">
        <v>978.7</v>
      </c>
    </row>
    <row r="12" spans="1:16" ht="21" customHeight="1">
      <c r="A12" s="498"/>
      <c r="B12" s="503"/>
      <c r="C12" s="162" t="s">
        <v>21</v>
      </c>
      <c r="D12" s="515"/>
      <c r="E12" s="235">
        <v>861.7</v>
      </c>
      <c r="F12" s="235">
        <v>860.7</v>
      </c>
      <c r="G12" s="235">
        <v>859.8</v>
      </c>
      <c r="H12" s="235">
        <v>859.6</v>
      </c>
      <c r="I12" s="235">
        <v>859.5</v>
      </c>
      <c r="J12" s="235">
        <v>855.9</v>
      </c>
      <c r="K12" s="235">
        <v>854.7</v>
      </c>
      <c r="L12" s="235">
        <v>855.8</v>
      </c>
      <c r="M12" s="235">
        <v>858.5</v>
      </c>
      <c r="N12" s="235">
        <v>861.4</v>
      </c>
      <c r="O12" s="235">
        <v>860.4</v>
      </c>
      <c r="P12" s="235">
        <v>862.5</v>
      </c>
    </row>
    <row r="13" spans="1:16" ht="21" customHeight="1">
      <c r="A13" s="498">
        <v>3</v>
      </c>
      <c r="B13" s="501" t="s">
        <v>22</v>
      </c>
      <c r="C13" s="162" t="s">
        <v>22</v>
      </c>
      <c r="D13" s="515"/>
      <c r="E13" s="234">
        <v>953.3</v>
      </c>
      <c r="F13" s="234">
        <v>949.1</v>
      </c>
      <c r="G13" s="234">
        <v>949.1</v>
      </c>
      <c r="H13" s="234">
        <v>944</v>
      </c>
      <c r="I13" s="234">
        <v>944.2</v>
      </c>
      <c r="J13" s="234">
        <v>937.8</v>
      </c>
      <c r="K13" s="234">
        <v>936</v>
      </c>
      <c r="L13" s="234">
        <v>938.2</v>
      </c>
      <c r="M13" s="234">
        <v>942.9</v>
      </c>
      <c r="N13" s="234">
        <v>945.1</v>
      </c>
      <c r="O13" s="234">
        <v>947.8</v>
      </c>
      <c r="P13" s="234">
        <v>952.4</v>
      </c>
    </row>
    <row r="14" spans="1:16" ht="21" customHeight="1">
      <c r="A14" s="498"/>
      <c r="B14" s="503"/>
      <c r="C14" s="162" t="s">
        <v>23</v>
      </c>
      <c r="D14" s="515"/>
      <c r="E14" s="234">
        <v>1020.6</v>
      </c>
      <c r="F14" s="234">
        <v>1018</v>
      </c>
      <c r="G14" s="234">
        <v>1016.1</v>
      </c>
      <c r="H14" s="234">
        <v>1011.2</v>
      </c>
      <c r="I14" s="234">
        <v>1008.4</v>
      </c>
      <c r="J14" s="234">
        <v>1003.7</v>
      </c>
      <c r="K14" s="234">
        <v>1004.6</v>
      </c>
      <c r="L14" s="234">
        <v>1004.8</v>
      </c>
      <c r="M14" s="234">
        <v>1007.3</v>
      </c>
      <c r="N14" s="234">
        <v>1012.3</v>
      </c>
      <c r="O14" s="234">
        <v>1012.9</v>
      </c>
      <c r="P14" s="234">
        <v>1020.8</v>
      </c>
    </row>
    <row r="15" spans="1:16" ht="21" customHeight="1">
      <c r="A15" s="123">
        <v>4</v>
      </c>
      <c r="B15" s="123" t="s">
        <v>24</v>
      </c>
      <c r="C15" s="162" t="s">
        <v>24</v>
      </c>
      <c r="D15" s="515"/>
      <c r="E15" s="235">
        <v>954.1</v>
      </c>
      <c r="F15" s="235">
        <v>949.2</v>
      </c>
      <c r="G15" s="235">
        <v>950.7</v>
      </c>
      <c r="H15" s="235">
        <v>944.6</v>
      </c>
      <c r="I15" s="235">
        <v>943.1</v>
      </c>
      <c r="J15" s="235">
        <v>937.6</v>
      </c>
      <c r="K15" s="235">
        <v>934.5</v>
      </c>
      <c r="L15" s="235">
        <v>937.2</v>
      </c>
      <c r="M15" s="235">
        <v>941.7</v>
      </c>
      <c r="N15" s="235">
        <v>945.4</v>
      </c>
      <c r="O15" s="235">
        <v>949.7</v>
      </c>
      <c r="P15" s="235">
        <v>953.1</v>
      </c>
    </row>
    <row r="16" spans="1:16" ht="21" customHeight="1">
      <c r="A16" s="498">
        <v>5</v>
      </c>
      <c r="B16" s="501" t="s">
        <v>25</v>
      </c>
      <c r="C16" s="162" t="s">
        <v>26</v>
      </c>
      <c r="D16" s="515"/>
      <c r="E16" s="234">
        <v>1026.8</v>
      </c>
      <c r="F16" s="234">
        <v>1021.9</v>
      </c>
      <c r="G16" s="234">
        <v>1021.3</v>
      </c>
      <c r="H16" s="234">
        <v>1014.1</v>
      </c>
      <c r="I16" s="234">
        <v>1010.8</v>
      </c>
      <c r="J16" s="234">
        <v>1004.9</v>
      </c>
      <c r="K16" s="234">
        <v>1001.5</v>
      </c>
      <c r="L16" s="234">
        <v>1005.9</v>
      </c>
      <c r="M16" s="234">
        <v>1007.9</v>
      </c>
      <c r="N16" s="234">
        <v>1016.1</v>
      </c>
      <c r="O16" s="234">
        <v>1019.2</v>
      </c>
      <c r="P16" s="234">
        <v>1027</v>
      </c>
    </row>
    <row r="17" spans="1:16" ht="21" customHeight="1">
      <c r="A17" s="498"/>
      <c r="B17" s="502"/>
      <c r="C17" s="162" t="s">
        <v>55</v>
      </c>
      <c r="D17" s="515"/>
      <c r="E17" s="234">
        <v>1007.4</v>
      </c>
      <c r="F17" s="234">
        <v>1002.3</v>
      </c>
      <c r="G17" s="234">
        <v>1001.8</v>
      </c>
      <c r="H17" s="234">
        <v>995.3</v>
      </c>
      <c r="I17" s="234">
        <v>991.2</v>
      </c>
      <c r="J17" s="234">
        <v>986.9</v>
      </c>
      <c r="K17" s="234">
        <v>983</v>
      </c>
      <c r="L17" s="234">
        <v>987.5</v>
      </c>
      <c r="M17" s="234">
        <v>989.9</v>
      </c>
      <c r="N17" s="234">
        <v>997.1</v>
      </c>
      <c r="O17" s="234">
        <v>1000.1</v>
      </c>
      <c r="P17" s="234">
        <v>1007.4</v>
      </c>
    </row>
    <row r="18" spans="1:16" ht="21" customHeight="1">
      <c r="A18" s="498"/>
      <c r="B18" s="503"/>
      <c r="C18" s="162" t="s">
        <v>28</v>
      </c>
      <c r="D18" s="515"/>
      <c r="E18" s="234">
        <v>988.4</v>
      </c>
      <c r="F18" s="234">
        <v>983.9</v>
      </c>
      <c r="G18" s="234">
        <v>984</v>
      </c>
      <c r="H18" s="234">
        <v>976.5</v>
      </c>
      <c r="I18" s="234">
        <v>974.1</v>
      </c>
      <c r="J18" s="234">
        <v>968</v>
      </c>
      <c r="K18" s="234">
        <v>964.1</v>
      </c>
      <c r="L18" s="234">
        <v>967.4</v>
      </c>
      <c r="M18" s="234">
        <v>972.2</v>
      </c>
      <c r="N18" s="234">
        <v>977.2</v>
      </c>
      <c r="O18" s="234">
        <v>982.9</v>
      </c>
      <c r="P18" s="234">
        <v>987.7</v>
      </c>
    </row>
    <row r="19" spans="1:16" ht="21" customHeight="1">
      <c r="A19" s="498">
        <v>6</v>
      </c>
      <c r="B19" s="501" t="s">
        <v>29</v>
      </c>
      <c r="C19" s="162" t="s">
        <v>53</v>
      </c>
      <c r="D19" s="515"/>
      <c r="E19" s="235">
        <v>892.4</v>
      </c>
      <c r="F19" s="235">
        <v>891</v>
      </c>
      <c r="G19" s="235">
        <v>890.3</v>
      </c>
      <c r="H19" s="235">
        <v>889</v>
      </c>
      <c r="I19" s="235">
        <v>887.4</v>
      </c>
      <c r="J19" s="235">
        <v>883.6</v>
      </c>
      <c r="K19" s="235">
        <v>881.3</v>
      </c>
      <c r="L19" s="235">
        <v>882.9</v>
      </c>
      <c r="M19" s="235">
        <v>886.7</v>
      </c>
      <c r="N19" s="235">
        <v>890.8</v>
      </c>
      <c r="O19" s="235">
        <v>890.1</v>
      </c>
      <c r="P19" s="235">
        <v>896.2</v>
      </c>
    </row>
    <row r="20" spans="1:16" ht="21" customHeight="1">
      <c r="A20" s="498"/>
      <c r="B20" s="502"/>
      <c r="C20" s="162" t="s">
        <v>31</v>
      </c>
      <c r="D20" s="515"/>
      <c r="E20" s="235">
        <v>798.9</v>
      </c>
      <c r="F20" s="235">
        <v>798.6</v>
      </c>
      <c r="G20" s="235">
        <v>798.3</v>
      </c>
      <c r="H20" s="235">
        <v>798.4</v>
      </c>
      <c r="I20" s="235">
        <v>798.3</v>
      </c>
      <c r="J20" s="235">
        <v>796</v>
      </c>
      <c r="K20" s="235">
        <v>794.5</v>
      </c>
      <c r="L20" s="235">
        <v>795.2</v>
      </c>
      <c r="M20" s="235">
        <v>797.2</v>
      </c>
      <c r="N20" s="235">
        <v>800.2</v>
      </c>
      <c r="O20" s="235">
        <v>798.9</v>
      </c>
      <c r="P20" s="235">
        <v>801.1</v>
      </c>
    </row>
    <row r="21" spans="1:16" ht="21" customHeight="1">
      <c r="A21" s="498"/>
      <c r="B21" s="503"/>
      <c r="C21" s="162" t="s">
        <v>32</v>
      </c>
      <c r="D21" s="515"/>
      <c r="E21" s="235">
        <v>802.4</v>
      </c>
      <c r="F21" s="235">
        <v>801.9</v>
      </c>
      <c r="G21" s="235">
        <v>801.7</v>
      </c>
      <c r="H21" s="235">
        <v>801.8</v>
      </c>
      <c r="I21" s="235">
        <v>801.6</v>
      </c>
      <c r="J21" s="235">
        <v>799.2</v>
      </c>
      <c r="K21" s="235">
        <v>797.6</v>
      </c>
      <c r="L21" s="235">
        <v>798.6</v>
      </c>
      <c r="M21" s="235">
        <v>800.5</v>
      </c>
      <c r="N21" s="235">
        <v>803.5</v>
      </c>
      <c r="O21" s="235">
        <v>802.2</v>
      </c>
      <c r="P21" s="235">
        <v>804.6</v>
      </c>
    </row>
    <row r="22" spans="1:16" ht="21" customHeight="1">
      <c r="A22" s="498">
        <v>7</v>
      </c>
      <c r="B22" s="501" t="s">
        <v>33</v>
      </c>
      <c r="C22" s="162" t="s">
        <v>33</v>
      </c>
      <c r="D22" s="515"/>
      <c r="E22" s="234">
        <v>937.5</v>
      </c>
      <c r="F22" s="234">
        <v>936.2</v>
      </c>
      <c r="G22" s="234">
        <v>936.8</v>
      </c>
      <c r="H22" s="234">
        <v>930.3</v>
      </c>
      <c r="I22" s="234">
        <v>931.1</v>
      </c>
      <c r="J22" s="234">
        <v>926.2</v>
      </c>
      <c r="K22" s="234">
        <v>923</v>
      </c>
      <c r="L22" s="234">
        <v>926.1</v>
      </c>
      <c r="M22" s="234">
        <v>929.2</v>
      </c>
      <c r="N22" s="234">
        <v>930.5</v>
      </c>
      <c r="O22" s="234">
        <v>935.1</v>
      </c>
      <c r="P22" s="234">
        <v>937.6</v>
      </c>
    </row>
    <row r="23" spans="1:16" ht="21" customHeight="1">
      <c r="A23" s="498"/>
      <c r="B23" s="503"/>
      <c r="C23" s="162" t="s">
        <v>34</v>
      </c>
      <c r="D23" s="515"/>
      <c r="E23" s="234">
        <v>1021.7</v>
      </c>
      <c r="F23" s="234">
        <v>1019.2</v>
      </c>
      <c r="G23" s="234">
        <v>1018.3</v>
      </c>
      <c r="H23" s="234">
        <v>1010.6</v>
      </c>
      <c r="I23" s="234">
        <v>1010.5</v>
      </c>
      <c r="J23" s="234">
        <v>1004.7</v>
      </c>
      <c r="K23" s="234">
        <v>1003.8</v>
      </c>
      <c r="L23" s="234">
        <v>1004.5</v>
      </c>
      <c r="M23" s="234">
        <v>1007.3</v>
      </c>
      <c r="N23" s="234">
        <v>1013</v>
      </c>
      <c r="O23" s="234">
        <v>1013.8</v>
      </c>
      <c r="P23" s="234">
        <v>1021.7</v>
      </c>
    </row>
    <row r="24" spans="1:16" ht="21" customHeight="1">
      <c r="A24" s="123">
        <v>8</v>
      </c>
      <c r="B24" s="123" t="s">
        <v>35</v>
      </c>
      <c r="C24" s="162" t="s">
        <v>35</v>
      </c>
      <c r="D24" s="515"/>
      <c r="E24" s="235">
        <v>914.1</v>
      </c>
      <c r="F24" s="235">
        <v>910.2</v>
      </c>
      <c r="G24" s="235">
        <v>912.4</v>
      </c>
      <c r="H24" s="235">
        <v>907.8</v>
      </c>
      <c r="I24" s="235">
        <v>906.6</v>
      </c>
      <c r="J24" s="235">
        <v>901.4</v>
      </c>
      <c r="K24" s="235">
        <v>899</v>
      </c>
      <c r="L24" s="235">
        <v>902</v>
      </c>
      <c r="M24" s="235">
        <v>905.5</v>
      </c>
      <c r="N24" s="235">
        <v>907.2</v>
      </c>
      <c r="O24" s="235">
        <v>912.1</v>
      </c>
      <c r="P24" s="235">
        <v>913.3</v>
      </c>
    </row>
    <row r="25" spans="1:16" ht="21" customHeight="1">
      <c r="A25" s="498">
        <v>9</v>
      </c>
      <c r="B25" s="501" t="s">
        <v>36</v>
      </c>
      <c r="C25" s="162" t="s">
        <v>37</v>
      </c>
      <c r="D25" s="515"/>
      <c r="E25" s="234">
        <v>965.5</v>
      </c>
      <c r="F25" s="234">
        <v>960.2</v>
      </c>
      <c r="G25" s="234">
        <v>963.5</v>
      </c>
      <c r="H25" s="234">
        <v>957</v>
      </c>
      <c r="I25" s="234">
        <v>954.8</v>
      </c>
      <c r="J25" s="234">
        <v>948.6</v>
      </c>
      <c r="K25" s="234">
        <v>945.5</v>
      </c>
      <c r="L25" s="234">
        <v>948.9</v>
      </c>
      <c r="M25" s="234">
        <v>952.8</v>
      </c>
      <c r="N25" s="234">
        <v>954.6</v>
      </c>
      <c r="O25" s="234">
        <v>961.8</v>
      </c>
      <c r="P25" s="234">
        <v>963.8</v>
      </c>
    </row>
    <row r="26" spans="1:16" ht="21" customHeight="1">
      <c r="A26" s="498"/>
      <c r="B26" s="502"/>
      <c r="C26" s="162" t="s">
        <v>38</v>
      </c>
      <c r="D26" s="515"/>
      <c r="E26" s="234">
        <v>929.7</v>
      </c>
      <c r="F26" s="234">
        <v>927</v>
      </c>
      <c r="G26" s="234">
        <v>929.5</v>
      </c>
      <c r="H26" s="234">
        <v>923.9</v>
      </c>
      <c r="I26" s="234">
        <v>922.4</v>
      </c>
      <c r="J26" s="234">
        <v>917</v>
      </c>
      <c r="K26" s="234">
        <v>915</v>
      </c>
      <c r="L26" s="234">
        <v>918.2</v>
      </c>
      <c r="M26" s="234">
        <v>920.8</v>
      </c>
      <c r="N26" s="234">
        <v>922.8</v>
      </c>
      <c r="O26" s="234">
        <v>929</v>
      </c>
      <c r="P26" s="234">
        <v>929</v>
      </c>
    </row>
    <row r="27" spans="1:16" ht="21" customHeight="1">
      <c r="A27" s="498"/>
      <c r="B27" s="503"/>
      <c r="C27" s="162" t="s">
        <v>54</v>
      </c>
      <c r="D27" s="515"/>
      <c r="E27" s="234">
        <v>978</v>
      </c>
      <c r="F27" s="234">
        <v>973.2</v>
      </c>
      <c r="G27" s="234">
        <v>974.7</v>
      </c>
      <c r="H27" s="234">
        <v>968.1</v>
      </c>
      <c r="I27" s="234">
        <v>965.9</v>
      </c>
      <c r="J27" s="234">
        <v>959.5</v>
      </c>
      <c r="K27" s="234">
        <v>956.1</v>
      </c>
      <c r="L27" s="234">
        <v>959.3</v>
      </c>
      <c r="M27" s="234">
        <v>964.1</v>
      </c>
      <c r="N27" s="234">
        <v>966.4</v>
      </c>
      <c r="O27" s="234">
        <v>974</v>
      </c>
      <c r="P27" s="234">
        <v>977</v>
      </c>
    </row>
    <row r="28" spans="1:16" ht="21" customHeight="1">
      <c r="A28" s="123">
        <v>10</v>
      </c>
      <c r="B28" s="123" t="s">
        <v>40</v>
      </c>
      <c r="C28" s="162" t="s">
        <v>40</v>
      </c>
      <c r="D28" s="515"/>
      <c r="E28" s="235">
        <v>1017.5</v>
      </c>
      <c r="F28" s="235">
        <v>1015.9</v>
      </c>
      <c r="G28" s="235">
        <v>1014.6</v>
      </c>
      <c r="H28" s="235">
        <v>1012.1</v>
      </c>
      <c r="I28" s="235">
        <v>1009.5</v>
      </c>
      <c r="J28" s="235">
        <v>1005.3</v>
      </c>
      <c r="K28" s="235">
        <v>1005.8</v>
      </c>
      <c r="L28" s="235">
        <v>1006.7</v>
      </c>
      <c r="M28" s="235">
        <v>1008.9</v>
      </c>
      <c r="N28" s="235">
        <v>1014.3</v>
      </c>
      <c r="O28" s="235">
        <v>1014.5</v>
      </c>
      <c r="P28" s="235">
        <v>1017.8</v>
      </c>
    </row>
    <row r="29" spans="1:16" ht="21" customHeight="1">
      <c r="A29" s="498">
        <v>11</v>
      </c>
      <c r="B29" s="501" t="s">
        <v>41</v>
      </c>
      <c r="C29" s="162" t="s">
        <v>41</v>
      </c>
      <c r="D29" s="515"/>
      <c r="E29" s="234">
        <v>888.9</v>
      </c>
      <c r="F29" s="234">
        <v>887.7</v>
      </c>
      <c r="G29" s="234">
        <v>888.2</v>
      </c>
      <c r="H29" s="234">
        <v>885.1</v>
      </c>
      <c r="I29" s="234">
        <v>883.1</v>
      </c>
      <c r="J29" s="234">
        <v>879</v>
      </c>
      <c r="K29" s="234">
        <v>877.9</v>
      </c>
      <c r="L29" s="234">
        <v>878.4</v>
      </c>
      <c r="M29" s="234">
        <v>881.7</v>
      </c>
      <c r="N29" s="234">
        <v>886.3</v>
      </c>
      <c r="O29" s="234">
        <v>887.2</v>
      </c>
      <c r="P29" s="234">
        <v>891</v>
      </c>
    </row>
    <row r="30" spans="1:16" ht="21" customHeight="1">
      <c r="A30" s="498"/>
      <c r="B30" s="503"/>
      <c r="C30" s="162" t="s">
        <v>42</v>
      </c>
      <c r="D30" s="515"/>
      <c r="E30" s="234">
        <v>941.5</v>
      </c>
      <c r="F30" s="234">
        <v>940.8</v>
      </c>
      <c r="G30" s="234">
        <v>939.2</v>
      </c>
      <c r="H30" s="234">
        <v>935.7</v>
      </c>
      <c r="I30" s="234">
        <v>932.9</v>
      </c>
      <c r="J30" s="234">
        <v>927.4</v>
      </c>
      <c r="K30" s="234">
        <v>926.1</v>
      </c>
      <c r="L30" s="234">
        <v>927.1</v>
      </c>
      <c r="M30" s="234">
        <v>931</v>
      </c>
      <c r="N30" s="234">
        <v>936.6</v>
      </c>
      <c r="O30" s="234">
        <v>938.1</v>
      </c>
      <c r="P30" s="234">
        <v>943.9</v>
      </c>
    </row>
    <row r="31" spans="1:16" ht="21" customHeight="1">
      <c r="A31" s="123">
        <v>12</v>
      </c>
      <c r="B31" s="123" t="s">
        <v>43</v>
      </c>
      <c r="C31" s="162" t="s">
        <v>52</v>
      </c>
      <c r="D31" s="515"/>
      <c r="E31" s="235">
        <v>842.1</v>
      </c>
      <c r="F31" s="235">
        <v>840.7</v>
      </c>
      <c r="G31" s="235">
        <v>840.8</v>
      </c>
      <c r="H31" s="235">
        <v>840</v>
      </c>
      <c r="I31" s="235">
        <v>839.7</v>
      </c>
      <c r="J31" s="235">
        <v>836.2</v>
      </c>
      <c r="K31" s="235">
        <v>834.8</v>
      </c>
      <c r="L31" s="235">
        <v>836.3</v>
      </c>
      <c r="M31" s="235">
        <v>839.2</v>
      </c>
      <c r="N31" s="235">
        <v>842</v>
      </c>
      <c r="O31" s="235">
        <v>841</v>
      </c>
      <c r="P31" s="235">
        <v>843.7</v>
      </c>
    </row>
    <row r="32" spans="1:16" ht="21" customHeight="1">
      <c r="A32" s="498">
        <v>13</v>
      </c>
      <c r="B32" s="501" t="s">
        <v>44</v>
      </c>
      <c r="C32" s="162" t="s">
        <v>44</v>
      </c>
      <c r="D32" s="515"/>
      <c r="E32" s="234">
        <v>951.8</v>
      </c>
      <c r="F32" s="234">
        <v>947.8</v>
      </c>
      <c r="G32" s="234">
        <v>949.8</v>
      </c>
      <c r="H32" s="234">
        <v>944.5</v>
      </c>
      <c r="I32" s="234">
        <v>942.3</v>
      </c>
      <c r="J32" s="234">
        <v>936.9</v>
      </c>
      <c r="K32" s="234">
        <v>934</v>
      </c>
      <c r="L32" s="234">
        <v>937.1</v>
      </c>
      <c r="M32" s="234">
        <v>940.5</v>
      </c>
      <c r="N32" s="234">
        <v>941.8</v>
      </c>
      <c r="O32" s="234">
        <v>949.2</v>
      </c>
      <c r="P32" s="234">
        <v>950.3</v>
      </c>
    </row>
    <row r="33" spans="1:16" ht="21" customHeight="1">
      <c r="A33" s="498"/>
      <c r="B33" s="503"/>
      <c r="C33" s="162" t="s">
        <v>45</v>
      </c>
      <c r="D33" s="513"/>
      <c r="E33" s="234">
        <v>969.4</v>
      </c>
      <c r="F33" s="234">
        <v>966.9</v>
      </c>
      <c r="G33" s="234">
        <v>968</v>
      </c>
      <c r="H33" s="234">
        <v>961.3</v>
      </c>
      <c r="I33" s="234">
        <v>960.5</v>
      </c>
      <c r="J33" s="234">
        <v>953.9</v>
      </c>
      <c r="K33" s="234">
        <v>952.1</v>
      </c>
      <c r="L33" s="234">
        <v>954.2</v>
      </c>
      <c r="M33" s="234">
        <v>958.4</v>
      </c>
      <c r="N33" s="234">
        <v>960.3</v>
      </c>
      <c r="O33" s="234">
        <v>967.6</v>
      </c>
      <c r="P33" s="234">
        <v>968.1</v>
      </c>
    </row>
    <row r="34" spans="1:16" ht="21" customHeight="1">
      <c r="A34" s="443" t="s">
        <v>659</v>
      </c>
      <c r="B34" s="499"/>
      <c r="C34" s="499"/>
      <c r="D34" s="499"/>
      <c r="E34" s="499"/>
      <c r="F34" s="499"/>
      <c r="G34" s="499"/>
      <c r="H34" s="500"/>
      <c r="I34" s="504"/>
      <c r="J34" s="504"/>
      <c r="K34" s="504"/>
      <c r="L34" s="504"/>
      <c r="M34" s="505"/>
      <c r="N34" s="175"/>
      <c r="O34" s="175"/>
      <c r="P34" s="128" t="s">
        <v>134</v>
      </c>
    </row>
  </sheetData>
  <mergeCells count="33">
    <mergeCell ref="A4:P4"/>
    <mergeCell ref="H5:I5"/>
    <mergeCell ref="J5:K5"/>
    <mergeCell ref="L5:M5"/>
    <mergeCell ref="N5:O5"/>
    <mergeCell ref="A5:C5"/>
    <mergeCell ref="D5:F5"/>
    <mergeCell ref="A6:A7"/>
    <mergeCell ref="E6:P6"/>
    <mergeCell ref="A34:H34"/>
    <mergeCell ref="I34:M34"/>
    <mergeCell ref="D6:D7"/>
    <mergeCell ref="D8:D33"/>
    <mergeCell ref="C6:C7"/>
    <mergeCell ref="B6:B7"/>
    <mergeCell ref="A8:A9"/>
    <mergeCell ref="B8:B9"/>
    <mergeCell ref="A10:A12"/>
    <mergeCell ref="B10:B12"/>
    <mergeCell ref="A13:A14"/>
    <mergeCell ref="B13:B14"/>
    <mergeCell ref="A16:A18"/>
    <mergeCell ref="B16:B18"/>
    <mergeCell ref="A19:A21"/>
    <mergeCell ref="B19:B21"/>
    <mergeCell ref="A32:A33"/>
    <mergeCell ref="B32:B33"/>
    <mergeCell ref="A22:A23"/>
    <mergeCell ref="B22:B23"/>
    <mergeCell ref="A25:A27"/>
    <mergeCell ref="B25:B27"/>
    <mergeCell ref="A29:A30"/>
    <mergeCell ref="B29:B30"/>
  </mergeCells>
  <hyperlinks>
    <hyperlink ref="P34" location="الفهرس!A1" display="العودة الى الفهرس" xr:uid="{876C23FC-19E5-47CD-8C94-A6DA4B7CC727}"/>
  </hyperlinks>
  <pageMargins left="0.7" right="0.7" top="0.75" bottom="0.75" header="0.3" footer="0.3"/>
  <pageSetup paperSize="9" scale="4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Worksheet____7"/>
  <dimension ref="A1:P34"/>
  <sheetViews>
    <sheetView rightToLeft="1" view="pageBreakPreview" zoomScale="60" zoomScaleNormal="100" workbookViewId="0">
      <selection activeCell="Q1" sqref="Q1"/>
    </sheetView>
  </sheetViews>
  <sheetFormatPr defaultColWidth="9" defaultRowHeight="19"/>
  <cols>
    <col min="1" max="1" width="4.36328125" style="157" customWidth="1"/>
    <col min="2" max="2" width="21.453125" style="157" customWidth="1"/>
    <col min="3" max="3" width="18.6328125" style="157" customWidth="1"/>
    <col min="4" max="16" width="10.36328125" style="157" customWidth="1"/>
    <col min="17" max="16384" width="9" style="157"/>
  </cols>
  <sheetData>
    <row r="1" spans="1:16" ht="21" customHeight="1">
      <c r="A1" s="154"/>
      <c r="B1" s="154"/>
      <c r="C1" s="154"/>
      <c r="D1" s="154"/>
      <c r="E1" s="155"/>
      <c r="F1" s="155"/>
      <c r="G1" s="156"/>
      <c r="H1" s="156"/>
      <c r="I1" s="156"/>
      <c r="J1" s="156"/>
      <c r="K1" s="156"/>
      <c r="L1" s="156"/>
      <c r="M1" s="156"/>
      <c r="N1" s="156"/>
      <c r="O1" s="156"/>
      <c r="P1" s="156"/>
    </row>
    <row r="2" spans="1:16" ht="21" customHeight="1">
      <c r="A2" s="154"/>
      <c r="B2" s="154"/>
      <c r="C2" s="154"/>
      <c r="D2" s="154"/>
      <c r="E2" s="155"/>
      <c r="F2" s="155"/>
      <c r="G2" s="156"/>
      <c r="H2" s="156"/>
      <c r="I2" s="156"/>
      <c r="J2" s="156"/>
      <c r="K2" s="156"/>
      <c r="L2" s="156"/>
      <c r="M2" s="156"/>
      <c r="N2" s="156"/>
      <c r="O2" s="156"/>
      <c r="P2" s="156"/>
    </row>
    <row r="3" spans="1:16" ht="21" customHeight="1">
      <c r="A3" s="154"/>
      <c r="B3" s="154"/>
      <c r="C3" s="154"/>
      <c r="D3" s="154"/>
      <c r="E3" s="155"/>
      <c r="F3" s="155"/>
      <c r="G3" s="156"/>
      <c r="H3" s="156"/>
      <c r="I3" s="156"/>
      <c r="J3" s="156"/>
      <c r="K3" s="156"/>
      <c r="L3" s="156"/>
      <c r="M3" s="156"/>
      <c r="N3" s="156"/>
      <c r="O3" s="156"/>
      <c r="P3" s="156"/>
    </row>
    <row r="4" spans="1:16" ht="55" customHeight="1">
      <c r="A4" s="516" t="s">
        <v>290</v>
      </c>
      <c r="B4" s="517"/>
      <c r="C4" s="517"/>
      <c r="D4" s="517"/>
      <c r="E4" s="517"/>
      <c r="F4" s="517"/>
      <c r="G4" s="517"/>
      <c r="H4" s="517"/>
      <c r="I4" s="517"/>
      <c r="J4" s="517"/>
      <c r="K4" s="517"/>
      <c r="L4" s="517"/>
      <c r="M4" s="517"/>
      <c r="N4" s="517"/>
      <c r="O4" s="517"/>
      <c r="P4" s="517"/>
    </row>
    <row r="5" spans="1:16" ht="21" customHeight="1">
      <c r="A5" s="457" t="s">
        <v>578</v>
      </c>
      <c r="B5" s="458"/>
      <c r="C5" s="458"/>
      <c r="D5" s="457"/>
      <c r="E5" s="458"/>
      <c r="F5" s="458"/>
      <c r="G5" s="160"/>
      <c r="H5" s="510"/>
      <c r="I5" s="510"/>
      <c r="J5" s="510"/>
      <c r="K5" s="510"/>
      <c r="L5" s="510"/>
      <c r="M5" s="510"/>
      <c r="N5" s="510"/>
      <c r="O5" s="510"/>
      <c r="P5" s="161"/>
    </row>
    <row r="6" spans="1:16" ht="21" customHeight="1">
      <c r="A6" s="498" t="s">
        <v>0</v>
      </c>
      <c r="B6" s="501" t="s">
        <v>1</v>
      </c>
      <c r="C6" s="512" t="s">
        <v>48</v>
      </c>
      <c r="D6" s="512" t="s">
        <v>251</v>
      </c>
      <c r="E6" s="511" t="s">
        <v>3</v>
      </c>
      <c r="F6" s="511"/>
      <c r="G6" s="511"/>
      <c r="H6" s="511"/>
      <c r="I6" s="511"/>
      <c r="J6" s="511"/>
      <c r="K6" s="511"/>
      <c r="L6" s="511"/>
      <c r="M6" s="511"/>
      <c r="N6" s="511"/>
      <c r="O6" s="511"/>
      <c r="P6" s="511"/>
    </row>
    <row r="7" spans="1:16" ht="21" customHeight="1">
      <c r="A7" s="498"/>
      <c r="B7" s="503"/>
      <c r="C7" s="513"/>
      <c r="D7" s="513"/>
      <c r="E7" s="162" t="s">
        <v>4</v>
      </c>
      <c r="F7" s="162" t="s">
        <v>5</v>
      </c>
      <c r="G7" s="162" t="s">
        <v>6</v>
      </c>
      <c r="H7" s="162" t="s">
        <v>7</v>
      </c>
      <c r="I7" s="162" t="s">
        <v>8</v>
      </c>
      <c r="J7" s="162" t="s">
        <v>9</v>
      </c>
      <c r="K7" s="162" t="s">
        <v>10</v>
      </c>
      <c r="L7" s="162" t="s">
        <v>49</v>
      </c>
      <c r="M7" s="162" t="s">
        <v>12</v>
      </c>
      <c r="N7" s="162" t="s">
        <v>13</v>
      </c>
      <c r="O7" s="162" t="s">
        <v>14</v>
      </c>
      <c r="P7" s="162" t="s">
        <v>15</v>
      </c>
    </row>
    <row r="8" spans="1:16" ht="21" customHeight="1">
      <c r="A8" s="498">
        <v>1</v>
      </c>
      <c r="B8" s="501" t="s">
        <v>16</v>
      </c>
      <c r="C8" s="162" t="s">
        <v>17</v>
      </c>
      <c r="D8" s="512" t="s">
        <v>255</v>
      </c>
      <c r="E8" s="176">
        <v>5</v>
      </c>
      <c r="F8" s="176">
        <v>6</v>
      </c>
      <c r="G8" s="176">
        <v>6</v>
      </c>
      <c r="H8" s="176">
        <v>6</v>
      </c>
      <c r="I8" s="176">
        <v>6</v>
      </c>
      <c r="J8" s="176">
        <v>5</v>
      </c>
      <c r="K8" s="176">
        <v>7</v>
      </c>
      <c r="L8" s="176">
        <v>6</v>
      </c>
      <c r="M8" s="176">
        <v>3</v>
      </c>
      <c r="N8" s="176">
        <v>2</v>
      </c>
      <c r="O8" s="176">
        <v>5</v>
      </c>
      <c r="P8" s="176">
        <v>4</v>
      </c>
    </row>
    <row r="9" spans="1:16" ht="21" customHeight="1">
      <c r="A9" s="498"/>
      <c r="B9" s="503"/>
      <c r="C9" s="162" t="s">
        <v>18</v>
      </c>
      <c r="D9" s="515"/>
      <c r="E9" s="176">
        <v>9</v>
      </c>
      <c r="F9" s="176">
        <v>9</v>
      </c>
      <c r="G9" s="176">
        <v>8</v>
      </c>
      <c r="H9" s="176">
        <v>8</v>
      </c>
      <c r="I9" s="176">
        <v>7</v>
      </c>
      <c r="J9" s="176">
        <v>6</v>
      </c>
      <c r="K9" s="176">
        <v>7</v>
      </c>
      <c r="L9" s="176">
        <v>7</v>
      </c>
      <c r="M9" s="176">
        <v>5</v>
      </c>
      <c r="N9" s="176">
        <v>6</v>
      </c>
      <c r="O9" s="176">
        <v>8</v>
      </c>
      <c r="P9" s="176">
        <v>8</v>
      </c>
    </row>
    <row r="10" spans="1:16" ht="21" customHeight="1">
      <c r="A10" s="498">
        <v>2</v>
      </c>
      <c r="B10" s="501" t="s">
        <v>19</v>
      </c>
      <c r="C10" s="162" t="s">
        <v>50</v>
      </c>
      <c r="D10" s="515"/>
      <c r="E10" s="177">
        <v>7</v>
      </c>
      <c r="F10" s="177">
        <v>9</v>
      </c>
      <c r="G10" s="177">
        <v>8</v>
      </c>
      <c r="H10" s="177">
        <v>6</v>
      </c>
      <c r="I10" s="177">
        <v>8</v>
      </c>
      <c r="J10" s="177">
        <v>8</v>
      </c>
      <c r="K10" s="177">
        <v>7</v>
      </c>
      <c r="L10" s="177">
        <v>7</v>
      </c>
      <c r="M10" s="177">
        <v>7</v>
      </c>
      <c r="N10" s="177">
        <v>5</v>
      </c>
      <c r="O10" s="177">
        <v>6</v>
      </c>
      <c r="P10" s="177">
        <v>6</v>
      </c>
    </row>
    <row r="11" spans="1:16" ht="21" customHeight="1">
      <c r="A11" s="498"/>
      <c r="B11" s="502"/>
      <c r="C11" s="162" t="s">
        <v>51</v>
      </c>
      <c r="D11" s="515"/>
      <c r="E11" s="177">
        <v>3</v>
      </c>
      <c r="F11" s="177">
        <v>4</v>
      </c>
      <c r="G11" s="177">
        <v>4</v>
      </c>
      <c r="H11" s="177">
        <v>4</v>
      </c>
      <c r="I11" s="177">
        <v>4</v>
      </c>
      <c r="J11" s="177">
        <v>4</v>
      </c>
      <c r="K11" s="177">
        <v>4</v>
      </c>
      <c r="L11" s="177">
        <v>4</v>
      </c>
      <c r="M11" s="177">
        <v>3</v>
      </c>
      <c r="N11" s="177">
        <v>3</v>
      </c>
      <c r="O11" s="177">
        <v>3</v>
      </c>
      <c r="P11" s="177">
        <v>3</v>
      </c>
    </row>
    <row r="12" spans="1:16" ht="21" customHeight="1">
      <c r="A12" s="498"/>
      <c r="B12" s="503"/>
      <c r="C12" s="162" t="s">
        <v>21</v>
      </c>
      <c r="D12" s="515"/>
      <c r="E12" s="177">
        <v>8</v>
      </c>
      <c r="F12" s="177">
        <v>8</v>
      </c>
      <c r="G12" s="177">
        <v>7</v>
      </c>
      <c r="H12" s="177">
        <v>7</v>
      </c>
      <c r="I12" s="177">
        <v>7</v>
      </c>
      <c r="J12" s="177">
        <v>9</v>
      </c>
      <c r="K12" s="177">
        <v>13</v>
      </c>
      <c r="L12" s="177">
        <v>10</v>
      </c>
      <c r="M12" s="177">
        <v>8</v>
      </c>
      <c r="N12" s="177">
        <v>6</v>
      </c>
      <c r="O12" s="177">
        <v>6</v>
      </c>
      <c r="P12" s="177">
        <v>5</v>
      </c>
    </row>
    <row r="13" spans="1:16" ht="21" customHeight="1">
      <c r="A13" s="498">
        <v>3</v>
      </c>
      <c r="B13" s="501" t="s">
        <v>22</v>
      </c>
      <c r="C13" s="162" t="s">
        <v>22</v>
      </c>
      <c r="D13" s="515"/>
      <c r="E13" s="176">
        <v>6</v>
      </c>
      <c r="F13" s="176">
        <v>6</v>
      </c>
      <c r="G13" s="176">
        <v>7</v>
      </c>
      <c r="H13" s="176">
        <v>6</v>
      </c>
      <c r="I13" s="176">
        <v>7</v>
      </c>
      <c r="J13" s="176">
        <v>7</v>
      </c>
      <c r="K13" s="176">
        <v>8</v>
      </c>
      <c r="L13" s="176">
        <v>8</v>
      </c>
      <c r="M13" s="176">
        <v>6</v>
      </c>
      <c r="N13" s="176">
        <v>5</v>
      </c>
      <c r="O13" s="176">
        <v>6</v>
      </c>
      <c r="P13" s="176">
        <v>6</v>
      </c>
    </row>
    <row r="14" spans="1:16" ht="21" customHeight="1">
      <c r="A14" s="498"/>
      <c r="B14" s="503"/>
      <c r="C14" s="162" t="s">
        <v>23</v>
      </c>
      <c r="D14" s="515"/>
      <c r="E14" s="176">
        <v>7</v>
      </c>
      <c r="F14" s="176">
        <v>7</v>
      </c>
      <c r="G14" s="176">
        <v>8</v>
      </c>
      <c r="H14" s="176">
        <v>7</v>
      </c>
      <c r="I14" s="176">
        <v>9</v>
      </c>
      <c r="J14" s="176">
        <v>11</v>
      </c>
      <c r="K14" s="176">
        <v>11</v>
      </c>
      <c r="L14" s="176">
        <v>9</v>
      </c>
      <c r="M14" s="176">
        <v>9</v>
      </c>
      <c r="N14" s="176">
        <v>7</v>
      </c>
      <c r="O14" s="176">
        <v>6</v>
      </c>
      <c r="P14" s="176">
        <v>6</v>
      </c>
    </row>
    <row r="15" spans="1:16" ht="21" customHeight="1">
      <c r="A15" s="123">
        <v>4</v>
      </c>
      <c r="B15" s="123" t="s">
        <v>24</v>
      </c>
      <c r="C15" s="162" t="s">
        <v>24</v>
      </c>
      <c r="D15" s="515"/>
      <c r="E15" s="177">
        <v>6</v>
      </c>
      <c r="F15" s="177">
        <v>6</v>
      </c>
      <c r="G15" s="177">
        <v>8</v>
      </c>
      <c r="H15" s="177">
        <v>8</v>
      </c>
      <c r="I15" s="177">
        <v>8</v>
      </c>
      <c r="J15" s="177">
        <v>6</v>
      </c>
      <c r="K15" s="177">
        <v>7</v>
      </c>
      <c r="L15" s="177">
        <v>7</v>
      </c>
      <c r="M15" s="177">
        <v>5</v>
      </c>
      <c r="N15" s="177">
        <v>4</v>
      </c>
      <c r="O15" s="177">
        <v>7</v>
      </c>
      <c r="P15" s="177">
        <v>5</v>
      </c>
    </row>
    <row r="16" spans="1:16" ht="21" customHeight="1">
      <c r="A16" s="498">
        <v>5</v>
      </c>
      <c r="B16" s="501" t="s">
        <v>25</v>
      </c>
      <c r="C16" s="162" t="s">
        <v>26</v>
      </c>
      <c r="D16" s="515"/>
      <c r="E16" s="176">
        <v>8</v>
      </c>
      <c r="F16" s="176">
        <v>9</v>
      </c>
      <c r="G16" s="176">
        <v>10</v>
      </c>
      <c r="H16" s="176">
        <v>7</v>
      </c>
      <c r="I16" s="176">
        <v>10</v>
      </c>
      <c r="J16" s="176">
        <v>7</v>
      </c>
      <c r="K16" s="176">
        <v>6</v>
      </c>
      <c r="L16" s="176">
        <v>5</v>
      </c>
      <c r="M16" s="176">
        <v>6</v>
      </c>
      <c r="N16" s="176">
        <v>5</v>
      </c>
      <c r="O16" s="176">
        <v>7</v>
      </c>
      <c r="P16" s="176">
        <v>8</v>
      </c>
    </row>
    <row r="17" spans="1:16" ht="21" customHeight="1">
      <c r="A17" s="498"/>
      <c r="B17" s="502"/>
      <c r="C17" s="162" t="s">
        <v>55</v>
      </c>
      <c r="D17" s="515"/>
      <c r="E17" s="176">
        <v>8</v>
      </c>
      <c r="F17" s="176">
        <v>9</v>
      </c>
      <c r="G17" s="176">
        <v>11</v>
      </c>
      <c r="H17" s="176">
        <v>8</v>
      </c>
      <c r="I17" s="176">
        <v>10</v>
      </c>
      <c r="J17" s="176">
        <v>8</v>
      </c>
      <c r="K17" s="176">
        <v>8</v>
      </c>
      <c r="L17" s="176">
        <v>6</v>
      </c>
      <c r="M17" s="176">
        <v>7</v>
      </c>
      <c r="N17" s="176">
        <v>5</v>
      </c>
      <c r="O17" s="176">
        <v>6</v>
      </c>
      <c r="P17" s="176">
        <v>6</v>
      </c>
    </row>
    <row r="18" spans="1:16" ht="21" customHeight="1">
      <c r="A18" s="498"/>
      <c r="B18" s="503"/>
      <c r="C18" s="162" t="s">
        <v>28</v>
      </c>
      <c r="D18" s="515"/>
      <c r="E18" s="176">
        <v>7</v>
      </c>
      <c r="F18" s="176">
        <v>8</v>
      </c>
      <c r="G18" s="176">
        <v>9</v>
      </c>
      <c r="H18" s="176">
        <v>9</v>
      </c>
      <c r="I18" s="176">
        <v>8</v>
      </c>
      <c r="J18" s="176">
        <v>7</v>
      </c>
      <c r="K18" s="176">
        <v>8</v>
      </c>
      <c r="L18" s="176">
        <v>8</v>
      </c>
      <c r="M18" s="176">
        <v>7</v>
      </c>
      <c r="N18" s="176">
        <v>6</v>
      </c>
      <c r="O18" s="176">
        <v>8</v>
      </c>
      <c r="P18" s="176">
        <v>6</v>
      </c>
    </row>
    <row r="19" spans="1:16" ht="21" customHeight="1">
      <c r="A19" s="498">
        <v>6</v>
      </c>
      <c r="B19" s="501" t="s">
        <v>29</v>
      </c>
      <c r="C19" s="162" t="s">
        <v>53</v>
      </c>
      <c r="D19" s="515"/>
      <c r="E19" s="177">
        <v>5</v>
      </c>
      <c r="F19" s="177">
        <v>5</v>
      </c>
      <c r="G19" s="177">
        <v>6</v>
      </c>
      <c r="H19" s="177">
        <v>6</v>
      </c>
      <c r="I19" s="177">
        <v>6</v>
      </c>
      <c r="J19" s="177">
        <v>6</v>
      </c>
      <c r="K19" s="177">
        <v>8</v>
      </c>
      <c r="L19" s="177">
        <v>7</v>
      </c>
      <c r="M19" s="177">
        <v>6</v>
      </c>
      <c r="N19" s="177">
        <v>6</v>
      </c>
      <c r="O19" s="177">
        <v>6</v>
      </c>
      <c r="P19" s="177">
        <v>5</v>
      </c>
    </row>
    <row r="20" spans="1:16" ht="21" customHeight="1">
      <c r="A20" s="498"/>
      <c r="B20" s="502"/>
      <c r="C20" s="162" t="s">
        <v>31</v>
      </c>
      <c r="D20" s="515"/>
      <c r="E20" s="177">
        <v>8</v>
      </c>
      <c r="F20" s="177">
        <v>7</v>
      </c>
      <c r="G20" s="177">
        <v>6</v>
      </c>
      <c r="H20" s="177">
        <v>5</v>
      </c>
      <c r="I20" s="177">
        <v>6</v>
      </c>
      <c r="J20" s="177">
        <v>6</v>
      </c>
      <c r="K20" s="177">
        <v>6</v>
      </c>
      <c r="L20" s="177">
        <v>6</v>
      </c>
      <c r="M20" s="177">
        <v>6</v>
      </c>
      <c r="N20" s="177">
        <v>5</v>
      </c>
      <c r="O20" s="177">
        <v>4</v>
      </c>
      <c r="P20" s="177">
        <v>5</v>
      </c>
    </row>
    <row r="21" spans="1:16" ht="21" customHeight="1">
      <c r="A21" s="498"/>
      <c r="B21" s="503"/>
      <c r="C21" s="162" t="s">
        <v>32</v>
      </c>
      <c r="D21" s="515"/>
      <c r="E21" s="177">
        <v>8</v>
      </c>
      <c r="F21" s="177">
        <v>7</v>
      </c>
      <c r="G21" s="177">
        <v>7</v>
      </c>
      <c r="H21" s="177">
        <v>6</v>
      </c>
      <c r="I21" s="177">
        <v>7</v>
      </c>
      <c r="J21" s="177">
        <v>7</v>
      </c>
      <c r="K21" s="177">
        <v>7</v>
      </c>
      <c r="L21" s="177">
        <v>7</v>
      </c>
      <c r="M21" s="177">
        <v>7</v>
      </c>
      <c r="N21" s="177">
        <v>6</v>
      </c>
      <c r="O21" s="177">
        <v>5</v>
      </c>
      <c r="P21" s="177">
        <v>5</v>
      </c>
    </row>
    <row r="22" spans="1:16" ht="21" customHeight="1">
      <c r="A22" s="498">
        <v>7</v>
      </c>
      <c r="B22" s="501" t="s">
        <v>33</v>
      </c>
      <c r="C22" s="162" t="s">
        <v>33</v>
      </c>
      <c r="D22" s="515"/>
      <c r="E22" s="176">
        <v>4</v>
      </c>
      <c r="F22" s="176">
        <v>4</v>
      </c>
      <c r="G22" s="176">
        <v>6</v>
      </c>
      <c r="H22" s="176">
        <v>6</v>
      </c>
      <c r="I22" s="176">
        <v>6</v>
      </c>
      <c r="J22" s="176">
        <v>7</v>
      </c>
      <c r="K22" s="176">
        <v>6</v>
      </c>
      <c r="L22" s="176">
        <v>6</v>
      </c>
      <c r="M22" s="176">
        <v>5</v>
      </c>
      <c r="N22" s="176">
        <v>5</v>
      </c>
      <c r="O22" s="176">
        <v>4</v>
      </c>
      <c r="P22" s="176">
        <v>4</v>
      </c>
    </row>
    <row r="23" spans="1:16" ht="21" customHeight="1">
      <c r="A23" s="498"/>
      <c r="B23" s="503"/>
      <c r="C23" s="162" t="s">
        <v>34</v>
      </c>
      <c r="D23" s="515"/>
      <c r="E23" s="176">
        <v>8</v>
      </c>
      <c r="F23" s="176">
        <v>9</v>
      </c>
      <c r="G23" s="176">
        <v>10</v>
      </c>
      <c r="H23" s="176">
        <v>8</v>
      </c>
      <c r="I23" s="176">
        <v>10</v>
      </c>
      <c r="J23" s="176">
        <v>10</v>
      </c>
      <c r="K23" s="176">
        <v>8</v>
      </c>
      <c r="L23" s="176">
        <v>9</v>
      </c>
      <c r="M23" s="176">
        <v>8</v>
      </c>
      <c r="N23" s="176">
        <v>8</v>
      </c>
      <c r="O23" s="176">
        <v>6</v>
      </c>
      <c r="P23" s="176">
        <v>7</v>
      </c>
    </row>
    <row r="24" spans="1:16" ht="21" customHeight="1">
      <c r="A24" s="123">
        <v>8</v>
      </c>
      <c r="B24" s="123" t="s">
        <v>35</v>
      </c>
      <c r="C24" s="162" t="s">
        <v>35</v>
      </c>
      <c r="D24" s="515"/>
      <c r="E24" s="177">
        <v>6</v>
      </c>
      <c r="F24" s="177">
        <v>6</v>
      </c>
      <c r="G24" s="177">
        <v>7</v>
      </c>
      <c r="H24" s="177">
        <v>6</v>
      </c>
      <c r="I24" s="177">
        <v>6</v>
      </c>
      <c r="J24" s="177">
        <v>6</v>
      </c>
      <c r="K24" s="177">
        <v>5</v>
      </c>
      <c r="L24" s="177">
        <v>6</v>
      </c>
      <c r="M24" s="177">
        <v>5</v>
      </c>
      <c r="N24" s="177">
        <v>6</v>
      </c>
      <c r="O24" s="177">
        <v>6</v>
      </c>
      <c r="P24" s="177">
        <v>5</v>
      </c>
    </row>
    <row r="25" spans="1:16" ht="21" customHeight="1">
      <c r="A25" s="498">
        <v>9</v>
      </c>
      <c r="B25" s="501" t="s">
        <v>36</v>
      </c>
      <c r="C25" s="162" t="s">
        <v>37</v>
      </c>
      <c r="D25" s="515"/>
      <c r="E25" s="176">
        <v>8</v>
      </c>
      <c r="F25" s="176">
        <v>8</v>
      </c>
      <c r="G25" s="176">
        <v>9</v>
      </c>
      <c r="H25" s="176">
        <v>8</v>
      </c>
      <c r="I25" s="176">
        <v>9</v>
      </c>
      <c r="J25" s="176">
        <v>8</v>
      </c>
      <c r="K25" s="176">
        <v>9</v>
      </c>
      <c r="L25" s="176">
        <v>8</v>
      </c>
      <c r="M25" s="176">
        <v>7</v>
      </c>
      <c r="N25" s="176">
        <v>8</v>
      </c>
      <c r="O25" s="176">
        <v>7</v>
      </c>
      <c r="P25" s="176">
        <v>5</v>
      </c>
    </row>
    <row r="26" spans="1:16" ht="21" customHeight="1">
      <c r="A26" s="498"/>
      <c r="B26" s="502"/>
      <c r="C26" s="162" t="s">
        <v>38</v>
      </c>
      <c r="D26" s="515"/>
      <c r="E26" s="176">
        <v>9</v>
      </c>
      <c r="F26" s="176">
        <v>8</v>
      </c>
      <c r="G26" s="176">
        <v>9</v>
      </c>
      <c r="H26" s="176">
        <v>10</v>
      </c>
      <c r="I26" s="176">
        <v>10</v>
      </c>
      <c r="J26" s="176">
        <v>9</v>
      </c>
      <c r="K26" s="176">
        <v>8</v>
      </c>
      <c r="L26" s="176">
        <v>8</v>
      </c>
      <c r="M26" s="176">
        <v>7</v>
      </c>
      <c r="N26" s="176">
        <v>9</v>
      </c>
      <c r="O26" s="176">
        <v>8</v>
      </c>
      <c r="P26" s="176">
        <v>6</v>
      </c>
    </row>
    <row r="27" spans="1:16" ht="21" customHeight="1">
      <c r="A27" s="498"/>
      <c r="B27" s="503"/>
      <c r="C27" s="162" t="s">
        <v>54</v>
      </c>
      <c r="D27" s="515"/>
      <c r="E27" s="176">
        <v>7</v>
      </c>
      <c r="F27" s="176">
        <v>8</v>
      </c>
      <c r="G27" s="176">
        <v>8</v>
      </c>
      <c r="H27" s="176">
        <v>8</v>
      </c>
      <c r="I27" s="176">
        <v>8</v>
      </c>
      <c r="J27" s="176">
        <v>7</v>
      </c>
      <c r="K27" s="176">
        <v>7</v>
      </c>
      <c r="L27" s="176">
        <v>7</v>
      </c>
      <c r="M27" s="176">
        <v>5</v>
      </c>
      <c r="N27" s="176">
        <v>8</v>
      </c>
      <c r="O27" s="176">
        <v>7</v>
      </c>
      <c r="P27" s="176">
        <v>5</v>
      </c>
    </row>
    <row r="28" spans="1:16" ht="21" customHeight="1">
      <c r="A28" s="123">
        <v>10</v>
      </c>
      <c r="B28" s="123" t="s">
        <v>40</v>
      </c>
      <c r="C28" s="162" t="s">
        <v>40</v>
      </c>
      <c r="D28" s="515"/>
      <c r="E28" s="177">
        <v>6</v>
      </c>
      <c r="F28" s="177">
        <v>6</v>
      </c>
      <c r="G28" s="177">
        <v>7</v>
      </c>
      <c r="H28" s="177">
        <v>6</v>
      </c>
      <c r="I28" s="177">
        <v>6</v>
      </c>
      <c r="J28" s="177">
        <v>6</v>
      </c>
      <c r="K28" s="177">
        <v>8</v>
      </c>
      <c r="L28" s="177">
        <v>7</v>
      </c>
      <c r="M28" s="177">
        <v>7</v>
      </c>
      <c r="N28" s="177">
        <v>6</v>
      </c>
      <c r="O28" s="177">
        <v>6</v>
      </c>
      <c r="P28" s="177">
        <v>6</v>
      </c>
    </row>
    <row r="29" spans="1:16" ht="21" customHeight="1">
      <c r="A29" s="498">
        <v>11</v>
      </c>
      <c r="B29" s="501" t="s">
        <v>41</v>
      </c>
      <c r="C29" s="162" t="s">
        <v>41</v>
      </c>
      <c r="D29" s="515"/>
      <c r="E29" s="176">
        <v>4</v>
      </c>
      <c r="F29" s="176">
        <v>4</v>
      </c>
      <c r="G29" s="176">
        <v>5</v>
      </c>
      <c r="H29" s="176">
        <v>6</v>
      </c>
      <c r="I29" s="176">
        <v>5</v>
      </c>
      <c r="J29" s="176">
        <v>6</v>
      </c>
      <c r="K29" s="176">
        <v>8</v>
      </c>
      <c r="L29" s="176">
        <v>7</v>
      </c>
      <c r="M29" s="176">
        <v>5</v>
      </c>
      <c r="N29" s="176">
        <v>4</v>
      </c>
      <c r="O29" s="176">
        <v>4</v>
      </c>
      <c r="P29" s="176">
        <v>4</v>
      </c>
    </row>
    <row r="30" spans="1:16" ht="21" customHeight="1">
      <c r="A30" s="498"/>
      <c r="B30" s="503"/>
      <c r="C30" s="162" t="s">
        <v>42</v>
      </c>
      <c r="D30" s="515"/>
      <c r="E30" s="176">
        <v>7</v>
      </c>
      <c r="F30" s="176">
        <v>7</v>
      </c>
      <c r="G30" s="176">
        <v>7</v>
      </c>
      <c r="H30" s="176">
        <v>6</v>
      </c>
      <c r="I30" s="176">
        <v>6</v>
      </c>
      <c r="J30" s="176">
        <v>6</v>
      </c>
      <c r="K30" s="176">
        <v>8</v>
      </c>
      <c r="L30" s="176">
        <v>8</v>
      </c>
      <c r="M30" s="176">
        <v>6</v>
      </c>
      <c r="N30" s="176">
        <v>5</v>
      </c>
      <c r="O30" s="176">
        <v>7</v>
      </c>
      <c r="P30" s="176">
        <v>7</v>
      </c>
    </row>
    <row r="31" spans="1:16" ht="21" customHeight="1">
      <c r="A31" s="123">
        <v>12</v>
      </c>
      <c r="B31" s="123" t="s">
        <v>43</v>
      </c>
      <c r="C31" s="162" t="s">
        <v>52</v>
      </c>
      <c r="D31" s="515"/>
      <c r="E31" s="177">
        <v>6</v>
      </c>
      <c r="F31" s="177">
        <v>6</v>
      </c>
      <c r="G31" s="177">
        <v>6</v>
      </c>
      <c r="H31" s="177">
        <v>6</v>
      </c>
      <c r="I31" s="177">
        <v>7</v>
      </c>
      <c r="J31" s="177">
        <v>9</v>
      </c>
      <c r="K31" s="177">
        <v>10</v>
      </c>
      <c r="L31" s="177">
        <v>10</v>
      </c>
      <c r="M31" s="177">
        <v>6</v>
      </c>
      <c r="N31" s="177">
        <v>6</v>
      </c>
      <c r="O31" s="177">
        <v>5</v>
      </c>
      <c r="P31" s="177">
        <v>5</v>
      </c>
    </row>
    <row r="32" spans="1:16" ht="21" customHeight="1">
      <c r="A32" s="498">
        <v>13</v>
      </c>
      <c r="B32" s="501" t="s">
        <v>44</v>
      </c>
      <c r="C32" s="162" t="s">
        <v>44</v>
      </c>
      <c r="D32" s="515"/>
      <c r="E32" s="176">
        <v>7</v>
      </c>
      <c r="F32" s="176">
        <v>7</v>
      </c>
      <c r="G32" s="176">
        <v>8</v>
      </c>
      <c r="H32" s="176">
        <v>9</v>
      </c>
      <c r="I32" s="176">
        <v>9</v>
      </c>
      <c r="J32" s="176">
        <v>8</v>
      </c>
      <c r="K32" s="176">
        <v>8</v>
      </c>
      <c r="L32" s="176">
        <v>7</v>
      </c>
      <c r="M32" s="176">
        <v>6</v>
      </c>
      <c r="N32" s="176">
        <v>6</v>
      </c>
      <c r="O32" s="176">
        <v>6</v>
      </c>
      <c r="P32" s="176">
        <v>5</v>
      </c>
    </row>
    <row r="33" spans="1:16" ht="21" customHeight="1">
      <c r="A33" s="498"/>
      <c r="B33" s="503"/>
      <c r="C33" s="162" t="s">
        <v>45</v>
      </c>
      <c r="D33" s="513"/>
      <c r="E33" s="176">
        <v>6</v>
      </c>
      <c r="F33" s="176">
        <v>7</v>
      </c>
      <c r="G33" s="176">
        <v>8</v>
      </c>
      <c r="H33" s="176">
        <v>10</v>
      </c>
      <c r="I33" s="176">
        <v>9</v>
      </c>
      <c r="J33" s="176">
        <v>10</v>
      </c>
      <c r="K33" s="176">
        <v>10</v>
      </c>
      <c r="L33" s="176">
        <v>8</v>
      </c>
      <c r="M33" s="176">
        <v>8</v>
      </c>
      <c r="N33" s="176">
        <v>6</v>
      </c>
      <c r="O33" s="176">
        <v>5</v>
      </c>
      <c r="P33" s="176">
        <v>4</v>
      </c>
    </row>
    <row r="34" spans="1:16" ht="21" customHeight="1">
      <c r="A34" s="506" t="s">
        <v>659</v>
      </c>
      <c r="B34" s="504"/>
      <c r="C34" s="504"/>
      <c r="D34" s="504"/>
      <c r="E34" s="504"/>
      <c r="F34" s="504"/>
      <c r="G34" s="504"/>
      <c r="H34" s="504"/>
      <c r="I34" s="504"/>
      <c r="J34" s="504"/>
      <c r="K34" s="504"/>
      <c r="L34" s="504"/>
      <c r="M34" s="505"/>
      <c r="N34" s="174"/>
      <c r="O34" s="174"/>
      <c r="P34" s="128" t="s">
        <v>134</v>
      </c>
    </row>
  </sheetData>
  <mergeCells count="33">
    <mergeCell ref="D6:D7"/>
    <mergeCell ref="D8:D33"/>
    <mergeCell ref="A6:A7"/>
    <mergeCell ref="E6:P6"/>
    <mergeCell ref="A34:H34"/>
    <mergeCell ref="I34:M34"/>
    <mergeCell ref="C6:C7"/>
    <mergeCell ref="B6:B7"/>
    <mergeCell ref="A8:A9"/>
    <mergeCell ref="B8:B9"/>
    <mergeCell ref="A10:A12"/>
    <mergeCell ref="B10:B12"/>
    <mergeCell ref="A13:A14"/>
    <mergeCell ref="B13:B14"/>
    <mergeCell ref="A16:A18"/>
    <mergeCell ref="B16:B18"/>
    <mergeCell ref="A4:P4"/>
    <mergeCell ref="H5:I5"/>
    <mergeCell ref="J5:K5"/>
    <mergeCell ref="L5:M5"/>
    <mergeCell ref="N5:O5"/>
    <mergeCell ref="A5:C5"/>
    <mergeCell ref="D5:F5"/>
    <mergeCell ref="A29:A30"/>
    <mergeCell ref="B29:B30"/>
    <mergeCell ref="A32:A33"/>
    <mergeCell ref="B32:B33"/>
    <mergeCell ref="B19:B21"/>
    <mergeCell ref="A22:A23"/>
    <mergeCell ref="B22:B23"/>
    <mergeCell ref="A25:A27"/>
    <mergeCell ref="B25:B27"/>
    <mergeCell ref="A19:A21"/>
  </mergeCells>
  <hyperlinks>
    <hyperlink ref="P34" location="الفهرس!A1" display="العودة الى الفهرس" xr:uid="{24BCD94F-59AE-4CAD-B9B3-7EA03C1D3991}"/>
  </hyperlinks>
  <pageMargins left="0.7" right="0.7" top="0.75" bottom="0.75" header="0.3" footer="0.3"/>
  <pageSetup paperSize="9" scale="4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Worksheet____8"/>
  <dimension ref="A1:F10"/>
  <sheetViews>
    <sheetView rightToLeft="1" view="pageBreakPreview" zoomScale="80" zoomScaleNormal="100" zoomScaleSheetLayoutView="80" workbookViewId="0">
      <selection activeCell="G1" sqref="G1"/>
    </sheetView>
  </sheetViews>
  <sheetFormatPr defaultColWidth="8.6328125" defaultRowHeight="19"/>
  <cols>
    <col min="1" max="6" width="21.54296875" style="138" customWidth="1"/>
    <col min="7" max="16384" width="8.6328125" style="138"/>
  </cols>
  <sheetData>
    <row r="1" spans="1:6" ht="21" customHeight="1">
      <c r="A1" s="154"/>
      <c r="B1" s="137"/>
      <c r="C1" s="137"/>
      <c r="D1" s="178"/>
      <c r="E1" s="178"/>
      <c r="F1" s="178"/>
    </row>
    <row r="2" spans="1:6" ht="21" customHeight="1">
      <c r="A2" s="154"/>
      <c r="B2" s="137"/>
      <c r="C2" s="137"/>
      <c r="D2" s="178"/>
      <c r="E2" s="178"/>
      <c r="F2" s="178"/>
    </row>
    <row r="3" spans="1:6" ht="21" customHeight="1">
      <c r="A3" s="154"/>
      <c r="B3" s="137"/>
      <c r="C3" s="137"/>
      <c r="D3" s="178"/>
      <c r="E3" s="178"/>
      <c r="F3" s="178"/>
    </row>
    <row r="4" spans="1:6" ht="55" customHeight="1">
      <c r="A4" s="518" t="s">
        <v>204</v>
      </c>
      <c r="B4" s="519"/>
      <c r="C4" s="519"/>
      <c r="D4" s="519"/>
      <c r="E4" s="519"/>
      <c r="F4" s="519"/>
    </row>
    <row r="5" spans="1:6" ht="21" customHeight="1">
      <c r="A5" s="457" t="s">
        <v>579</v>
      </c>
      <c r="B5" s="458"/>
      <c r="C5" s="458"/>
      <c r="D5" s="179"/>
      <c r="E5" s="179"/>
      <c r="F5" s="179"/>
    </row>
    <row r="6" spans="1:6" ht="21" customHeight="1">
      <c r="A6" s="520" t="s">
        <v>240</v>
      </c>
      <c r="B6" s="521" t="s">
        <v>57</v>
      </c>
      <c r="C6" s="522"/>
      <c r="D6" s="522"/>
      <c r="E6" s="522"/>
      <c r="F6" s="523"/>
    </row>
    <row r="7" spans="1:6" ht="21" customHeight="1">
      <c r="A7" s="520"/>
      <c r="B7" s="162">
        <v>2018</v>
      </c>
      <c r="C7" s="162">
        <v>2019</v>
      </c>
      <c r="D7" s="162">
        <v>2020</v>
      </c>
      <c r="E7" s="162">
        <v>2021</v>
      </c>
      <c r="F7" s="162">
        <v>2022</v>
      </c>
    </row>
    <row r="8" spans="1:6" ht="21" customHeight="1">
      <c r="A8" s="180" t="s">
        <v>56</v>
      </c>
      <c r="B8" s="256">
        <v>524</v>
      </c>
      <c r="C8" s="256">
        <v>541</v>
      </c>
      <c r="D8" s="256">
        <v>550</v>
      </c>
      <c r="E8" s="256">
        <v>553</v>
      </c>
      <c r="F8" s="181">
        <v>559</v>
      </c>
    </row>
    <row r="9" spans="1:6" ht="21" customHeight="1">
      <c r="A9" s="8" t="s">
        <v>683</v>
      </c>
      <c r="B9" s="257">
        <v>2327559659</v>
      </c>
      <c r="C9" s="257">
        <v>2369729565</v>
      </c>
      <c r="D9" s="257">
        <v>2453473047</v>
      </c>
      <c r="E9" s="257">
        <v>2454854428</v>
      </c>
      <c r="F9" s="183">
        <v>2462316380</v>
      </c>
    </row>
    <row r="10" spans="1:6" ht="21" customHeight="1">
      <c r="A10" s="504" t="s">
        <v>58</v>
      </c>
      <c r="B10" s="504"/>
      <c r="C10" s="504"/>
      <c r="D10" s="178"/>
      <c r="E10" s="178"/>
      <c r="F10" s="128" t="s">
        <v>134</v>
      </c>
    </row>
  </sheetData>
  <mergeCells count="5">
    <mergeCell ref="A4:F4"/>
    <mergeCell ref="A6:A7"/>
    <mergeCell ref="A10:C10"/>
    <mergeCell ref="B6:F6"/>
    <mergeCell ref="A5:C5"/>
  </mergeCells>
  <hyperlinks>
    <hyperlink ref="F10" location="الفهرس!A1" display="العودة الى الفهرس" xr:uid="{2D16DB29-DB9F-4473-B94E-FEF4DB2F230E}"/>
  </hyperlinks>
  <pageMargins left="0.7" right="0.7" top="0.75" bottom="0.75" header="0.3" footer="0.3"/>
  <pageSetup paperSize="9" scale="3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Worksheet____13"/>
  <dimension ref="A1:F10"/>
  <sheetViews>
    <sheetView rightToLeft="1" view="pageBreakPreview" zoomScaleNormal="100" zoomScaleSheetLayoutView="100" workbookViewId="0">
      <selection activeCell="A8" sqref="A8:A9"/>
    </sheetView>
  </sheetViews>
  <sheetFormatPr defaultColWidth="8.6328125" defaultRowHeight="19"/>
  <cols>
    <col min="1" max="1" width="21.54296875" style="138" customWidth="1"/>
    <col min="2" max="6" width="8.54296875" style="138" customWidth="1"/>
    <col min="7" max="16384" width="8.6328125" style="138"/>
  </cols>
  <sheetData>
    <row r="1" spans="1:6" ht="21" customHeight="1">
      <c r="A1" s="133"/>
      <c r="B1" s="133"/>
      <c r="C1" s="137"/>
      <c r="D1" s="137"/>
      <c r="E1" s="137"/>
      <c r="F1" s="137"/>
    </row>
    <row r="2" spans="1:6" ht="21" customHeight="1">
      <c r="A2" s="133"/>
      <c r="B2" s="133"/>
      <c r="C2" s="137"/>
      <c r="D2" s="137"/>
      <c r="E2" s="137"/>
      <c r="F2" s="137"/>
    </row>
    <row r="3" spans="1:6" ht="21" customHeight="1">
      <c r="A3" s="133"/>
      <c r="B3" s="133"/>
      <c r="C3" s="184"/>
      <c r="D3" s="137"/>
      <c r="E3" s="137"/>
      <c r="F3" s="137"/>
    </row>
    <row r="4" spans="1:6" ht="55" customHeight="1">
      <c r="A4" s="525" t="s">
        <v>293</v>
      </c>
      <c r="B4" s="526"/>
      <c r="C4" s="526"/>
      <c r="D4" s="526"/>
      <c r="E4" s="526"/>
      <c r="F4" s="526"/>
    </row>
    <row r="5" spans="1:6" ht="21" customHeight="1">
      <c r="A5" s="457" t="s">
        <v>580</v>
      </c>
      <c r="B5" s="458"/>
      <c r="C5" s="458"/>
      <c r="D5" s="137"/>
      <c r="E5" s="137"/>
      <c r="F5" s="137"/>
    </row>
    <row r="6" spans="1:6" ht="21" customHeight="1">
      <c r="A6" s="520" t="s">
        <v>112</v>
      </c>
      <c r="B6" s="520" t="s">
        <v>251</v>
      </c>
      <c r="C6" s="520" t="s">
        <v>57</v>
      </c>
      <c r="D6" s="520"/>
      <c r="E6" s="520"/>
      <c r="F6" s="520"/>
    </row>
    <row r="7" spans="1:6" ht="21" customHeight="1">
      <c r="A7" s="520"/>
      <c r="B7" s="520"/>
      <c r="C7" s="520">
        <v>2021</v>
      </c>
      <c r="D7" s="520"/>
      <c r="E7" s="520">
        <v>2022</v>
      </c>
      <c r="F7" s="520"/>
    </row>
    <row r="8" spans="1:6" ht="21" customHeight="1">
      <c r="A8" s="530" t="s">
        <v>681</v>
      </c>
      <c r="B8" s="530" t="s">
        <v>257</v>
      </c>
      <c r="C8" s="524">
        <v>70</v>
      </c>
      <c r="D8" s="524"/>
      <c r="E8" s="524">
        <v>70</v>
      </c>
      <c r="F8" s="524"/>
    </row>
    <row r="9" spans="1:6" ht="21" customHeight="1">
      <c r="A9" s="520"/>
      <c r="B9" s="520"/>
      <c r="C9" s="524"/>
      <c r="D9" s="524"/>
      <c r="E9" s="524"/>
      <c r="F9" s="524"/>
    </row>
    <row r="10" spans="1:6" ht="21" customHeight="1">
      <c r="A10" s="527" t="s">
        <v>656</v>
      </c>
      <c r="B10" s="528"/>
      <c r="C10" s="529"/>
      <c r="D10" s="137"/>
      <c r="E10" s="137"/>
      <c r="F10" s="128" t="s">
        <v>134</v>
      </c>
    </row>
  </sheetData>
  <mergeCells count="12">
    <mergeCell ref="E8:F9"/>
    <mergeCell ref="A4:F4"/>
    <mergeCell ref="A10:C10"/>
    <mergeCell ref="A6:A7"/>
    <mergeCell ref="B6:B7"/>
    <mergeCell ref="C6:F6"/>
    <mergeCell ref="C7:D7"/>
    <mergeCell ref="E7:F7"/>
    <mergeCell ref="A8:A9"/>
    <mergeCell ref="B8:B9"/>
    <mergeCell ref="C8:D9"/>
    <mergeCell ref="A5:C5"/>
  </mergeCells>
  <hyperlinks>
    <hyperlink ref="F10" location="الفهرس!A1" display="العودة الى الفهرس" xr:uid="{457C5FA3-7967-416D-8222-771F9DE726AC}"/>
  </hyperlinks>
  <pageMargins left="0.7" right="0.7" top="0.75" bottom="0.75" header="0.3" footer="0.3"/>
  <pageSetup paperSize="9" scale="88"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____15"/>
  <dimension ref="A1:T15"/>
  <sheetViews>
    <sheetView rightToLeft="1" view="pageBreakPreview" zoomScale="90" zoomScaleNormal="100" zoomScaleSheetLayoutView="90" workbookViewId="0">
      <selection activeCell="S1" sqref="S1"/>
    </sheetView>
  </sheetViews>
  <sheetFormatPr defaultColWidth="9" defaultRowHeight="19"/>
  <cols>
    <col min="1" max="1" width="28.90625" style="157" customWidth="1"/>
    <col min="2" max="18" width="10.36328125" style="157" customWidth="1"/>
    <col min="19" max="19" width="12.7265625" style="157" bestFit="1" customWidth="1"/>
    <col min="20" max="16384" width="9" style="157"/>
  </cols>
  <sheetData>
    <row r="1" spans="1:20" ht="21" customHeight="1">
      <c r="A1" s="137"/>
      <c r="B1" s="137"/>
      <c r="C1" s="137"/>
      <c r="D1" s="137"/>
      <c r="E1" s="137"/>
      <c r="F1" s="137"/>
      <c r="G1" s="137"/>
      <c r="H1" s="137"/>
      <c r="I1" s="137"/>
      <c r="J1" s="137"/>
      <c r="K1" s="137"/>
      <c r="L1" s="137"/>
      <c r="M1" s="137"/>
      <c r="N1" s="137"/>
      <c r="O1" s="137"/>
      <c r="P1" s="137"/>
      <c r="Q1" s="137"/>
      <c r="R1" s="137"/>
    </row>
    <row r="2" spans="1:20" ht="21" customHeight="1">
      <c r="A2" s="137"/>
      <c r="B2" s="137"/>
      <c r="C2" s="137"/>
      <c r="D2" s="137"/>
      <c r="E2" s="137"/>
      <c r="F2" s="137"/>
      <c r="G2" s="137"/>
      <c r="H2" s="137"/>
      <c r="I2" s="137"/>
      <c r="J2" s="137"/>
      <c r="K2" s="137"/>
      <c r="L2" s="137"/>
      <c r="M2" s="137"/>
      <c r="N2" s="137"/>
      <c r="O2" s="137"/>
      <c r="P2" s="137"/>
      <c r="Q2" s="137"/>
      <c r="R2" s="137"/>
    </row>
    <row r="3" spans="1:20" ht="21" customHeight="1">
      <c r="A3" s="137"/>
      <c r="B3" s="137"/>
      <c r="C3" s="137"/>
      <c r="D3" s="137"/>
      <c r="E3" s="137"/>
      <c r="F3" s="137"/>
      <c r="G3" s="137"/>
      <c r="H3" s="137"/>
      <c r="I3" s="137"/>
      <c r="J3" s="137"/>
      <c r="K3" s="137"/>
      <c r="L3" s="137"/>
      <c r="M3" s="137"/>
      <c r="N3" s="137"/>
      <c r="O3" s="137"/>
      <c r="P3" s="137"/>
      <c r="Q3" s="137"/>
      <c r="R3" s="137"/>
    </row>
    <row r="4" spans="1:20" ht="55" customHeight="1">
      <c r="A4" s="525" t="s">
        <v>661</v>
      </c>
      <c r="B4" s="526"/>
      <c r="C4" s="526"/>
      <c r="D4" s="526"/>
      <c r="E4" s="526"/>
      <c r="F4" s="526"/>
      <c r="G4" s="526"/>
      <c r="H4" s="526"/>
      <c r="I4" s="526"/>
      <c r="J4" s="526"/>
      <c r="K4" s="526"/>
      <c r="L4" s="526"/>
      <c r="M4" s="526"/>
      <c r="N4" s="526"/>
      <c r="O4" s="526"/>
      <c r="P4" s="526"/>
      <c r="Q4" s="526"/>
      <c r="R4" s="526"/>
    </row>
    <row r="5" spans="1:20" ht="21" customHeight="1">
      <c r="A5" s="457" t="s">
        <v>581</v>
      </c>
      <c r="B5" s="458"/>
      <c r="C5" s="458"/>
      <c r="D5" s="137"/>
      <c r="E5" s="137"/>
      <c r="F5" s="137"/>
      <c r="G5" s="137"/>
      <c r="H5" s="137"/>
      <c r="I5" s="137"/>
      <c r="J5" s="137"/>
      <c r="K5" s="137"/>
      <c r="L5" s="137"/>
      <c r="M5" s="137"/>
      <c r="N5" s="137"/>
      <c r="O5" s="137"/>
      <c r="P5" s="137"/>
      <c r="Q5" s="137"/>
      <c r="R5" s="137"/>
    </row>
    <row r="6" spans="1:20" ht="21" customHeight="1">
      <c r="A6" s="520" t="s">
        <v>60</v>
      </c>
      <c r="B6" s="534" t="s">
        <v>251</v>
      </c>
      <c r="C6" s="520" t="s">
        <v>57</v>
      </c>
      <c r="D6" s="520"/>
      <c r="E6" s="520"/>
      <c r="F6" s="520"/>
      <c r="G6" s="520"/>
      <c r="H6" s="520"/>
      <c r="I6" s="520"/>
      <c r="J6" s="520"/>
      <c r="K6" s="520"/>
      <c r="L6" s="520"/>
      <c r="M6" s="520"/>
      <c r="N6" s="520"/>
      <c r="O6" s="520"/>
      <c r="P6" s="520"/>
      <c r="Q6" s="520"/>
      <c r="R6" s="520"/>
    </row>
    <row r="7" spans="1:20" ht="21" customHeight="1">
      <c r="A7" s="520"/>
      <c r="B7" s="535"/>
      <c r="C7" s="123">
        <v>1996</v>
      </c>
      <c r="D7" s="123">
        <v>2001</v>
      </c>
      <c r="E7" s="123">
        <v>2005</v>
      </c>
      <c r="F7" s="123">
        <v>2010</v>
      </c>
      <c r="G7" s="123">
        <v>2011</v>
      </c>
      <c r="H7" s="123">
        <v>2012</v>
      </c>
      <c r="I7" s="123">
        <v>2013</v>
      </c>
      <c r="J7" s="123">
        <v>2014</v>
      </c>
      <c r="K7" s="123">
        <v>2015</v>
      </c>
      <c r="L7" s="123">
        <v>2016</v>
      </c>
      <c r="M7" s="123">
        <v>2017</v>
      </c>
      <c r="N7" s="123">
        <v>2018</v>
      </c>
      <c r="O7" s="123">
        <v>2019</v>
      </c>
      <c r="P7" s="123">
        <v>2020</v>
      </c>
      <c r="Q7" s="123">
        <v>2021</v>
      </c>
      <c r="R7" s="123">
        <v>2022</v>
      </c>
    </row>
    <row r="8" spans="1:20" ht="30" customHeight="1">
      <c r="A8" s="180" t="s">
        <v>61</v>
      </c>
      <c r="B8" s="536" t="s">
        <v>256</v>
      </c>
      <c r="C8" s="258">
        <v>8341</v>
      </c>
      <c r="D8" s="258">
        <v>8341</v>
      </c>
      <c r="E8" s="258">
        <v>8341</v>
      </c>
      <c r="F8" s="258">
        <v>8341</v>
      </c>
      <c r="G8" s="258">
        <v>8341</v>
      </c>
      <c r="H8" s="258">
        <v>8341</v>
      </c>
      <c r="I8" s="258">
        <v>8341</v>
      </c>
      <c r="J8" s="258">
        <v>8341</v>
      </c>
      <c r="K8" s="258">
        <v>8341</v>
      </c>
      <c r="L8" s="258">
        <v>8341</v>
      </c>
      <c r="M8" s="258">
        <v>8341</v>
      </c>
      <c r="N8" s="258">
        <v>8341</v>
      </c>
      <c r="O8" s="258">
        <v>8341</v>
      </c>
      <c r="P8" s="258">
        <v>12216</v>
      </c>
      <c r="Q8" s="258">
        <v>12216</v>
      </c>
      <c r="R8" s="185">
        <v>12216</v>
      </c>
      <c r="S8" s="231"/>
    </row>
    <row r="9" spans="1:20" ht="30" customHeight="1">
      <c r="A9" s="180" t="s">
        <v>197</v>
      </c>
      <c r="B9" s="535"/>
      <c r="C9" s="259">
        <v>86859</v>
      </c>
      <c r="D9" s="259">
        <v>86928</v>
      </c>
      <c r="E9" s="259">
        <v>86928</v>
      </c>
      <c r="F9" s="259">
        <v>92458</v>
      </c>
      <c r="G9" s="259">
        <v>92458</v>
      </c>
      <c r="H9" s="259">
        <v>92458</v>
      </c>
      <c r="I9" s="259">
        <v>92458</v>
      </c>
      <c r="J9" s="259">
        <v>92458</v>
      </c>
      <c r="K9" s="259">
        <v>92458</v>
      </c>
      <c r="L9" s="259">
        <v>91298</v>
      </c>
      <c r="M9" s="259">
        <v>91298</v>
      </c>
      <c r="N9" s="259">
        <v>311304</v>
      </c>
      <c r="O9" s="259">
        <v>324151</v>
      </c>
      <c r="P9" s="259">
        <v>324151</v>
      </c>
      <c r="Q9" s="259">
        <v>324151</v>
      </c>
      <c r="R9" s="182">
        <v>337113</v>
      </c>
      <c r="S9" s="232"/>
      <c r="T9" s="228"/>
    </row>
    <row r="10" spans="1:20" ht="30" customHeight="1">
      <c r="A10" s="180" t="s">
        <v>196</v>
      </c>
      <c r="B10" s="180" t="s">
        <v>257</v>
      </c>
      <c r="C10" s="186">
        <v>4.3429500000000001</v>
      </c>
      <c r="D10" s="186">
        <v>4.3464</v>
      </c>
      <c r="E10" s="186">
        <v>4.3464</v>
      </c>
      <c r="F10" s="186">
        <v>4.6228999999999996</v>
      </c>
      <c r="G10" s="186">
        <v>4.6228999999999996</v>
      </c>
      <c r="H10" s="186">
        <v>4.6228999999999996</v>
      </c>
      <c r="I10" s="186">
        <v>4.6228999999999996</v>
      </c>
      <c r="J10" s="186">
        <v>4.6228999999999996</v>
      </c>
      <c r="K10" s="186">
        <v>4.6228999999999996</v>
      </c>
      <c r="L10" s="186">
        <v>4.5649000000000006</v>
      </c>
      <c r="M10" s="186">
        <v>4.5649000000000006</v>
      </c>
      <c r="N10" s="186">
        <v>15.565200000000001</v>
      </c>
      <c r="O10" s="186">
        <v>16.207550000000001</v>
      </c>
      <c r="P10" s="186">
        <v>16.207550000000001</v>
      </c>
      <c r="Q10" s="186">
        <v>16.207550000000001</v>
      </c>
      <c r="R10" s="233">
        <v>16.85568</v>
      </c>
      <c r="S10" s="228"/>
    </row>
    <row r="11" spans="1:20" ht="21" customHeight="1">
      <c r="A11" s="531" t="s">
        <v>657</v>
      </c>
      <c r="B11" s="532"/>
      <c r="C11" s="532"/>
      <c r="D11" s="533"/>
      <c r="E11" s="156"/>
      <c r="F11" s="156"/>
      <c r="G11" s="156"/>
      <c r="H11" s="156"/>
      <c r="I11" s="156"/>
      <c r="J11" s="156"/>
      <c r="K11" s="156"/>
      <c r="L11" s="156"/>
      <c r="M11" s="156"/>
      <c r="N11" s="156"/>
      <c r="O11" s="156"/>
      <c r="P11" s="156"/>
      <c r="Q11" s="156"/>
      <c r="R11" s="128" t="s">
        <v>134</v>
      </c>
    </row>
    <row r="14" spans="1:20">
      <c r="R14" s="232"/>
    </row>
    <row r="15" spans="1:20">
      <c r="R15" s="427"/>
    </row>
  </sheetData>
  <mergeCells count="7">
    <mergeCell ref="A11:D11"/>
    <mergeCell ref="A4:R4"/>
    <mergeCell ref="A6:A7"/>
    <mergeCell ref="C6:R6"/>
    <mergeCell ref="B6:B7"/>
    <mergeCell ref="B8:B9"/>
    <mergeCell ref="A5:C5"/>
  </mergeCells>
  <hyperlinks>
    <hyperlink ref="R11" location="الفهرس!A1" display="العودة الى الفهرس" xr:uid="{8D406D12-16AD-4C90-B511-B80F90E671FA}"/>
  </hyperlinks>
  <pageMargins left="0.7" right="0.7" top="0.75" bottom="0.75" header="0.3" footer="0.3"/>
  <pageSetup paperSize="9" scale="3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Worksheet____16"/>
  <dimension ref="A1:F12"/>
  <sheetViews>
    <sheetView rightToLeft="1" view="pageBreakPreview" zoomScaleNormal="100" zoomScaleSheetLayoutView="100" workbookViewId="0">
      <selection activeCell="G1" sqref="G1"/>
    </sheetView>
  </sheetViews>
  <sheetFormatPr defaultColWidth="8.6328125" defaultRowHeight="19"/>
  <cols>
    <col min="1" max="1" width="21.6328125" style="189" customWidth="1"/>
    <col min="2" max="2" width="11.6328125" style="189" customWidth="1"/>
    <col min="3" max="6" width="8.54296875" style="189" customWidth="1"/>
    <col min="7" max="16384" width="8.6328125" style="138"/>
  </cols>
  <sheetData>
    <row r="1" spans="1:6" ht="21" customHeight="1">
      <c r="A1" s="133"/>
      <c r="B1" s="133"/>
      <c r="C1" s="133"/>
      <c r="D1" s="133"/>
      <c r="E1" s="187"/>
      <c r="F1" s="187"/>
    </row>
    <row r="2" spans="1:6" ht="21" customHeight="1">
      <c r="A2" s="133"/>
      <c r="B2" s="133"/>
      <c r="C2" s="133"/>
      <c r="D2" s="133"/>
      <c r="E2" s="187"/>
      <c r="F2" s="187"/>
    </row>
    <row r="3" spans="1:6" ht="21" customHeight="1">
      <c r="A3" s="133"/>
      <c r="B3" s="133"/>
      <c r="C3" s="133"/>
      <c r="D3" s="133"/>
      <c r="E3" s="188"/>
      <c r="F3" s="188"/>
    </row>
    <row r="4" spans="1:6" ht="54.9" customHeight="1">
      <c r="A4" s="525" t="s">
        <v>292</v>
      </c>
      <c r="B4" s="525"/>
      <c r="C4" s="525"/>
      <c r="D4" s="525"/>
      <c r="E4" s="525"/>
      <c r="F4" s="525"/>
    </row>
    <row r="5" spans="1:6" ht="21" customHeight="1">
      <c r="A5" s="457" t="s">
        <v>582</v>
      </c>
      <c r="B5" s="458"/>
      <c r="C5" s="458"/>
      <c r="D5" s="457"/>
      <c r="E5" s="458"/>
      <c r="F5" s="365"/>
    </row>
    <row r="6" spans="1:6" ht="21" customHeight="1">
      <c r="A6" s="520" t="s">
        <v>112</v>
      </c>
      <c r="B6" s="534" t="s">
        <v>251</v>
      </c>
      <c r="C6" s="520" t="s">
        <v>57</v>
      </c>
      <c r="D6" s="520"/>
      <c r="E6" s="520"/>
      <c r="F6" s="520"/>
    </row>
    <row r="7" spans="1:6" ht="21" customHeight="1">
      <c r="A7" s="520"/>
      <c r="B7" s="535"/>
      <c r="C7" s="545">
        <v>2021</v>
      </c>
      <c r="D7" s="546"/>
      <c r="E7" s="545">
        <v>2022</v>
      </c>
      <c r="F7" s="546"/>
    </row>
    <row r="8" spans="1:6" ht="21" customHeight="1">
      <c r="A8" s="520" t="s">
        <v>258</v>
      </c>
      <c r="B8" s="534" t="s">
        <v>259</v>
      </c>
      <c r="C8" s="537">
        <v>2.7</v>
      </c>
      <c r="D8" s="538"/>
      <c r="E8" s="537">
        <v>2.7</v>
      </c>
      <c r="F8" s="538"/>
    </row>
    <row r="9" spans="1:6" ht="21" customHeight="1">
      <c r="A9" s="520"/>
      <c r="B9" s="535"/>
      <c r="C9" s="539"/>
      <c r="D9" s="540"/>
      <c r="E9" s="539"/>
      <c r="F9" s="540"/>
    </row>
    <row r="10" spans="1:6" ht="21" customHeight="1">
      <c r="A10" s="520" t="s">
        <v>260</v>
      </c>
      <c r="B10" s="534" t="s">
        <v>257</v>
      </c>
      <c r="C10" s="541">
        <v>1.35</v>
      </c>
      <c r="D10" s="542"/>
      <c r="E10" s="541">
        <v>1.35</v>
      </c>
      <c r="F10" s="542"/>
    </row>
    <row r="11" spans="1:6" ht="21" customHeight="1">
      <c r="A11" s="520"/>
      <c r="B11" s="535"/>
      <c r="C11" s="543"/>
      <c r="D11" s="544"/>
      <c r="E11" s="543"/>
      <c r="F11" s="544"/>
    </row>
    <row r="12" spans="1:6" ht="21" customHeight="1">
      <c r="A12" s="527" t="s">
        <v>656</v>
      </c>
      <c r="B12" s="528"/>
      <c r="C12" s="221"/>
      <c r="D12" s="221"/>
      <c r="E12" s="219"/>
      <c r="F12" s="35" t="s">
        <v>134</v>
      </c>
    </row>
  </sheetData>
  <mergeCells count="17">
    <mergeCell ref="C7:D7"/>
    <mergeCell ref="E7:F7"/>
    <mergeCell ref="C6:F6"/>
    <mergeCell ref="A4:F4"/>
    <mergeCell ref="A6:A7"/>
    <mergeCell ref="B6:B7"/>
    <mergeCell ref="A5:C5"/>
    <mergeCell ref="D5:E5"/>
    <mergeCell ref="A12:B12"/>
    <mergeCell ref="E8:F9"/>
    <mergeCell ref="E10:F11"/>
    <mergeCell ref="A8:A9"/>
    <mergeCell ref="C8:D9"/>
    <mergeCell ref="C10:D11"/>
    <mergeCell ref="A10:A11"/>
    <mergeCell ref="B8:B9"/>
    <mergeCell ref="B10:B11"/>
  </mergeCells>
  <hyperlinks>
    <hyperlink ref="F12" location="الفهرس!A1" display="العودة الى الفهرس" xr:uid="{2C485F8C-E061-4C49-8936-E1C5B270333B}"/>
  </hyperlinks>
  <pageMargins left="0.7" right="0.7" top="0.75" bottom="0.75" header="0.3" footer="0.3"/>
  <pageSetup paperSize="9" scale="68" orientation="portrait"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0FD84-A7A6-41F6-9B06-05DF11094F29}">
  <dimension ref="A1:F27"/>
  <sheetViews>
    <sheetView showGridLines="0" rightToLeft="1" view="pageBreakPreview" zoomScale="90" zoomScaleNormal="80" zoomScaleSheetLayoutView="90" workbookViewId="0">
      <selection activeCell="G1" sqref="G1"/>
    </sheetView>
  </sheetViews>
  <sheetFormatPr defaultColWidth="8.7265625" defaultRowHeight="16.5"/>
  <cols>
    <col min="1" max="1" width="8.7265625" style="397"/>
    <col min="2" max="2" width="10.81640625" style="397" customWidth="1"/>
    <col min="3" max="4" width="10.453125" style="397" customWidth="1"/>
    <col min="5" max="6" width="8.7265625" style="397" customWidth="1"/>
    <col min="7" max="16384" width="8.7265625" style="397"/>
  </cols>
  <sheetData>
    <row r="1" spans="1:6" ht="21" customHeight="1">
      <c r="A1" s="133"/>
      <c r="B1" s="133"/>
      <c r="C1" s="133"/>
    </row>
    <row r="2" spans="1:6" ht="21" customHeight="1">
      <c r="A2" s="133"/>
      <c r="B2" s="133"/>
      <c r="C2" s="133"/>
    </row>
    <row r="3" spans="1:6" ht="21" customHeight="1">
      <c r="A3" s="133"/>
      <c r="B3" s="133"/>
      <c r="C3" s="133"/>
    </row>
    <row r="4" spans="1:6" ht="55" customHeight="1">
      <c r="A4" s="547" t="s">
        <v>461</v>
      </c>
      <c r="B4" s="548"/>
      <c r="C4" s="548"/>
      <c r="D4" s="548"/>
      <c r="E4" s="548"/>
      <c r="F4" s="548"/>
    </row>
    <row r="5" spans="1:6" ht="21" customHeight="1">
      <c r="A5" s="457" t="s">
        <v>583</v>
      </c>
      <c r="B5" s="458"/>
      <c r="C5" s="458"/>
      <c r="D5" s="407"/>
      <c r="E5" s="407"/>
      <c r="F5" s="407"/>
    </row>
    <row r="6" spans="1:6" ht="21" customHeight="1">
      <c r="A6" s="554" t="s">
        <v>0</v>
      </c>
      <c r="B6" s="554" t="s">
        <v>2</v>
      </c>
      <c r="C6" s="555" t="s">
        <v>251</v>
      </c>
      <c r="D6" s="550" t="s">
        <v>57</v>
      </c>
      <c r="E6" s="550"/>
      <c r="F6" s="550"/>
    </row>
    <row r="7" spans="1:6" ht="21" customHeight="1">
      <c r="A7" s="554"/>
      <c r="B7" s="554"/>
      <c r="C7" s="556"/>
      <c r="D7" s="558"/>
      <c r="E7" s="558"/>
      <c r="F7" s="558"/>
    </row>
    <row r="8" spans="1:6" ht="21" customHeight="1">
      <c r="A8" s="554"/>
      <c r="B8" s="554"/>
      <c r="C8" s="557"/>
      <c r="D8" s="398">
        <v>2020</v>
      </c>
      <c r="E8" s="398">
        <v>2021</v>
      </c>
      <c r="F8" s="398">
        <v>2022</v>
      </c>
    </row>
    <row r="9" spans="1:6" ht="21" customHeight="1">
      <c r="A9" s="398">
        <v>1</v>
      </c>
      <c r="B9" s="398" t="s">
        <v>710</v>
      </c>
      <c r="C9" s="555" t="s">
        <v>261</v>
      </c>
      <c r="D9" s="399">
        <v>0</v>
      </c>
      <c r="E9" s="399">
        <v>0</v>
      </c>
      <c r="F9" s="399">
        <v>0</v>
      </c>
    </row>
    <row r="10" spans="1:6" ht="21" customHeight="1">
      <c r="A10" s="398">
        <v>2</v>
      </c>
      <c r="B10" s="398" t="s">
        <v>711</v>
      </c>
      <c r="C10" s="556"/>
      <c r="D10" s="402">
        <v>0</v>
      </c>
      <c r="E10" s="400">
        <v>0</v>
      </c>
      <c r="F10" s="400">
        <v>0</v>
      </c>
    </row>
    <row r="11" spans="1:6" ht="21" customHeight="1">
      <c r="A11" s="398">
        <v>3</v>
      </c>
      <c r="B11" s="398" t="s">
        <v>712</v>
      </c>
      <c r="C11" s="556"/>
      <c r="D11" s="401">
        <v>0</v>
      </c>
      <c r="E11" s="401">
        <v>0</v>
      </c>
      <c r="F11" s="401">
        <v>0</v>
      </c>
    </row>
    <row r="12" spans="1:6" ht="21" customHeight="1">
      <c r="A12" s="398">
        <v>4</v>
      </c>
      <c r="B12" s="398" t="s">
        <v>713</v>
      </c>
      <c r="C12" s="556"/>
      <c r="D12" s="402">
        <v>0</v>
      </c>
      <c r="E12" s="402">
        <v>0</v>
      </c>
      <c r="F12" s="402">
        <v>0</v>
      </c>
    </row>
    <row r="13" spans="1:6" ht="21" customHeight="1">
      <c r="A13" s="398">
        <v>5</v>
      </c>
      <c r="B13" s="398" t="s">
        <v>182</v>
      </c>
      <c r="C13" s="556"/>
      <c r="D13" s="401">
        <v>0</v>
      </c>
      <c r="E13" s="401">
        <v>0</v>
      </c>
      <c r="F13" s="401">
        <v>0</v>
      </c>
    </row>
    <row r="14" spans="1:6" ht="21" customHeight="1">
      <c r="A14" s="398">
        <v>6</v>
      </c>
      <c r="B14" s="398" t="s">
        <v>183</v>
      </c>
      <c r="C14" s="556"/>
      <c r="D14" s="402">
        <v>0</v>
      </c>
      <c r="E14" s="402">
        <v>0</v>
      </c>
      <c r="F14" s="402">
        <v>0</v>
      </c>
    </row>
    <row r="15" spans="1:6" ht="21" customHeight="1">
      <c r="A15" s="398">
        <v>7</v>
      </c>
      <c r="B15" s="398" t="s">
        <v>25</v>
      </c>
      <c r="C15" s="556"/>
      <c r="D15" s="401">
        <v>0</v>
      </c>
      <c r="E15" s="401">
        <v>0</v>
      </c>
      <c r="F15" s="401">
        <v>0</v>
      </c>
    </row>
    <row r="16" spans="1:6" ht="21" customHeight="1">
      <c r="A16" s="398">
        <v>8</v>
      </c>
      <c r="B16" s="398" t="s">
        <v>22</v>
      </c>
      <c r="C16" s="556"/>
      <c r="D16" s="403">
        <v>0</v>
      </c>
      <c r="E16" s="402">
        <v>0</v>
      </c>
      <c r="F16" s="402">
        <v>0</v>
      </c>
    </row>
    <row r="17" spans="1:6" ht="21" customHeight="1">
      <c r="A17" s="398">
        <v>9</v>
      </c>
      <c r="B17" s="398" t="s">
        <v>33</v>
      </c>
      <c r="C17" s="556"/>
      <c r="D17" s="401">
        <v>0</v>
      </c>
      <c r="E17" s="401">
        <v>0</v>
      </c>
      <c r="F17" s="401">
        <v>0</v>
      </c>
    </row>
    <row r="18" spans="1:6" ht="21" customHeight="1">
      <c r="A18" s="398">
        <v>10</v>
      </c>
      <c r="B18" s="398" t="s">
        <v>24</v>
      </c>
      <c r="C18" s="556"/>
      <c r="D18" s="402">
        <v>0</v>
      </c>
      <c r="E18" s="402">
        <v>0</v>
      </c>
      <c r="F18" s="402">
        <v>0</v>
      </c>
    </row>
    <row r="19" spans="1:6" ht="21" customHeight="1">
      <c r="A19" s="398">
        <v>11</v>
      </c>
      <c r="B19" s="398" t="s">
        <v>35</v>
      </c>
      <c r="C19" s="556"/>
      <c r="D19" s="401">
        <v>0</v>
      </c>
      <c r="E19" s="401">
        <v>0</v>
      </c>
      <c r="F19" s="401">
        <v>0</v>
      </c>
    </row>
    <row r="20" spans="1:6" ht="21" customHeight="1">
      <c r="A20" s="398">
        <v>12</v>
      </c>
      <c r="B20" s="398" t="s">
        <v>36</v>
      </c>
      <c r="C20" s="556"/>
      <c r="D20" s="402">
        <v>0</v>
      </c>
      <c r="E20" s="402">
        <v>0</v>
      </c>
      <c r="F20" s="402">
        <v>0</v>
      </c>
    </row>
    <row r="21" spans="1:6" ht="21" customHeight="1">
      <c r="A21" s="398">
        <v>13</v>
      </c>
      <c r="B21" s="398" t="s">
        <v>44</v>
      </c>
      <c r="C21" s="556"/>
      <c r="D21" s="401">
        <v>0</v>
      </c>
      <c r="E21" s="401">
        <v>0</v>
      </c>
      <c r="F21" s="404">
        <v>0</v>
      </c>
    </row>
    <row r="22" spans="1:6" ht="21" customHeight="1">
      <c r="A22" s="398">
        <v>14</v>
      </c>
      <c r="B22" s="398" t="s">
        <v>40</v>
      </c>
      <c r="C22" s="556"/>
      <c r="D22" s="402">
        <v>2</v>
      </c>
      <c r="E22" s="402">
        <v>2</v>
      </c>
      <c r="F22" s="405">
        <v>1</v>
      </c>
    </row>
    <row r="23" spans="1:6" ht="21" customHeight="1">
      <c r="A23" s="398">
        <v>15</v>
      </c>
      <c r="B23" s="398" t="s">
        <v>41</v>
      </c>
      <c r="C23" s="556"/>
      <c r="D23" s="401">
        <v>0</v>
      </c>
      <c r="E23" s="401">
        <v>0</v>
      </c>
      <c r="F23" s="404">
        <v>0</v>
      </c>
    </row>
    <row r="24" spans="1:6" ht="21" customHeight="1">
      <c r="A24" s="398">
        <v>16</v>
      </c>
      <c r="B24" s="398" t="s">
        <v>52</v>
      </c>
      <c r="C24" s="556"/>
      <c r="D24" s="402">
        <v>3</v>
      </c>
      <c r="E24" s="402">
        <v>2</v>
      </c>
      <c r="F24" s="405">
        <v>1</v>
      </c>
    </row>
    <row r="25" spans="1:6" ht="21" customHeight="1">
      <c r="A25" s="398">
        <v>17</v>
      </c>
      <c r="B25" s="398" t="s">
        <v>29</v>
      </c>
      <c r="C25" s="556"/>
      <c r="D25" s="401">
        <v>0</v>
      </c>
      <c r="E25" s="401">
        <v>0</v>
      </c>
      <c r="F25" s="404">
        <v>0</v>
      </c>
    </row>
    <row r="26" spans="1:6" ht="21" customHeight="1">
      <c r="A26" s="549" t="s">
        <v>462</v>
      </c>
      <c r="B26" s="550"/>
      <c r="C26" s="551"/>
      <c r="D26" s="432">
        <v>0.29411764705882354</v>
      </c>
      <c r="E26" s="432">
        <v>0.23529411764705882</v>
      </c>
      <c r="F26" s="432">
        <v>0.11764705882352941</v>
      </c>
    </row>
    <row r="27" spans="1:6" ht="21" customHeight="1">
      <c r="A27" s="552" t="s">
        <v>463</v>
      </c>
      <c r="B27" s="553"/>
      <c r="C27" s="553"/>
      <c r="D27" s="406"/>
      <c r="E27" s="406"/>
      <c r="F27" s="35" t="s">
        <v>134</v>
      </c>
    </row>
  </sheetData>
  <mergeCells count="9">
    <mergeCell ref="A4:F4"/>
    <mergeCell ref="A5:C5"/>
    <mergeCell ref="A26:C26"/>
    <mergeCell ref="A27:C27"/>
    <mergeCell ref="A6:A8"/>
    <mergeCell ref="B6:B8"/>
    <mergeCell ref="C6:C8"/>
    <mergeCell ref="D6:F7"/>
    <mergeCell ref="C9:C25"/>
  </mergeCells>
  <hyperlinks>
    <hyperlink ref="F27" location="الفهرس!A1" display="العودة الى الفهرس" xr:uid="{44167D56-D4DB-4FFD-9F51-FFE1141534C2}"/>
  </hyperlinks>
  <pageMargins left="0.70866141732283461" right="0.70866141732283461" top="0.74803149606299213" bottom="0.74803149606299213" header="0.31496062992125984" footer="0.31496062992125984"/>
  <pageSetup paperSize="9" scale="71"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Worksheet____24"/>
  <dimension ref="A1:F26"/>
  <sheetViews>
    <sheetView showGridLines="0" rightToLeft="1" view="pageBreakPreview" zoomScale="80" zoomScaleNormal="80" zoomScaleSheetLayoutView="80" workbookViewId="0">
      <selection activeCell="G1" sqref="G1"/>
    </sheetView>
  </sheetViews>
  <sheetFormatPr defaultColWidth="9" defaultRowHeight="19"/>
  <cols>
    <col min="1" max="1" width="3.90625" style="191" customWidth="1"/>
    <col min="2" max="2" width="18.36328125" style="191" customWidth="1"/>
    <col min="3" max="3" width="10.36328125" style="191" customWidth="1"/>
    <col min="4" max="16384" width="9" style="191"/>
  </cols>
  <sheetData>
    <row r="1" spans="1:6" ht="21" customHeight="1">
      <c r="A1" s="133"/>
      <c r="B1" s="133"/>
      <c r="C1" s="133"/>
      <c r="D1" s="360"/>
      <c r="E1" s="360"/>
      <c r="F1" s="360"/>
    </row>
    <row r="2" spans="1:6" ht="21" customHeight="1">
      <c r="A2" s="133"/>
      <c r="B2" s="133"/>
      <c r="C2" s="133"/>
      <c r="D2" s="360"/>
      <c r="E2" s="360"/>
      <c r="F2" s="360"/>
    </row>
    <row r="3" spans="1:6" ht="21" customHeight="1">
      <c r="A3" s="133"/>
      <c r="B3" s="133"/>
      <c r="C3" s="133"/>
      <c r="D3" s="360"/>
      <c r="E3" s="360"/>
      <c r="F3" s="360"/>
    </row>
    <row r="4" spans="1:6" ht="55" customHeight="1">
      <c r="A4" s="525" t="s">
        <v>643</v>
      </c>
      <c r="B4" s="526"/>
      <c r="C4" s="526"/>
      <c r="D4" s="526"/>
      <c r="E4" s="526"/>
      <c r="F4" s="526"/>
    </row>
    <row r="5" spans="1:6" ht="21" customHeight="1">
      <c r="A5" s="457" t="s">
        <v>584</v>
      </c>
      <c r="B5" s="458"/>
      <c r="C5" s="458"/>
      <c r="D5" s="366"/>
      <c r="E5" s="366"/>
      <c r="F5" s="366"/>
    </row>
    <row r="6" spans="1:6" ht="21" customHeight="1">
      <c r="A6" s="561" t="s">
        <v>0</v>
      </c>
      <c r="B6" s="561" t="s">
        <v>2</v>
      </c>
      <c r="C6" s="561" t="s">
        <v>251</v>
      </c>
      <c r="D6" s="561" t="s">
        <v>57</v>
      </c>
      <c r="E6" s="561"/>
      <c r="F6" s="561"/>
    </row>
    <row r="7" spans="1:6" ht="21" customHeight="1">
      <c r="A7" s="561"/>
      <c r="B7" s="561"/>
      <c r="C7" s="561"/>
      <c r="D7" s="338">
        <v>2020</v>
      </c>
      <c r="E7" s="338">
        <v>2021</v>
      </c>
      <c r="F7" s="338">
        <v>2022</v>
      </c>
    </row>
    <row r="8" spans="1:6" ht="21" customHeight="1">
      <c r="A8" s="338">
        <v>1</v>
      </c>
      <c r="B8" s="338" t="s">
        <v>710</v>
      </c>
      <c r="C8" s="561" t="s">
        <v>261</v>
      </c>
      <c r="D8" s="339">
        <v>7.7</v>
      </c>
      <c r="E8" s="339">
        <v>7.7</v>
      </c>
      <c r="F8" s="339">
        <v>7.71</v>
      </c>
    </row>
    <row r="9" spans="1:6" ht="21" customHeight="1">
      <c r="A9" s="338">
        <v>2</v>
      </c>
      <c r="B9" s="338" t="s">
        <v>711</v>
      </c>
      <c r="C9" s="561"/>
      <c r="D9" s="341">
        <v>7.51</v>
      </c>
      <c r="E9" s="340">
        <v>7.32</v>
      </c>
      <c r="F9" s="340">
        <v>7.55</v>
      </c>
    </row>
    <row r="10" spans="1:6" ht="21" customHeight="1">
      <c r="A10" s="338">
        <v>3</v>
      </c>
      <c r="B10" s="338" t="s">
        <v>712</v>
      </c>
      <c r="C10" s="561"/>
      <c r="D10" s="342">
        <v>7.95</v>
      </c>
      <c r="E10" s="342">
        <v>7.9</v>
      </c>
      <c r="F10" s="342">
        <v>8.35</v>
      </c>
    </row>
    <row r="11" spans="1:6" ht="21" customHeight="1">
      <c r="A11" s="338">
        <v>4</v>
      </c>
      <c r="B11" s="338" t="s">
        <v>713</v>
      </c>
      <c r="C11" s="561"/>
      <c r="D11" s="343">
        <v>8.32</v>
      </c>
      <c r="E11" s="343">
        <v>8.0399999999999991</v>
      </c>
      <c r="F11" s="343">
        <v>8.27</v>
      </c>
    </row>
    <row r="12" spans="1:6" ht="21" customHeight="1">
      <c r="A12" s="338">
        <v>5</v>
      </c>
      <c r="B12" s="338" t="s">
        <v>182</v>
      </c>
      <c r="C12" s="561"/>
      <c r="D12" s="342">
        <v>7.56</v>
      </c>
      <c r="E12" s="342">
        <v>7.65</v>
      </c>
      <c r="F12" s="342">
        <v>7.99</v>
      </c>
    </row>
    <row r="13" spans="1:6" ht="21" customHeight="1">
      <c r="A13" s="338">
        <v>6</v>
      </c>
      <c r="B13" s="338" t="s">
        <v>183</v>
      </c>
      <c r="C13" s="561"/>
      <c r="D13" s="343">
        <v>7.8</v>
      </c>
      <c r="E13" s="343">
        <v>7.75</v>
      </c>
      <c r="F13" s="343">
        <v>8.2100000000000009</v>
      </c>
    </row>
    <row r="14" spans="1:6" ht="21" customHeight="1">
      <c r="A14" s="338">
        <v>7</v>
      </c>
      <c r="B14" s="338" t="s">
        <v>25</v>
      </c>
      <c r="C14" s="561"/>
      <c r="D14" s="342">
        <v>7.5</v>
      </c>
      <c r="E14" s="342">
        <v>7.6</v>
      </c>
      <c r="F14" s="342">
        <v>7.65</v>
      </c>
    </row>
    <row r="15" spans="1:6" ht="21" customHeight="1">
      <c r="A15" s="338">
        <v>8</v>
      </c>
      <c r="B15" s="338" t="s">
        <v>22</v>
      </c>
      <c r="C15" s="561"/>
      <c r="D15" s="344">
        <v>8.3000000000000007</v>
      </c>
      <c r="E15" s="343">
        <v>8.3000000000000007</v>
      </c>
      <c r="F15" s="343">
        <v>8.1999999999999993</v>
      </c>
    </row>
    <row r="16" spans="1:6" ht="21" customHeight="1">
      <c r="A16" s="338">
        <v>9</v>
      </c>
      <c r="B16" s="338" t="s">
        <v>33</v>
      </c>
      <c r="C16" s="561"/>
      <c r="D16" s="342">
        <v>6.5</v>
      </c>
      <c r="E16" s="342">
        <v>6.9</v>
      </c>
      <c r="F16" s="342">
        <v>6.7</v>
      </c>
    </row>
    <row r="17" spans="1:6" ht="21" customHeight="1">
      <c r="A17" s="338">
        <v>10</v>
      </c>
      <c r="B17" s="338" t="s">
        <v>24</v>
      </c>
      <c r="C17" s="561"/>
      <c r="D17" s="343">
        <v>7.45</v>
      </c>
      <c r="E17" s="343">
        <v>7.3</v>
      </c>
      <c r="F17" s="343">
        <v>7.5</v>
      </c>
    </row>
    <row r="18" spans="1:6" ht="21" customHeight="1">
      <c r="A18" s="338">
        <v>11</v>
      </c>
      <c r="B18" s="338" t="s">
        <v>35</v>
      </c>
      <c r="C18" s="561"/>
      <c r="D18" s="342">
        <v>7.5</v>
      </c>
      <c r="E18" s="342">
        <v>7.4</v>
      </c>
      <c r="F18" s="342">
        <v>7.2</v>
      </c>
    </row>
    <row r="19" spans="1:6" ht="21" customHeight="1">
      <c r="A19" s="338">
        <v>12</v>
      </c>
      <c r="B19" s="338" t="s">
        <v>36</v>
      </c>
      <c r="C19" s="561"/>
      <c r="D19" s="343">
        <v>7.88</v>
      </c>
      <c r="E19" s="343">
        <v>7.9</v>
      </c>
      <c r="F19" s="343">
        <v>7.84</v>
      </c>
    </row>
    <row r="20" spans="1:6" ht="21" customHeight="1">
      <c r="A20" s="338">
        <v>13</v>
      </c>
      <c r="B20" s="338" t="s">
        <v>44</v>
      </c>
      <c r="C20" s="561"/>
      <c r="D20" s="342">
        <v>7.6</v>
      </c>
      <c r="E20" s="342">
        <v>7.7</v>
      </c>
      <c r="F20" s="342">
        <v>7.6</v>
      </c>
    </row>
    <row r="21" spans="1:6" ht="21" customHeight="1">
      <c r="A21" s="338">
        <v>14</v>
      </c>
      <c r="B21" s="338" t="s">
        <v>40</v>
      </c>
      <c r="C21" s="561"/>
      <c r="D21" s="343">
        <v>7.5</v>
      </c>
      <c r="E21" s="343">
        <v>7.56</v>
      </c>
      <c r="F21" s="343">
        <v>7.82</v>
      </c>
    </row>
    <row r="22" spans="1:6">
      <c r="A22" s="338">
        <v>15</v>
      </c>
      <c r="B22" s="338" t="s">
        <v>41</v>
      </c>
      <c r="C22" s="561"/>
      <c r="D22" s="342">
        <v>7.9</v>
      </c>
      <c r="E22" s="342">
        <v>7.56</v>
      </c>
      <c r="F22" s="342">
        <v>7.65</v>
      </c>
    </row>
    <row r="23" spans="1:6">
      <c r="A23" s="338">
        <v>16</v>
      </c>
      <c r="B23" s="338" t="s">
        <v>52</v>
      </c>
      <c r="C23" s="561"/>
      <c r="D23" s="343">
        <v>7.6</v>
      </c>
      <c r="E23" s="343">
        <v>8</v>
      </c>
      <c r="F23" s="343">
        <v>7.9</v>
      </c>
    </row>
    <row r="24" spans="1:6">
      <c r="A24" s="338">
        <v>17</v>
      </c>
      <c r="B24" s="338" t="s">
        <v>29</v>
      </c>
      <c r="C24" s="561"/>
      <c r="D24" s="342">
        <v>7.9</v>
      </c>
      <c r="E24" s="342">
        <v>8.1</v>
      </c>
      <c r="F24" s="342">
        <v>8.3000000000000007</v>
      </c>
    </row>
    <row r="25" spans="1:6">
      <c r="A25" s="561" t="s">
        <v>462</v>
      </c>
      <c r="B25" s="561"/>
      <c r="C25" s="561"/>
      <c r="D25" s="419">
        <v>7.6747058823529404</v>
      </c>
      <c r="E25" s="419">
        <v>7.6870588235294139</v>
      </c>
      <c r="F25" s="419">
        <v>7.7905882352941189</v>
      </c>
    </row>
    <row r="26" spans="1:6">
      <c r="A26" s="559" t="s">
        <v>463</v>
      </c>
      <c r="B26" s="560"/>
      <c r="C26" s="560"/>
      <c r="D26" s="360"/>
      <c r="E26" s="360"/>
      <c r="F26" s="128" t="s">
        <v>134</v>
      </c>
    </row>
  </sheetData>
  <mergeCells count="9">
    <mergeCell ref="A26:C26"/>
    <mergeCell ref="A4:F4"/>
    <mergeCell ref="C8:C24"/>
    <mergeCell ref="A25:C25"/>
    <mergeCell ref="A6:A7"/>
    <mergeCell ref="B6:B7"/>
    <mergeCell ref="C6:C7"/>
    <mergeCell ref="D6:F6"/>
    <mergeCell ref="A5:C5"/>
  </mergeCells>
  <hyperlinks>
    <hyperlink ref="F26" location="الفهرس!A1" display="العودة الى الفهرس" xr:uid="{DFCAB85A-289A-4B0B-9A10-F0D51C719DA7}"/>
  </hyperlinks>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2ED09-CAF8-470A-85C3-7C337BB91761}">
  <dimension ref="A1:CM34"/>
  <sheetViews>
    <sheetView rightToLeft="1" view="pageBreakPreview" zoomScale="60" zoomScaleNormal="100" workbookViewId="0">
      <selection activeCell="D6" sqref="D6:D7"/>
    </sheetView>
  </sheetViews>
  <sheetFormatPr defaultColWidth="8" defaultRowHeight="20.149999999999999" customHeight="1"/>
  <cols>
    <col min="1" max="1" width="3.90625" style="4" customWidth="1"/>
    <col min="2" max="2" width="18.6328125" style="4" customWidth="1"/>
    <col min="3" max="3" width="18.6328125" style="11" customWidth="1"/>
    <col min="4" max="16" width="10.36328125" style="11" customWidth="1"/>
    <col min="17" max="16384" width="8" style="4"/>
  </cols>
  <sheetData>
    <row r="1" spans="1:91" ht="21" customHeight="1">
      <c r="A1" s="1"/>
      <c r="B1" s="1"/>
      <c r="C1" s="167"/>
      <c r="D1" s="167"/>
      <c r="E1" s="3"/>
      <c r="F1" s="3"/>
      <c r="G1" s="3"/>
      <c r="H1" s="3"/>
      <c r="I1" s="3"/>
      <c r="J1" s="3"/>
      <c r="K1" s="3"/>
      <c r="L1" s="3"/>
      <c r="M1" s="3"/>
      <c r="N1" s="3"/>
      <c r="O1" s="454"/>
      <c r="P1" s="454"/>
    </row>
    <row r="2" spans="1:91" ht="21" customHeight="1">
      <c r="A2" s="1"/>
      <c r="B2" s="1"/>
      <c r="C2" s="167"/>
      <c r="D2" s="167"/>
      <c r="E2" s="3"/>
      <c r="F2" s="3"/>
      <c r="G2" s="3"/>
      <c r="H2" s="3"/>
      <c r="I2" s="3"/>
      <c r="J2" s="3"/>
      <c r="K2" s="3"/>
      <c r="L2" s="3"/>
      <c r="M2" s="3"/>
      <c r="N2" s="3"/>
      <c r="O2" s="3"/>
      <c r="P2" s="430"/>
    </row>
    <row r="3" spans="1:91" ht="21" customHeight="1">
      <c r="A3" s="1"/>
      <c r="B3" s="1"/>
      <c r="C3" s="167"/>
      <c r="D3" s="167"/>
      <c r="E3" s="69"/>
      <c r="F3" s="69"/>
      <c r="G3" s="69"/>
      <c r="H3" s="69"/>
      <c r="I3" s="69"/>
      <c r="J3" s="69"/>
      <c r="K3" s="69"/>
      <c r="L3" s="69"/>
      <c r="M3" s="69"/>
      <c r="N3" s="69"/>
      <c r="O3" s="69"/>
      <c r="P3" s="431"/>
    </row>
    <row r="4" spans="1:91" s="5" customFormat="1" ht="55" customHeight="1">
      <c r="A4" s="452" t="s">
        <v>287</v>
      </c>
      <c r="B4" s="453"/>
      <c r="C4" s="453"/>
      <c r="D4" s="453"/>
      <c r="E4" s="453"/>
      <c r="F4" s="453"/>
      <c r="G4" s="453"/>
      <c r="H4" s="453"/>
      <c r="I4" s="453"/>
      <c r="J4" s="453"/>
      <c r="K4" s="453"/>
      <c r="L4" s="453"/>
      <c r="M4" s="453"/>
      <c r="N4" s="453"/>
      <c r="O4" s="453"/>
      <c r="P4" s="453"/>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row>
    <row r="5" spans="1:91" s="6" customFormat="1" ht="21" customHeight="1">
      <c r="A5" s="457" t="s">
        <v>570</v>
      </c>
      <c r="B5" s="458"/>
      <c r="C5" s="458"/>
      <c r="D5" s="102"/>
      <c r="E5" s="455"/>
      <c r="F5" s="455"/>
      <c r="G5" s="455"/>
      <c r="H5" s="455"/>
      <c r="I5" s="455"/>
      <c r="J5" s="455"/>
      <c r="K5" s="455"/>
      <c r="L5" s="455"/>
      <c r="M5" s="455"/>
      <c r="N5" s="455"/>
      <c r="O5" s="455"/>
      <c r="P5" s="456"/>
    </row>
    <row r="6" spans="1:91" s="6" customFormat="1" ht="21" customHeight="1">
      <c r="A6" s="446" t="s">
        <v>0</v>
      </c>
      <c r="B6" s="447" t="s">
        <v>1</v>
      </c>
      <c r="C6" s="447" t="s">
        <v>2</v>
      </c>
      <c r="D6" s="448" t="s">
        <v>251</v>
      </c>
      <c r="E6" s="446" t="s">
        <v>3</v>
      </c>
      <c r="F6" s="446"/>
      <c r="G6" s="446"/>
      <c r="H6" s="446"/>
      <c r="I6" s="446"/>
      <c r="J6" s="446"/>
      <c r="K6" s="446"/>
      <c r="L6" s="446"/>
      <c r="M6" s="446"/>
      <c r="N6" s="446"/>
      <c r="O6" s="446"/>
      <c r="P6" s="446"/>
    </row>
    <row r="7" spans="1:91" s="7" customFormat="1" ht="21" customHeight="1">
      <c r="A7" s="446"/>
      <c r="B7" s="447"/>
      <c r="C7" s="447"/>
      <c r="D7" s="449"/>
      <c r="E7" s="37" t="s">
        <v>4</v>
      </c>
      <c r="F7" s="37" t="s">
        <v>5</v>
      </c>
      <c r="G7" s="37" t="s">
        <v>6</v>
      </c>
      <c r="H7" s="37" t="s">
        <v>7</v>
      </c>
      <c r="I7" s="37" t="s">
        <v>8</v>
      </c>
      <c r="J7" s="37" t="s">
        <v>9</v>
      </c>
      <c r="K7" s="37" t="s">
        <v>10</v>
      </c>
      <c r="L7" s="37" t="s">
        <v>11</v>
      </c>
      <c r="M7" s="37" t="s">
        <v>12</v>
      </c>
      <c r="N7" s="37" t="s">
        <v>13</v>
      </c>
      <c r="O7" s="37" t="s">
        <v>14</v>
      </c>
      <c r="P7" s="37" t="s">
        <v>15</v>
      </c>
    </row>
    <row r="8" spans="1:91" s="6" customFormat="1" ht="21" customHeight="1">
      <c r="A8" s="446">
        <v>1</v>
      </c>
      <c r="B8" s="446" t="s">
        <v>16</v>
      </c>
      <c r="C8" s="37" t="s">
        <v>198</v>
      </c>
      <c r="D8" s="450" t="s">
        <v>252</v>
      </c>
      <c r="E8" s="70">
        <v>14.7</v>
      </c>
      <c r="F8" s="70">
        <v>17.8</v>
      </c>
      <c r="G8" s="70">
        <v>22.3</v>
      </c>
      <c r="H8" s="70">
        <v>28.6</v>
      </c>
      <c r="I8" s="70">
        <v>32.200000000000003</v>
      </c>
      <c r="J8" s="70">
        <v>36.700000000000003</v>
      </c>
      <c r="K8" s="70">
        <v>36.9</v>
      </c>
      <c r="L8" s="70">
        <v>37.4</v>
      </c>
      <c r="M8" s="70">
        <v>33.9</v>
      </c>
      <c r="N8" s="70">
        <v>28.1</v>
      </c>
      <c r="O8" s="70">
        <v>23.8</v>
      </c>
      <c r="P8" s="70">
        <v>17.100000000000001</v>
      </c>
    </row>
    <row r="9" spans="1:91" s="6" customFormat="1" ht="21" customHeight="1">
      <c r="A9" s="446"/>
      <c r="B9" s="446"/>
      <c r="C9" s="37" t="s">
        <v>18</v>
      </c>
      <c r="D9" s="451"/>
      <c r="E9" s="70">
        <v>18.5</v>
      </c>
      <c r="F9" s="70">
        <v>20.6</v>
      </c>
      <c r="G9" s="70">
        <v>25.1</v>
      </c>
      <c r="H9" s="70">
        <v>30.1</v>
      </c>
      <c r="I9" s="70">
        <v>33.1</v>
      </c>
      <c r="J9" s="70">
        <v>35.9</v>
      </c>
      <c r="K9" s="70">
        <v>37.1</v>
      </c>
      <c r="L9" s="70">
        <v>36.1</v>
      </c>
      <c r="M9" s="70">
        <v>33.6</v>
      </c>
      <c r="N9" s="70">
        <v>27.7</v>
      </c>
      <c r="O9" s="70">
        <v>24</v>
      </c>
      <c r="P9" s="70">
        <v>19.2</v>
      </c>
    </row>
    <row r="10" spans="1:91" s="6" customFormat="1" ht="21" customHeight="1">
      <c r="A10" s="446">
        <v>2</v>
      </c>
      <c r="B10" s="446" t="s">
        <v>19</v>
      </c>
      <c r="C10" s="37" t="s">
        <v>20</v>
      </c>
      <c r="D10" s="451"/>
      <c r="E10" s="71">
        <v>23.7</v>
      </c>
      <c r="F10" s="71">
        <v>24</v>
      </c>
      <c r="G10" s="71">
        <v>26</v>
      </c>
      <c r="H10" s="71">
        <v>30.5</v>
      </c>
      <c r="I10" s="71">
        <v>31.6</v>
      </c>
      <c r="J10" s="71">
        <v>32.799999999999997</v>
      </c>
      <c r="K10" s="71">
        <v>34.1</v>
      </c>
      <c r="L10" s="71">
        <v>34.4</v>
      </c>
      <c r="M10" s="71">
        <v>33.299999999999997</v>
      </c>
      <c r="N10" s="71">
        <v>30.9</v>
      </c>
      <c r="O10" s="71">
        <v>28.9</v>
      </c>
      <c r="P10" s="71">
        <v>26.3</v>
      </c>
    </row>
    <row r="11" spans="1:91" s="6" customFormat="1" ht="21" customHeight="1">
      <c r="A11" s="446"/>
      <c r="B11" s="446"/>
      <c r="C11" s="37" t="s">
        <v>51</v>
      </c>
      <c r="D11" s="451"/>
      <c r="E11" s="71">
        <v>23.2</v>
      </c>
      <c r="F11" s="71">
        <v>24.8</v>
      </c>
      <c r="G11" s="71">
        <v>27.9</v>
      </c>
      <c r="H11" s="71">
        <v>33</v>
      </c>
      <c r="I11" s="71">
        <v>36</v>
      </c>
      <c r="J11" s="71">
        <v>37.1</v>
      </c>
      <c r="K11" s="71">
        <v>36</v>
      </c>
      <c r="L11" s="71">
        <v>34.9</v>
      </c>
      <c r="M11" s="71">
        <v>35.299999999999997</v>
      </c>
      <c r="N11" s="71">
        <v>32.4</v>
      </c>
      <c r="O11" s="71">
        <v>28.5</v>
      </c>
      <c r="P11" s="71">
        <v>25.6</v>
      </c>
    </row>
    <row r="12" spans="1:91" s="6" customFormat="1" ht="21" customHeight="1">
      <c r="A12" s="446"/>
      <c r="B12" s="446"/>
      <c r="C12" s="37" t="s">
        <v>21</v>
      </c>
      <c r="D12" s="451"/>
      <c r="E12" s="71">
        <v>16.100000000000001</v>
      </c>
      <c r="F12" s="71">
        <v>17.7</v>
      </c>
      <c r="G12" s="71">
        <v>21.5</v>
      </c>
      <c r="H12" s="71">
        <v>25</v>
      </c>
      <c r="I12" s="71">
        <v>28.2</v>
      </c>
      <c r="J12" s="71">
        <v>31</v>
      </c>
      <c r="K12" s="71">
        <v>29.6</v>
      </c>
      <c r="L12" s="71">
        <v>29.1</v>
      </c>
      <c r="M12" s="71">
        <v>28.5</v>
      </c>
      <c r="N12" s="71">
        <v>24.3</v>
      </c>
      <c r="O12" s="71">
        <v>20.6</v>
      </c>
      <c r="P12" s="71">
        <v>16.5</v>
      </c>
    </row>
    <row r="13" spans="1:91" s="6" customFormat="1" ht="21" customHeight="1">
      <c r="A13" s="446">
        <v>3</v>
      </c>
      <c r="B13" s="446" t="s">
        <v>22</v>
      </c>
      <c r="C13" s="37" t="s">
        <v>22</v>
      </c>
      <c r="D13" s="451"/>
      <c r="E13" s="70">
        <v>18</v>
      </c>
      <c r="F13" s="70">
        <v>20.2</v>
      </c>
      <c r="G13" s="70">
        <v>25.1</v>
      </c>
      <c r="H13" s="70">
        <v>31.4</v>
      </c>
      <c r="I13" s="70">
        <v>34.9</v>
      </c>
      <c r="J13" s="70">
        <v>38.6</v>
      </c>
      <c r="K13" s="70">
        <v>37.6</v>
      </c>
      <c r="L13" s="70">
        <v>37.1</v>
      </c>
      <c r="M13" s="70">
        <v>36</v>
      </c>
      <c r="N13" s="70">
        <v>31.3</v>
      </c>
      <c r="O13" s="70">
        <v>25.8</v>
      </c>
      <c r="P13" s="70">
        <v>20.9</v>
      </c>
    </row>
    <row r="14" spans="1:91" s="6" customFormat="1" ht="21" customHeight="1">
      <c r="A14" s="446"/>
      <c r="B14" s="446"/>
      <c r="C14" s="37" t="s">
        <v>23</v>
      </c>
      <c r="D14" s="451"/>
      <c r="E14" s="70">
        <v>20.2</v>
      </c>
      <c r="F14" s="70">
        <v>20.9</v>
      </c>
      <c r="G14" s="70">
        <v>23.9</v>
      </c>
      <c r="H14" s="70">
        <v>29</v>
      </c>
      <c r="I14" s="70">
        <v>32</v>
      </c>
      <c r="J14" s="70">
        <v>34.4</v>
      </c>
      <c r="K14" s="70">
        <v>33.299999999999997</v>
      </c>
      <c r="L14" s="70">
        <v>34.799999999999997</v>
      </c>
      <c r="M14" s="70">
        <v>33.299999999999997</v>
      </c>
      <c r="N14" s="70">
        <v>30.2</v>
      </c>
      <c r="O14" s="70">
        <v>26.7</v>
      </c>
      <c r="P14" s="70">
        <v>23.5</v>
      </c>
    </row>
    <row r="15" spans="1:91" s="6" customFormat="1" ht="21" customHeight="1">
      <c r="A15" s="23">
        <v>4</v>
      </c>
      <c r="B15" s="23" t="s">
        <v>24</v>
      </c>
      <c r="C15" s="37" t="s">
        <v>24</v>
      </c>
      <c r="D15" s="451"/>
      <c r="E15" s="71">
        <v>13.7</v>
      </c>
      <c r="F15" s="71">
        <v>16.399999999999999</v>
      </c>
      <c r="G15" s="71">
        <v>20.6</v>
      </c>
      <c r="H15" s="71">
        <v>27.2</v>
      </c>
      <c r="I15" s="71">
        <v>31.4</v>
      </c>
      <c r="J15" s="71">
        <v>35.9</v>
      </c>
      <c r="K15" s="71">
        <v>36.200000000000003</v>
      </c>
      <c r="L15" s="71">
        <v>37.1</v>
      </c>
      <c r="M15" s="71">
        <v>33</v>
      </c>
      <c r="N15" s="71">
        <v>27.3</v>
      </c>
      <c r="O15" s="71">
        <v>22.3</v>
      </c>
      <c r="P15" s="71">
        <v>16</v>
      </c>
    </row>
    <row r="16" spans="1:91" s="6" customFormat="1" ht="21" customHeight="1">
      <c r="A16" s="446">
        <v>5</v>
      </c>
      <c r="B16" s="446" t="s">
        <v>25</v>
      </c>
      <c r="C16" s="37" t="s">
        <v>26</v>
      </c>
      <c r="D16" s="451"/>
      <c r="E16" s="70">
        <v>15.7</v>
      </c>
      <c r="F16" s="70">
        <v>18</v>
      </c>
      <c r="G16" s="70">
        <v>21.7</v>
      </c>
      <c r="H16" s="70">
        <v>27.8</v>
      </c>
      <c r="I16" s="70">
        <v>31.9</v>
      </c>
      <c r="J16" s="70">
        <v>36.200000000000003</v>
      </c>
      <c r="K16" s="70">
        <v>36.799999999999997</v>
      </c>
      <c r="L16" s="70">
        <v>37.1</v>
      </c>
      <c r="M16" s="70">
        <v>33.799999999999997</v>
      </c>
      <c r="N16" s="70">
        <v>29.2</v>
      </c>
      <c r="O16" s="70">
        <v>25.3</v>
      </c>
      <c r="P16" s="70">
        <v>19.100000000000001</v>
      </c>
    </row>
    <row r="17" spans="1:16" s="6" customFormat="1" ht="21" customHeight="1">
      <c r="A17" s="446"/>
      <c r="B17" s="446"/>
      <c r="C17" s="37" t="s">
        <v>27</v>
      </c>
      <c r="D17" s="451"/>
      <c r="E17" s="70">
        <v>15.6</v>
      </c>
      <c r="F17" s="70">
        <v>18.2</v>
      </c>
      <c r="G17" s="70">
        <v>22.7</v>
      </c>
      <c r="H17" s="70">
        <v>29.1</v>
      </c>
      <c r="I17" s="70">
        <v>33.200000000000003</v>
      </c>
      <c r="J17" s="70">
        <v>37.5</v>
      </c>
      <c r="K17" s="70">
        <v>37.700000000000003</v>
      </c>
      <c r="L17" s="70">
        <v>37.9</v>
      </c>
      <c r="M17" s="70">
        <v>34.6</v>
      </c>
      <c r="N17" s="70">
        <v>29.9</v>
      </c>
      <c r="O17" s="70">
        <v>25.2</v>
      </c>
      <c r="P17" s="70">
        <v>18.5</v>
      </c>
    </row>
    <row r="18" spans="1:16" s="6" customFormat="1" ht="21" customHeight="1">
      <c r="A18" s="446"/>
      <c r="B18" s="446"/>
      <c r="C18" s="37" t="s">
        <v>28</v>
      </c>
      <c r="D18" s="451"/>
      <c r="E18" s="70">
        <v>12.5</v>
      </c>
      <c r="F18" s="70">
        <v>16.2</v>
      </c>
      <c r="G18" s="70">
        <v>19.7</v>
      </c>
      <c r="H18" s="70">
        <v>27.6</v>
      </c>
      <c r="I18" s="70">
        <v>31.3</v>
      </c>
      <c r="J18" s="70">
        <v>37.799999999999997</v>
      </c>
      <c r="K18" s="70">
        <v>38</v>
      </c>
      <c r="L18" s="70">
        <v>38.700000000000003</v>
      </c>
      <c r="M18" s="70">
        <v>34.6</v>
      </c>
      <c r="N18" s="70">
        <v>29.7</v>
      </c>
      <c r="O18" s="70">
        <v>21.6</v>
      </c>
      <c r="P18" s="70">
        <v>15.3</v>
      </c>
    </row>
    <row r="19" spans="1:16" s="6" customFormat="1" ht="21" customHeight="1">
      <c r="A19" s="446">
        <v>6</v>
      </c>
      <c r="B19" s="446" t="s">
        <v>29</v>
      </c>
      <c r="C19" s="37" t="s">
        <v>30</v>
      </c>
      <c r="D19" s="451"/>
      <c r="E19" s="71">
        <v>18.399999999999999</v>
      </c>
      <c r="F19" s="71">
        <v>19.899999999999999</v>
      </c>
      <c r="G19" s="71">
        <v>24.1</v>
      </c>
      <c r="H19" s="71">
        <v>26.7</v>
      </c>
      <c r="I19" s="71">
        <v>30.5</v>
      </c>
      <c r="J19" s="71">
        <v>32.9</v>
      </c>
      <c r="K19" s="71">
        <v>33.1</v>
      </c>
      <c r="L19" s="71">
        <v>31.9</v>
      </c>
      <c r="M19" s="71">
        <v>30.1</v>
      </c>
      <c r="N19" s="71">
        <v>25.1</v>
      </c>
      <c r="O19" s="71">
        <v>22.8</v>
      </c>
      <c r="P19" s="71">
        <v>18.8</v>
      </c>
    </row>
    <row r="20" spans="1:16" s="6" customFormat="1" ht="21" customHeight="1">
      <c r="A20" s="446"/>
      <c r="B20" s="446"/>
      <c r="C20" s="37" t="s">
        <v>31</v>
      </c>
      <c r="D20" s="451"/>
      <c r="E20" s="71">
        <v>14.5</v>
      </c>
      <c r="F20" s="71">
        <v>15.8</v>
      </c>
      <c r="G20" s="71">
        <v>18.2</v>
      </c>
      <c r="H20" s="71">
        <v>20.7</v>
      </c>
      <c r="I20" s="71">
        <v>23.5</v>
      </c>
      <c r="J20" s="71">
        <v>25.2</v>
      </c>
      <c r="K20" s="71">
        <v>22.9</v>
      </c>
      <c r="L20" s="71">
        <v>22.1</v>
      </c>
      <c r="M20" s="71">
        <v>22.9</v>
      </c>
      <c r="N20" s="71">
        <v>19.399999999999999</v>
      </c>
      <c r="O20" s="71">
        <v>16.899999999999999</v>
      </c>
      <c r="P20" s="71">
        <v>14.1</v>
      </c>
    </row>
    <row r="21" spans="1:16" s="6" customFormat="1" ht="21" customHeight="1">
      <c r="A21" s="446"/>
      <c r="B21" s="446"/>
      <c r="C21" s="37" t="s">
        <v>32</v>
      </c>
      <c r="D21" s="451"/>
      <c r="E21" s="71">
        <v>15.4</v>
      </c>
      <c r="F21" s="71">
        <v>16.8</v>
      </c>
      <c r="G21" s="71">
        <v>19.399999999999999</v>
      </c>
      <c r="H21" s="71">
        <v>21.6</v>
      </c>
      <c r="I21" s="71">
        <v>24.3</v>
      </c>
      <c r="J21" s="71">
        <v>25.8</v>
      </c>
      <c r="K21" s="71">
        <v>23.7</v>
      </c>
      <c r="L21" s="71">
        <v>23.2</v>
      </c>
      <c r="M21" s="71">
        <v>23.8</v>
      </c>
      <c r="N21" s="71">
        <v>20.399999999999999</v>
      </c>
      <c r="O21" s="71">
        <v>18.100000000000001</v>
      </c>
      <c r="P21" s="71">
        <v>15</v>
      </c>
    </row>
    <row r="22" spans="1:16" s="6" customFormat="1" ht="21" customHeight="1">
      <c r="A22" s="446">
        <v>7</v>
      </c>
      <c r="B22" s="446" t="s">
        <v>33</v>
      </c>
      <c r="C22" s="37" t="s">
        <v>33</v>
      </c>
      <c r="D22" s="451"/>
      <c r="E22" s="70">
        <v>11.2</v>
      </c>
      <c r="F22" s="70">
        <v>13.6</v>
      </c>
      <c r="G22" s="70">
        <v>16.8</v>
      </c>
      <c r="H22" s="70">
        <v>26.8</v>
      </c>
      <c r="I22" s="70">
        <v>28.9</v>
      </c>
      <c r="J22" s="70">
        <v>31.9</v>
      </c>
      <c r="K22" s="70">
        <v>32.5</v>
      </c>
      <c r="L22" s="70">
        <v>33.700000000000003</v>
      </c>
      <c r="M22" s="70">
        <v>30.7</v>
      </c>
      <c r="N22" s="70">
        <v>25.8</v>
      </c>
      <c r="O22" s="70">
        <v>18.600000000000001</v>
      </c>
      <c r="P22" s="70">
        <v>14.2</v>
      </c>
    </row>
    <row r="23" spans="1:16" s="6" customFormat="1" ht="21" customHeight="1">
      <c r="A23" s="446"/>
      <c r="B23" s="446"/>
      <c r="C23" s="37" t="s">
        <v>34</v>
      </c>
      <c r="D23" s="451"/>
      <c r="E23" s="70">
        <v>18.399999999999999</v>
      </c>
      <c r="F23" s="70">
        <v>19.399999999999999</v>
      </c>
      <c r="G23" s="70">
        <v>21.2</v>
      </c>
      <c r="H23" s="70">
        <v>26</v>
      </c>
      <c r="I23" s="70">
        <v>27.8</v>
      </c>
      <c r="J23" s="70">
        <v>29</v>
      </c>
      <c r="K23" s="70">
        <v>30.1</v>
      </c>
      <c r="L23" s="70">
        <v>31.2</v>
      </c>
      <c r="M23" s="70">
        <v>29.9</v>
      </c>
      <c r="N23" s="70">
        <v>27.9</v>
      </c>
      <c r="O23" s="70">
        <v>24.6</v>
      </c>
      <c r="P23" s="70">
        <v>21.8</v>
      </c>
    </row>
    <row r="24" spans="1:16" s="6" customFormat="1" ht="21" customHeight="1">
      <c r="A24" s="23">
        <v>8</v>
      </c>
      <c r="B24" s="23" t="s">
        <v>35</v>
      </c>
      <c r="C24" s="37" t="s">
        <v>35</v>
      </c>
      <c r="D24" s="451"/>
      <c r="E24" s="71">
        <v>11.3</v>
      </c>
      <c r="F24" s="71">
        <v>13.9</v>
      </c>
      <c r="G24" s="71">
        <v>17.7</v>
      </c>
      <c r="H24" s="71">
        <v>24.9</v>
      </c>
      <c r="I24" s="71">
        <v>28.6</v>
      </c>
      <c r="J24" s="71">
        <v>33.9</v>
      </c>
      <c r="K24" s="71">
        <v>34.1</v>
      </c>
      <c r="L24" s="71">
        <v>34.700000000000003</v>
      </c>
      <c r="M24" s="71">
        <v>31.3</v>
      </c>
      <c r="N24" s="71">
        <v>26.3</v>
      </c>
      <c r="O24" s="71">
        <v>18.899999999999999</v>
      </c>
      <c r="P24" s="71">
        <v>13.6</v>
      </c>
    </row>
    <row r="25" spans="1:16" s="6" customFormat="1" ht="21" customHeight="1">
      <c r="A25" s="446">
        <v>9</v>
      </c>
      <c r="B25" s="446" t="s">
        <v>36</v>
      </c>
      <c r="C25" s="37" t="s">
        <v>37</v>
      </c>
      <c r="D25" s="451"/>
      <c r="E25" s="70">
        <v>9.1</v>
      </c>
      <c r="F25" s="70">
        <v>13</v>
      </c>
      <c r="G25" s="70">
        <v>14.3</v>
      </c>
      <c r="H25" s="70">
        <v>23.8</v>
      </c>
      <c r="I25" s="70">
        <v>27.3</v>
      </c>
      <c r="J25" s="70">
        <v>33.700000000000003</v>
      </c>
      <c r="K25" s="70">
        <v>35.1</v>
      </c>
      <c r="L25" s="70">
        <v>35.9</v>
      </c>
      <c r="M25" s="70">
        <v>32</v>
      </c>
      <c r="N25" s="70">
        <v>26.4</v>
      </c>
      <c r="O25" s="70">
        <v>17.3</v>
      </c>
      <c r="P25" s="70">
        <v>12.2</v>
      </c>
    </row>
    <row r="26" spans="1:16" s="6" customFormat="1" ht="21" customHeight="1">
      <c r="A26" s="446"/>
      <c r="B26" s="446"/>
      <c r="C26" s="37" t="s">
        <v>38</v>
      </c>
      <c r="D26" s="451"/>
      <c r="E26" s="70">
        <v>7</v>
      </c>
      <c r="F26" s="70">
        <v>10.3</v>
      </c>
      <c r="G26" s="70">
        <v>10.8</v>
      </c>
      <c r="H26" s="70">
        <v>21.6</v>
      </c>
      <c r="I26" s="70">
        <v>23.7</v>
      </c>
      <c r="J26" s="70">
        <v>29.2</v>
      </c>
      <c r="K26" s="70">
        <v>30.5</v>
      </c>
      <c r="L26" s="70">
        <v>31.4</v>
      </c>
      <c r="M26" s="70">
        <v>28.2</v>
      </c>
      <c r="N26" s="70">
        <v>23.3</v>
      </c>
      <c r="O26" s="70">
        <v>15.4</v>
      </c>
      <c r="P26" s="70">
        <v>10.5</v>
      </c>
    </row>
    <row r="27" spans="1:16" s="6" customFormat="1" ht="21" customHeight="1">
      <c r="A27" s="446"/>
      <c r="B27" s="446"/>
      <c r="C27" s="37" t="s">
        <v>39</v>
      </c>
      <c r="D27" s="451"/>
      <c r="E27" s="70">
        <v>10.9</v>
      </c>
      <c r="F27" s="70">
        <v>14.9</v>
      </c>
      <c r="G27" s="70">
        <v>17</v>
      </c>
      <c r="H27" s="70">
        <v>25.6</v>
      </c>
      <c r="I27" s="70">
        <v>28.9</v>
      </c>
      <c r="J27" s="70">
        <v>35.799999999999997</v>
      </c>
      <c r="K27" s="70">
        <v>36.200000000000003</v>
      </c>
      <c r="L27" s="70">
        <v>37.1</v>
      </c>
      <c r="M27" s="70">
        <v>33.200000000000003</v>
      </c>
      <c r="N27" s="70">
        <v>28.6</v>
      </c>
      <c r="O27" s="70">
        <v>19.2</v>
      </c>
      <c r="P27" s="70">
        <v>14</v>
      </c>
    </row>
    <row r="28" spans="1:16" s="6" customFormat="1" ht="21" customHeight="1">
      <c r="A28" s="23">
        <v>10</v>
      </c>
      <c r="B28" s="23" t="s">
        <v>40</v>
      </c>
      <c r="C28" s="37" t="s">
        <v>40</v>
      </c>
      <c r="D28" s="451"/>
      <c r="E28" s="71">
        <v>26.9</v>
      </c>
      <c r="F28" s="71">
        <v>27.5</v>
      </c>
      <c r="G28" s="71">
        <v>28.4</v>
      </c>
      <c r="H28" s="71">
        <v>31.3</v>
      </c>
      <c r="I28" s="71">
        <v>32.5</v>
      </c>
      <c r="J28" s="71">
        <v>34</v>
      </c>
      <c r="K28" s="71">
        <v>33.4</v>
      </c>
      <c r="L28" s="71">
        <v>32.299999999999997</v>
      </c>
      <c r="M28" s="71">
        <v>33.5</v>
      </c>
      <c r="N28" s="71">
        <v>32.1</v>
      </c>
      <c r="O28" s="71">
        <v>29.7</v>
      </c>
      <c r="P28" s="71">
        <v>27.4</v>
      </c>
    </row>
    <row r="29" spans="1:16" s="6" customFormat="1" ht="21" customHeight="1">
      <c r="A29" s="446">
        <v>11</v>
      </c>
      <c r="B29" s="446" t="s">
        <v>41</v>
      </c>
      <c r="C29" s="37" t="s">
        <v>41</v>
      </c>
      <c r="D29" s="451"/>
      <c r="E29" s="70">
        <v>19.100000000000001</v>
      </c>
      <c r="F29" s="70">
        <v>20.5</v>
      </c>
      <c r="G29" s="70">
        <v>23.8</v>
      </c>
      <c r="H29" s="70">
        <v>27.3</v>
      </c>
      <c r="I29" s="70">
        <v>30.2</v>
      </c>
      <c r="J29" s="70">
        <v>32.799999999999997</v>
      </c>
      <c r="K29" s="70">
        <v>32.299999999999997</v>
      </c>
      <c r="L29" s="70">
        <v>32.200000000000003</v>
      </c>
      <c r="M29" s="70">
        <v>30.3</v>
      </c>
      <c r="N29" s="70">
        <v>24.9</v>
      </c>
      <c r="O29" s="70">
        <v>21.9</v>
      </c>
      <c r="P29" s="70">
        <v>18.5</v>
      </c>
    </row>
    <row r="30" spans="1:16" s="6" customFormat="1" ht="21" customHeight="1">
      <c r="A30" s="446"/>
      <c r="B30" s="446"/>
      <c r="C30" s="37" t="s">
        <v>42</v>
      </c>
      <c r="D30" s="451"/>
      <c r="E30" s="70">
        <v>21</v>
      </c>
      <c r="F30" s="70">
        <v>22.5</v>
      </c>
      <c r="G30" s="70">
        <v>26.2</v>
      </c>
      <c r="H30" s="70">
        <v>30.6</v>
      </c>
      <c r="I30" s="70">
        <v>33.299999999999997</v>
      </c>
      <c r="J30" s="70">
        <v>36.200000000000003</v>
      </c>
      <c r="K30" s="70">
        <v>34.200000000000003</v>
      </c>
      <c r="L30" s="70">
        <v>34.6</v>
      </c>
      <c r="M30" s="70">
        <v>33.5</v>
      </c>
      <c r="N30" s="70">
        <v>28.4</v>
      </c>
      <c r="O30" s="70">
        <v>25.4</v>
      </c>
      <c r="P30" s="70">
        <v>21.3</v>
      </c>
    </row>
    <row r="31" spans="1:16" s="6" customFormat="1" ht="21" customHeight="1">
      <c r="A31" s="23">
        <v>12</v>
      </c>
      <c r="B31" s="23" t="s">
        <v>43</v>
      </c>
      <c r="C31" s="37" t="s">
        <v>43</v>
      </c>
      <c r="D31" s="451"/>
      <c r="E31" s="71">
        <v>16.7</v>
      </c>
      <c r="F31" s="71">
        <v>18.399999999999999</v>
      </c>
      <c r="G31" s="71">
        <v>21.6</v>
      </c>
      <c r="H31" s="71">
        <v>24.3</v>
      </c>
      <c r="I31" s="71">
        <v>28</v>
      </c>
      <c r="J31" s="71">
        <v>30.5</v>
      </c>
      <c r="K31" s="71">
        <v>29.6</v>
      </c>
      <c r="L31" s="71">
        <v>28.5</v>
      </c>
      <c r="M31" s="71">
        <v>28</v>
      </c>
      <c r="N31" s="71">
        <v>23.6</v>
      </c>
      <c r="O31" s="71">
        <v>20.8</v>
      </c>
      <c r="P31" s="71">
        <v>16.600000000000001</v>
      </c>
    </row>
    <row r="32" spans="1:16" s="6" customFormat="1" ht="21" customHeight="1">
      <c r="A32" s="446">
        <v>13</v>
      </c>
      <c r="B32" s="446" t="s">
        <v>44</v>
      </c>
      <c r="C32" s="37" t="s">
        <v>44</v>
      </c>
      <c r="D32" s="451"/>
      <c r="E32" s="168">
        <v>10.5</v>
      </c>
      <c r="F32" s="168">
        <v>13.6</v>
      </c>
      <c r="G32" s="168">
        <v>15.5</v>
      </c>
      <c r="H32" s="168">
        <v>25.1</v>
      </c>
      <c r="I32" s="168">
        <v>27.8</v>
      </c>
      <c r="J32" s="168">
        <v>33.5</v>
      </c>
      <c r="K32" s="168">
        <v>34.6</v>
      </c>
      <c r="L32" s="168">
        <v>35.5</v>
      </c>
      <c r="M32" s="168">
        <v>32</v>
      </c>
      <c r="N32" s="168">
        <v>27.1</v>
      </c>
      <c r="O32" s="168">
        <v>18.7</v>
      </c>
      <c r="P32" s="168">
        <v>13.7</v>
      </c>
    </row>
    <row r="33" spans="1:16" s="9" customFormat="1" ht="21" customHeight="1">
      <c r="A33" s="446"/>
      <c r="B33" s="446"/>
      <c r="C33" s="37" t="s">
        <v>45</v>
      </c>
      <c r="D33" s="451"/>
      <c r="E33" s="168">
        <v>8.6</v>
      </c>
      <c r="F33" s="168">
        <v>11.7</v>
      </c>
      <c r="G33" s="168">
        <v>12.3</v>
      </c>
      <c r="H33" s="168">
        <v>22.9</v>
      </c>
      <c r="I33" s="168">
        <v>25</v>
      </c>
      <c r="J33" s="168">
        <v>29.1</v>
      </c>
      <c r="K33" s="168">
        <v>30</v>
      </c>
      <c r="L33" s="168">
        <v>31</v>
      </c>
      <c r="M33" s="168">
        <v>28.4</v>
      </c>
      <c r="N33" s="168">
        <v>23.3</v>
      </c>
      <c r="O33" s="168">
        <v>16.5</v>
      </c>
      <c r="P33" s="168">
        <v>11.6</v>
      </c>
    </row>
    <row r="34" spans="1:16" s="10" customFormat="1" ht="21" customHeight="1">
      <c r="A34" s="443" t="s">
        <v>659</v>
      </c>
      <c r="B34" s="444"/>
      <c r="C34" s="444"/>
      <c r="D34" s="444"/>
      <c r="E34" s="444"/>
      <c r="F34" s="445"/>
      <c r="G34" s="39"/>
      <c r="H34" s="39"/>
      <c r="I34" s="39"/>
      <c r="J34" s="40"/>
      <c r="K34" s="41"/>
      <c r="L34" s="41"/>
      <c r="M34" s="169"/>
      <c r="N34" s="42"/>
      <c r="O34" s="42"/>
      <c r="P34" s="35" t="s">
        <v>134</v>
      </c>
    </row>
  </sheetData>
  <mergeCells count="34">
    <mergeCell ref="E6:P6"/>
    <mergeCell ref="A13:A14"/>
    <mergeCell ref="D8:D33"/>
    <mergeCell ref="A4:P4"/>
    <mergeCell ref="O1:P1"/>
    <mergeCell ref="B13:B14"/>
    <mergeCell ref="A16:A18"/>
    <mergeCell ref="B16:B18"/>
    <mergeCell ref="M5:N5"/>
    <mergeCell ref="O5:P5"/>
    <mergeCell ref="A5:C5"/>
    <mergeCell ref="E5:F5"/>
    <mergeCell ref="G5:H5"/>
    <mergeCell ref="I5:J5"/>
    <mergeCell ref="K5:L5"/>
    <mergeCell ref="A6:A7"/>
    <mergeCell ref="B6:B7"/>
    <mergeCell ref="A10:A12"/>
    <mergeCell ref="A8:A9"/>
    <mergeCell ref="B8:B9"/>
    <mergeCell ref="D6:D7"/>
    <mergeCell ref="B10:B12"/>
    <mergeCell ref="C6:C7"/>
    <mergeCell ref="A34:F34"/>
    <mergeCell ref="A19:A21"/>
    <mergeCell ref="B19:B21"/>
    <mergeCell ref="A22:A23"/>
    <mergeCell ref="B22:B23"/>
    <mergeCell ref="A25:A27"/>
    <mergeCell ref="B25:B27"/>
    <mergeCell ref="A29:A30"/>
    <mergeCell ref="B29:B30"/>
    <mergeCell ref="A32:A33"/>
    <mergeCell ref="B32:B33"/>
  </mergeCells>
  <hyperlinks>
    <hyperlink ref="P34" location="الفهرس!A1" display="العودة الى الفهرس" xr:uid="{FEAABCA0-17E2-4315-8331-7DDA2BF0B9C2}"/>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Worksheet____25"/>
  <dimension ref="A1:F73"/>
  <sheetViews>
    <sheetView showGridLines="0" rightToLeft="1" view="pageBreakPreview" zoomScale="80" zoomScaleNormal="100" zoomScaleSheetLayoutView="80" workbookViewId="0">
      <selection activeCell="G1" sqref="G1"/>
    </sheetView>
  </sheetViews>
  <sheetFormatPr defaultColWidth="9" defaultRowHeight="19"/>
  <cols>
    <col min="1" max="1" width="3.90625" style="191" customWidth="1"/>
    <col min="2" max="2" width="18.36328125" style="191" customWidth="1"/>
    <col min="3" max="3" width="10.36328125" style="191" customWidth="1"/>
    <col min="4" max="16384" width="9" style="191"/>
  </cols>
  <sheetData>
    <row r="1" spans="1:6" ht="21" customHeight="1">
      <c r="A1" s="133"/>
      <c r="B1" s="133"/>
      <c r="C1" s="133"/>
      <c r="D1" s="360"/>
      <c r="E1" s="360"/>
      <c r="F1" s="360"/>
    </row>
    <row r="2" spans="1:6" ht="21" customHeight="1">
      <c r="A2" s="133"/>
      <c r="B2" s="133"/>
      <c r="C2" s="133"/>
      <c r="D2" s="360"/>
      <c r="E2" s="360"/>
      <c r="F2" s="360"/>
    </row>
    <row r="3" spans="1:6" ht="21" customHeight="1">
      <c r="A3" s="133"/>
      <c r="B3" s="133"/>
      <c r="C3" s="133"/>
      <c r="D3" s="360"/>
      <c r="E3" s="360"/>
      <c r="F3" s="360"/>
    </row>
    <row r="4" spans="1:6" ht="55" customHeight="1">
      <c r="A4" s="562" t="s">
        <v>211</v>
      </c>
      <c r="B4" s="563"/>
      <c r="C4" s="563"/>
      <c r="D4" s="563"/>
      <c r="E4" s="563"/>
      <c r="F4" s="564"/>
    </row>
    <row r="5" spans="1:6" ht="21" customHeight="1">
      <c r="A5" s="457" t="s">
        <v>585</v>
      </c>
      <c r="B5" s="458"/>
      <c r="C5" s="458"/>
      <c r="D5" s="360"/>
      <c r="E5" s="360"/>
      <c r="F5" s="360"/>
    </row>
    <row r="6" spans="1:6" ht="21" customHeight="1">
      <c r="A6" s="561" t="s">
        <v>0</v>
      </c>
      <c r="B6" s="561" t="s">
        <v>2</v>
      </c>
      <c r="C6" s="561" t="s">
        <v>251</v>
      </c>
      <c r="D6" s="561" t="s">
        <v>57</v>
      </c>
      <c r="E6" s="561"/>
      <c r="F6" s="561"/>
    </row>
    <row r="7" spans="1:6" ht="21" customHeight="1">
      <c r="A7" s="561"/>
      <c r="B7" s="561"/>
      <c r="C7" s="561"/>
      <c r="D7" s="338">
        <v>2020</v>
      </c>
      <c r="E7" s="338">
        <v>2021</v>
      </c>
      <c r="F7" s="338">
        <v>2022</v>
      </c>
    </row>
    <row r="8" spans="1:6" ht="21" customHeight="1">
      <c r="A8" s="338">
        <v>1</v>
      </c>
      <c r="B8" s="338" t="s">
        <v>710</v>
      </c>
      <c r="C8" s="561" t="s">
        <v>265</v>
      </c>
      <c r="D8" s="342">
        <v>33.700000000000003</v>
      </c>
      <c r="E8" s="342">
        <v>34.200000000000003</v>
      </c>
      <c r="F8" s="342">
        <v>34.299999999999997</v>
      </c>
    </row>
    <row r="9" spans="1:6" ht="21" customHeight="1">
      <c r="A9" s="338">
        <v>2</v>
      </c>
      <c r="B9" s="338" t="s">
        <v>711</v>
      </c>
      <c r="C9" s="561"/>
      <c r="D9" s="343">
        <v>32</v>
      </c>
      <c r="E9" s="343">
        <v>32</v>
      </c>
      <c r="F9" s="343">
        <v>33</v>
      </c>
    </row>
    <row r="10" spans="1:6" ht="21" customHeight="1">
      <c r="A10" s="338">
        <v>3</v>
      </c>
      <c r="B10" s="338" t="s">
        <v>712</v>
      </c>
      <c r="C10" s="561"/>
      <c r="D10" s="342">
        <v>33.6</v>
      </c>
      <c r="E10" s="342">
        <v>33.78</v>
      </c>
      <c r="F10" s="342">
        <v>30.9</v>
      </c>
    </row>
    <row r="11" spans="1:6" ht="21" customHeight="1">
      <c r="A11" s="338">
        <v>4</v>
      </c>
      <c r="B11" s="338" t="s">
        <v>713</v>
      </c>
      <c r="C11" s="561"/>
      <c r="D11" s="343">
        <v>30.31</v>
      </c>
      <c r="E11" s="343">
        <v>31.27</v>
      </c>
      <c r="F11" s="343">
        <v>30.52</v>
      </c>
    </row>
    <row r="12" spans="1:6" ht="21" customHeight="1">
      <c r="A12" s="338">
        <v>5</v>
      </c>
      <c r="B12" s="338" t="s">
        <v>182</v>
      </c>
      <c r="C12" s="561"/>
      <c r="D12" s="342">
        <v>33.42</v>
      </c>
      <c r="E12" s="342">
        <v>32.6</v>
      </c>
      <c r="F12" s="342">
        <v>32.17</v>
      </c>
    </row>
    <row r="13" spans="1:6" ht="21" customHeight="1">
      <c r="A13" s="338">
        <v>6</v>
      </c>
      <c r="B13" s="338" t="s">
        <v>183</v>
      </c>
      <c r="C13" s="561"/>
      <c r="D13" s="343">
        <v>33</v>
      </c>
      <c r="E13" s="343">
        <v>32</v>
      </c>
      <c r="F13" s="343">
        <v>30.6</v>
      </c>
    </row>
    <row r="14" spans="1:6" ht="21" customHeight="1">
      <c r="A14" s="338">
        <v>7</v>
      </c>
      <c r="B14" s="338" t="s">
        <v>25</v>
      </c>
      <c r="C14" s="561"/>
      <c r="D14" s="342">
        <v>27.1</v>
      </c>
      <c r="E14" s="342">
        <v>27.2</v>
      </c>
      <c r="F14" s="342">
        <v>27</v>
      </c>
    </row>
    <row r="15" spans="1:6" ht="21" customHeight="1">
      <c r="A15" s="338">
        <v>8</v>
      </c>
      <c r="B15" s="338" t="s">
        <v>22</v>
      </c>
      <c r="C15" s="561"/>
      <c r="D15" s="344">
        <v>25</v>
      </c>
      <c r="E15" s="343">
        <v>25</v>
      </c>
      <c r="F15" s="343">
        <v>30</v>
      </c>
    </row>
    <row r="16" spans="1:6" ht="21" customHeight="1">
      <c r="A16" s="338">
        <v>9</v>
      </c>
      <c r="B16" s="338" t="s">
        <v>33</v>
      </c>
      <c r="C16" s="561"/>
      <c r="D16" s="342">
        <v>25</v>
      </c>
      <c r="E16" s="342">
        <v>24</v>
      </c>
      <c r="F16" s="342">
        <v>26</v>
      </c>
    </row>
    <row r="17" spans="1:6" ht="21" customHeight="1">
      <c r="A17" s="338">
        <v>10</v>
      </c>
      <c r="B17" s="338" t="s">
        <v>24</v>
      </c>
      <c r="C17" s="561"/>
      <c r="D17" s="343">
        <v>25</v>
      </c>
      <c r="E17" s="343">
        <v>23</v>
      </c>
      <c r="F17" s="343">
        <v>22</v>
      </c>
    </row>
    <row r="18" spans="1:6" ht="21" customHeight="1">
      <c r="A18" s="338">
        <v>11</v>
      </c>
      <c r="B18" s="338" t="s">
        <v>35</v>
      </c>
      <c r="C18" s="561"/>
      <c r="D18" s="342">
        <v>22.8</v>
      </c>
      <c r="E18" s="342">
        <v>22.9</v>
      </c>
      <c r="F18" s="342">
        <v>23.1</v>
      </c>
    </row>
    <row r="19" spans="1:6" ht="21" customHeight="1">
      <c r="A19" s="338">
        <v>12</v>
      </c>
      <c r="B19" s="338" t="s">
        <v>36</v>
      </c>
      <c r="C19" s="561"/>
      <c r="D19" s="343">
        <v>29</v>
      </c>
      <c r="E19" s="343">
        <v>29.1</v>
      </c>
      <c r="F19" s="343">
        <v>27</v>
      </c>
    </row>
    <row r="20" spans="1:6" ht="21" customHeight="1">
      <c r="A20" s="338">
        <v>13</v>
      </c>
      <c r="B20" s="338" t="s">
        <v>44</v>
      </c>
      <c r="C20" s="561"/>
      <c r="D20" s="342">
        <v>26.5</v>
      </c>
      <c r="E20" s="342">
        <v>27</v>
      </c>
      <c r="F20" s="342">
        <v>26</v>
      </c>
    </row>
    <row r="21" spans="1:6" ht="21" customHeight="1">
      <c r="A21" s="338">
        <v>14</v>
      </c>
      <c r="B21" s="338" t="s">
        <v>40</v>
      </c>
      <c r="C21" s="561"/>
      <c r="D21" s="343">
        <v>27</v>
      </c>
      <c r="E21" s="343">
        <v>28.2</v>
      </c>
      <c r="F21" s="343">
        <v>28.7</v>
      </c>
    </row>
    <row r="22" spans="1:6" ht="21" customHeight="1">
      <c r="A22" s="338">
        <v>15</v>
      </c>
      <c r="B22" s="338" t="s">
        <v>41</v>
      </c>
      <c r="C22" s="561"/>
      <c r="D22" s="342">
        <v>29.1</v>
      </c>
      <c r="E22" s="342">
        <v>29.2</v>
      </c>
      <c r="F22" s="342">
        <v>25.45</v>
      </c>
    </row>
    <row r="23" spans="1:6" ht="21" customHeight="1">
      <c r="A23" s="338">
        <v>16</v>
      </c>
      <c r="B23" s="338" t="s">
        <v>52</v>
      </c>
      <c r="C23" s="561"/>
      <c r="D23" s="343">
        <v>25</v>
      </c>
      <c r="E23" s="343">
        <v>25</v>
      </c>
      <c r="F23" s="343">
        <v>26</v>
      </c>
    </row>
    <row r="24" spans="1:6" ht="21" customHeight="1">
      <c r="A24" s="338">
        <v>17</v>
      </c>
      <c r="B24" s="338" t="s">
        <v>29</v>
      </c>
      <c r="C24" s="561"/>
      <c r="D24" s="342">
        <v>27.8</v>
      </c>
      <c r="E24" s="342">
        <v>28.3</v>
      </c>
      <c r="F24" s="342">
        <v>27.5</v>
      </c>
    </row>
    <row r="25" spans="1:6" ht="21" customHeight="1">
      <c r="A25" s="561" t="s">
        <v>462</v>
      </c>
      <c r="B25" s="561"/>
      <c r="C25" s="561"/>
      <c r="D25" s="419">
        <v>28.548823529411798</v>
      </c>
      <c r="E25" s="419">
        <v>28.514705882352938</v>
      </c>
      <c r="F25" s="419">
        <v>28.249411764705883</v>
      </c>
    </row>
    <row r="26" spans="1:6" ht="21" customHeight="1">
      <c r="A26" s="559" t="s">
        <v>463</v>
      </c>
      <c r="B26" s="560"/>
      <c r="C26" s="560"/>
      <c r="D26" s="360"/>
      <c r="E26" s="360"/>
      <c r="F26" s="128" t="s">
        <v>134</v>
      </c>
    </row>
    <row r="27" spans="1:6" ht="21" customHeight="1"/>
    <row r="28" spans="1:6" ht="21" customHeight="1"/>
    <row r="29" spans="1:6" ht="21" customHeight="1"/>
    <row r="30" spans="1:6" ht="21" customHeight="1"/>
    <row r="31" spans="1:6" ht="21" customHeight="1"/>
    <row r="32" spans="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sheetData>
  <mergeCells count="9">
    <mergeCell ref="A26:C26"/>
    <mergeCell ref="A4:F4"/>
    <mergeCell ref="C8:C24"/>
    <mergeCell ref="A25:C25"/>
    <mergeCell ref="A6:A7"/>
    <mergeCell ref="B6:B7"/>
    <mergeCell ref="C6:C7"/>
    <mergeCell ref="D6:F6"/>
    <mergeCell ref="A5:C5"/>
  </mergeCells>
  <hyperlinks>
    <hyperlink ref="F26" location="الفهرس!A1" display="العودة الى الفهرس" xr:uid="{FE247361-D7E9-4AC4-A8D3-1E0A7002615C}"/>
  </hyperlinks>
  <pageMargins left="0.7" right="0.7" top="0.75" bottom="0.75" header="0.3" footer="0.3"/>
  <pageSetup paperSize="9" scale="7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Worksheet____26"/>
  <dimension ref="A1:F73"/>
  <sheetViews>
    <sheetView showGridLines="0" rightToLeft="1" view="pageBreakPreview" zoomScale="80" zoomScaleNormal="100" zoomScaleSheetLayoutView="80" workbookViewId="0">
      <selection activeCell="C8" sqref="C8:C24"/>
    </sheetView>
  </sheetViews>
  <sheetFormatPr defaultColWidth="9" defaultRowHeight="24.5"/>
  <cols>
    <col min="1" max="1" width="3.90625" style="194" customWidth="1"/>
    <col min="2" max="2" width="18.36328125" style="194" customWidth="1"/>
    <col min="3" max="3" width="10.36328125" style="194" customWidth="1"/>
    <col min="4" max="16384" width="9" style="194"/>
  </cols>
  <sheetData>
    <row r="1" spans="1:6" ht="21" customHeight="1">
      <c r="A1" s="133"/>
      <c r="B1" s="133"/>
      <c r="C1" s="190"/>
    </row>
    <row r="2" spans="1:6" ht="21" customHeight="1">
      <c r="A2" s="133"/>
      <c r="B2" s="133"/>
      <c r="C2" s="190"/>
    </row>
    <row r="3" spans="1:6" ht="21" customHeight="1">
      <c r="A3" s="133"/>
      <c r="B3" s="133"/>
      <c r="C3" s="133"/>
    </row>
    <row r="4" spans="1:6" ht="55" customHeight="1">
      <c r="A4" s="565" t="s">
        <v>644</v>
      </c>
      <c r="B4" s="566"/>
      <c r="C4" s="566"/>
      <c r="D4" s="566"/>
      <c r="E4" s="566"/>
      <c r="F4" s="566"/>
    </row>
    <row r="5" spans="1:6" ht="21" customHeight="1">
      <c r="A5" s="457" t="s">
        <v>586</v>
      </c>
      <c r="B5" s="458"/>
      <c r="C5" s="458"/>
    </row>
    <row r="6" spans="1:6" ht="21" customHeight="1">
      <c r="A6" s="561" t="s">
        <v>0</v>
      </c>
      <c r="B6" s="561" t="s">
        <v>2</v>
      </c>
      <c r="C6" s="561" t="s">
        <v>251</v>
      </c>
      <c r="D6" s="561" t="s">
        <v>57</v>
      </c>
      <c r="E6" s="561"/>
      <c r="F6" s="561"/>
    </row>
    <row r="7" spans="1:6" ht="21" customHeight="1">
      <c r="A7" s="561"/>
      <c r="B7" s="561"/>
      <c r="C7" s="561"/>
      <c r="D7" s="420">
        <v>2020</v>
      </c>
      <c r="E7" s="420">
        <v>2021</v>
      </c>
      <c r="F7" s="420">
        <v>2022</v>
      </c>
    </row>
    <row r="8" spans="1:6" ht="21" customHeight="1">
      <c r="A8" s="338">
        <v>1</v>
      </c>
      <c r="B8" s="338" t="s">
        <v>710</v>
      </c>
      <c r="C8" s="561" t="s">
        <v>261</v>
      </c>
      <c r="D8" s="342">
        <v>0.50800000000000001</v>
      </c>
      <c r="E8" s="342">
        <v>0.59699999999999998</v>
      </c>
      <c r="F8" s="342">
        <v>0.69</v>
      </c>
    </row>
    <row r="9" spans="1:6" ht="21" customHeight="1">
      <c r="A9" s="338">
        <v>2</v>
      </c>
      <c r="B9" s="338" t="s">
        <v>711</v>
      </c>
      <c r="C9" s="561"/>
      <c r="D9" s="343">
        <v>0.32100000000000001</v>
      </c>
      <c r="E9" s="343">
        <v>0.40500000000000003</v>
      </c>
      <c r="F9" s="343">
        <v>0.19400000000000001</v>
      </c>
    </row>
    <row r="10" spans="1:6" ht="21" customHeight="1">
      <c r="A10" s="338">
        <v>3</v>
      </c>
      <c r="B10" s="338" t="s">
        <v>712</v>
      </c>
      <c r="C10" s="561"/>
      <c r="D10" s="342">
        <v>9.7000000000000003E-2</v>
      </c>
      <c r="E10" s="342">
        <v>8.2000000000000003E-2</v>
      </c>
      <c r="F10" s="342">
        <v>0.10100000000000001</v>
      </c>
    </row>
    <row r="11" spans="1:6" ht="21" customHeight="1">
      <c r="A11" s="338">
        <v>4</v>
      </c>
      <c r="B11" s="338" t="s">
        <v>713</v>
      </c>
      <c r="C11" s="561"/>
      <c r="D11" s="343">
        <v>0.12520000000000001</v>
      </c>
      <c r="E11" s="343">
        <v>0.1164</v>
      </c>
      <c r="F11" s="343">
        <v>9.6000000000000002E-2</v>
      </c>
    </row>
    <row r="12" spans="1:6" ht="21" customHeight="1">
      <c r="A12" s="338">
        <v>5</v>
      </c>
      <c r="B12" s="338" t="s">
        <v>182</v>
      </c>
      <c r="C12" s="561"/>
      <c r="D12" s="342">
        <v>0.72399999999999998</v>
      </c>
      <c r="E12" s="342">
        <v>0.71499999999999997</v>
      </c>
      <c r="F12" s="342">
        <v>0.70799999999999996</v>
      </c>
    </row>
    <row r="13" spans="1:6" ht="21" customHeight="1">
      <c r="A13" s="338">
        <v>6</v>
      </c>
      <c r="B13" s="338" t="s">
        <v>183</v>
      </c>
      <c r="C13" s="561"/>
      <c r="D13" s="343">
        <v>0.79</v>
      </c>
      <c r="E13" s="343">
        <v>0.8</v>
      </c>
      <c r="F13" s="343">
        <v>9.8000000000000004E-2</v>
      </c>
    </row>
    <row r="14" spans="1:6" ht="21" customHeight="1">
      <c r="A14" s="338">
        <v>7</v>
      </c>
      <c r="B14" s="338" t="s">
        <v>25</v>
      </c>
      <c r="C14" s="561"/>
      <c r="D14" s="342">
        <v>0.69</v>
      </c>
      <c r="E14" s="342">
        <v>0.68</v>
      </c>
      <c r="F14" s="342">
        <v>0.65</v>
      </c>
    </row>
    <row r="15" spans="1:6" ht="21" customHeight="1">
      <c r="A15" s="338">
        <v>8</v>
      </c>
      <c r="B15" s="338" t="s">
        <v>22</v>
      </c>
      <c r="C15" s="561"/>
      <c r="D15" s="344">
        <v>0.17399999999999999</v>
      </c>
      <c r="E15" s="343">
        <v>0.16</v>
      </c>
      <c r="F15" s="343">
        <v>0.38</v>
      </c>
    </row>
    <row r="16" spans="1:6" ht="21" customHeight="1">
      <c r="A16" s="338">
        <v>9</v>
      </c>
      <c r="B16" s="338" t="s">
        <v>33</v>
      </c>
      <c r="C16" s="561"/>
      <c r="D16" s="342">
        <v>0.503</v>
      </c>
      <c r="E16" s="342">
        <v>0.51</v>
      </c>
      <c r="F16" s="342">
        <v>0.51700000000000002</v>
      </c>
    </row>
    <row r="17" spans="1:6" ht="21" customHeight="1">
      <c r="A17" s="338">
        <v>10</v>
      </c>
      <c r="B17" s="338" t="s">
        <v>24</v>
      </c>
      <c r="C17" s="561"/>
      <c r="D17" s="343">
        <v>0.7</v>
      </c>
      <c r="E17" s="343">
        <v>0.75</v>
      </c>
      <c r="F17" s="343">
        <v>0.8</v>
      </c>
    </row>
    <row r="18" spans="1:6" ht="21" customHeight="1">
      <c r="A18" s="338">
        <v>11</v>
      </c>
      <c r="B18" s="338" t="s">
        <v>35</v>
      </c>
      <c r="C18" s="561"/>
      <c r="D18" s="342">
        <v>0.85</v>
      </c>
      <c r="E18" s="342">
        <v>0.77</v>
      </c>
      <c r="F18" s="342">
        <v>0.26100000000000001</v>
      </c>
    </row>
    <row r="19" spans="1:6" ht="21" customHeight="1">
      <c r="A19" s="338">
        <v>12</v>
      </c>
      <c r="B19" s="338" t="s">
        <v>36</v>
      </c>
      <c r="C19" s="561"/>
      <c r="D19" s="343">
        <v>0.85</v>
      </c>
      <c r="E19" s="343">
        <v>0.77</v>
      </c>
      <c r="F19" s="343">
        <v>0.69899999999999995</v>
      </c>
    </row>
    <row r="20" spans="1:6" ht="21" customHeight="1">
      <c r="A20" s="338">
        <v>13</v>
      </c>
      <c r="B20" s="338" t="s">
        <v>44</v>
      </c>
      <c r="C20" s="561"/>
      <c r="D20" s="342">
        <v>0.55500000000000005</v>
      </c>
      <c r="E20" s="342">
        <v>0.55000000000000004</v>
      </c>
      <c r="F20" s="342">
        <v>0.55000000000000004</v>
      </c>
    </row>
    <row r="21" spans="1:6" ht="21" customHeight="1">
      <c r="A21" s="338">
        <v>14</v>
      </c>
      <c r="B21" s="338" t="s">
        <v>40</v>
      </c>
      <c r="C21" s="561"/>
      <c r="D21" s="343">
        <v>0.255</v>
      </c>
      <c r="E21" s="343">
        <v>0.26100000000000001</v>
      </c>
      <c r="F21" s="343">
        <v>0.28399999999999997</v>
      </c>
    </row>
    <row r="22" spans="1:6" ht="21" customHeight="1">
      <c r="A22" s="338">
        <v>15</v>
      </c>
      <c r="B22" s="338" t="s">
        <v>41</v>
      </c>
      <c r="C22" s="561"/>
      <c r="D22" s="342">
        <v>0.39100000000000001</v>
      </c>
      <c r="E22" s="342">
        <v>0.38300000000000001</v>
      </c>
      <c r="F22" s="342">
        <v>0.41699999999999998</v>
      </c>
    </row>
    <row r="23" spans="1:6" ht="21" customHeight="1">
      <c r="A23" s="338">
        <v>16</v>
      </c>
      <c r="B23" s="338" t="s">
        <v>52</v>
      </c>
      <c r="C23" s="561"/>
      <c r="D23" s="343">
        <v>0.26</v>
      </c>
      <c r="E23" s="343">
        <v>0.25</v>
      </c>
      <c r="F23" s="343">
        <v>0.245</v>
      </c>
    </row>
    <row r="24" spans="1:6" ht="21" customHeight="1">
      <c r="A24" s="338">
        <v>17</v>
      </c>
      <c r="B24" s="338" t="s">
        <v>29</v>
      </c>
      <c r="C24" s="561"/>
      <c r="D24" s="342">
        <v>0.25</v>
      </c>
      <c r="E24" s="342">
        <v>0.219</v>
      </c>
      <c r="F24" s="342">
        <v>0.22500000000000001</v>
      </c>
    </row>
    <row r="25" spans="1:6" ht="21" customHeight="1">
      <c r="A25" s="561" t="s">
        <v>462</v>
      </c>
      <c r="B25" s="561"/>
      <c r="C25" s="561"/>
      <c r="D25" s="419">
        <v>0.47312941176470602</v>
      </c>
      <c r="E25" s="419">
        <v>0.47167058823529412</v>
      </c>
      <c r="F25" s="419">
        <v>0.40676470588235292</v>
      </c>
    </row>
    <row r="26" spans="1:6" ht="21" customHeight="1">
      <c r="A26" s="559" t="s">
        <v>463</v>
      </c>
      <c r="B26" s="560"/>
      <c r="C26" s="560"/>
      <c r="D26" s="396"/>
      <c r="E26" s="396"/>
      <c r="F26" s="128" t="s">
        <v>134</v>
      </c>
    </row>
    <row r="27" spans="1:6" ht="21" customHeight="1"/>
    <row r="28" spans="1:6" ht="21" customHeight="1"/>
    <row r="29" spans="1:6" ht="21" customHeight="1"/>
    <row r="30" spans="1:6" ht="21" customHeight="1"/>
    <row r="31" spans="1:6" ht="21" customHeight="1"/>
    <row r="32" spans="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sheetData>
  <mergeCells count="9">
    <mergeCell ref="A26:C26"/>
    <mergeCell ref="A4:F4"/>
    <mergeCell ref="C8:C24"/>
    <mergeCell ref="A25:C25"/>
    <mergeCell ref="A6:A7"/>
    <mergeCell ref="B6:B7"/>
    <mergeCell ref="C6:C7"/>
    <mergeCell ref="D6:F6"/>
    <mergeCell ref="A5:C5"/>
  </mergeCells>
  <hyperlinks>
    <hyperlink ref="F26" location="الفهرس!A1" display="العودة الى الفهرس" xr:uid="{7F1847AF-9538-4D92-871B-E5E7EDD3363B}"/>
  </hyperlinks>
  <pageMargins left="0.7" right="0.7" top="0.75" bottom="0.75" header="0.3" footer="0.3"/>
  <pageSetup paperSize="9" scale="6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Worksheet____27"/>
  <dimension ref="A1:I24"/>
  <sheetViews>
    <sheetView rightToLeft="1" view="pageBreakPreview" zoomScale="80" zoomScaleNormal="100" zoomScaleSheetLayoutView="80" workbookViewId="0">
      <selection activeCell="I24" sqref="I24"/>
    </sheetView>
  </sheetViews>
  <sheetFormatPr defaultColWidth="9" defaultRowHeight="19"/>
  <cols>
    <col min="1" max="1" width="3.90625" style="157" customWidth="1"/>
    <col min="2" max="2" width="18.6328125" style="157" customWidth="1"/>
    <col min="3" max="9" width="10.36328125" style="157" customWidth="1"/>
    <col min="10" max="16384" width="9" style="157"/>
  </cols>
  <sheetData>
    <row r="1" spans="1:9" ht="21" customHeight="1">
      <c r="A1" s="133"/>
      <c r="B1" s="133"/>
      <c r="C1" s="133"/>
      <c r="D1" s="155"/>
      <c r="E1" s="155"/>
      <c r="F1" s="155"/>
      <c r="G1" s="155"/>
      <c r="H1" s="155"/>
      <c r="I1" s="155"/>
    </row>
    <row r="2" spans="1:9" ht="21" customHeight="1">
      <c r="A2" s="133"/>
      <c r="B2" s="133"/>
      <c r="C2" s="133"/>
      <c r="D2" s="155"/>
      <c r="E2" s="155"/>
      <c r="F2" s="155"/>
      <c r="G2" s="155"/>
      <c r="H2" s="155"/>
      <c r="I2" s="155"/>
    </row>
    <row r="3" spans="1:9" ht="21" customHeight="1">
      <c r="A3" s="133"/>
      <c r="B3" s="133"/>
      <c r="C3" s="133"/>
      <c r="D3" s="155"/>
      <c r="E3" s="155"/>
      <c r="F3" s="155"/>
      <c r="G3" s="155"/>
      <c r="H3" s="155"/>
      <c r="I3" s="155"/>
    </row>
    <row r="4" spans="1:9" ht="54.9" customHeight="1">
      <c r="A4" s="567" t="s">
        <v>177</v>
      </c>
      <c r="B4" s="567"/>
      <c r="C4" s="567"/>
      <c r="D4" s="567"/>
      <c r="E4" s="567"/>
      <c r="F4" s="567"/>
      <c r="G4" s="567"/>
      <c r="H4" s="567"/>
      <c r="I4" s="567"/>
    </row>
    <row r="5" spans="1:9" ht="21" customHeight="1">
      <c r="A5" s="463" t="s">
        <v>587</v>
      </c>
      <c r="B5" s="463"/>
      <c r="C5" s="463"/>
      <c r="D5" s="155"/>
      <c r="E5" s="155"/>
      <c r="F5" s="155"/>
      <c r="G5" s="155"/>
      <c r="H5" s="155"/>
      <c r="I5" s="155"/>
    </row>
    <row r="6" spans="1:9" ht="21" customHeight="1">
      <c r="A6" s="568" t="s">
        <v>0</v>
      </c>
      <c r="B6" s="568" t="s">
        <v>2</v>
      </c>
      <c r="C6" s="568" t="s">
        <v>251</v>
      </c>
      <c r="D6" s="569" t="s">
        <v>57</v>
      </c>
      <c r="E6" s="568"/>
      <c r="F6" s="568"/>
      <c r="G6" s="568"/>
      <c r="H6" s="568"/>
      <c r="I6" s="568"/>
    </row>
    <row r="7" spans="1:9" ht="21" customHeight="1">
      <c r="A7" s="568"/>
      <c r="B7" s="568"/>
      <c r="C7" s="568"/>
      <c r="D7" s="284">
        <v>2017</v>
      </c>
      <c r="E7" s="284">
        <v>2018</v>
      </c>
      <c r="F7" s="284">
        <v>2019</v>
      </c>
      <c r="G7" s="284">
        <v>2020</v>
      </c>
      <c r="H7" s="284">
        <v>2021</v>
      </c>
      <c r="I7" s="284">
        <v>2022</v>
      </c>
    </row>
    <row r="8" spans="1:9" ht="21" customHeight="1">
      <c r="A8" s="368">
        <v>1</v>
      </c>
      <c r="B8" s="284" t="s">
        <v>682</v>
      </c>
      <c r="C8" s="568" t="s">
        <v>261</v>
      </c>
      <c r="D8" s="260">
        <v>0.8</v>
      </c>
      <c r="E8" s="260">
        <v>0.5</v>
      </c>
      <c r="F8" s="260" t="s">
        <v>191</v>
      </c>
      <c r="G8" s="260" t="s">
        <v>191</v>
      </c>
      <c r="H8" s="399" t="s">
        <v>209</v>
      </c>
      <c r="I8" s="399" t="s">
        <v>704</v>
      </c>
    </row>
    <row r="9" spans="1:9" ht="21" customHeight="1">
      <c r="A9" s="368">
        <v>2</v>
      </c>
      <c r="B9" s="368" t="s">
        <v>64</v>
      </c>
      <c r="C9" s="568"/>
      <c r="D9" s="261">
        <v>0.5</v>
      </c>
      <c r="E9" s="262">
        <v>0.625</v>
      </c>
      <c r="F9" s="261" t="s">
        <v>191</v>
      </c>
      <c r="G9" s="261" t="s">
        <v>191</v>
      </c>
      <c r="H9" s="400" t="s">
        <v>209</v>
      </c>
      <c r="I9" s="400" t="s">
        <v>704</v>
      </c>
    </row>
    <row r="10" spans="1:9" ht="21" customHeight="1">
      <c r="A10" s="368">
        <v>3</v>
      </c>
      <c r="B10" s="368" t="s">
        <v>65</v>
      </c>
      <c r="C10" s="568"/>
      <c r="D10" s="263">
        <v>1.25</v>
      </c>
      <c r="E10" s="263">
        <v>0.52</v>
      </c>
      <c r="F10" s="263" t="s">
        <v>191</v>
      </c>
      <c r="G10" s="263" t="s">
        <v>191</v>
      </c>
      <c r="H10" s="401" t="s">
        <v>209</v>
      </c>
      <c r="I10" s="401" t="s">
        <v>704</v>
      </c>
    </row>
    <row r="11" spans="1:9" ht="21" customHeight="1">
      <c r="A11" s="368">
        <v>4</v>
      </c>
      <c r="B11" s="368" t="s">
        <v>66</v>
      </c>
      <c r="C11" s="568"/>
      <c r="D11" s="264" t="s">
        <v>67</v>
      </c>
      <c r="E11" s="264" t="s">
        <v>67</v>
      </c>
      <c r="F11" s="264" t="s">
        <v>191</v>
      </c>
      <c r="G11" s="264" t="s">
        <v>191</v>
      </c>
      <c r="H11" s="402" t="s">
        <v>209</v>
      </c>
      <c r="I11" s="402" t="s">
        <v>704</v>
      </c>
    </row>
    <row r="12" spans="1:9" ht="21" customHeight="1">
      <c r="A12" s="368">
        <v>5</v>
      </c>
      <c r="B12" s="368" t="s">
        <v>68</v>
      </c>
      <c r="C12" s="568"/>
      <c r="D12" s="263" t="s">
        <v>69</v>
      </c>
      <c r="E12" s="263" t="s">
        <v>69</v>
      </c>
      <c r="F12" s="263" t="s">
        <v>191</v>
      </c>
      <c r="G12" s="263" t="s">
        <v>191</v>
      </c>
      <c r="H12" s="401" t="s">
        <v>209</v>
      </c>
      <c r="I12" s="401" t="s">
        <v>704</v>
      </c>
    </row>
    <row r="13" spans="1:9" ht="21" customHeight="1">
      <c r="A13" s="368">
        <v>6</v>
      </c>
      <c r="B13" s="368" t="s">
        <v>70</v>
      </c>
      <c r="C13" s="568"/>
      <c r="D13" s="264">
        <v>0.55000000000000004</v>
      </c>
      <c r="E13" s="264">
        <v>0.51</v>
      </c>
      <c r="F13" s="264" t="s">
        <v>191</v>
      </c>
      <c r="G13" s="264" t="s">
        <v>191</v>
      </c>
      <c r="H13" s="402" t="s">
        <v>209</v>
      </c>
      <c r="I13" s="402" t="s">
        <v>704</v>
      </c>
    </row>
    <row r="14" spans="1:9" ht="21" customHeight="1">
      <c r="A14" s="368">
        <v>7</v>
      </c>
      <c r="B14" s="368" t="s">
        <v>71</v>
      </c>
      <c r="C14" s="568"/>
      <c r="D14" s="263" t="s">
        <v>72</v>
      </c>
      <c r="E14" s="263" t="s">
        <v>73</v>
      </c>
      <c r="F14" s="263" t="s">
        <v>191</v>
      </c>
      <c r="G14" s="263" t="s">
        <v>191</v>
      </c>
      <c r="H14" s="401" t="s">
        <v>209</v>
      </c>
      <c r="I14" s="401" t="s">
        <v>704</v>
      </c>
    </row>
    <row r="15" spans="1:9" ht="21" customHeight="1">
      <c r="A15" s="368">
        <v>8</v>
      </c>
      <c r="B15" s="368" t="s">
        <v>74</v>
      </c>
      <c r="C15" s="568"/>
      <c r="D15" s="265" t="s">
        <v>75</v>
      </c>
      <c r="E15" s="265" t="s">
        <v>75</v>
      </c>
      <c r="F15" s="264" t="s">
        <v>191</v>
      </c>
      <c r="G15" s="264" t="s">
        <v>191</v>
      </c>
      <c r="H15" s="402" t="s">
        <v>209</v>
      </c>
      <c r="I15" s="402" t="s">
        <v>704</v>
      </c>
    </row>
    <row r="16" spans="1:9" ht="21" customHeight="1">
      <c r="A16" s="368">
        <v>9</v>
      </c>
      <c r="B16" s="368" t="s">
        <v>76</v>
      </c>
      <c r="C16" s="568"/>
      <c r="D16" s="263" t="s">
        <v>77</v>
      </c>
      <c r="E16" s="263" t="s">
        <v>77</v>
      </c>
      <c r="F16" s="263" t="s">
        <v>191</v>
      </c>
      <c r="G16" s="263" t="s">
        <v>191</v>
      </c>
      <c r="H16" s="401" t="s">
        <v>209</v>
      </c>
      <c r="I16" s="401" t="s">
        <v>704</v>
      </c>
    </row>
    <row r="17" spans="1:9" ht="21" customHeight="1">
      <c r="A17" s="368">
        <v>10</v>
      </c>
      <c r="B17" s="368" t="s">
        <v>78</v>
      </c>
      <c r="C17" s="568"/>
      <c r="D17" s="264" t="s">
        <v>77</v>
      </c>
      <c r="E17" s="264" t="s">
        <v>77</v>
      </c>
      <c r="F17" s="264" t="s">
        <v>191</v>
      </c>
      <c r="G17" s="264" t="s">
        <v>191</v>
      </c>
      <c r="H17" s="402" t="s">
        <v>209</v>
      </c>
      <c r="I17" s="402" t="s">
        <v>704</v>
      </c>
    </row>
    <row r="18" spans="1:9" ht="21" customHeight="1">
      <c r="A18" s="368">
        <v>11</v>
      </c>
      <c r="B18" s="368" t="s">
        <v>79</v>
      </c>
      <c r="C18" s="568"/>
      <c r="D18" s="263" t="s">
        <v>77</v>
      </c>
      <c r="E18" s="263" t="s">
        <v>77</v>
      </c>
      <c r="F18" s="263" t="s">
        <v>191</v>
      </c>
      <c r="G18" s="263" t="s">
        <v>191</v>
      </c>
      <c r="H18" s="401" t="s">
        <v>209</v>
      </c>
      <c r="I18" s="401" t="s">
        <v>704</v>
      </c>
    </row>
    <row r="19" spans="1:9" ht="21" customHeight="1">
      <c r="A19" s="368">
        <v>12</v>
      </c>
      <c r="B19" s="368" t="s">
        <v>80</v>
      </c>
      <c r="C19" s="568"/>
      <c r="D19" s="264" t="s">
        <v>81</v>
      </c>
      <c r="E19" s="264" t="s">
        <v>82</v>
      </c>
      <c r="F19" s="264" t="s">
        <v>191</v>
      </c>
      <c r="G19" s="264" t="s">
        <v>191</v>
      </c>
      <c r="H19" s="402" t="s">
        <v>209</v>
      </c>
      <c r="I19" s="402" t="s">
        <v>704</v>
      </c>
    </row>
    <row r="20" spans="1:9" ht="21" customHeight="1">
      <c r="A20" s="368">
        <v>13</v>
      </c>
      <c r="B20" s="368" t="s">
        <v>83</v>
      </c>
      <c r="C20" s="568"/>
      <c r="D20" s="263" t="s">
        <v>67</v>
      </c>
      <c r="E20" s="263" t="s">
        <v>67</v>
      </c>
      <c r="F20" s="263" t="s">
        <v>191</v>
      </c>
      <c r="G20" s="263" t="s">
        <v>191</v>
      </c>
      <c r="H20" s="401" t="s">
        <v>209</v>
      </c>
      <c r="I20" s="401" t="s">
        <v>704</v>
      </c>
    </row>
    <row r="21" spans="1:9" ht="21" customHeight="1">
      <c r="A21" s="368">
        <v>14</v>
      </c>
      <c r="B21" s="368" t="s">
        <v>84</v>
      </c>
      <c r="C21" s="568"/>
      <c r="D21" s="264" t="s">
        <v>77</v>
      </c>
      <c r="E21" s="264" t="s">
        <v>77</v>
      </c>
      <c r="F21" s="264" t="s">
        <v>191</v>
      </c>
      <c r="G21" s="264" t="s">
        <v>191</v>
      </c>
      <c r="H21" s="402" t="s">
        <v>209</v>
      </c>
      <c r="I21" s="402" t="s">
        <v>704</v>
      </c>
    </row>
    <row r="22" spans="1:9" ht="21" customHeight="1">
      <c r="A22" s="368">
        <v>15</v>
      </c>
      <c r="B22" s="368" t="s">
        <v>85</v>
      </c>
      <c r="C22" s="568"/>
      <c r="D22" s="263" t="s">
        <v>86</v>
      </c>
      <c r="E22" s="263" t="s">
        <v>86</v>
      </c>
      <c r="F22" s="263" t="s">
        <v>191</v>
      </c>
      <c r="G22" s="263" t="s">
        <v>191</v>
      </c>
      <c r="H22" s="401" t="s">
        <v>209</v>
      </c>
      <c r="I22" s="401" t="s">
        <v>704</v>
      </c>
    </row>
    <row r="23" spans="1:9" ht="21" customHeight="1">
      <c r="A23" s="368">
        <v>16</v>
      </c>
      <c r="B23" s="368" t="s">
        <v>87</v>
      </c>
      <c r="C23" s="568"/>
      <c r="D23" s="264" t="s">
        <v>88</v>
      </c>
      <c r="E23" s="264" t="s">
        <v>88</v>
      </c>
      <c r="F23" s="264" t="s">
        <v>191</v>
      </c>
      <c r="G23" s="264" t="s">
        <v>191</v>
      </c>
      <c r="H23" s="402" t="s">
        <v>209</v>
      </c>
      <c r="I23" s="402" t="s">
        <v>704</v>
      </c>
    </row>
    <row r="24" spans="1:9" ht="21" customHeight="1">
      <c r="A24" s="560" t="s">
        <v>89</v>
      </c>
      <c r="B24" s="560"/>
      <c r="C24" s="560"/>
      <c r="D24" s="560"/>
      <c r="E24" s="367"/>
      <c r="F24" s="395"/>
      <c r="G24" s="395"/>
      <c r="H24" s="395"/>
      <c r="I24" s="195" t="s">
        <v>134</v>
      </c>
    </row>
  </sheetData>
  <mergeCells count="8">
    <mergeCell ref="A4:I4"/>
    <mergeCell ref="A6:A7"/>
    <mergeCell ref="B6:B7"/>
    <mergeCell ref="A24:D24"/>
    <mergeCell ref="D6:I6"/>
    <mergeCell ref="C6:C7"/>
    <mergeCell ref="C8:C23"/>
    <mergeCell ref="A5:C5"/>
  </mergeCells>
  <hyperlinks>
    <hyperlink ref="I24" location="الفهرس!A1" display="العودة الى الفهرس" xr:uid="{3D8E4069-F8AC-474A-813A-DA0B1FAD0EAD}"/>
  </hyperlinks>
  <pageMargins left="0.7" right="0.7" top="0.75" bottom="0.75" header="0.3" footer="0.3"/>
  <pageSetup paperSize="9" scale="62"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Worksheet____28"/>
  <dimension ref="A1:I24"/>
  <sheetViews>
    <sheetView rightToLeft="1" view="pageBreakPreview" zoomScale="80" zoomScaleNormal="100" zoomScaleSheetLayoutView="80" workbookViewId="0">
      <selection activeCell="J1" sqref="J1"/>
    </sheetView>
  </sheetViews>
  <sheetFormatPr defaultColWidth="9" defaultRowHeight="19"/>
  <cols>
    <col min="1" max="1" width="3.90625" style="157" customWidth="1"/>
    <col min="2" max="2" width="18.6328125" style="157" customWidth="1"/>
    <col min="3" max="9" width="10.36328125" style="157" customWidth="1"/>
    <col min="10" max="16384" width="9" style="157"/>
  </cols>
  <sheetData>
    <row r="1" spans="1:9" ht="21" customHeight="1">
      <c r="A1" s="133"/>
      <c r="B1" s="133"/>
      <c r="C1" s="133"/>
      <c r="D1" s="155"/>
      <c r="E1" s="155"/>
      <c r="F1" s="155"/>
      <c r="G1" s="155"/>
      <c r="H1" s="155"/>
      <c r="I1" s="155"/>
    </row>
    <row r="2" spans="1:9" ht="21" customHeight="1">
      <c r="A2" s="133"/>
      <c r="B2" s="133"/>
      <c r="C2" s="133"/>
      <c r="D2" s="155"/>
      <c r="E2" s="155"/>
      <c r="F2" s="155"/>
      <c r="G2" s="155"/>
      <c r="H2" s="155"/>
      <c r="I2" s="155"/>
    </row>
    <row r="3" spans="1:9" ht="21" customHeight="1">
      <c r="A3" s="133"/>
      <c r="B3" s="133"/>
      <c r="C3" s="133"/>
      <c r="D3" s="155"/>
      <c r="E3" s="155"/>
      <c r="F3" s="155"/>
      <c r="G3" s="155"/>
      <c r="H3" s="155"/>
      <c r="I3" s="155"/>
    </row>
    <row r="4" spans="1:9" ht="55" customHeight="1">
      <c r="A4" s="567" t="s">
        <v>176</v>
      </c>
      <c r="B4" s="567"/>
      <c r="C4" s="567"/>
      <c r="D4" s="567"/>
      <c r="E4" s="567"/>
      <c r="F4" s="567"/>
      <c r="G4" s="567"/>
      <c r="H4" s="567"/>
      <c r="I4" s="567"/>
    </row>
    <row r="5" spans="1:9" ht="21" customHeight="1">
      <c r="A5" s="463" t="s">
        <v>588</v>
      </c>
      <c r="B5" s="463"/>
      <c r="C5" s="463"/>
      <c r="D5" s="155"/>
      <c r="E5" s="155"/>
      <c r="F5" s="155"/>
      <c r="G5" s="155"/>
      <c r="H5" s="155"/>
      <c r="I5" s="155"/>
    </row>
    <row r="6" spans="1:9" ht="21" customHeight="1">
      <c r="A6" s="568" t="s">
        <v>0</v>
      </c>
      <c r="B6" s="568" t="s">
        <v>2</v>
      </c>
      <c r="C6" s="568" t="s">
        <v>251</v>
      </c>
      <c r="D6" s="569" t="s">
        <v>57</v>
      </c>
      <c r="E6" s="568"/>
      <c r="F6" s="568"/>
      <c r="G6" s="568"/>
      <c r="H6" s="568"/>
      <c r="I6" s="568"/>
    </row>
    <row r="7" spans="1:9" ht="21" customHeight="1">
      <c r="A7" s="568"/>
      <c r="B7" s="568"/>
      <c r="C7" s="568"/>
      <c r="D7" s="196">
        <v>2017</v>
      </c>
      <c r="E7" s="368">
        <v>2018</v>
      </c>
      <c r="F7" s="196">
        <v>2019</v>
      </c>
      <c r="G7" s="368">
        <v>2020</v>
      </c>
      <c r="H7" s="196">
        <v>2021</v>
      </c>
      <c r="I7" s="368">
        <v>2022</v>
      </c>
    </row>
    <row r="8" spans="1:9" ht="21" customHeight="1">
      <c r="A8" s="368">
        <v>1</v>
      </c>
      <c r="B8" s="284" t="s">
        <v>682</v>
      </c>
      <c r="C8" s="568" t="s">
        <v>263</v>
      </c>
      <c r="D8" s="266" t="s">
        <v>90</v>
      </c>
      <c r="E8" s="266" t="s">
        <v>90</v>
      </c>
      <c r="F8" s="266" t="s">
        <v>192</v>
      </c>
      <c r="G8" s="266" t="s">
        <v>192</v>
      </c>
      <c r="H8" s="399" t="s">
        <v>209</v>
      </c>
      <c r="I8" s="399" t="s">
        <v>705</v>
      </c>
    </row>
    <row r="9" spans="1:9" ht="21" customHeight="1">
      <c r="A9" s="368">
        <v>2</v>
      </c>
      <c r="B9" s="368" t="s">
        <v>64</v>
      </c>
      <c r="C9" s="568"/>
      <c r="D9" s="267">
        <v>0.1</v>
      </c>
      <c r="E9" s="261">
        <v>0.1</v>
      </c>
      <c r="F9" s="267" t="s">
        <v>192</v>
      </c>
      <c r="G9" s="267" t="s">
        <v>192</v>
      </c>
      <c r="H9" s="400" t="s">
        <v>209</v>
      </c>
      <c r="I9" s="400" t="s">
        <v>705</v>
      </c>
    </row>
    <row r="10" spans="1:9" ht="21" customHeight="1">
      <c r="A10" s="368">
        <v>3</v>
      </c>
      <c r="B10" s="368" t="s">
        <v>65</v>
      </c>
      <c r="C10" s="568"/>
      <c r="D10" s="268">
        <v>0.1</v>
      </c>
      <c r="E10" s="260">
        <v>0.1</v>
      </c>
      <c r="F10" s="266" t="s">
        <v>192</v>
      </c>
      <c r="G10" s="266" t="s">
        <v>192</v>
      </c>
      <c r="H10" s="401" t="s">
        <v>209</v>
      </c>
      <c r="I10" s="401" t="s">
        <v>705</v>
      </c>
    </row>
    <row r="11" spans="1:9" ht="21" customHeight="1">
      <c r="A11" s="368">
        <v>4</v>
      </c>
      <c r="B11" s="368" t="s">
        <v>66</v>
      </c>
      <c r="C11" s="568"/>
      <c r="D11" s="265" t="s">
        <v>91</v>
      </c>
      <c r="E11" s="264" t="s">
        <v>90</v>
      </c>
      <c r="F11" s="267" t="s">
        <v>192</v>
      </c>
      <c r="G11" s="267" t="s">
        <v>192</v>
      </c>
      <c r="H11" s="402" t="s">
        <v>209</v>
      </c>
      <c r="I11" s="402" t="s">
        <v>705</v>
      </c>
    </row>
    <row r="12" spans="1:9" ht="21" customHeight="1">
      <c r="A12" s="368">
        <v>5</v>
      </c>
      <c r="B12" s="368" t="s">
        <v>68</v>
      </c>
      <c r="C12" s="568"/>
      <c r="D12" s="266" t="s">
        <v>90</v>
      </c>
      <c r="E12" s="263" t="s">
        <v>92</v>
      </c>
      <c r="F12" s="266" t="s">
        <v>192</v>
      </c>
      <c r="G12" s="266" t="s">
        <v>192</v>
      </c>
      <c r="H12" s="401" t="s">
        <v>209</v>
      </c>
      <c r="I12" s="401" t="s">
        <v>705</v>
      </c>
    </row>
    <row r="13" spans="1:9" ht="21" customHeight="1">
      <c r="A13" s="368">
        <v>6</v>
      </c>
      <c r="B13" s="368" t="s">
        <v>70</v>
      </c>
      <c r="C13" s="568"/>
      <c r="D13" s="267">
        <v>0.1</v>
      </c>
      <c r="E13" s="261">
        <v>0.1</v>
      </c>
      <c r="F13" s="267" t="s">
        <v>192</v>
      </c>
      <c r="G13" s="267" t="s">
        <v>192</v>
      </c>
      <c r="H13" s="402" t="s">
        <v>209</v>
      </c>
      <c r="I13" s="402" t="s">
        <v>705</v>
      </c>
    </row>
    <row r="14" spans="1:9" ht="21" customHeight="1">
      <c r="A14" s="368">
        <v>7</v>
      </c>
      <c r="B14" s="368" t="s">
        <v>71</v>
      </c>
      <c r="C14" s="568"/>
      <c r="D14" s="266" t="s">
        <v>93</v>
      </c>
      <c r="E14" s="263" t="s">
        <v>93</v>
      </c>
      <c r="F14" s="266" t="s">
        <v>192</v>
      </c>
      <c r="G14" s="266" t="s">
        <v>192</v>
      </c>
      <c r="H14" s="401" t="s">
        <v>209</v>
      </c>
      <c r="I14" s="401" t="s">
        <v>705</v>
      </c>
    </row>
    <row r="15" spans="1:9" ht="21" customHeight="1">
      <c r="A15" s="368">
        <v>8</v>
      </c>
      <c r="B15" s="368" t="s">
        <v>74</v>
      </c>
      <c r="C15" s="568"/>
      <c r="D15" s="265" t="s">
        <v>75</v>
      </c>
      <c r="E15" s="265" t="s">
        <v>75</v>
      </c>
      <c r="F15" s="267" t="s">
        <v>192</v>
      </c>
      <c r="G15" s="267" t="s">
        <v>192</v>
      </c>
      <c r="H15" s="402" t="s">
        <v>209</v>
      </c>
      <c r="I15" s="402" t="s">
        <v>705</v>
      </c>
    </row>
    <row r="16" spans="1:9" ht="21" customHeight="1">
      <c r="A16" s="368">
        <v>9</v>
      </c>
      <c r="B16" s="368" t="s">
        <v>76</v>
      </c>
      <c r="C16" s="568"/>
      <c r="D16" s="266" t="s">
        <v>86</v>
      </c>
      <c r="E16" s="263" t="s">
        <v>86</v>
      </c>
      <c r="F16" s="266" t="s">
        <v>192</v>
      </c>
      <c r="G16" s="266" t="s">
        <v>192</v>
      </c>
      <c r="H16" s="401" t="s">
        <v>209</v>
      </c>
      <c r="I16" s="401" t="s">
        <v>705</v>
      </c>
    </row>
    <row r="17" spans="1:9" ht="21" customHeight="1">
      <c r="A17" s="368">
        <v>10</v>
      </c>
      <c r="B17" s="368" t="s">
        <v>78</v>
      </c>
      <c r="C17" s="568"/>
      <c r="D17" s="265" t="s">
        <v>86</v>
      </c>
      <c r="E17" s="264" t="s">
        <v>86</v>
      </c>
      <c r="F17" s="265" t="s">
        <v>192</v>
      </c>
      <c r="G17" s="265" t="s">
        <v>192</v>
      </c>
      <c r="H17" s="402" t="s">
        <v>209</v>
      </c>
      <c r="I17" s="402" t="s">
        <v>705</v>
      </c>
    </row>
    <row r="18" spans="1:9" ht="21" customHeight="1">
      <c r="A18" s="368">
        <v>11</v>
      </c>
      <c r="B18" s="368" t="s">
        <v>79</v>
      </c>
      <c r="C18" s="568"/>
      <c r="D18" s="266" t="s">
        <v>86</v>
      </c>
      <c r="E18" s="263" t="s">
        <v>86</v>
      </c>
      <c r="F18" s="266" t="s">
        <v>192</v>
      </c>
      <c r="G18" s="266" t="s">
        <v>192</v>
      </c>
      <c r="H18" s="401" t="s">
        <v>209</v>
      </c>
      <c r="I18" s="401" t="s">
        <v>705</v>
      </c>
    </row>
    <row r="19" spans="1:9" ht="21" customHeight="1">
      <c r="A19" s="368">
        <v>12</v>
      </c>
      <c r="B19" s="368" t="s">
        <v>80</v>
      </c>
      <c r="C19" s="568"/>
      <c r="D19" s="265" t="s">
        <v>94</v>
      </c>
      <c r="E19" s="264" t="s">
        <v>101</v>
      </c>
      <c r="F19" s="267" t="s">
        <v>192</v>
      </c>
      <c r="G19" s="267" t="s">
        <v>192</v>
      </c>
      <c r="H19" s="402" t="s">
        <v>209</v>
      </c>
      <c r="I19" s="402" t="s">
        <v>705</v>
      </c>
    </row>
    <row r="20" spans="1:9" ht="21" customHeight="1">
      <c r="A20" s="368">
        <v>13</v>
      </c>
      <c r="B20" s="368" t="s">
        <v>83</v>
      </c>
      <c r="C20" s="568"/>
      <c r="D20" s="266" t="s">
        <v>90</v>
      </c>
      <c r="E20" s="266" t="s">
        <v>90</v>
      </c>
      <c r="F20" s="266" t="s">
        <v>192</v>
      </c>
      <c r="G20" s="266" t="s">
        <v>192</v>
      </c>
      <c r="H20" s="401" t="s">
        <v>209</v>
      </c>
      <c r="I20" s="401" t="s">
        <v>705</v>
      </c>
    </row>
    <row r="21" spans="1:9" ht="21" customHeight="1">
      <c r="A21" s="368">
        <v>14</v>
      </c>
      <c r="B21" s="368" t="s">
        <v>84</v>
      </c>
      <c r="C21" s="568"/>
      <c r="D21" s="265" t="s">
        <v>86</v>
      </c>
      <c r="E21" s="264" t="s">
        <v>86</v>
      </c>
      <c r="F21" s="267" t="s">
        <v>192</v>
      </c>
      <c r="G21" s="267" t="s">
        <v>192</v>
      </c>
      <c r="H21" s="402" t="s">
        <v>209</v>
      </c>
      <c r="I21" s="402" t="s">
        <v>705</v>
      </c>
    </row>
    <row r="22" spans="1:9" ht="21" customHeight="1">
      <c r="A22" s="368">
        <v>15</v>
      </c>
      <c r="B22" s="368" t="s">
        <v>85</v>
      </c>
      <c r="C22" s="568"/>
      <c r="D22" s="266" t="s">
        <v>86</v>
      </c>
      <c r="E22" s="263" t="s">
        <v>86</v>
      </c>
      <c r="F22" s="266" t="s">
        <v>192</v>
      </c>
      <c r="G22" s="266" t="s">
        <v>192</v>
      </c>
      <c r="H22" s="401" t="s">
        <v>209</v>
      </c>
      <c r="I22" s="401" t="s">
        <v>705</v>
      </c>
    </row>
    <row r="23" spans="1:9" ht="21" customHeight="1">
      <c r="A23" s="368">
        <v>16</v>
      </c>
      <c r="B23" s="368" t="s">
        <v>87</v>
      </c>
      <c r="C23" s="568"/>
      <c r="D23" s="265" t="s">
        <v>86</v>
      </c>
      <c r="E23" s="264">
        <v>0.3</v>
      </c>
      <c r="F23" s="267" t="s">
        <v>192</v>
      </c>
      <c r="G23" s="267" t="s">
        <v>192</v>
      </c>
      <c r="H23" s="402" t="s">
        <v>209</v>
      </c>
      <c r="I23" s="402" t="s">
        <v>705</v>
      </c>
    </row>
    <row r="24" spans="1:9" ht="21" customHeight="1">
      <c r="A24" s="560" t="s">
        <v>89</v>
      </c>
      <c r="B24" s="560"/>
      <c r="C24" s="367"/>
      <c r="D24" s="197"/>
      <c r="E24" s="197"/>
      <c r="F24" s="197"/>
      <c r="G24" s="197"/>
      <c r="H24" s="197"/>
      <c r="I24" s="195" t="s">
        <v>134</v>
      </c>
    </row>
  </sheetData>
  <mergeCells count="8">
    <mergeCell ref="A24:B24"/>
    <mergeCell ref="C6:C7"/>
    <mergeCell ref="C8:C23"/>
    <mergeCell ref="D6:I6"/>
    <mergeCell ref="A4:I4"/>
    <mergeCell ref="A6:A7"/>
    <mergeCell ref="B6:B7"/>
    <mergeCell ref="A5:C5"/>
  </mergeCells>
  <hyperlinks>
    <hyperlink ref="I24" location="الفهرس!A1" display="العودة الى الفهرس" xr:uid="{92C08E93-928C-4D1A-A756-E3CA28002ADE}"/>
  </hyperlinks>
  <pageMargins left="0.7" right="0.7" top="0.75" bottom="0.75" header="0.3" footer="0.3"/>
  <pageSetup paperSize="9" scale="84"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Worksheet____29"/>
  <dimension ref="A1:I24"/>
  <sheetViews>
    <sheetView rightToLeft="1" view="pageBreakPreview" zoomScale="80" zoomScaleNormal="100" zoomScaleSheetLayoutView="80" workbookViewId="0">
      <selection activeCell="J1" sqref="J1"/>
    </sheetView>
  </sheetViews>
  <sheetFormatPr defaultColWidth="9" defaultRowHeight="19"/>
  <cols>
    <col min="1" max="1" width="5.7265625" style="157" customWidth="1"/>
    <col min="2" max="2" width="18.6328125" style="157" customWidth="1"/>
    <col min="3" max="9" width="10.36328125" style="157" customWidth="1"/>
    <col min="10" max="16384" width="9" style="157"/>
  </cols>
  <sheetData>
    <row r="1" spans="1:9" ht="21" customHeight="1">
      <c r="A1" s="570"/>
      <c r="B1" s="570"/>
      <c r="C1" s="570"/>
      <c r="D1" s="570"/>
      <c r="E1" s="570"/>
      <c r="F1" s="570"/>
      <c r="G1" s="570"/>
      <c r="H1" s="570"/>
      <c r="I1" s="570"/>
    </row>
    <row r="2" spans="1:9" ht="21" customHeight="1">
      <c r="A2" s="570"/>
      <c r="B2" s="570"/>
      <c r="C2" s="570"/>
      <c r="D2" s="570"/>
      <c r="E2" s="570"/>
      <c r="F2" s="570"/>
      <c r="G2" s="570"/>
      <c r="H2" s="570"/>
      <c r="I2" s="570"/>
    </row>
    <row r="3" spans="1:9" ht="21" customHeight="1">
      <c r="A3" s="570"/>
      <c r="B3" s="570"/>
      <c r="C3" s="570"/>
      <c r="D3" s="570"/>
      <c r="E3" s="570"/>
      <c r="F3" s="570"/>
      <c r="G3" s="570"/>
      <c r="H3" s="570"/>
      <c r="I3" s="570"/>
    </row>
    <row r="4" spans="1:9" ht="55" customHeight="1">
      <c r="A4" s="567" t="s">
        <v>178</v>
      </c>
      <c r="B4" s="567"/>
      <c r="C4" s="567"/>
      <c r="D4" s="567"/>
      <c r="E4" s="567"/>
      <c r="F4" s="567"/>
      <c r="G4" s="567"/>
      <c r="H4" s="567"/>
      <c r="I4" s="567"/>
    </row>
    <row r="5" spans="1:9" ht="21" customHeight="1">
      <c r="A5" s="463" t="s">
        <v>589</v>
      </c>
      <c r="B5" s="463"/>
      <c r="C5" s="463"/>
      <c r="D5" s="155"/>
      <c r="E5" s="155"/>
      <c r="F5" s="155"/>
      <c r="G5" s="155"/>
      <c r="H5" s="155"/>
      <c r="I5" s="155"/>
    </row>
    <row r="6" spans="1:9" ht="21" customHeight="1">
      <c r="A6" s="568" t="s">
        <v>0</v>
      </c>
      <c r="B6" s="568" t="s">
        <v>2</v>
      </c>
      <c r="C6" s="568" t="s">
        <v>251</v>
      </c>
      <c r="D6" s="569" t="s">
        <v>57</v>
      </c>
      <c r="E6" s="568"/>
      <c r="F6" s="568"/>
      <c r="G6" s="568"/>
      <c r="H6" s="568"/>
      <c r="I6" s="568"/>
    </row>
    <row r="7" spans="1:9" ht="21" customHeight="1">
      <c r="A7" s="568"/>
      <c r="B7" s="568"/>
      <c r="C7" s="568"/>
      <c r="D7" s="368">
        <v>2017</v>
      </c>
      <c r="E7" s="368">
        <v>2018</v>
      </c>
      <c r="F7" s="368">
        <v>2019</v>
      </c>
      <c r="G7" s="368">
        <v>2020</v>
      </c>
      <c r="H7" s="368">
        <v>2021</v>
      </c>
      <c r="I7" s="368">
        <v>2022</v>
      </c>
    </row>
    <row r="8" spans="1:9" ht="21" customHeight="1">
      <c r="A8" s="368">
        <v>1</v>
      </c>
      <c r="B8" s="284" t="s">
        <v>682</v>
      </c>
      <c r="C8" s="568" t="s">
        <v>264</v>
      </c>
      <c r="D8" s="263" t="s">
        <v>95</v>
      </c>
      <c r="E8" s="263" t="s">
        <v>95</v>
      </c>
      <c r="F8" s="269" t="s">
        <v>193</v>
      </c>
      <c r="G8" s="269" t="s">
        <v>193</v>
      </c>
      <c r="H8" s="399" t="s">
        <v>209</v>
      </c>
      <c r="I8" s="399" t="s">
        <v>194</v>
      </c>
    </row>
    <row r="9" spans="1:9" ht="21" customHeight="1">
      <c r="A9" s="368">
        <v>2</v>
      </c>
      <c r="B9" s="368" t="s">
        <v>64</v>
      </c>
      <c r="C9" s="568"/>
      <c r="D9" s="270">
        <v>2</v>
      </c>
      <c r="E9" s="270">
        <v>2</v>
      </c>
      <c r="F9" s="271" t="s">
        <v>193</v>
      </c>
      <c r="G9" s="271" t="s">
        <v>193</v>
      </c>
      <c r="H9" s="400" t="s">
        <v>209</v>
      </c>
      <c r="I9" s="400" t="s">
        <v>194</v>
      </c>
    </row>
    <row r="10" spans="1:9" ht="21" customHeight="1">
      <c r="A10" s="368">
        <v>3</v>
      </c>
      <c r="B10" s="368" t="s">
        <v>65</v>
      </c>
      <c r="C10" s="568"/>
      <c r="D10" s="272">
        <v>2</v>
      </c>
      <c r="E10" s="272">
        <v>2</v>
      </c>
      <c r="F10" s="269" t="s">
        <v>193</v>
      </c>
      <c r="G10" s="269" t="s">
        <v>193</v>
      </c>
      <c r="H10" s="401" t="s">
        <v>209</v>
      </c>
      <c r="I10" s="401" t="s">
        <v>194</v>
      </c>
    </row>
    <row r="11" spans="1:9" ht="21" customHeight="1">
      <c r="A11" s="368">
        <v>4</v>
      </c>
      <c r="B11" s="368" t="s">
        <v>66</v>
      </c>
      <c r="C11" s="568"/>
      <c r="D11" s="264" t="s">
        <v>95</v>
      </c>
      <c r="E11" s="264" t="s">
        <v>95</v>
      </c>
      <c r="F11" s="271" t="s">
        <v>193</v>
      </c>
      <c r="G11" s="271" t="s">
        <v>193</v>
      </c>
      <c r="H11" s="402" t="s">
        <v>209</v>
      </c>
      <c r="I11" s="402" t="s">
        <v>194</v>
      </c>
    </row>
    <row r="12" spans="1:9" ht="21" customHeight="1">
      <c r="A12" s="368">
        <v>5</v>
      </c>
      <c r="B12" s="368" t="s">
        <v>68</v>
      </c>
      <c r="C12" s="568"/>
      <c r="D12" s="263" t="s">
        <v>95</v>
      </c>
      <c r="E12" s="263" t="s">
        <v>95</v>
      </c>
      <c r="F12" s="269" t="s">
        <v>193</v>
      </c>
      <c r="G12" s="269" t="s">
        <v>193</v>
      </c>
      <c r="H12" s="401" t="s">
        <v>209</v>
      </c>
      <c r="I12" s="401" t="s">
        <v>194</v>
      </c>
    </row>
    <row r="13" spans="1:9" ht="21" customHeight="1">
      <c r="A13" s="368">
        <v>6</v>
      </c>
      <c r="B13" s="368" t="s">
        <v>70</v>
      </c>
      <c r="C13" s="568"/>
      <c r="D13" s="270">
        <v>2</v>
      </c>
      <c r="E13" s="270">
        <v>2</v>
      </c>
      <c r="F13" s="271" t="s">
        <v>193</v>
      </c>
      <c r="G13" s="271" t="s">
        <v>193</v>
      </c>
      <c r="H13" s="402" t="s">
        <v>209</v>
      </c>
      <c r="I13" s="402" t="s">
        <v>194</v>
      </c>
    </row>
    <row r="14" spans="1:9" ht="21" customHeight="1">
      <c r="A14" s="368">
        <v>7</v>
      </c>
      <c r="B14" s="368" t="s">
        <v>71</v>
      </c>
      <c r="C14" s="568"/>
      <c r="D14" s="263" t="s">
        <v>96</v>
      </c>
      <c r="E14" s="263" t="s">
        <v>97</v>
      </c>
      <c r="F14" s="269" t="s">
        <v>193</v>
      </c>
      <c r="G14" s="269" t="s">
        <v>193</v>
      </c>
      <c r="H14" s="401" t="s">
        <v>209</v>
      </c>
      <c r="I14" s="401" t="s">
        <v>194</v>
      </c>
    </row>
    <row r="15" spans="1:9" ht="21" customHeight="1">
      <c r="A15" s="368">
        <v>8</v>
      </c>
      <c r="B15" s="368" t="s">
        <v>74</v>
      </c>
      <c r="C15" s="568"/>
      <c r="D15" s="264" t="s">
        <v>98</v>
      </c>
      <c r="E15" s="264" t="s">
        <v>98</v>
      </c>
      <c r="F15" s="271" t="s">
        <v>193</v>
      </c>
      <c r="G15" s="271" t="s">
        <v>193</v>
      </c>
      <c r="H15" s="402" t="s">
        <v>209</v>
      </c>
      <c r="I15" s="402" t="s">
        <v>194</v>
      </c>
    </row>
    <row r="16" spans="1:9" ht="21" customHeight="1">
      <c r="A16" s="368">
        <v>9</v>
      </c>
      <c r="B16" s="368" t="s">
        <v>76</v>
      </c>
      <c r="C16" s="568"/>
      <c r="D16" s="263" t="s">
        <v>99</v>
      </c>
      <c r="E16" s="263" t="s">
        <v>99</v>
      </c>
      <c r="F16" s="269" t="s">
        <v>193</v>
      </c>
      <c r="G16" s="269" t="s">
        <v>193</v>
      </c>
      <c r="H16" s="401" t="s">
        <v>209</v>
      </c>
      <c r="I16" s="401" t="s">
        <v>194</v>
      </c>
    </row>
    <row r="17" spans="1:9" ht="21" customHeight="1">
      <c r="A17" s="368">
        <v>10</v>
      </c>
      <c r="B17" s="368" t="s">
        <v>78</v>
      </c>
      <c r="C17" s="568"/>
      <c r="D17" s="264" t="s">
        <v>99</v>
      </c>
      <c r="E17" s="264" t="s">
        <v>99</v>
      </c>
      <c r="F17" s="271" t="s">
        <v>193</v>
      </c>
      <c r="G17" s="271" t="s">
        <v>193</v>
      </c>
      <c r="H17" s="402" t="s">
        <v>209</v>
      </c>
      <c r="I17" s="402" t="s">
        <v>194</v>
      </c>
    </row>
    <row r="18" spans="1:9" ht="21" customHeight="1">
      <c r="A18" s="368">
        <v>11</v>
      </c>
      <c r="B18" s="368" t="s">
        <v>79</v>
      </c>
      <c r="C18" s="568"/>
      <c r="D18" s="263" t="s">
        <v>99</v>
      </c>
      <c r="E18" s="263" t="s">
        <v>99</v>
      </c>
      <c r="F18" s="269" t="s">
        <v>193</v>
      </c>
      <c r="G18" s="269" t="s">
        <v>193</v>
      </c>
      <c r="H18" s="401" t="s">
        <v>209</v>
      </c>
      <c r="I18" s="401" t="s">
        <v>194</v>
      </c>
    </row>
    <row r="19" spans="1:9" ht="21" customHeight="1">
      <c r="A19" s="368">
        <v>12</v>
      </c>
      <c r="B19" s="368" t="s">
        <v>80</v>
      </c>
      <c r="C19" s="568"/>
      <c r="D19" s="264" t="s">
        <v>100</v>
      </c>
      <c r="E19" s="264" t="s">
        <v>101</v>
      </c>
      <c r="F19" s="271" t="s">
        <v>193</v>
      </c>
      <c r="G19" s="271" t="s">
        <v>193</v>
      </c>
      <c r="H19" s="402" t="s">
        <v>209</v>
      </c>
      <c r="I19" s="402" t="s">
        <v>194</v>
      </c>
    </row>
    <row r="20" spans="1:9" ht="21" customHeight="1">
      <c r="A20" s="368">
        <v>13</v>
      </c>
      <c r="B20" s="368" t="s">
        <v>83</v>
      </c>
      <c r="C20" s="568"/>
      <c r="D20" s="263" t="s">
        <v>95</v>
      </c>
      <c r="E20" s="263" t="s">
        <v>95</v>
      </c>
      <c r="F20" s="269" t="s">
        <v>193</v>
      </c>
      <c r="G20" s="269" t="s">
        <v>193</v>
      </c>
      <c r="H20" s="401" t="s">
        <v>209</v>
      </c>
      <c r="I20" s="401" t="s">
        <v>194</v>
      </c>
    </row>
    <row r="21" spans="1:9" ht="21" customHeight="1">
      <c r="A21" s="368">
        <v>14</v>
      </c>
      <c r="B21" s="368" t="s">
        <v>84</v>
      </c>
      <c r="C21" s="568"/>
      <c r="D21" s="264" t="s">
        <v>99</v>
      </c>
      <c r="E21" s="264" t="s">
        <v>99</v>
      </c>
      <c r="F21" s="271" t="s">
        <v>193</v>
      </c>
      <c r="G21" s="271" t="s">
        <v>193</v>
      </c>
      <c r="H21" s="402" t="s">
        <v>209</v>
      </c>
      <c r="I21" s="402" t="s">
        <v>194</v>
      </c>
    </row>
    <row r="22" spans="1:9" ht="21" customHeight="1">
      <c r="A22" s="368">
        <v>15</v>
      </c>
      <c r="B22" s="368" t="s">
        <v>85</v>
      </c>
      <c r="C22" s="568"/>
      <c r="D22" s="263" t="s">
        <v>99</v>
      </c>
      <c r="E22" s="263" t="s">
        <v>99</v>
      </c>
      <c r="F22" s="269" t="s">
        <v>193</v>
      </c>
      <c r="G22" s="269" t="s">
        <v>193</v>
      </c>
      <c r="H22" s="401" t="s">
        <v>209</v>
      </c>
      <c r="I22" s="401" t="s">
        <v>194</v>
      </c>
    </row>
    <row r="23" spans="1:9" ht="21" customHeight="1">
      <c r="A23" s="368">
        <v>16</v>
      </c>
      <c r="B23" s="368" t="s">
        <v>87</v>
      </c>
      <c r="C23" s="568"/>
      <c r="D23" s="264" t="s">
        <v>96</v>
      </c>
      <c r="E23" s="264" t="s">
        <v>96</v>
      </c>
      <c r="F23" s="271" t="s">
        <v>193</v>
      </c>
      <c r="G23" s="271" t="s">
        <v>193</v>
      </c>
      <c r="H23" s="402" t="s">
        <v>209</v>
      </c>
      <c r="I23" s="402" t="s">
        <v>194</v>
      </c>
    </row>
    <row r="24" spans="1:9" ht="21" customHeight="1">
      <c r="A24" s="560" t="s">
        <v>89</v>
      </c>
      <c r="B24" s="560"/>
      <c r="C24" s="560"/>
      <c r="D24" s="560"/>
      <c r="E24" s="367"/>
      <c r="F24" s="367"/>
      <c r="G24" s="367"/>
      <c r="H24" s="367"/>
      <c r="I24" s="128" t="s">
        <v>134</v>
      </c>
    </row>
  </sheetData>
  <mergeCells count="9">
    <mergeCell ref="A4:I4"/>
    <mergeCell ref="A1:I3"/>
    <mergeCell ref="A6:A7"/>
    <mergeCell ref="B6:B7"/>
    <mergeCell ref="A24:D24"/>
    <mergeCell ref="D6:I6"/>
    <mergeCell ref="C6:C7"/>
    <mergeCell ref="C8:C23"/>
    <mergeCell ref="A5:C5"/>
  </mergeCells>
  <hyperlinks>
    <hyperlink ref="I24" location="الفهرس!A1" display="العودة الى الفهرس" xr:uid="{0D172CC3-CA8E-41A7-8809-BCEAFD4A4954}"/>
  </hyperlinks>
  <pageMargins left="0.7" right="0.7" top="0.75" bottom="0.75" header="0.3" footer="0.3"/>
  <pageSetup paperSize="9" scale="8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Worksheet____30"/>
  <dimension ref="A1:I24"/>
  <sheetViews>
    <sheetView rightToLeft="1" view="pageBreakPreview" zoomScale="80" zoomScaleNormal="100" zoomScaleSheetLayoutView="80" workbookViewId="0">
      <selection activeCell="J1" sqref="J1"/>
    </sheetView>
  </sheetViews>
  <sheetFormatPr defaultColWidth="9" defaultRowHeight="19"/>
  <cols>
    <col min="1" max="1" width="3.90625" style="157" customWidth="1"/>
    <col min="2" max="2" width="18.6328125" style="157" customWidth="1"/>
    <col min="3" max="9" width="10.36328125" style="157" customWidth="1"/>
    <col min="10" max="16384" width="9" style="157"/>
  </cols>
  <sheetData>
    <row r="1" spans="1:9" ht="21" customHeight="1">
      <c r="A1" s="133"/>
      <c r="B1" s="133"/>
      <c r="C1" s="133"/>
      <c r="D1" s="156"/>
      <c r="E1" s="156"/>
      <c r="F1" s="156"/>
      <c r="G1" s="156"/>
      <c r="H1" s="156"/>
      <c r="I1" s="155"/>
    </row>
    <row r="2" spans="1:9" ht="21" customHeight="1">
      <c r="A2" s="133"/>
      <c r="B2" s="133"/>
      <c r="C2" s="133"/>
      <c r="D2" s="156"/>
      <c r="E2" s="156"/>
      <c r="F2" s="156"/>
      <c r="G2" s="156"/>
      <c r="H2" s="156"/>
      <c r="I2" s="155"/>
    </row>
    <row r="3" spans="1:9" ht="21" customHeight="1">
      <c r="A3" s="133"/>
      <c r="B3" s="133"/>
      <c r="C3" s="133"/>
      <c r="D3" s="156"/>
      <c r="E3" s="156"/>
      <c r="F3" s="156"/>
      <c r="G3" s="156"/>
      <c r="H3" s="156"/>
      <c r="I3" s="155"/>
    </row>
    <row r="4" spans="1:9" ht="55" customHeight="1">
      <c r="A4" s="567" t="s">
        <v>179</v>
      </c>
      <c r="B4" s="567"/>
      <c r="C4" s="567"/>
      <c r="D4" s="567"/>
      <c r="E4" s="567"/>
      <c r="F4" s="567"/>
      <c r="G4" s="567"/>
      <c r="H4" s="567"/>
      <c r="I4" s="567"/>
    </row>
    <row r="5" spans="1:9" ht="21" customHeight="1">
      <c r="A5" s="463" t="s">
        <v>590</v>
      </c>
      <c r="B5" s="463"/>
      <c r="C5" s="463"/>
      <c r="D5" s="155"/>
      <c r="E5" s="155"/>
      <c r="F5" s="155"/>
      <c r="G5" s="155"/>
      <c r="H5" s="155"/>
      <c r="I5" s="155"/>
    </row>
    <row r="6" spans="1:9" ht="21" customHeight="1">
      <c r="A6" s="568" t="s">
        <v>0</v>
      </c>
      <c r="B6" s="568" t="s">
        <v>2</v>
      </c>
      <c r="C6" s="568" t="s">
        <v>251</v>
      </c>
      <c r="D6" s="569" t="s">
        <v>57</v>
      </c>
      <c r="E6" s="568"/>
      <c r="F6" s="568"/>
      <c r="G6" s="568"/>
      <c r="H6" s="568"/>
      <c r="I6" s="568"/>
    </row>
    <row r="7" spans="1:9" ht="21" customHeight="1">
      <c r="A7" s="568"/>
      <c r="B7" s="568"/>
      <c r="C7" s="568"/>
      <c r="D7" s="284">
        <v>2017</v>
      </c>
      <c r="E7" s="284">
        <v>2018</v>
      </c>
      <c r="F7" s="284">
        <v>2019</v>
      </c>
      <c r="G7" s="284">
        <v>2020</v>
      </c>
      <c r="H7" s="284">
        <v>2021</v>
      </c>
      <c r="I7" s="284">
        <v>2022</v>
      </c>
    </row>
    <row r="8" spans="1:9" ht="21" customHeight="1">
      <c r="A8" s="368">
        <v>1</v>
      </c>
      <c r="B8" s="284" t="s">
        <v>682</v>
      </c>
      <c r="C8" s="568" t="s">
        <v>263</v>
      </c>
      <c r="D8" s="272">
        <v>11</v>
      </c>
      <c r="E8" s="260">
        <v>11.7</v>
      </c>
      <c r="F8" s="260">
        <v>12.18</v>
      </c>
      <c r="G8" s="260">
        <v>19.3</v>
      </c>
      <c r="H8" s="260" t="s">
        <v>209</v>
      </c>
      <c r="I8" s="399" t="s">
        <v>194</v>
      </c>
    </row>
    <row r="9" spans="1:9" ht="21" customHeight="1">
      <c r="A9" s="368">
        <v>2</v>
      </c>
      <c r="B9" s="368" t="s">
        <v>64</v>
      </c>
      <c r="C9" s="568"/>
      <c r="D9" s="270">
        <v>11</v>
      </c>
      <c r="E9" s="264">
        <v>10.95</v>
      </c>
      <c r="F9" s="264">
        <v>13.3</v>
      </c>
      <c r="G9" s="264">
        <v>19.3</v>
      </c>
      <c r="H9" s="264" t="s">
        <v>209</v>
      </c>
      <c r="I9" s="400" t="s">
        <v>194</v>
      </c>
    </row>
    <row r="10" spans="1:9" ht="21" customHeight="1">
      <c r="A10" s="368">
        <v>3</v>
      </c>
      <c r="B10" s="368" t="s">
        <v>65</v>
      </c>
      <c r="C10" s="568"/>
      <c r="D10" s="260">
        <v>14.4</v>
      </c>
      <c r="E10" s="263">
        <v>11.67</v>
      </c>
      <c r="F10" s="263">
        <v>12.5</v>
      </c>
      <c r="G10" s="263">
        <v>19.3</v>
      </c>
      <c r="H10" s="263" t="s">
        <v>209</v>
      </c>
      <c r="I10" s="401" t="s">
        <v>194</v>
      </c>
    </row>
    <row r="11" spans="1:9" ht="21" customHeight="1">
      <c r="A11" s="368">
        <v>4</v>
      </c>
      <c r="B11" s="368" t="s">
        <v>66</v>
      </c>
      <c r="C11" s="568"/>
      <c r="D11" s="264">
        <v>10.95</v>
      </c>
      <c r="E11" s="261">
        <v>10.1</v>
      </c>
      <c r="F11" s="261">
        <v>13.17</v>
      </c>
      <c r="G11" s="261">
        <v>19.3</v>
      </c>
      <c r="H11" s="261" t="s">
        <v>209</v>
      </c>
      <c r="I11" s="402" t="s">
        <v>194</v>
      </c>
    </row>
    <row r="12" spans="1:9" ht="21" customHeight="1">
      <c r="A12" s="368">
        <v>5</v>
      </c>
      <c r="B12" s="368" t="s">
        <v>68</v>
      </c>
      <c r="C12" s="568"/>
      <c r="D12" s="263">
        <v>10.95</v>
      </c>
      <c r="E12" s="260">
        <v>10.1</v>
      </c>
      <c r="F12" s="260">
        <v>12.61</v>
      </c>
      <c r="G12" s="260">
        <v>19.8</v>
      </c>
      <c r="H12" s="260" t="s">
        <v>209</v>
      </c>
      <c r="I12" s="401" t="s">
        <v>194</v>
      </c>
    </row>
    <row r="13" spans="1:9" ht="21" customHeight="1">
      <c r="A13" s="368">
        <v>6</v>
      </c>
      <c r="B13" s="368" t="s">
        <v>70</v>
      </c>
      <c r="C13" s="568"/>
      <c r="D13" s="261">
        <v>12.8</v>
      </c>
      <c r="E13" s="264">
        <v>10.85</v>
      </c>
      <c r="F13" s="264">
        <v>12.6</v>
      </c>
      <c r="G13" s="264">
        <v>19.3</v>
      </c>
      <c r="H13" s="264" t="s">
        <v>209</v>
      </c>
      <c r="I13" s="402" t="s">
        <v>194</v>
      </c>
    </row>
    <row r="14" spans="1:9" ht="21" customHeight="1">
      <c r="A14" s="368">
        <v>7</v>
      </c>
      <c r="B14" s="368" t="s">
        <v>71</v>
      </c>
      <c r="C14" s="568"/>
      <c r="D14" s="263">
        <v>12.75</v>
      </c>
      <c r="E14" s="263">
        <v>11.25</v>
      </c>
      <c r="F14" s="263">
        <v>12.6</v>
      </c>
      <c r="G14" s="263">
        <v>19.3</v>
      </c>
      <c r="H14" s="263" t="s">
        <v>209</v>
      </c>
      <c r="I14" s="401" t="s">
        <v>194</v>
      </c>
    </row>
    <row r="15" spans="1:9" ht="21" customHeight="1">
      <c r="A15" s="368">
        <v>8</v>
      </c>
      <c r="B15" s="368" t="s">
        <v>74</v>
      </c>
      <c r="C15" s="568"/>
      <c r="D15" s="264" t="s">
        <v>102</v>
      </c>
      <c r="E15" s="264" t="s">
        <v>103</v>
      </c>
      <c r="F15" s="264">
        <v>12.26</v>
      </c>
      <c r="G15" s="264">
        <v>24.1</v>
      </c>
      <c r="H15" s="264" t="s">
        <v>209</v>
      </c>
      <c r="I15" s="402" t="s">
        <v>194</v>
      </c>
    </row>
    <row r="16" spans="1:9" ht="21" customHeight="1">
      <c r="A16" s="368">
        <v>9</v>
      </c>
      <c r="B16" s="368" t="s">
        <v>76</v>
      </c>
      <c r="C16" s="568"/>
      <c r="D16" s="260">
        <v>10.9</v>
      </c>
      <c r="E16" s="260">
        <v>10.7</v>
      </c>
      <c r="F16" s="260">
        <v>12.88</v>
      </c>
      <c r="G16" s="260">
        <v>19.3</v>
      </c>
      <c r="H16" s="260" t="s">
        <v>209</v>
      </c>
      <c r="I16" s="401" t="s">
        <v>194</v>
      </c>
    </row>
    <row r="17" spans="1:9" ht="21" customHeight="1">
      <c r="A17" s="368">
        <v>10</v>
      </c>
      <c r="B17" s="368" t="s">
        <v>78</v>
      </c>
      <c r="C17" s="568"/>
      <c r="D17" s="270">
        <v>11</v>
      </c>
      <c r="E17" s="261">
        <v>10.1</v>
      </c>
      <c r="F17" s="261">
        <v>12.59</v>
      </c>
      <c r="G17" s="261">
        <v>20.9</v>
      </c>
      <c r="H17" s="261" t="s">
        <v>209</v>
      </c>
      <c r="I17" s="402" t="s">
        <v>194</v>
      </c>
    </row>
    <row r="18" spans="1:9" ht="21" customHeight="1">
      <c r="A18" s="368">
        <v>11</v>
      </c>
      <c r="B18" s="368" t="s">
        <v>79</v>
      </c>
      <c r="C18" s="568"/>
      <c r="D18" s="272">
        <v>11</v>
      </c>
      <c r="E18" s="260">
        <v>10.9</v>
      </c>
      <c r="F18" s="260">
        <v>13.07</v>
      </c>
      <c r="G18" s="260">
        <v>19.3</v>
      </c>
      <c r="H18" s="260" t="s">
        <v>209</v>
      </c>
      <c r="I18" s="401" t="s">
        <v>194</v>
      </c>
    </row>
    <row r="19" spans="1:9" ht="21" customHeight="1">
      <c r="A19" s="368">
        <v>12</v>
      </c>
      <c r="B19" s="368" t="s">
        <v>80</v>
      </c>
      <c r="C19" s="568"/>
      <c r="D19" s="264" t="s">
        <v>104</v>
      </c>
      <c r="E19" s="264" t="s">
        <v>101</v>
      </c>
      <c r="F19" s="264">
        <v>13.18</v>
      </c>
      <c r="G19" s="264">
        <v>19.3</v>
      </c>
      <c r="H19" s="264" t="s">
        <v>209</v>
      </c>
      <c r="I19" s="402" t="s">
        <v>194</v>
      </c>
    </row>
    <row r="20" spans="1:9" ht="21" customHeight="1">
      <c r="A20" s="368">
        <v>13</v>
      </c>
      <c r="B20" s="368" t="s">
        <v>83</v>
      </c>
      <c r="C20" s="568"/>
      <c r="D20" s="272">
        <v>5</v>
      </c>
      <c r="E20" s="272">
        <v>10</v>
      </c>
      <c r="F20" s="272">
        <v>12.6</v>
      </c>
      <c r="G20" s="272">
        <v>19.3</v>
      </c>
      <c r="H20" s="272" t="s">
        <v>209</v>
      </c>
      <c r="I20" s="401" t="s">
        <v>194</v>
      </c>
    </row>
    <row r="21" spans="1:9" ht="21" customHeight="1">
      <c r="A21" s="368">
        <v>14</v>
      </c>
      <c r="B21" s="368" t="s">
        <v>84</v>
      </c>
      <c r="C21" s="568"/>
      <c r="D21" s="270">
        <v>11</v>
      </c>
      <c r="E21" s="261">
        <v>11.3</v>
      </c>
      <c r="F21" s="261">
        <v>12.69</v>
      </c>
      <c r="G21" s="261">
        <v>19.3</v>
      </c>
      <c r="H21" s="261" t="s">
        <v>209</v>
      </c>
      <c r="I21" s="402" t="s">
        <v>194</v>
      </c>
    </row>
    <row r="22" spans="1:9" ht="21" customHeight="1">
      <c r="A22" s="368">
        <v>15</v>
      </c>
      <c r="B22" s="368" t="s">
        <v>85</v>
      </c>
      <c r="C22" s="568"/>
      <c r="D22" s="272">
        <v>11</v>
      </c>
      <c r="E22" s="260">
        <v>10.1</v>
      </c>
      <c r="F22" s="260">
        <v>12.77</v>
      </c>
      <c r="G22" s="260">
        <v>19.2</v>
      </c>
      <c r="H22" s="260" t="s">
        <v>209</v>
      </c>
      <c r="I22" s="401" t="s">
        <v>194</v>
      </c>
    </row>
    <row r="23" spans="1:9" ht="21" customHeight="1">
      <c r="A23" s="368">
        <v>16</v>
      </c>
      <c r="B23" s="368" t="s">
        <v>87</v>
      </c>
      <c r="C23" s="568"/>
      <c r="D23" s="264">
        <v>10.95</v>
      </c>
      <c r="E23" s="264">
        <v>10.050000000000001</v>
      </c>
      <c r="F23" s="264">
        <v>11.99</v>
      </c>
      <c r="G23" s="264">
        <v>19.3</v>
      </c>
      <c r="H23" s="264" t="s">
        <v>209</v>
      </c>
      <c r="I23" s="402" t="s">
        <v>194</v>
      </c>
    </row>
    <row r="24" spans="1:9" ht="21" customHeight="1">
      <c r="A24" s="560" t="s">
        <v>89</v>
      </c>
      <c r="B24" s="560"/>
      <c r="C24" s="367"/>
      <c r="D24" s="156"/>
      <c r="E24" s="156"/>
      <c r="F24" s="156"/>
      <c r="G24" s="156"/>
      <c r="H24" s="156"/>
      <c r="I24" s="128" t="s">
        <v>134</v>
      </c>
    </row>
  </sheetData>
  <mergeCells count="8">
    <mergeCell ref="A24:B24"/>
    <mergeCell ref="C6:C7"/>
    <mergeCell ref="C8:C23"/>
    <mergeCell ref="D6:I6"/>
    <mergeCell ref="A4:I4"/>
    <mergeCell ref="A6:A7"/>
    <mergeCell ref="B6:B7"/>
    <mergeCell ref="A5:C5"/>
  </mergeCells>
  <hyperlinks>
    <hyperlink ref="I24" location="الفهرس!A1" display="العودة الى الفهرس" xr:uid="{3CBBE0F1-B3A0-4292-AA8C-4BC3091DFC55}"/>
  </hyperlinks>
  <pageMargins left="0.7" right="0.7" top="0.75" bottom="0.75" header="0.3" footer="0.3"/>
  <pageSetup paperSize="9" scale="8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Worksheet____31"/>
  <dimension ref="A1:I47"/>
  <sheetViews>
    <sheetView rightToLeft="1" view="pageBreakPreview" zoomScale="80" zoomScaleNormal="100" zoomScaleSheetLayoutView="80" workbookViewId="0">
      <selection activeCell="J1" sqref="J1"/>
    </sheetView>
  </sheetViews>
  <sheetFormatPr defaultColWidth="9" defaultRowHeight="19"/>
  <cols>
    <col min="1" max="1" width="6.90625" style="157" customWidth="1"/>
    <col min="2" max="2" width="18.6328125" style="157" customWidth="1"/>
    <col min="3" max="9" width="10.36328125" style="157" customWidth="1"/>
    <col min="10" max="16384" width="9" style="157"/>
  </cols>
  <sheetData>
    <row r="1" spans="1:9" ht="21" customHeight="1">
      <c r="A1" s="570"/>
      <c r="B1" s="570"/>
      <c r="C1" s="570"/>
      <c r="D1" s="570"/>
      <c r="E1" s="570"/>
      <c r="F1" s="570"/>
      <c r="G1" s="570"/>
      <c r="H1" s="570"/>
      <c r="I1" s="570"/>
    </row>
    <row r="2" spans="1:9" ht="21" customHeight="1">
      <c r="A2" s="570"/>
      <c r="B2" s="570"/>
      <c r="C2" s="570"/>
      <c r="D2" s="570"/>
      <c r="E2" s="570"/>
      <c r="F2" s="570"/>
      <c r="G2" s="570"/>
      <c r="H2" s="570"/>
      <c r="I2" s="570"/>
    </row>
    <row r="3" spans="1:9" ht="21" customHeight="1">
      <c r="A3" s="570"/>
      <c r="B3" s="570"/>
      <c r="C3" s="570"/>
      <c r="D3" s="570"/>
      <c r="E3" s="570"/>
      <c r="F3" s="570"/>
      <c r="G3" s="570"/>
      <c r="H3" s="570"/>
      <c r="I3" s="570"/>
    </row>
    <row r="4" spans="1:9" ht="54.9" customHeight="1">
      <c r="A4" s="567" t="s">
        <v>212</v>
      </c>
      <c r="B4" s="567"/>
      <c r="C4" s="567"/>
      <c r="D4" s="567"/>
      <c r="E4" s="567"/>
      <c r="F4" s="567"/>
      <c r="G4" s="567"/>
      <c r="H4" s="567"/>
      <c r="I4" s="567"/>
    </row>
    <row r="5" spans="1:9" ht="21" customHeight="1">
      <c r="A5" s="463" t="s">
        <v>591</v>
      </c>
      <c r="B5" s="463"/>
      <c r="C5" s="463"/>
      <c r="D5" s="159"/>
      <c r="E5" s="159"/>
      <c r="F5" s="159"/>
      <c r="G5" s="159"/>
      <c r="H5" s="159"/>
      <c r="I5" s="159"/>
    </row>
    <row r="6" spans="1:9" ht="21" customHeight="1">
      <c r="A6" s="568" t="s">
        <v>0</v>
      </c>
      <c r="B6" s="568" t="s">
        <v>2</v>
      </c>
      <c r="C6" s="568" t="s">
        <v>251</v>
      </c>
      <c r="D6" s="569" t="s">
        <v>57</v>
      </c>
      <c r="E6" s="568"/>
      <c r="F6" s="568"/>
      <c r="G6" s="568"/>
      <c r="H6" s="568"/>
      <c r="I6" s="568"/>
    </row>
    <row r="7" spans="1:9" ht="21" customHeight="1">
      <c r="A7" s="568"/>
      <c r="B7" s="568"/>
      <c r="C7" s="568"/>
      <c r="D7" s="284">
        <v>2017</v>
      </c>
      <c r="E7" s="284">
        <v>2018</v>
      </c>
      <c r="F7" s="284">
        <v>2019</v>
      </c>
      <c r="G7" s="284">
        <v>2020</v>
      </c>
      <c r="H7" s="284">
        <v>2021</v>
      </c>
      <c r="I7" s="284">
        <v>2022</v>
      </c>
    </row>
    <row r="8" spans="1:9" ht="21" customHeight="1">
      <c r="A8" s="368">
        <v>1</v>
      </c>
      <c r="B8" s="368" t="s">
        <v>63</v>
      </c>
      <c r="C8" s="568" t="s">
        <v>263</v>
      </c>
      <c r="D8" s="273">
        <v>7.93</v>
      </c>
      <c r="E8" s="273">
        <v>7.88</v>
      </c>
      <c r="F8" s="273">
        <v>8</v>
      </c>
      <c r="G8" s="273">
        <v>8.25</v>
      </c>
      <c r="H8" s="273" t="s">
        <v>209</v>
      </c>
      <c r="I8" s="399">
        <v>8.1999999999999993</v>
      </c>
    </row>
    <row r="9" spans="1:9" ht="21" customHeight="1">
      <c r="A9" s="368">
        <v>2</v>
      </c>
      <c r="B9" s="368" t="s">
        <v>64</v>
      </c>
      <c r="C9" s="568"/>
      <c r="D9" s="274">
        <v>7.97</v>
      </c>
      <c r="E9" s="274">
        <v>8.08</v>
      </c>
      <c r="F9" s="274">
        <v>7.78</v>
      </c>
      <c r="G9" s="274">
        <v>7.59</v>
      </c>
      <c r="H9" s="274" t="s">
        <v>209</v>
      </c>
      <c r="I9" s="400">
        <v>8.1</v>
      </c>
    </row>
    <row r="10" spans="1:9" ht="21" customHeight="1">
      <c r="A10" s="368">
        <v>3</v>
      </c>
      <c r="B10" s="368" t="s">
        <v>65</v>
      </c>
      <c r="C10" s="568"/>
      <c r="D10" s="273">
        <v>7.74</v>
      </c>
      <c r="E10" s="273">
        <v>7.95</v>
      </c>
      <c r="F10" s="273">
        <v>7.55</v>
      </c>
      <c r="G10" s="273">
        <v>7.85</v>
      </c>
      <c r="H10" s="273" t="s">
        <v>209</v>
      </c>
      <c r="I10" s="401">
        <v>8.11</v>
      </c>
    </row>
    <row r="11" spans="1:9" ht="21" customHeight="1">
      <c r="A11" s="368">
        <v>4</v>
      </c>
      <c r="B11" s="368" t="s">
        <v>66</v>
      </c>
      <c r="C11" s="568"/>
      <c r="D11" s="274">
        <v>7.67</v>
      </c>
      <c r="E11" s="274">
        <v>8.18</v>
      </c>
      <c r="F11" s="274">
        <v>7.9</v>
      </c>
      <c r="G11" s="274">
        <v>8.33</v>
      </c>
      <c r="H11" s="274" t="s">
        <v>209</v>
      </c>
      <c r="I11" s="402">
        <v>8.1</v>
      </c>
    </row>
    <row r="12" spans="1:9" ht="21" customHeight="1">
      <c r="A12" s="368">
        <v>5</v>
      </c>
      <c r="B12" s="368" t="s">
        <v>68</v>
      </c>
      <c r="C12" s="568"/>
      <c r="D12" s="273">
        <v>7.91</v>
      </c>
      <c r="E12" s="273">
        <v>8.0399999999999991</v>
      </c>
      <c r="F12" s="273">
        <v>6.73</v>
      </c>
      <c r="G12" s="273">
        <v>7.55</v>
      </c>
      <c r="H12" s="273" t="s">
        <v>209</v>
      </c>
      <c r="I12" s="401">
        <v>8.1</v>
      </c>
    </row>
    <row r="13" spans="1:9" ht="21" customHeight="1">
      <c r="A13" s="368">
        <v>6</v>
      </c>
      <c r="B13" s="368" t="s">
        <v>70</v>
      </c>
      <c r="C13" s="568"/>
      <c r="D13" s="275">
        <v>8.1349999999999998</v>
      </c>
      <c r="E13" s="274">
        <v>8.02</v>
      </c>
      <c r="F13" s="274">
        <v>8.19</v>
      </c>
      <c r="G13" s="274">
        <v>8.07</v>
      </c>
      <c r="H13" s="274" t="s">
        <v>209</v>
      </c>
      <c r="I13" s="402">
        <v>7.86</v>
      </c>
    </row>
    <row r="14" spans="1:9" ht="21" customHeight="1">
      <c r="A14" s="368">
        <v>7</v>
      </c>
      <c r="B14" s="368" t="s">
        <v>71</v>
      </c>
      <c r="C14" s="568"/>
      <c r="D14" s="273">
        <v>8.23</v>
      </c>
      <c r="E14" s="273">
        <v>8.24</v>
      </c>
      <c r="F14" s="273">
        <v>8.19</v>
      </c>
      <c r="G14" s="273">
        <v>8.1999999999999993</v>
      </c>
      <c r="H14" s="273" t="s">
        <v>209</v>
      </c>
      <c r="I14" s="401">
        <v>8.01</v>
      </c>
    </row>
    <row r="15" spans="1:9" ht="21" customHeight="1">
      <c r="A15" s="368">
        <v>8</v>
      </c>
      <c r="B15" s="368" t="s">
        <v>74</v>
      </c>
      <c r="C15" s="568"/>
      <c r="D15" s="274">
        <v>7.93</v>
      </c>
      <c r="E15" s="274">
        <v>7.92</v>
      </c>
      <c r="F15" s="274">
        <v>8.25</v>
      </c>
      <c r="G15" s="274">
        <v>6.63</v>
      </c>
      <c r="H15" s="274" t="s">
        <v>209</v>
      </c>
      <c r="I15" s="402">
        <v>8.1</v>
      </c>
    </row>
    <row r="16" spans="1:9" ht="21" customHeight="1">
      <c r="A16" s="368">
        <v>9</v>
      </c>
      <c r="B16" s="368" t="s">
        <v>76</v>
      </c>
      <c r="C16" s="568"/>
      <c r="D16" s="273">
        <v>8.0500000000000007</v>
      </c>
      <c r="E16" s="273">
        <v>8.0299999999999994</v>
      </c>
      <c r="F16" s="273">
        <v>7.89</v>
      </c>
      <c r="G16" s="273">
        <v>8.15</v>
      </c>
      <c r="H16" s="273" t="s">
        <v>209</v>
      </c>
      <c r="I16" s="401">
        <v>8</v>
      </c>
    </row>
    <row r="17" spans="1:9" ht="21" customHeight="1">
      <c r="A17" s="368">
        <v>10</v>
      </c>
      <c r="B17" s="368" t="s">
        <v>78</v>
      </c>
      <c r="C17" s="568"/>
      <c r="D17" s="274">
        <v>7.65</v>
      </c>
      <c r="E17" s="276">
        <v>8.1</v>
      </c>
      <c r="F17" s="276">
        <v>8.2200000000000006</v>
      </c>
      <c r="G17" s="276">
        <v>8.18</v>
      </c>
      <c r="H17" s="274" t="s">
        <v>209</v>
      </c>
      <c r="I17" s="402">
        <v>8.14</v>
      </c>
    </row>
    <row r="18" spans="1:9" ht="21" customHeight="1">
      <c r="A18" s="368">
        <v>11</v>
      </c>
      <c r="B18" s="368" t="s">
        <v>79</v>
      </c>
      <c r="C18" s="568"/>
      <c r="D18" s="277">
        <v>7.9649999999999999</v>
      </c>
      <c r="E18" s="273">
        <v>7.9024999999999999</v>
      </c>
      <c r="F18" s="273">
        <v>8.1999999999999993</v>
      </c>
      <c r="G18" s="273">
        <v>7.85</v>
      </c>
      <c r="H18" s="273" t="s">
        <v>209</v>
      </c>
      <c r="I18" s="401">
        <v>8.0299999999999994</v>
      </c>
    </row>
    <row r="19" spans="1:9" ht="21" customHeight="1">
      <c r="A19" s="368">
        <v>12</v>
      </c>
      <c r="B19" s="368" t="s">
        <v>80</v>
      </c>
      <c r="C19" s="568"/>
      <c r="D19" s="274">
        <v>8.07</v>
      </c>
      <c r="E19" s="274" t="s">
        <v>101</v>
      </c>
      <c r="F19" s="274">
        <v>7.55</v>
      </c>
      <c r="G19" s="274">
        <v>8.06</v>
      </c>
      <c r="H19" s="274" t="s">
        <v>209</v>
      </c>
      <c r="I19" s="402">
        <v>7.94</v>
      </c>
    </row>
    <row r="20" spans="1:9" ht="21" customHeight="1">
      <c r="A20" s="368">
        <v>13</v>
      </c>
      <c r="B20" s="368" t="s">
        <v>83</v>
      </c>
      <c r="C20" s="568"/>
      <c r="D20" s="273">
        <v>7.72</v>
      </c>
      <c r="E20" s="273">
        <v>7.79</v>
      </c>
      <c r="F20" s="273">
        <v>7.65</v>
      </c>
      <c r="G20" s="273">
        <v>8.08</v>
      </c>
      <c r="H20" s="273" t="s">
        <v>209</v>
      </c>
      <c r="I20" s="401">
        <v>8.2100000000000009</v>
      </c>
    </row>
    <row r="21" spans="1:9" ht="21" customHeight="1">
      <c r="A21" s="368">
        <v>14</v>
      </c>
      <c r="B21" s="368" t="s">
        <v>84</v>
      </c>
      <c r="C21" s="568"/>
      <c r="D21" s="274">
        <v>8.0299999999999994</v>
      </c>
      <c r="E21" s="274">
        <v>8.23</v>
      </c>
      <c r="F21" s="274">
        <v>8.14</v>
      </c>
      <c r="G21" s="274">
        <v>8.19</v>
      </c>
      <c r="H21" s="274" t="s">
        <v>209</v>
      </c>
      <c r="I21" s="402">
        <v>8.1199999999999992</v>
      </c>
    </row>
    <row r="22" spans="1:9" ht="21" customHeight="1">
      <c r="A22" s="368">
        <v>15</v>
      </c>
      <c r="B22" s="368" t="s">
        <v>85</v>
      </c>
      <c r="C22" s="568"/>
      <c r="D22" s="278">
        <v>8</v>
      </c>
      <c r="E22" s="273">
        <v>8.02</v>
      </c>
      <c r="F22" s="273">
        <v>8.1</v>
      </c>
      <c r="G22" s="273">
        <v>8.31</v>
      </c>
      <c r="H22" s="273" t="s">
        <v>209</v>
      </c>
      <c r="I22" s="401">
        <v>8.23</v>
      </c>
    </row>
    <row r="23" spans="1:9" ht="21" customHeight="1">
      <c r="A23" s="368">
        <v>16</v>
      </c>
      <c r="B23" s="368" t="s">
        <v>87</v>
      </c>
      <c r="C23" s="568"/>
      <c r="D23" s="274">
        <v>7.95</v>
      </c>
      <c r="E23" s="274">
        <v>7.7949999999999999</v>
      </c>
      <c r="F23" s="274">
        <v>8.2100000000000009</v>
      </c>
      <c r="G23" s="274">
        <v>8.24</v>
      </c>
      <c r="H23" s="274" t="s">
        <v>209</v>
      </c>
      <c r="I23" s="402">
        <v>8.18</v>
      </c>
    </row>
    <row r="24" spans="1:9" ht="21" customHeight="1">
      <c r="A24" s="368">
        <v>17</v>
      </c>
      <c r="B24" s="284" t="s">
        <v>354</v>
      </c>
      <c r="C24" s="568"/>
      <c r="D24" s="273" t="s">
        <v>209</v>
      </c>
      <c r="E24" s="273" t="s">
        <v>209</v>
      </c>
      <c r="F24" s="273">
        <v>8.06</v>
      </c>
      <c r="G24" s="273">
        <v>7.9024999999999999</v>
      </c>
      <c r="H24" s="273" t="s">
        <v>209</v>
      </c>
      <c r="I24" s="273">
        <v>8.1999999999999993</v>
      </c>
    </row>
    <row r="25" spans="1:9" ht="21" customHeight="1">
      <c r="A25" s="569" t="s">
        <v>355</v>
      </c>
      <c r="B25" s="568"/>
      <c r="C25" s="568"/>
      <c r="D25" s="428">
        <v>7.9343750000000002</v>
      </c>
      <c r="E25" s="428">
        <v>8.0118333333333336</v>
      </c>
      <c r="F25" s="428">
        <v>7.9182352941176477</v>
      </c>
      <c r="G25" s="428">
        <v>7.9666176470588219</v>
      </c>
      <c r="H25" s="428" t="s">
        <v>209</v>
      </c>
      <c r="I25" s="428">
        <v>8.0976470588235294</v>
      </c>
    </row>
    <row r="26" spans="1:9" ht="21" customHeight="1">
      <c r="A26" s="560" t="s">
        <v>89</v>
      </c>
      <c r="B26" s="560"/>
      <c r="C26" s="560"/>
      <c r="D26" s="560"/>
      <c r="E26" s="367"/>
      <c r="F26" s="367"/>
      <c r="G26" s="367"/>
      <c r="H26" s="367"/>
      <c r="I26" s="128" t="s">
        <v>134</v>
      </c>
    </row>
    <row r="27" spans="1:9" ht="21" customHeight="1"/>
    <row r="28" spans="1:9" ht="21" customHeight="1"/>
    <row r="29" spans="1:9" ht="21" customHeight="1"/>
    <row r="30" spans="1:9" ht="21" customHeight="1"/>
    <row r="31" spans="1:9" ht="21" customHeight="1"/>
    <row r="32" spans="1:9"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sheetData>
  <mergeCells count="10">
    <mergeCell ref="A1:I3"/>
    <mergeCell ref="A6:A7"/>
    <mergeCell ref="B6:B7"/>
    <mergeCell ref="A26:D26"/>
    <mergeCell ref="C6:C7"/>
    <mergeCell ref="D6:I6"/>
    <mergeCell ref="A4:I4"/>
    <mergeCell ref="A25:B25"/>
    <mergeCell ref="C8:C25"/>
    <mergeCell ref="A5:C5"/>
  </mergeCells>
  <hyperlinks>
    <hyperlink ref="I26" location="الفهرس!A1" display="العودة الى الفهرس" xr:uid="{49980836-B7C6-4F3F-9879-B71E90C94609}"/>
  </hyperlinks>
  <pageMargins left="0.7" right="0.7" top="0.75" bottom="0.75" header="0.3" footer="0.3"/>
  <pageSetup paperSize="9" scale="82"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Worksheet____32"/>
  <dimension ref="A1:I98"/>
  <sheetViews>
    <sheetView rightToLeft="1" view="pageBreakPreview" zoomScale="80" zoomScaleNormal="100" zoomScaleSheetLayoutView="80" workbookViewId="0">
      <selection activeCell="J1" sqref="J1"/>
    </sheetView>
  </sheetViews>
  <sheetFormatPr defaultColWidth="9" defaultRowHeight="19"/>
  <cols>
    <col min="1" max="1" width="6.6328125" style="157" customWidth="1"/>
    <col min="2" max="2" width="18.6328125" style="157" customWidth="1"/>
    <col min="3" max="9" width="10.36328125" style="157" customWidth="1"/>
    <col min="10" max="16384" width="9" style="157"/>
  </cols>
  <sheetData>
    <row r="1" spans="1:9" ht="21" customHeight="1">
      <c r="A1" s="570"/>
      <c r="B1" s="570"/>
      <c r="C1" s="570"/>
      <c r="D1" s="570"/>
      <c r="E1" s="570"/>
      <c r="F1" s="570"/>
      <c r="G1" s="570"/>
      <c r="H1" s="570"/>
      <c r="I1" s="570"/>
    </row>
    <row r="2" spans="1:9" ht="21" customHeight="1">
      <c r="A2" s="570"/>
      <c r="B2" s="570"/>
      <c r="C2" s="570"/>
      <c r="D2" s="570"/>
      <c r="E2" s="570"/>
      <c r="F2" s="570"/>
      <c r="G2" s="570"/>
      <c r="H2" s="570"/>
      <c r="I2" s="570"/>
    </row>
    <row r="3" spans="1:9" ht="21" customHeight="1">
      <c r="A3" s="570"/>
      <c r="B3" s="570"/>
      <c r="C3" s="570"/>
      <c r="D3" s="570"/>
      <c r="E3" s="570"/>
      <c r="F3" s="570"/>
      <c r="G3" s="570"/>
      <c r="H3" s="570"/>
      <c r="I3" s="570"/>
    </row>
    <row r="4" spans="1:9" ht="55" customHeight="1">
      <c r="A4" s="567" t="s">
        <v>214</v>
      </c>
      <c r="B4" s="567"/>
      <c r="C4" s="567"/>
      <c r="D4" s="567"/>
      <c r="E4" s="567"/>
      <c r="F4" s="567"/>
      <c r="G4" s="567"/>
      <c r="H4" s="567"/>
      <c r="I4" s="567"/>
    </row>
    <row r="5" spans="1:9" ht="21" customHeight="1">
      <c r="A5" s="463" t="s">
        <v>592</v>
      </c>
      <c r="B5" s="463"/>
      <c r="C5" s="463"/>
      <c r="D5" s="159"/>
      <c r="E5" s="159"/>
      <c r="F5" s="159"/>
      <c r="G5" s="159"/>
      <c r="H5" s="159"/>
      <c r="I5" s="159"/>
    </row>
    <row r="6" spans="1:9" ht="21" customHeight="1">
      <c r="A6" s="568" t="s">
        <v>0</v>
      </c>
      <c r="B6" s="568" t="s">
        <v>2</v>
      </c>
      <c r="C6" s="568" t="s">
        <v>251</v>
      </c>
      <c r="D6" s="569" t="s">
        <v>57</v>
      </c>
      <c r="E6" s="568"/>
      <c r="F6" s="568"/>
      <c r="G6" s="568"/>
      <c r="H6" s="568"/>
      <c r="I6" s="568"/>
    </row>
    <row r="7" spans="1:9" ht="21" customHeight="1">
      <c r="A7" s="568"/>
      <c r="B7" s="568"/>
      <c r="C7" s="568"/>
      <c r="D7" s="368">
        <v>2017</v>
      </c>
      <c r="E7" s="368">
        <v>2018</v>
      </c>
      <c r="F7" s="368">
        <v>2019</v>
      </c>
      <c r="G7" s="368">
        <v>2020</v>
      </c>
      <c r="H7" s="368">
        <v>2021</v>
      </c>
      <c r="I7" s="368">
        <v>2022</v>
      </c>
    </row>
    <row r="8" spans="1:9" ht="21" customHeight="1">
      <c r="A8" s="368">
        <v>1</v>
      </c>
      <c r="B8" s="368" t="s">
        <v>63</v>
      </c>
      <c r="C8" s="568" t="s">
        <v>265</v>
      </c>
      <c r="D8" s="280">
        <v>23.8</v>
      </c>
      <c r="E8" s="280">
        <v>22.8</v>
      </c>
      <c r="F8" s="280">
        <v>27.4</v>
      </c>
      <c r="G8" s="280">
        <v>28.7</v>
      </c>
      <c r="H8" s="280" t="s">
        <v>209</v>
      </c>
      <c r="I8" s="399">
        <v>23.6</v>
      </c>
    </row>
    <row r="9" spans="1:9" ht="21" customHeight="1">
      <c r="A9" s="368">
        <v>2</v>
      </c>
      <c r="B9" s="368" t="s">
        <v>64</v>
      </c>
      <c r="C9" s="568"/>
      <c r="D9" s="276">
        <v>19.100000000000001</v>
      </c>
      <c r="E9" s="276">
        <v>22.8</v>
      </c>
      <c r="F9" s="276">
        <v>25.7</v>
      </c>
      <c r="G9" s="276">
        <v>29.6</v>
      </c>
      <c r="H9" s="276" t="s">
        <v>209</v>
      </c>
      <c r="I9" s="400">
        <v>26.7</v>
      </c>
    </row>
    <row r="10" spans="1:9" ht="21" customHeight="1">
      <c r="A10" s="368">
        <v>3</v>
      </c>
      <c r="B10" s="368" t="s">
        <v>65</v>
      </c>
      <c r="C10" s="568"/>
      <c r="D10" s="280">
        <v>20.3</v>
      </c>
      <c r="E10" s="280">
        <v>24.2</v>
      </c>
      <c r="F10" s="280">
        <v>26.12</v>
      </c>
      <c r="G10" s="280">
        <v>28</v>
      </c>
      <c r="H10" s="280" t="s">
        <v>209</v>
      </c>
      <c r="I10" s="401">
        <v>24.9</v>
      </c>
    </row>
    <row r="11" spans="1:9" ht="21" customHeight="1">
      <c r="A11" s="368">
        <v>4</v>
      </c>
      <c r="B11" s="368" t="s">
        <v>66</v>
      </c>
      <c r="C11" s="568"/>
      <c r="D11" s="276">
        <v>21.5</v>
      </c>
      <c r="E11" s="279">
        <v>24</v>
      </c>
      <c r="F11" s="279">
        <v>24.12</v>
      </c>
      <c r="G11" s="279">
        <v>24.4</v>
      </c>
      <c r="H11" s="279" t="s">
        <v>209</v>
      </c>
      <c r="I11" s="402">
        <v>24.5</v>
      </c>
    </row>
    <row r="12" spans="1:9" ht="21" customHeight="1">
      <c r="A12" s="368">
        <v>5</v>
      </c>
      <c r="B12" s="368" t="s">
        <v>68</v>
      </c>
      <c r="C12" s="568"/>
      <c r="D12" s="280">
        <v>22.3</v>
      </c>
      <c r="E12" s="280">
        <v>24.5</v>
      </c>
      <c r="F12" s="280">
        <v>26.78</v>
      </c>
      <c r="G12" s="280">
        <v>23.5</v>
      </c>
      <c r="H12" s="280" t="s">
        <v>209</v>
      </c>
      <c r="I12" s="401">
        <v>24.85</v>
      </c>
    </row>
    <row r="13" spans="1:9" ht="21" customHeight="1">
      <c r="A13" s="368">
        <v>6</v>
      </c>
      <c r="B13" s="368" t="s">
        <v>70</v>
      </c>
      <c r="C13" s="568"/>
      <c r="D13" s="276">
        <v>25.2</v>
      </c>
      <c r="E13" s="274">
        <v>27.15</v>
      </c>
      <c r="F13" s="274">
        <v>28.19</v>
      </c>
      <c r="G13" s="274">
        <v>32.6</v>
      </c>
      <c r="H13" s="274" t="s">
        <v>209</v>
      </c>
      <c r="I13" s="402">
        <v>25</v>
      </c>
    </row>
    <row r="14" spans="1:9" ht="21" customHeight="1">
      <c r="A14" s="368">
        <v>7</v>
      </c>
      <c r="B14" s="368" t="s">
        <v>71</v>
      </c>
      <c r="C14" s="568"/>
      <c r="D14" s="278">
        <v>28</v>
      </c>
      <c r="E14" s="273" t="s">
        <v>105</v>
      </c>
      <c r="F14" s="273">
        <v>28.68</v>
      </c>
      <c r="G14" s="273">
        <v>29.8</v>
      </c>
      <c r="H14" s="273" t="s">
        <v>209</v>
      </c>
      <c r="I14" s="401">
        <v>27.8</v>
      </c>
    </row>
    <row r="15" spans="1:9" ht="21" customHeight="1">
      <c r="A15" s="368">
        <v>8</v>
      </c>
      <c r="B15" s="368" t="s">
        <v>74</v>
      </c>
      <c r="C15" s="568"/>
      <c r="D15" s="276">
        <v>27.8</v>
      </c>
      <c r="E15" s="274" t="s">
        <v>106</v>
      </c>
      <c r="F15" s="274">
        <v>27.75</v>
      </c>
      <c r="G15" s="274">
        <v>34.299999999999997</v>
      </c>
      <c r="H15" s="274" t="s">
        <v>209</v>
      </c>
      <c r="I15" s="402">
        <v>29.75</v>
      </c>
    </row>
    <row r="16" spans="1:9" ht="21" customHeight="1">
      <c r="A16" s="368">
        <v>9</v>
      </c>
      <c r="B16" s="368" t="s">
        <v>76</v>
      </c>
      <c r="C16" s="568"/>
      <c r="D16" s="278">
        <v>30</v>
      </c>
      <c r="E16" s="278">
        <v>30</v>
      </c>
      <c r="F16" s="278">
        <v>29.81</v>
      </c>
      <c r="G16" s="278">
        <v>34</v>
      </c>
      <c r="H16" s="278" t="s">
        <v>209</v>
      </c>
      <c r="I16" s="401">
        <v>25.14</v>
      </c>
    </row>
    <row r="17" spans="1:9" ht="21" customHeight="1">
      <c r="A17" s="368">
        <v>10</v>
      </c>
      <c r="B17" s="368" t="s">
        <v>78</v>
      </c>
      <c r="C17" s="568"/>
      <c r="D17" s="279">
        <v>28</v>
      </c>
      <c r="E17" s="276">
        <v>29.8</v>
      </c>
      <c r="F17" s="276">
        <v>27.85</v>
      </c>
      <c r="G17" s="276">
        <v>31.799999999999997</v>
      </c>
      <c r="H17" s="276" t="s">
        <v>209</v>
      </c>
      <c r="I17" s="402">
        <v>28.15</v>
      </c>
    </row>
    <row r="18" spans="1:9" ht="21" customHeight="1">
      <c r="A18" s="368">
        <v>11</v>
      </c>
      <c r="B18" s="368" t="s">
        <v>79</v>
      </c>
      <c r="C18" s="568"/>
      <c r="D18" s="280">
        <v>29.1</v>
      </c>
      <c r="E18" s="273">
        <v>29.81</v>
      </c>
      <c r="F18" s="273">
        <v>31.47</v>
      </c>
      <c r="G18" s="273">
        <v>31.4</v>
      </c>
      <c r="H18" s="273" t="s">
        <v>209</v>
      </c>
      <c r="I18" s="401">
        <v>25.14</v>
      </c>
    </row>
    <row r="19" spans="1:9" ht="21" customHeight="1">
      <c r="A19" s="368">
        <v>12</v>
      </c>
      <c r="B19" s="368" t="s">
        <v>80</v>
      </c>
      <c r="C19" s="568"/>
      <c r="D19" s="279">
        <v>30</v>
      </c>
      <c r="E19" s="279" t="s">
        <v>101</v>
      </c>
      <c r="F19" s="279">
        <v>30.12</v>
      </c>
      <c r="G19" s="279">
        <v>36.200000000000003</v>
      </c>
      <c r="H19" s="279" t="s">
        <v>209</v>
      </c>
      <c r="I19" s="402">
        <v>25</v>
      </c>
    </row>
    <row r="20" spans="1:9" ht="21" customHeight="1">
      <c r="A20" s="368">
        <v>13</v>
      </c>
      <c r="B20" s="368" t="s">
        <v>83</v>
      </c>
      <c r="C20" s="568"/>
      <c r="D20" s="280">
        <v>27.1</v>
      </c>
      <c r="E20" s="280">
        <v>28.2</v>
      </c>
      <c r="F20" s="280">
        <v>26.11</v>
      </c>
      <c r="G20" s="280">
        <v>30.2</v>
      </c>
      <c r="H20" s="280" t="s">
        <v>209</v>
      </c>
      <c r="I20" s="401">
        <v>25.12</v>
      </c>
    </row>
    <row r="21" spans="1:9" ht="21" customHeight="1">
      <c r="A21" s="368">
        <v>14</v>
      </c>
      <c r="B21" s="368" t="s">
        <v>84</v>
      </c>
      <c r="C21" s="568"/>
      <c r="D21" s="279">
        <v>27</v>
      </c>
      <c r="E21" s="276">
        <v>27.3</v>
      </c>
      <c r="F21" s="276">
        <v>29.48</v>
      </c>
      <c r="G21" s="276">
        <v>32.4</v>
      </c>
      <c r="H21" s="276" t="s">
        <v>209</v>
      </c>
      <c r="I21" s="402">
        <v>28.9</v>
      </c>
    </row>
    <row r="22" spans="1:9" ht="21" customHeight="1">
      <c r="A22" s="368">
        <v>15</v>
      </c>
      <c r="B22" s="368" t="s">
        <v>85</v>
      </c>
      <c r="C22" s="568"/>
      <c r="D22" s="280">
        <v>24.5</v>
      </c>
      <c r="E22" s="273">
        <v>28.25</v>
      </c>
      <c r="F22" s="273">
        <v>27.61</v>
      </c>
      <c r="G22" s="273">
        <v>32.700000000000003</v>
      </c>
      <c r="H22" s="273" t="s">
        <v>209</v>
      </c>
      <c r="I22" s="401">
        <v>25.24</v>
      </c>
    </row>
    <row r="23" spans="1:9" ht="21" customHeight="1">
      <c r="A23" s="368">
        <v>16</v>
      </c>
      <c r="B23" s="368" t="s">
        <v>87</v>
      </c>
      <c r="C23" s="568"/>
      <c r="D23" s="276">
        <v>24.4</v>
      </c>
      <c r="E23" s="274">
        <v>26.074999999999999</v>
      </c>
      <c r="F23" s="274">
        <v>29.25</v>
      </c>
      <c r="G23" s="274">
        <v>33.9</v>
      </c>
      <c r="H23" s="274" t="s">
        <v>209</v>
      </c>
      <c r="I23" s="402">
        <v>25.8</v>
      </c>
    </row>
    <row r="24" spans="1:9" ht="21" customHeight="1">
      <c r="A24" s="560" t="s">
        <v>89</v>
      </c>
      <c r="B24" s="560"/>
      <c r="C24" s="560"/>
      <c r="D24" s="560"/>
      <c r="E24" s="367"/>
      <c r="F24" s="367"/>
      <c r="G24" s="367"/>
      <c r="H24" s="367"/>
      <c r="I24" s="128" t="s">
        <v>134</v>
      </c>
    </row>
    <row r="25" spans="1:9" ht="21" customHeight="1"/>
    <row r="26" spans="1:9" ht="21" customHeight="1"/>
    <row r="27" spans="1:9" ht="21" customHeight="1"/>
    <row r="28" spans="1:9" ht="21" customHeight="1"/>
    <row r="29" spans="1:9" ht="21" customHeight="1"/>
    <row r="30" spans="1:9" ht="21" customHeight="1"/>
    <row r="31" spans="1:9" ht="21" customHeight="1"/>
    <row r="32" spans="1:9"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sheetData>
  <mergeCells count="9">
    <mergeCell ref="A4:I4"/>
    <mergeCell ref="A1:I3"/>
    <mergeCell ref="A6:A7"/>
    <mergeCell ref="B6:B7"/>
    <mergeCell ref="A24:D24"/>
    <mergeCell ref="D6:I6"/>
    <mergeCell ref="C6:C7"/>
    <mergeCell ref="C8:C23"/>
    <mergeCell ref="A5:C5"/>
  </mergeCells>
  <hyperlinks>
    <hyperlink ref="I24" location="الفهرس!A1" display="العودة الى الفهرس" xr:uid="{9555F203-3AF3-4900-9CF4-E0F4A21714B0}"/>
  </hyperlinks>
  <pageMargins left="0.7" right="0.7" top="0.75" bottom="0.75" header="0.3" footer="0.3"/>
  <pageSetup paperSize="9" scale="82"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Worksheet____33"/>
  <dimension ref="A1:I97"/>
  <sheetViews>
    <sheetView rightToLeft="1" view="pageBreakPreview" zoomScale="80" zoomScaleNormal="100" zoomScaleSheetLayoutView="80" workbookViewId="0"/>
  </sheetViews>
  <sheetFormatPr defaultColWidth="9" defaultRowHeight="19"/>
  <cols>
    <col min="1" max="1" width="6.90625" style="157" customWidth="1"/>
    <col min="2" max="2" width="18.6328125" style="157" customWidth="1"/>
    <col min="3" max="9" width="10.36328125" style="157" customWidth="1"/>
    <col min="10" max="16384" width="9" style="157"/>
  </cols>
  <sheetData>
    <row r="1" spans="1:9" ht="21" customHeight="1">
      <c r="A1" s="133"/>
      <c r="B1" s="133"/>
      <c r="C1" s="133"/>
      <c r="D1" s="133"/>
      <c r="E1" s="133"/>
      <c r="F1" s="133"/>
      <c r="G1" s="133"/>
      <c r="H1" s="133"/>
      <c r="I1" s="133"/>
    </row>
    <row r="2" spans="1:9" ht="21" customHeight="1">
      <c r="A2" s="133"/>
      <c r="B2" s="133"/>
      <c r="C2" s="133"/>
      <c r="D2" s="133"/>
      <c r="E2" s="133"/>
      <c r="F2" s="133"/>
      <c r="G2" s="133"/>
      <c r="H2" s="133"/>
      <c r="I2" s="133"/>
    </row>
    <row r="3" spans="1:9" ht="21" customHeight="1">
      <c r="A3" s="133"/>
      <c r="B3" s="133"/>
      <c r="C3" s="133"/>
      <c r="D3" s="133"/>
      <c r="E3" s="133"/>
      <c r="F3" s="133"/>
      <c r="G3" s="133"/>
      <c r="H3" s="133"/>
      <c r="I3" s="133"/>
    </row>
    <row r="4" spans="1:9" ht="55" customHeight="1">
      <c r="A4" s="571" t="s">
        <v>706</v>
      </c>
      <c r="B4" s="567"/>
      <c r="C4" s="567"/>
      <c r="D4" s="567"/>
      <c r="E4" s="567"/>
      <c r="F4" s="567"/>
      <c r="G4" s="567"/>
      <c r="H4" s="567"/>
      <c r="I4" s="567"/>
    </row>
    <row r="5" spans="1:9" ht="21" customHeight="1">
      <c r="A5" s="463" t="s">
        <v>593</v>
      </c>
      <c r="B5" s="463"/>
      <c r="C5" s="463"/>
      <c r="D5" s="159"/>
      <c r="E5" s="159"/>
      <c r="F5" s="159"/>
      <c r="G5" s="159"/>
      <c r="H5" s="159"/>
      <c r="I5" s="159"/>
    </row>
    <row r="6" spans="1:9" ht="21" customHeight="1">
      <c r="A6" s="568" t="s">
        <v>0</v>
      </c>
      <c r="B6" s="568" t="s">
        <v>2</v>
      </c>
      <c r="C6" s="568" t="s">
        <v>251</v>
      </c>
      <c r="D6" s="569" t="s">
        <v>57</v>
      </c>
      <c r="E6" s="568"/>
      <c r="F6" s="568"/>
      <c r="G6" s="568"/>
      <c r="H6" s="568"/>
      <c r="I6" s="568"/>
    </row>
    <row r="7" spans="1:9" ht="21" customHeight="1">
      <c r="A7" s="568"/>
      <c r="B7" s="568"/>
      <c r="C7" s="568"/>
      <c r="D7" s="284">
        <v>2017</v>
      </c>
      <c r="E7" s="284">
        <v>2018</v>
      </c>
      <c r="F7" s="284">
        <v>2019</v>
      </c>
      <c r="G7" s="284">
        <v>2020</v>
      </c>
      <c r="H7" s="284">
        <v>2021</v>
      </c>
      <c r="I7" s="429">
        <v>2022</v>
      </c>
    </row>
    <row r="8" spans="1:9" ht="21" customHeight="1">
      <c r="A8" s="368">
        <v>1</v>
      </c>
      <c r="B8" s="368" t="s">
        <v>63</v>
      </c>
      <c r="C8" s="568" t="s">
        <v>261</v>
      </c>
      <c r="D8" s="278">
        <v>2</v>
      </c>
      <c r="E8" s="273" t="s">
        <v>107</v>
      </c>
      <c r="F8" s="273" t="s">
        <v>108</v>
      </c>
      <c r="G8" s="273" t="s">
        <v>194</v>
      </c>
      <c r="H8" s="273" t="s">
        <v>209</v>
      </c>
      <c r="I8" s="399" t="s">
        <v>194</v>
      </c>
    </row>
    <row r="9" spans="1:9" ht="21" customHeight="1">
      <c r="A9" s="368">
        <v>2</v>
      </c>
      <c r="B9" s="368" t="s">
        <v>64</v>
      </c>
      <c r="C9" s="568"/>
      <c r="D9" s="279">
        <v>2</v>
      </c>
      <c r="E9" s="279">
        <v>2</v>
      </c>
      <c r="F9" s="279" t="s">
        <v>108</v>
      </c>
      <c r="G9" s="279" t="s">
        <v>194</v>
      </c>
      <c r="H9" s="279" t="s">
        <v>209</v>
      </c>
      <c r="I9" s="400" t="s">
        <v>194</v>
      </c>
    </row>
    <row r="10" spans="1:9" ht="21" customHeight="1">
      <c r="A10" s="368">
        <v>3</v>
      </c>
      <c r="B10" s="368" t="s">
        <v>65</v>
      </c>
      <c r="C10" s="568"/>
      <c r="D10" s="273">
        <v>4.25</v>
      </c>
      <c r="E10" s="278">
        <v>2</v>
      </c>
      <c r="F10" s="278" t="s">
        <v>108</v>
      </c>
      <c r="G10" s="278" t="s">
        <v>194</v>
      </c>
      <c r="H10" s="278" t="s">
        <v>209</v>
      </c>
      <c r="I10" s="401" t="s">
        <v>194</v>
      </c>
    </row>
    <row r="11" spans="1:9" ht="21" customHeight="1">
      <c r="A11" s="368">
        <v>4</v>
      </c>
      <c r="B11" s="368" t="s">
        <v>66</v>
      </c>
      <c r="C11" s="568"/>
      <c r="D11" s="274" t="s">
        <v>107</v>
      </c>
      <c r="E11" s="274" t="s">
        <v>107</v>
      </c>
      <c r="F11" s="274" t="s">
        <v>108</v>
      </c>
      <c r="G11" s="274" t="s">
        <v>194</v>
      </c>
      <c r="H11" s="274" t="s">
        <v>209</v>
      </c>
      <c r="I11" s="402" t="s">
        <v>194</v>
      </c>
    </row>
    <row r="12" spans="1:9" ht="21" customHeight="1">
      <c r="A12" s="368">
        <v>5</v>
      </c>
      <c r="B12" s="368" t="s">
        <v>68</v>
      </c>
      <c r="C12" s="568"/>
      <c r="D12" s="273" t="s">
        <v>107</v>
      </c>
      <c r="E12" s="273" t="s">
        <v>107</v>
      </c>
      <c r="F12" s="273" t="s">
        <v>108</v>
      </c>
      <c r="G12" s="273" t="s">
        <v>194</v>
      </c>
      <c r="H12" s="273" t="s">
        <v>209</v>
      </c>
      <c r="I12" s="401" t="s">
        <v>194</v>
      </c>
    </row>
    <row r="13" spans="1:9" ht="21" customHeight="1">
      <c r="A13" s="368">
        <v>6</v>
      </c>
      <c r="B13" s="368" t="s">
        <v>70</v>
      </c>
      <c r="C13" s="568"/>
      <c r="D13" s="279">
        <v>2</v>
      </c>
      <c r="E13" s="279">
        <v>2</v>
      </c>
      <c r="F13" s="279" t="s">
        <v>108</v>
      </c>
      <c r="G13" s="279" t="s">
        <v>194</v>
      </c>
      <c r="H13" s="279" t="s">
        <v>209</v>
      </c>
      <c r="I13" s="402" t="s">
        <v>194</v>
      </c>
    </row>
    <row r="14" spans="1:9" ht="21" customHeight="1">
      <c r="A14" s="368">
        <v>7</v>
      </c>
      <c r="B14" s="368" t="s">
        <v>71</v>
      </c>
      <c r="C14" s="568"/>
      <c r="D14" s="273" t="s">
        <v>96</v>
      </c>
      <c r="E14" s="273" t="s">
        <v>97</v>
      </c>
      <c r="F14" s="273" t="s">
        <v>108</v>
      </c>
      <c r="G14" s="273" t="s">
        <v>194</v>
      </c>
      <c r="H14" s="273" t="s">
        <v>209</v>
      </c>
      <c r="I14" s="401" t="s">
        <v>194</v>
      </c>
    </row>
    <row r="15" spans="1:9" ht="21" customHeight="1">
      <c r="A15" s="368">
        <v>8</v>
      </c>
      <c r="B15" s="368" t="s">
        <v>74</v>
      </c>
      <c r="C15" s="568"/>
      <c r="D15" s="274" t="s">
        <v>108</v>
      </c>
      <c r="E15" s="274" t="s">
        <v>108</v>
      </c>
      <c r="F15" s="274" t="s">
        <v>108</v>
      </c>
      <c r="G15" s="274" t="s">
        <v>194</v>
      </c>
      <c r="H15" s="274" t="s">
        <v>209</v>
      </c>
      <c r="I15" s="402" t="s">
        <v>194</v>
      </c>
    </row>
    <row r="16" spans="1:9" ht="21" customHeight="1">
      <c r="A16" s="368">
        <v>9</v>
      </c>
      <c r="B16" s="368" t="s">
        <v>76</v>
      </c>
      <c r="C16" s="568"/>
      <c r="D16" s="273" t="s">
        <v>109</v>
      </c>
      <c r="E16" s="273" t="s">
        <v>109</v>
      </c>
      <c r="F16" s="273" t="s">
        <v>108</v>
      </c>
      <c r="G16" s="273" t="s">
        <v>194</v>
      </c>
      <c r="H16" s="273" t="s">
        <v>209</v>
      </c>
      <c r="I16" s="401" t="s">
        <v>194</v>
      </c>
    </row>
    <row r="17" spans="1:9" ht="21" customHeight="1">
      <c r="A17" s="368">
        <v>10</v>
      </c>
      <c r="B17" s="368" t="s">
        <v>78</v>
      </c>
      <c r="C17" s="568"/>
      <c r="D17" s="274" t="s">
        <v>109</v>
      </c>
      <c r="E17" s="274" t="s">
        <v>109</v>
      </c>
      <c r="F17" s="274" t="s">
        <v>108</v>
      </c>
      <c r="G17" s="274" t="s">
        <v>194</v>
      </c>
      <c r="H17" s="274" t="s">
        <v>209</v>
      </c>
      <c r="I17" s="402" t="s">
        <v>194</v>
      </c>
    </row>
    <row r="18" spans="1:9" ht="21" customHeight="1">
      <c r="A18" s="368">
        <v>11</v>
      </c>
      <c r="B18" s="368" t="s">
        <v>79</v>
      </c>
      <c r="C18" s="568"/>
      <c r="D18" s="273" t="s">
        <v>109</v>
      </c>
      <c r="E18" s="273" t="s">
        <v>109</v>
      </c>
      <c r="F18" s="273" t="s">
        <v>108</v>
      </c>
      <c r="G18" s="273" t="s">
        <v>194</v>
      </c>
      <c r="H18" s="273" t="s">
        <v>209</v>
      </c>
      <c r="I18" s="401" t="s">
        <v>194</v>
      </c>
    </row>
    <row r="19" spans="1:9" ht="21" customHeight="1">
      <c r="A19" s="368">
        <v>12</v>
      </c>
      <c r="B19" s="368" t="s">
        <v>80</v>
      </c>
      <c r="C19" s="568"/>
      <c r="D19" s="274" t="s">
        <v>108</v>
      </c>
      <c r="E19" s="274" t="s">
        <v>108</v>
      </c>
      <c r="F19" s="274" t="s">
        <v>108</v>
      </c>
      <c r="G19" s="274" t="s">
        <v>194</v>
      </c>
      <c r="H19" s="274" t="s">
        <v>209</v>
      </c>
      <c r="I19" s="402" t="s">
        <v>194</v>
      </c>
    </row>
    <row r="20" spans="1:9" ht="21" customHeight="1">
      <c r="A20" s="368">
        <v>13</v>
      </c>
      <c r="B20" s="368" t="s">
        <v>83</v>
      </c>
      <c r="C20" s="568"/>
      <c r="D20" s="273" t="s">
        <v>107</v>
      </c>
      <c r="E20" s="273" t="s">
        <v>107</v>
      </c>
      <c r="F20" s="273" t="s">
        <v>108</v>
      </c>
      <c r="G20" s="273" t="s">
        <v>194</v>
      </c>
      <c r="H20" s="273" t="s">
        <v>209</v>
      </c>
      <c r="I20" s="401" t="s">
        <v>194</v>
      </c>
    </row>
    <row r="21" spans="1:9" ht="21" customHeight="1">
      <c r="A21" s="368">
        <v>14</v>
      </c>
      <c r="B21" s="368" t="s">
        <v>84</v>
      </c>
      <c r="C21" s="568"/>
      <c r="D21" s="274" t="s">
        <v>109</v>
      </c>
      <c r="E21" s="274" t="s">
        <v>109</v>
      </c>
      <c r="F21" s="274" t="s">
        <v>108</v>
      </c>
      <c r="G21" s="274" t="s">
        <v>194</v>
      </c>
      <c r="H21" s="274" t="s">
        <v>209</v>
      </c>
      <c r="I21" s="402" t="s">
        <v>194</v>
      </c>
    </row>
    <row r="22" spans="1:9" ht="21" customHeight="1">
      <c r="A22" s="368">
        <v>15</v>
      </c>
      <c r="B22" s="368" t="s">
        <v>85</v>
      </c>
      <c r="C22" s="568"/>
      <c r="D22" s="273" t="s">
        <v>109</v>
      </c>
      <c r="E22" s="273" t="s">
        <v>109</v>
      </c>
      <c r="F22" s="273" t="s">
        <v>108</v>
      </c>
      <c r="G22" s="273" t="s">
        <v>194</v>
      </c>
      <c r="H22" s="273" t="s">
        <v>209</v>
      </c>
      <c r="I22" s="401" t="s">
        <v>194</v>
      </c>
    </row>
    <row r="23" spans="1:9" ht="21" customHeight="1">
      <c r="A23" s="368">
        <v>16</v>
      </c>
      <c r="B23" s="368" t="s">
        <v>87</v>
      </c>
      <c r="C23" s="568"/>
      <c r="D23" s="274" t="s">
        <v>98</v>
      </c>
      <c r="E23" s="274" t="s">
        <v>98</v>
      </c>
      <c r="F23" s="274" t="s">
        <v>108</v>
      </c>
      <c r="G23" s="274" t="s">
        <v>194</v>
      </c>
      <c r="H23" s="274" t="s">
        <v>209</v>
      </c>
      <c r="I23" s="402" t="s">
        <v>194</v>
      </c>
    </row>
    <row r="24" spans="1:9" ht="21" customHeight="1">
      <c r="A24" s="560" t="s">
        <v>89</v>
      </c>
      <c r="B24" s="560"/>
      <c r="C24" s="560"/>
      <c r="D24" s="560"/>
      <c r="E24" s="367"/>
      <c r="F24" s="367"/>
      <c r="G24" s="367"/>
      <c r="H24" s="367"/>
      <c r="I24" s="128" t="s">
        <v>134</v>
      </c>
    </row>
    <row r="25" spans="1:9" ht="21" customHeight="1"/>
    <row r="26" spans="1:9" ht="21" customHeight="1"/>
    <row r="27" spans="1:9" ht="21" customHeight="1"/>
    <row r="28" spans="1:9" ht="21" customHeight="1"/>
    <row r="29" spans="1:9" ht="21" customHeight="1"/>
    <row r="30" spans="1:9" ht="21" customHeight="1"/>
    <row r="31" spans="1:9" ht="21" customHeight="1"/>
    <row r="32" spans="1:9"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sheetData>
  <mergeCells count="8">
    <mergeCell ref="A4:I4"/>
    <mergeCell ref="A6:A7"/>
    <mergeCell ref="B6:B7"/>
    <mergeCell ref="A24:D24"/>
    <mergeCell ref="D6:I6"/>
    <mergeCell ref="C6:C7"/>
    <mergeCell ref="C8:C23"/>
    <mergeCell ref="A5:C5"/>
  </mergeCells>
  <hyperlinks>
    <hyperlink ref="I24" location="الفهرس!A1" display="العودة الى الفهرس" xr:uid="{4046123D-7990-437B-911F-8157F3238451}"/>
  </hyperlinks>
  <pageMargins left="0.7" right="0.7" top="0.75" bottom="0.75" header="0.3" footer="0.3"/>
  <pageSetup paperSize="9" scale="82"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Worksheet____34"/>
  <dimension ref="A1:I118"/>
  <sheetViews>
    <sheetView rightToLeft="1" view="pageBreakPreview" zoomScale="80" zoomScaleNormal="100" zoomScaleSheetLayoutView="80" workbookViewId="0">
      <selection activeCell="J1" sqref="J1"/>
    </sheetView>
  </sheetViews>
  <sheetFormatPr defaultColWidth="9" defaultRowHeight="19"/>
  <cols>
    <col min="1" max="1" width="6.6328125" style="157" customWidth="1"/>
    <col min="2" max="2" width="18.6328125" style="157" customWidth="1"/>
    <col min="3" max="9" width="10.36328125" style="157" customWidth="1"/>
    <col min="10" max="16384" width="9" style="157"/>
  </cols>
  <sheetData>
    <row r="1" spans="1:9" ht="21" customHeight="1">
      <c r="A1" s="133"/>
      <c r="B1" s="133"/>
      <c r="C1" s="133"/>
      <c r="D1" s="137"/>
      <c r="E1" s="137"/>
      <c r="F1" s="156"/>
      <c r="G1" s="156"/>
      <c r="H1" s="156"/>
      <c r="I1" s="156"/>
    </row>
    <row r="2" spans="1:9" ht="21" customHeight="1">
      <c r="A2" s="133"/>
      <c r="B2" s="133"/>
      <c r="C2" s="133"/>
      <c r="D2" s="133"/>
      <c r="E2" s="133"/>
      <c r="F2" s="133"/>
      <c r="G2" s="133"/>
      <c r="H2" s="133"/>
      <c r="I2" s="133"/>
    </row>
    <row r="3" spans="1:9" ht="21" customHeight="1">
      <c r="A3" s="133"/>
      <c r="B3" s="133"/>
      <c r="C3" s="133"/>
      <c r="D3" s="133"/>
      <c r="E3" s="133"/>
      <c r="F3" s="133"/>
      <c r="G3" s="133"/>
      <c r="H3" s="133"/>
      <c r="I3" s="133"/>
    </row>
    <row r="4" spans="1:9" ht="54.9" customHeight="1">
      <c r="A4" s="567" t="s">
        <v>213</v>
      </c>
      <c r="B4" s="567"/>
      <c r="C4" s="567"/>
      <c r="D4" s="567"/>
      <c r="E4" s="567"/>
      <c r="F4" s="567"/>
      <c r="G4" s="567"/>
      <c r="H4" s="567"/>
      <c r="I4" s="567"/>
    </row>
    <row r="5" spans="1:9" ht="21" customHeight="1">
      <c r="A5" s="463" t="s">
        <v>594</v>
      </c>
      <c r="B5" s="463"/>
      <c r="C5" s="463"/>
      <c r="D5" s="159"/>
      <c r="E5" s="159"/>
      <c r="F5" s="159"/>
      <c r="G5" s="159"/>
      <c r="H5" s="159"/>
      <c r="I5" s="159"/>
    </row>
    <row r="6" spans="1:9" ht="21" customHeight="1">
      <c r="A6" s="568" t="s">
        <v>0</v>
      </c>
      <c r="B6" s="568" t="s">
        <v>2</v>
      </c>
      <c r="C6" s="568" t="s">
        <v>251</v>
      </c>
      <c r="D6" s="569" t="s">
        <v>57</v>
      </c>
      <c r="E6" s="568"/>
      <c r="F6" s="568"/>
      <c r="G6" s="568"/>
      <c r="H6" s="568"/>
      <c r="I6" s="568"/>
    </row>
    <row r="7" spans="1:9" ht="21" customHeight="1">
      <c r="A7" s="568"/>
      <c r="B7" s="568"/>
      <c r="C7" s="568"/>
      <c r="D7" s="284">
        <v>2017</v>
      </c>
      <c r="E7" s="284">
        <v>2018</v>
      </c>
      <c r="F7" s="284">
        <v>2019</v>
      </c>
      <c r="G7" s="284">
        <v>2020</v>
      </c>
      <c r="H7" s="284">
        <v>2021</v>
      </c>
      <c r="I7" s="429">
        <v>2022</v>
      </c>
    </row>
    <row r="8" spans="1:9" ht="21" customHeight="1">
      <c r="A8" s="368">
        <v>1</v>
      </c>
      <c r="B8" s="368" t="s">
        <v>63</v>
      </c>
      <c r="C8" s="568" t="s">
        <v>262</v>
      </c>
      <c r="D8" s="280">
        <v>54.8</v>
      </c>
      <c r="E8" s="280">
        <v>45.9</v>
      </c>
      <c r="F8" s="280">
        <v>45.2</v>
      </c>
      <c r="G8" s="280">
        <v>46.5</v>
      </c>
      <c r="H8" s="280" t="s">
        <v>209</v>
      </c>
      <c r="I8" s="399">
        <v>43.5</v>
      </c>
    </row>
    <row r="9" spans="1:9" ht="21" customHeight="1">
      <c r="A9" s="368">
        <v>2</v>
      </c>
      <c r="B9" s="368" t="s">
        <v>64</v>
      </c>
      <c r="C9" s="568"/>
      <c r="D9" s="276">
        <v>45.9</v>
      </c>
      <c r="E9" s="276">
        <v>49.2</v>
      </c>
      <c r="F9" s="276">
        <v>45.35</v>
      </c>
      <c r="G9" s="276">
        <v>45.1</v>
      </c>
      <c r="H9" s="276" t="s">
        <v>209</v>
      </c>
      <c r="I9" s="400">
        <v>42.2</v>
      </c>
    </row>
    <row r="10" spans="1:9" ht="21" customHeight="1">
      <c r="A10" s="368">
        <v>3</v>
      </c>
      <c r="B10" s="368" t="s">
        <v>65</v>
      </c>
      <c r="C10" s="568"/>
      <c r="D10" s="280">
        <v>54.5</v>
      </c>
      <c r="E10" s="280">
        <v>57.7</v>
      </c>
      <c r="F10" s="280">
        <v>53.15</v>
      </c>
      <c r="G10" s="280">
        <v>54.7</v>
      </c>
      <c r="H10" s="280" t="s">
        <v>209</v>
      </c>
      <c r="I10" s="401">
        <v>60.5</v>
      </c>
    </row>
    <row r="11" spans="1:9" ht="21" customHeight="1">
      <c r="A11" s="368">
        <v>4</v>
      </c>
      <c r="B11" s="368" t="s">
        <v>66</v>
      </c>
      <c r="C11" s="568"/>
      <c r="D11" s="276">
        <v>46.6</v>
      </c>
      <c r="E11" s="276">
        <v>44.3</v>
      </c>
      <c r="F11" s="276">
        <v>43.75</v>
      </c>
      <c r="G11" s="276">
        <v>43.2</v>
      </c>
      <c r="H11" s="276" t="s">
        <v>209</v>
      </c>
      <c r="I11" s="402">
        <v>70.900000000000006</v>
      </c>
    </row>
    <row r="12" spans="1:9" ht="21" customHeight="1">
      <c r="A12" s="368">
        <v>5</v>
      </c>
      <c r="B12" s="368" t="s">
        <v>68</v>
      </c>
      <c r="C12" s="568"/>
      <c r="D12" s="280">
        <v>45.5</v>
      </c>
      <c r="E12" s="280">
        <v>41.3</v>
      </c>
      <c r="F12" s="280">
        <v>40.68</v>
      </c>
      <c r="G12" s="280">
        <v>67.2</v>
      </c>
      <c r="H12" s="280" t="s">
        <v>209</v>
      </c>
      <c r="I12" s="401">
        <v>69.849999999999994</v>
      </c>
    </row>
    <row r="13" spans="1:9" ht="21" customHeight="1">
      <c r="A13" s="368">
        <v>6</v>
      </c>
      <c r="B13" s="368" t="s">
        <v>70</v>
      </c>
      <c r="C13" s="568"/>
      <c r="D13" s="276">
        <v>44.9</v>
      </c>
      <c r="E13" s="276">
        <v>42.2</v>
      </c>
      <c r="F13" s="276">
        <v>42.85</v>
      </c>
      <c r="G13" s="276">
        <v>50.1</v>
      </c>
      <c r="H13" s="276" t="s">
        <v>209</v>
      </c>
      <c r="I13" s="402">
        <v>65.2</v>
      </c>
    </row>
    <row r="14" spans="1:9" ht="21" customHeight="1">
      <c r="A14" s="368">
        <v>7</v>
      </c>
      <c r="B14" s="368" t="s">
        <v>71</v>
      </c>
      <c r="C14" s="568"/>
      <c r="D14" s="278">
        <v>41</v>
      </c>
      <c r="E14" s="280">
        <v>42.6</v>
      </c>
      <c r="F14" s="280">
        <v>40.659999999999997</v>
      </c>
      <c r="G14" s="280">
        <v>34.799999999999997</v>
      </c>
      <c r="H14" s="280" t="s">
        <v>209</v>
      </c>
      <c r="I14" s="401">
        <v>37.5</v>
      </c>
    </row>
    <row r="15" spans="1:9" ht="21" customHeight="1">
      <c r="A15" s="368">
        <v>8</v>
      </c>
      <c r="B15" s="368" t="s">
        <v>74</v>
      </c>
      <c r="C15" s="568"/>
      <c r="D15" s="274">
        <v>42.55</v>
      </c>
      <c r="E15" s="276">
        <v>41.5</v>
      </c>
      <c r="F15" s="276">
        <v>40.17</v>
      </c>
      <c r="G15" s="276">
        <v>56.05</v>
      </c>
      <c r="H15" s="276" t="s">
        <v>209</v>
      </c>
      <c r="I15" s="402">
        <v>38.5</v>
      </c>
    </row>
    <row r="16" spans="1:9" ht="21" customHeight="1">
      <c r="A16" s="368">
        <v>9</v>
      </c>
      <c r="B16" s="368" t="s">
        <v>76</v>
      </c>
      <c r="C16" s="568"/>
      <c r="D16" s="280">
        <v>39.4</v>
      </c>
      <c r="E16" s="280">
        <v>39.4</v>
      </c>
      <c r="F16" s="280">
        <v>40.165999999999997</v>
      </c>
      <c r="G16" s="280">
        <v>40</v>
      </c>
      <c r="H16" s="280" t="s">
        <v>209</v>
      </c>
      <c r="I16" s="401">
        <v>44.7</v>
      </c>
    </row>
    <row r="17" spans="1:9" ht="21" customHeight="1">
      <c r="A17" s="368">
        <v>10</v>
      </c>
      <c r="B17" s="368" t="s">
        <v>78</v>
      </c>
      <c r="C17" s="568"/>
      <c r="D17" s="276">
        <v>47.6</v>
      </c>
      <c r="E17" s="274">
        <v>43.45</v>
      </c>
      <c r="F17" s="274">
        <v>42.48</v>
      </c>
      <c r="G17" s="274">
        <v>46.1</v>
      </c>
      <c r="H17" s="274" t="s">
        <v>209</v>
      </c>
      <c r="I17" s="402">
        <v>40.5</v>
      </c>
    </row>
    <row r="18" spans="1:9" ht="21" customHeight="1">
      <c r="A18" s="368">
        <v>11</v>
      </c>
      <c r="B18" s="368" t="s">
        <v>79</v>
      </c>
      <c r="C18" s="568"/>
      <c r="D18" s="273">
        <v>42.35</v>
      </c>
      <c r="E18" s="273">
        <v>39.85</v>
      </c>
      <c r="F18" s="273">
        <v>39.9</v>
      </c>
      <c r="G18" s="273">
        <v>42</v>
      </c>
      <c r="H18" s="273" t="s">
        <v>209</v>
      </c>
      <c r="I18" s="401">
        <v>42.1</v>
      </c>
    </row>
    <row r="19" spans="1:9" ht="21" customHeight="1">
      <c r="A19" s="368">
        <v>12</v>
      </c>
      <c r="B19" s="368" t="s">
        <v>80</v>
      </c>
      <c r="C19" s="568"/>
      <c r="D19" s="274">
        <v>41.05</v>
      </c>
      <c r="E19" s="274">
        <v>41.83</v>
      </c>
      <c r="F19" s="274">
        <v>39.15</v>
      </c>
      <c r="G19" s="274">
        <v>39.4</v>
      </c>
      <c r="H19" s="274" t="s">
        <v>209</v>
      </c>
      <c r="I19" s="402">
        <v>68.94</v>
      </c>
    </row>
    <row r="20" spans="1:9" ht="21" customHeight="1">
      <c r="A20" s="368">
        <v>13</v>
      </c>
      <c r="B20" s="368" t="s">
        <v>83</v>
      </c>
      <c r="C20" s="568"/>
      <c r="D20" s="278">
        <v>42</v>
      </c>
      <c r="E20" s="280">
        <v>40.9</v>
      </c>
      <c r="F20" s="280">
        <v>40.79</v>
      </c>
      <c r="G20" s="280">
        <v>50.7</v>
      </c>
      <c r="H20" s="280" t="s">
        <v>209</v>
      </c>
      <c r="I20" s="401">
        <v>43.1</v>
      </c>
    </row>
    <row r="21" spans="1:9" ht="21" customHeight="1">
      <c r="A21" s="368">
        <v>14</v>
      </c>
      <c r="B21" s="368" t="s">
        <v>84</v>
      </c>
      <c r="C21" s="568"/>
      <c r="D21" s="276">
        <v>45.4</v>
      </c>
      <c r="E21" s="276">
        <v>42.6</v>
      </c>
      <c r="F21" s="276">
        <v>40.49</v>
      </c>
      <c r="G21" s="276">
        <v>41.3</v>
      </c>
      <c r="H21" s="276" t="s">
        <v>209</v>
      </c>
      <c r="I21" s="402">
        <v>45.6</v>
      </c>
    </row>
    <row r="22" spans="1:9" ht="21" customHeight="1">
      <c r="A22" s="368">
        <v>15</v>
      </c>
      <c r="B22" s="368" t="s">
        <v>85</v>
      </c>
      <c r="C22" s="568"/>
      <c r="D22" s="280">
        <v>40.200000000000003</v>
      </c>
      <c r="E22" s="280">
        <v>36.799999999999997</v>
      </c>
      <c r="F22" s="280">
        <v>43.17</v>
      </c>
      <c r="G22" s="280">
        <v>46.2</v>
      </c>
      <c r="H22" s="280" t="s">
        <v>209</v>
      </c>
      <c r="I22" s="401">
        <v>47.9</v>
      </c>
    </row>
    <row r="23" spans="1:9" ht="21" customHeight="1">
      <c r="A23" s="368">
        <v>16</v>
      </c>
      <c r="B23" s="368" t="s">
        <v>87</v>
      </c>
      <c r="C23" s="568"/>
      <c r="D23" s="274">
        <v>42.95</v>
      </c>
      <c r="E23" s="274">
        <v>42.05</v>
      </c>
      <c r="F23" s="274">
        <v>39.65</v>
      </c>
      <c r="G23" s="274">
        <v>45.8</v>
      </c>
      <c r="H23" s="274" t="s">
        <v>209</v>
      </c>
      <c r="I23" s="402">
        <v>43.5</v>
      </c>
    </row>
    <row r="24" spans="1:9" ht="21" customHeight="1">
      <c r="A24" s="560" t="s">
        <v>89</v>
      </c>
      <c r="B24" s="560"/>
      <c r="C24" s="560"/>
      <c r="D24" s="560"/>
      <c r="E24" s="367"/>
      <c r="F24" s="367"/>
      <c r="G24" s="367"/>
      <c r="H24" s="367"/>
      <c r="I24" s="128" t="s">
        <v>134</v>
      </c>
    </row>
    <row r="25" spans="1:9" ht="21" customHeight="1"/>
    <row r="26" spans="1:9" ht="21" customHeight="1"/>
    <row r="27" spans="1:9" ht="21" customHeight="1"/>
    <row r="28" spans="1:9" ht="21" customHeight="1"/>
    <row r="29" spans="1:9" ht="21" customHeight="1"/>
    <row r="30" spans="1:9" ht="21" customHeight="1"/>
    <row r="31" spans="1:9" ht="21" customHeight="1"/>
    <row r="32" spans="1:9"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sheetData>
  <mergeCells count="8">
    <mergeCell ref="A4:I4"/>
    <mergeCell ref="A6:A7"/>
    <mergeCell ref="B6:B7"/>
    <mergeCell ref="A24:D24"/>
    <mergeCell ref="D6:I6"/>
    <mergeCell ref="C6:C7"/>
    <mergeCell ref="C8:C23"/>
    <mergeCell ref="A5:C5"/>
  </mergeCells>
  <hyperlinks>
    <hyperlink ref="I24" location="الفهرس!A1" display="العودة الى الفهرس" xr:uid="{0FAE2A37-42C0-40A0-BAE8-3490C6054F49}"/>
  </hyperlinks>
  <pageMargins left="0.7" right="0.7" top="0.75" bottom="0.75" header="0.3" footer="0.3"/>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Worksheet____3"/>
  <dimension ref="A1:XFC34"/>
  <sheetViews>
    <sheetView rightToLeft="1" view="pageBreakPreview" zoomScale="64" zoomScaleNormal="100" workbookViewId="0">
      <selection activeCell="Q1" sqref="Q1"/>
    </sheetView>
  </sheetViews>
  <sheetFormatPr defaultColWidth="8" defaultRowHeight="20.149999999999999" customHeight="1"/>
  <cols>
    <col min="1" max="1" width="3.90625" style="141" customWidth="1"/>
    <col min="2" max="2" width="18.6328125" style="141" customWidth="1"/>
    <col min="3" max="3" width="18.6328125" style="152" customWidth="1"/>
    <col min="4" max="16" width="10.36328125" style="152" customWidth="1"/>
    <col min="17" max="16384" width="8" style="141"/>
  </cols>
  <sheetData>
    <row r="1" spans="1:16383" ht="21" customHeight="1">
      <c r="A1" s="133"/>
      <c r="B1" s="133"/>
      <c r="C1" s="134"/>
      <c r="D1" s="134"/>
      <c r="E1" s="134"/>
      <c r="F1" s="119"/>
      <c r="G1" s="119"/>
      <c r="H1" s="119"/>
      <c r="I1" s="119"/>
      <c r="J1" s="119"/>
      <c r="K1" s="119"/>
      <c r="L1" s="119"/>
      <c r="M1" s="119"/>
      <c r="N1" s="119"/>
      <c r="O1" s="119"/>
      <c r="P1" s="119"/>
    </row>
    <row r="2" spans="1:16383" ht="21" customHeight="1">
      <c r="A2" s="133"/>
      <c r="B2" s="133"/>
      <c r="C2" s="134"/>
      <c r="D2" s="134"/>
      <c r="E2" s="134"/>
      <c r="F2" s="119"/>
      <c r="G2" s="119"/>
      <c r="H2" s="119"/>
      <c r="I2" s="119"/>
      <c r="J2" s="119"/>
      <c r="K2" s="119"/>
      <c r="L2" s="119"/>
      <c r="M2" s="119"/>
      <c r="N2" s="119"/>
      <c r="O2" s="119"/>
      <c r="P2" s="119"/>
    </row>
    <row r="3" spans="1:16383" ht="21" customHeight="1">
      <c r="A3" s="133"/>
      <c r="B3" s="133"/>
      <c r="C3" s="134"/>
      <c r="D3" s="134"/>
      <c r="E3" s="134"/>
      <c r="F3" s="119"/>
      <c r="G3" s="119"/>
      <c r="H3" s="119"/>
      <c r="I3" s="119"/>
      <c r="J3" s="119"/>
      <c r="K3" s="119"/>
      <c r="L3" s="119"/>
      <c r="M3" s="119"/>
      <c r="N3" s="119"/>
      <c r="O3" s="119"/>
      <c r="P3" s="119"/>
    </row>
    <row r="4" spans="1:16383" s="144" customFormat="1" ht="55" customHeight="1">
      <c r="A4" s="462" t="s">
        <v>288</v>
      </c>
      <c r="B4" s="462"/>
      <c r="C4" s="462"/>
      <c r="D4" s="462"/>
      <c r="E4" s="462"/>
      <c r="F4" s="462"/>
      <c r="G4" s="462"/>
      <c r="H4" s="462"/>
      <c r="I4" s="462"/>
      <c r="J4" s="462"/>
      <c r="K4" s="462"/>
      <c r="L4" s="462"/>
      <c r="M4" s="462"/>
      <c r="N4" s="462"/>
      <c r="O4" s="462"/>
      <c r="P4" s="462"/>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c r="FP4" s="141"/>
      <c r="FQ4" s="141"/>
      <c r="FR4" s="141"/>
      <c r="FS4" s="141"/>
      <c r="FT4" s="141"/>
      <c r="FU4" s="141"/>
      <c r="FV4" s="141"/>
      <c r="FW4" s="141"/>
      <c r="FX4" s="141"/>
      <c r="FY4" s="141"/>
      <c r="FZ4" s="141"/>
      <c r="GA4" s="141"/>
      <c r="GB4" s="141"/>
      <c r="GC4" s="141"/>
      <c r="GD4" s="141"/>
      <c r="GE4" s="141"/>
      <c r="GF4" s="141"/>
      <c r="GG4" s="141"/>
      <c r="GH4" s="141"/>
      <c r="GI4" s="141"/>
      <c r="GJ4" s="141"/>
      <c r="GK4" s="141"/>
      <c r="GL4" s="141"/>
      <c r="GM4" s="141"/>
      <c r="GN4" s="141"/>
      <c r="GO4" s="141"/>
      <c r="GP4" s="141"/>
      <c r="GQ4" s="141"/>
      <c r="GR4" s="141"/>
      <c r="GS4" s="141"/>
      <c r="GT4" s="141"/>
      <c r="GU4" s="141"/>
      <c r="GV4" s="141"/>
      <c r="GW4" s="141"/>
      <c r="GX4" s="141"/>
      <c r="GY4" s="141"/>
      <c r="GZ4" s="141"/>
      <c r="HA4" s="141"/>
      <c r="HB4" s="141"/>
      <c r="HC4" s="141"/>
      <c r="HD4" s="141"/>
      <c r="HE4" s="141"/>
      <c r="HF4" s="141"/>
      <c r="HG4" s="141"/>
      <c r="HH4" s="141"/>
      <c r="HI4" s="141"/>
      <c r="HJ4" s="141"/>
      <c r="HK4" s="141"/>
      <c r="HL4" s="141"/>
      <c r="HM4" s="141"/>
      <c r="HN4" s="141"/>
      <c r="HO4" s="141"/>
      <c r="HP4" s="141"/>
      <c r="HQ4" s="141"/>
      <c r="HR4" s="141"/>
      <c r="HS4" s="141"/>
      <c r="HT4" s="141"/>
      <c r="HU4" s="141"/>
      <c r="HV4" s="141"/>
      <c r="HW4" s="141"/>
      <c r="HX4" s="141"/>
      <c r="HY4" s="141"/>
      <c r="HZ4" s="141"/>
      <c r="IA4" s="141"/>
      <c r="IB4" s="141"/>
      <c r="IC4" s="141"/>
      <c r="ID4" s="141"/>
      <c r="IE4" s="141"/>
      <c r="IF4" s="141"/>
      <c r="IG4" s="141"/>
      <c r="IH4" s="141"/>
      <c r="II4" s="141"/>
      <c r="IJ4" s="141"/>
      <c r="IK4" s="141"/>
      <c r="IL4" s="141"/>
      <c r="IM4" s="141"/>
      <c r="IN4" s="141"/>
      <c r="IO4" s="141"/>
      <c r="IP4" s="141"/>
      <c r="IQ4" s="141"/>
      <c r="IR4" s="141"/>
      <c r="IS4" s="141"/>
      <c r="IT4" s="141"/>
      <c r="IU4" s="141"/>
      <c r="IV4" s="141"/>
      <c r="IW4" s="141"/>
      <c r="IX4" s="141"/>
      <c r="IY4" s="141"/>
      <c r="IZ4" s="141"/>
      <c r="JA4" s="141"/>
      <c r="JB4" s="141"/>
      <c r="JC4" s="141"/>
      <c r="JD4" s="141"/>
      <c r="JE4" s="141"/>
      <c r="JF4" s="141"/>
      <c r="JG4" s="141"/>
      <c r="JH4" s="141"/>
      <c r="JI4" s="141"/>
      <c r="JJ4" s="141"/>
      <c r="JK4" s="141"/>
      <c r="JL4" s="141"/>
      <c r="JM4" s="141"/>
      <c r="JN4" s="141"/>
      <c r="JO4" s="141"/>
      <c r="JP4" s="141"/>
      <c r="JQ4" s="141"/>
      <c r="JR4" s="141"/>
      <c r="JS4" s="141"/>
      <c r="JT4" s="141"/>
      <c r="JU4" s="141"/>
      <c r="JV4" s="141"/>
      <c r="JW4" s="141"/>
      <c r="JX4" s="141"/>
      <c r="JY4" s="141"/>
      <c r="JZ4" s="141"/>
      <c r="KA4" s="141"/>
      <c r="KB4" s="141"/>
      <c r="KC4" s="141"/>
      <c r="KD4" s="141"/>
      <c r="KE4" s="141"/>
      <c r="KF4" s="141"/>
      <c r="KG4" s="141"/>
      <c r="KH4" s="141"/>
      <c r="KI4" s="141"/>
      <c r="KJ4" s="141"/>
      <c r="KK4" s="141"/>
      <c r="KL4" s="141"/>
      <c r="KM4" s="141"/>
      <c r="KN4" s="141"/>
      <c r="KO4" s="141"/>
      <c r="KP4" s="141"/>
      <c r="KQ4" s="141"/>
      <c r="KR4" s="141"/>
      <c r="KS4" s="141"/>
      <c r="KT4" s="141"/>
      <c r="KU4" s="141"/>
      <c r="KV4" s="141"/>
      <c r="KW4" s="141"/>
      <c r="KX4" s="141"/>
      <c r="KY4" s="141"/>
      <c r="KZ4" s="141"/>
      <c r="LA4" s="141"/>
      <c r="LB4" s="141"/>
      <c r="LC4" s="141"/>
      <c r="LD4" s="141"/>
      <c r="LE4" s="141"/>
      <c r="LF4" s="141"/>
      <c r="LG4" s="141"/>
      <c r="LH4" s="141"/>
      <c r="LI4" s="141"/>
      <c r="LJ4" s="141"/>
      <c r="LK4" s="141"/>
      <c r="LL4" s="141"/>
      <c r="LM4" s="141"/>
      <c r="LN4" s="141"/>
      <c r="LO4" s="141"/>
      <c r="LP4" s="141"/>
      <c r="LQ4" s="141"/>
      <c r="LR4" s="141"/>
      <c r="LS4" s="141"/>
      <c r="LT4" s="141"/>
      <c r="LU4" s="141"/>
      <c r="LV4" s="141"/>
      <c r="LW4" s="141"/>
      <c r="LX4" s="141"/>
      <c r="LY4" s="141"/>
      <c r="LZ4" s="141"/>
      <c r="MA4" s="141"/>
      <c r="MB4" s="141"/>
      <c r="MC4" s="141"/>
      <c r="MD4" s="141"/>
      <c r="ME4" s="141"/>
      <c r="MF4" s="141"/>
      <c r="MG4" s="141"/>
      <c r="MH4" s="141"/>
      <c r="MI4" s="141"/>
      <c r="MJ4" s="141"/>
      <c r="MK4" s="141"/>
      <c r="ML4" s="141"/>
      <c r="MM4" s="141"/>
      <c r="MN4" s="141"/>
      <c r="MO4" s="141"/>
      <c r="MP4" s="141"/>
      <c r="MQ4" s="141"/>
      <c r="MR4" s="141"/>
      <c r="MS4" s="141"/>
      <c r="MT4" s="141"/>
      <c r="MU4" s="141"/>
      <c r="MV4" s="141"/>
      <c r="MW4" s="141"/>
      <c r="MX4" s="141"/>
      <c r="MY4" s="141"/>
      <c r="MZ4" s="141"/>
      <c r="NA4" s="141"/>
      <c r="NB4" s="141"/>
      <c r="NC4" s="141"/>
      <c r="ND4" s="141"/>
      <c r="NE4" s="141"/>
      <c r="NF4" s="141"/>
      <c r="NG4" s="141"/>
      <c r="NH4" s="141"/>
      <c r="NI4" s="141"/>
      <c r="NJ4" s="141"/>
      <c r="NK4" s="141"/>
      <c r="NL4" s="141"/>
      <c r="NM4" s="141"/>
      <c r="NN4" s="141"/>
      <c r="NO4" s="141"/>
      <c r="NP4" s="141"/>
      <c r="NQ4" s="141"/>
      <c r="NR4" s="141"/>
      <c r="NS4" s="141"/>
      <c r="NT4" s="141"/>
      <c r="NU4" s="141"/>
      <c r="NV4" s="141"/>
      <c r="NW4" s="141"/>
      <c r="NX4" s="141"/>
      <c r="NY4" s="141"/>
      <c r="NZ4" s="141"/>
      <c r="OA4" s="141"/>
      <c r="OB4" s="141"/>
      <c r="OC4" s="141"/>
      <c r="OD4" s="141"/>
      <c r="OE4" s="141"/>
      <c r="OF4" s="141"/>
      <c r="OG4" s="141"/>
      <c r="OH4" s="141"/>
      <c r="OI4" s="141"/>
      <c r="OJ4" s="141"/>
      <c r="OK4" s="141"/>
      <c r="OL4" s="141"/>
      <c r="OM4" s="141"/>
      <c r="ON4" s="141"/>
      <c r="OO4" s="141"/>
      <c r="OP4" s="141"/>
      <c r="OQ4" s="141"/>
      <c r="OR4" s="141"/>
      <c r="OS4" s="141"/>
      <c r="OT4" s="141"/>
      <c r="OU4" s="141"/>
      <c r="OV4" s="141"/>
      <c r="OW4" s="141"/>
      <c r="OX4" s="141"/>
      <c r="OY4" s="141"/>
      <c r="OZ4" s="141"/>
      <c r="PA4" s="141"/>
      <c r="PB4" s="141"/>
      <c r="PC4" s="141"/>
      <c r="PD4" s="141"/>
      <c r="PE4" s="141"/>
      <c r="PF4" s="141"/>
      <c r="PG4" s="141"/>
      <c r="PH4" s="141"/>
      <c r="PI4" s="141"/>
      <c r="PJ4" s="141"/>
      <c r="PK4" s="141"/>
      <c r="PL4" s="141"/>
      <c r="PM4" s="141"/>
      <c r="PN4" s="141"/>
      <c r="PO4" s="141"/>
      <c r="PP4" s="141"/>
      <c r="PQ4" s="141"/>
      <c r="PR4" s="141"/>
      <c r="PS4" s="141"/>
      <c r="PT4" s="141"/>
      <c r="PU4" s="141"/>
      <c r="PV4" s="141"/>
      <c r="PW4" s="141"/>
      <c r="PX4" s="141"/>
      <c r="PY4" s="141"/>
      <c r="PZ4" s="141"/>
      <c r="QA4" s="141"/>
      <c r="QB4" s="141"/>
      <c r="QC4" s="141"/>
      <c r="QD4" s="141"/>
      <c r="QE4" s="141"/>
      <c r="QF4" s="141"/>
      <c r="QG4" s="141"/>
      <c r="QH4" s="141"/>
      <c r="QI4" s="141"/>
      <c r="QJ4" s="141"/>
      <c r="QK4" s="141"/>
      <c r="QL4" s="141"/>
      <c r="QM4" s="141"/>
      <c r="QN4" s="141"/>
      <c r="QO4" s="141"/>
      <c r="QP4" s="141"/>
      <c r="QQ4" s="141"/>
      <c r="QR4" s="141"/>
      <c r="QS4" s="141"/>
      <c r="QT4" s="141"/>
      <c r="QU4" s="141"/>
      <c r="QV4" s="141"/>
      <c r="QW4" s="141"/>
      <c r="QX4" s="141"/>
      <c r="QY4" s="141"/>
      <c r="QZ4" s="141"/>
      <c r="RA4" s="141"/>
      <c r="RB4" s="141"/>
      <c r="RC4" s="141"/>
      <c r="RD4" s="141"/>
      <c r="RE4" s="141"/>
      <c r="RF4" s="141"/>
      <c r="RG4" s="141"/>
      <c r="RH4" s="141"/>
      <c r="RI4" s="141"/>
      <c r="RJ4" s="141"/>
      <c r="RK4" s="141"/>
      <c r="RL4" s="141"/>
      <c r="RM4" s="141"/>
      <c r="RN4" s="141"/>
      <c r="RO4" s="141"/>
      <c r="RP4" s="141"/>
      <c r="RQ4" s="141"/>
      <c r="RR4" s="141"/>
      <c r="RS4" s="141"/>
      <c r="RT4" s="141"/>
      <c r="RU4" s="141"/>
      <c r="RV4" s="141"/>
      <c r="RW4" s="141"/>
      <c r="RX4" s="141"/>
      <c r="RY4" s="141"/>
      <c r="RZ4" s="141"/>
      <c r="SA4" s="141"/>
      <c r="SB4" s="141"/>
      <c r="SC4" s="141"/>
      <c r="SD4" s="141"/>
      <c r="SE4" s="141"/>
      <c r="SF4" s="141"/>
      <c r="SG4" s="141"/>
      <c r="SH4" s="141"/>
      <c r="SI4" s="141"/>
      <c r="SJ4" s="141"/>
      <c r="SK4" s="141"/>
      <c r="SL4" s="141"/>
      <c r="SM4" s="141"/>
      <c r="SN4" s="141"/>
      <c r="SO4" s="141"/>
      <c r="SP4" s="141"/>
      <c r="SQ4" s="141"/>
      <c r="SR4" s="141"/>
      <c r="SS4" s="141"/>
      <c r="ST4" s="141"/>
      <c r="SU4" s="141"/>
      <c r="SV4" s="141"/>
      <c r="SW4" s="141"/>
      <c r="SX4" s="141"/>
      <c r="SY4" s="141"/>
      <c r="SZ4" s="141"/>
      <c r="TA4" s="141"/>
      <c r="TB4" s="141"/>
      <c r="TC4" s="141"/>
      <c r="TD4" s="141"/>
      <c r="TE4" s="141"/>
      <c r="TF4" s="141"/>
      <c r="TG4" s="141"/>
      <c r="TH4" s="141"/>
      <c r="TI4" s="141"/>
      <c r="TJ4" s="141"/>
      <c r="TK4" s="141"/>
      <c r="TL4" s="141"/>
      <c r="TM4" s="141"/>
      <c r="TN4" s="141"/>
      <c r="TO4" s="141"/>
      <c r="TP4" s="141"/>
      <c r="TQ4" s="141"/>
      <c r="TR4" s="141"/>
      <c r="TS4" s="141"/>
      <c r="TT4" s="141"/>
      <c r="TU4" s="141"/>
      <c r="TV4" s="141"/>
      <c r="TW4" s="141"/>
      <c r="TX4" s="141"/>
      <c r="TY4" s="141"/>
      <c r="TZ4" s="141"/>
      <c r="UA4" s="141"/>
      <c r="UB4" s="141"/>
      <c r="UC4" s="141"/>
      <c r="UD4" s="141"/>
      <c r="UE4" s="141"/>
      <c r="UF4" s="141"/>
      <c r="UG4" s="141"/>
      <c r="UH4" s="141"/>
      <c r="UI4" s="141"/>
      <c r="UJ4" s="141"/>
      <c r="UK4" s="141"/>
      <c r="UL4" s="141"/>
      <c r="UM4" s="141"/>
      <c r="UN4" s="141"/>
      <c r="UO4" s="141"/>
      <c r="UP4" s="141"/>
      <c r="UQ4" s="141"/>
      <c r="UR4" s="141"/>
      <c r="US4" s="141"/>
      <c r="UT4" s="141"/>
      <c r="UU4" s="141"/>
      <c r="UV4" s="141"/>
      <c r="UW4" s="141"/>
      <c r="UX4" s="141"/>
      <c r="UY4" s="141"/>
      <c r="UZ4" s="141"/>
      <c r="VA4" s="141"/>
      <c r="VB4" s="141"/>
      <c r="VC4" s="141"/>
      <c r="VD4" s="141"/>
      <c r="VE4" s="141"/>
      <c r="VF4" s="141"/>
      <c r="VG4" s="141"/>
      <c r="VH4" s="141"/>
      <c r="VI4" s="141"/>
      <c r="VJ4" s="141"/>
      <c r="VK4" s="141"/>
      <c r="VL4" s="141"/>
      <c r="VM4" s="141"/>
      <c r="VN4" s="141"/>
      <c r="VO4" s="141"/>
      <c r="VP4" s="141"/>
      <c r="VQ4" s="141"/>
      <c r="VR4" s="141"/>
      <c r="VS4" s="141"/>
      <c r="VT4" s="141"/>
      <c r="VU4" s="141"/>
      <c r="VV4" s="141"/>
      <c r="VW4" s="141"/>
      <c r="VX4" s="141"/>
      <c r="VY4" s="141"/>
      <c r="VZ4" s="141"/>
      <c r="WA4" s="141"/>
      <c r="WB4" s="141"/>
      <c r="WC4" s="141"/>
      <c r="WD4" s="141"/>
      <c r="WE4" s="141"/>
      <c r="WF4" s="141"/>
      <c r="WG4" s="141"/>
      <c r="WH4" s="141"/>
      <c r="WI4" s="141"/>
      <c r="WJ4" s="141"/>
      <c r="WK4" s="141"/>
      <c r="WL4" s="141"/>
      <c r="WM4" s="141"/>
      <c r="WN4" s="141"/>
      <c r="WO4" s="141"/>
      <c r="WP4" s="141"/>
      <c r="WQ4" s="141"/>
      <c r="WR4" s="141"/>
      <c r="WS4" s="141"/>
      <c r="WT4" s="141"/>
      <c r="WU4" s="141"/>
      <c r="WV4" s="141"/>
      <c r="WW4" s="141"/>
      <c r="WX4" s="141"/>
      <c r="WY4" s="141"/>
      <c r="WZ4" s="141"/>
      <c r="XA4" s="141"/>
      <c r="XB4" s="141"/>
      <c r="XC4" s="141"/>
      <c r="XD4" s="141"/>
      <c r="XE4" s="141"/>
      <c r="XF4" s="141"/>
      <c r="XG4" s="141"/>
      <c r="XH4" s="141"/>
      <c r="XI4" s="141"/>
      <c r="XJ4" s="141"/>
      <c r="XK4" s="141"/>
      <c r="XL4" s="141"/>
      <c r="XM4" s="141"/>
      <c r="XN4" s="141"/>
      <c r="XO4" s="141"/>
      <c r="XP4" s="141"/>
      <c r="XQ4" s="141"/>
      <c r="XR4" s="141"/>
      <c r="XS4" s="141"/>
      <c r="XT4" s="141"/>
      <c r="XU4" s="141"/>
      <c r="XV4" s="141"/>
      <c r="XW4" s="141"/>
      <c r="XX4" s="141"/>
      <c r="XY4" s="141"/>
      <c r="XZ4" s="141"/>
      <c r="YA4" s="141"/>
      <c r="YB4" s="141"/>
      <c r="YC4" s="141"/>
      <c r="YD4" s="141"/>
      <c r="YE4" s="141"/>
      <c r="YF4" s="141"/>
      <c r="YG4" s="141"/>
      <c r="YH4" s="141"/>
      <c r="YI4" s="141"/>
      <c r="YJ4" s="141"/>
      <c r="YK4" s="141"/>
      <c r="YL4" s="141"/>
      <c r="YM4" s="141"/>
      <c r="YN4" s="141"/>
      <c r="YO4" s="141"/>
      <c r="YP4" s="141"/>
      <c r="YQ4" s="141"/>
      <c r="YR4" s="141"/>
      <c r="YS4" s="141"/>
      <c r="YT4" s="141"/>
      <c r="YU4" s="141"/>
      <c r="YV4" s="141"/>
      <c r="YW4" s="141"/>
      <c r="YX4" s="141"/>
      <c r="YY4" s="141"/>
      <c r="YZ4" s="141"/>
      <c r="ZA4" s="141"/>
      <c r="ZB4" s="141"/>
      <c r="ZC4" s="141"/>
      <c r="ZD4" s="141"/>
      <c r="ZE4" s="141"/>
      <c r="ZF4" s="141"/>
      <c r="ZG4" s="141"/>
      <c r="ZH4" s="141"/>
      <c r="ZI4" s="141"/>
      <c r="ZJ4" s="141"/>
      <c r="ZK4" s="141"/>
      <c r="ZL4" s="141"/>
      <c r="ZM4" s="141"/>
      <c r="ZN4" s="141"/>
      <c r="ZO4" s="141"/>
      <c r="ZP4" s="141"/>
      <c r="ZQ4" s="141"/>
      <c r="ZR4" s="141"/>
      <c r="ZS4" s="141"/>
      <c r="ZT4" s="141"/>
      <c r="ZU4" s="141"/>
      <c r="ZV4" s="141"/>
      <c r="ZW4" s="141"/>
      <c r="ZX4" s="141"/>
      <c r="ZY4" s="141"/>
      <c r="ZZ4" s="141"/>
      <c r="AAA4" s="141"/>
      <c r="AAB4" s="141"/>
      <c r="AAC4" s="141"/>
      <c r="AAD4" s="141"/>
      <c r="AAE4" s="141"/>
      <c r="AAF4" s="141"/>
      <c r="AAG4" s="141"/>
      <c r="AAH4" s="141"/>
      <c r="AAI4" s="141"/>
      <c r="AAJ4" s="141"/>
      <c r="AAK4" s="141"/>
      <c r="AAL4" s="141"/>
      <c r="AAM4" s="141"/>
      <c r="AAN4" s="141"/>
      <c r="AAO4" s="141"/>
      <c r="AAP4" s="141"/>
      <c r="AAQ4" s="141"/>
      <c r="AAR4" s="141"/>
      <c r="AAS4" s="141"/>
      <c r="AAT4" s="141"/>
      <c r="AAU4" s="141"/>
      <c r="AAV4" s="141"/>
      <c r="AAW4" s="141"/>
      <c r="AAX4" s="141"/>
      <c r="AAY4" s="141"/>
      <c r="AAZ4" s="141"/>
      <c r="ABA4" s="141"/>
      <c r="ABB4" s="141"/>
      <c r="ABC4" s="141"/>
      <c r="ABD4" s="141"/>
      <c r="ABE4" s="141"/>
      <c r="ABF4" s="141"/>
      <c r="ABG4" s="141"/>
      <c r="ABH4" s="141"/>
      <c r="ABI4" s="141"/>
      <c r="ABJ4" s="141"/>
      <c r="ABK4" s="141"/>
      <c r="ABL4" s="141"/>
      <c r="ABM4" s="141"/>
      <c r="ABN4" s="141"/>
      <c r="ABO4" s="141"/>
      <c r="ABP4" s="141"/>
      <c r="ABQ4" s="141"/>
      <c r="ABR4" s="141"/>
      <c r="ABS4" s="141"/>
      <c r="ABT4" s="141"/>
      <c r="ABU4" s="141"/>
      <c r="ABV4" s="141"/>
      <c r="ABW4" s="141"/>
      <c r="ABX4" s="141"/>
      <c r="ABY4" s="141"/>
      <c r="ABZ4" s="141"/>
      <c r="ACA4" s="141"/>
      <c r="ACB4" s="141"/>
      <c r="ACC4" s="141"/>
      <c r="ACD4" s="141"/>
      <c r="ACE4" s="141"/>
      <c r="ACF4" s="141"/>
      <c r="ACG4" s="141"/>
      <c r="ACH4" s="141"/>
      <c r="ACI4" s="141"/>
      <c r="ACJ4" s="141"/>
      <c r="ACK4" s="141"/>
      <c r="ACL4" s="141"/>
      <c r="ACM4" s="141"/>
      <c r="ACN4" s="141"/>
      <c r="ACO4" s="141"/>
      <c r="ACP4" s="141"/>
      <c r="ACQ4" s="141"/>
      <c r="ACR4" s="141"/>
      <c r="ACS4" s="141"/>
      <c r="ACT4" s="141"/>
      <c r="ACU4" s="141"/>
      <c r="ACV4" s="141"/>
      <c r="ACW4" s="141"/>
      <c r="ACX4" s="141"/>
      <c r="ACY4" s="141"/>
      <c r="ACZ4" s="141"/>
      <c r="ADA4" s="141"/>
      <c r="ADB4" s="141"/>
      <c r="ADC4" s="141"/>
      <c r="ADD4" s="141"/>
      <c r="ADE4" s="141"/>
      <c r="ADF4" s="141"/>
      <c r="ADG4" s="141"/>
      <c r="ADH4" s="141"/>
      <c r="ADI4" s="141"/>
      <c r="ADJ4" s="141"/>
      <c r="ADK4" s="141"/>
      <c r="ADL4" s="141"/>
      <c r="ADM4" s="141"/>
      <c r="ADN4" s="141"/>
      <c r="ADO4" s="141"/>
      <c r="ADP4" s="141"/>
      <c r="ADQ4" s="141"/>
      <c r="ADR4" s="141"/>
      <c r="ADS4" s="141"/>
      <c r="ADT4" s="141"/>
      <c r="ADU4" s="141"/>
      <c r="ADV4" s="141"/>
      <c r="ADW4" s="141"/>
      <c r="ADX4" s="141"/>
      <c r="ADY4" s="141"/>
      <c r="ADZ4" s="141"/>
      <c r="AEA4" s="141"/>
      <c r="AEB4" s="141"/>
      <c r="AEC4" s="141"/>
      <c r="AED4" s="141"/>
      <c r="AEE4" s="141"/>
      <c r="AEF4" s="141"/>
      <c r="AEG4" s="141"/>
      <c r="AEH4" s="141"/>
      <c r="AEI4" s="141"/>
      <c r="AEJ4" s="141"/>
      <c r="AEK4" s="141"/>
      <c r="AEL4" s="141"/>
      <c r="AEM4" s="141"/>
      <c r="AEN4" s="141"/>
      <c r="AEO4" s="141"/>
      <c r="AEP4" s="141"/>
      <c r="AEQ4" s="141"/>
      <c r="AER4" s="141"/>
      <c r="AES4" s="141"/>
      <c r="AET4" s="141"/>
      <c r="AEU4" s="141"/>
      <c r="AEV4" s="141"/>
      <c r="AEW4" s="141"/>
      <c r="AEX4" s="141"/>
      <c r="AEY4" s="141"/>
      <c r="AEZ4" s="141"/>
      <c r="AFA4" s="141"/>
      <c r="AFB4" s="141"/>
      <c r="AFC4" s="141"/>
      <c r="AFD4" s="141"/>
      <c r="AFE4" s="141"/>
      <c r="AFF4" s="141"/>
      <c r="AFG4" s="141"/>
      <c r="AFH4" s="141"/>
      <c r="AFI4" s="141"/>
      <c r="AFJ4" s="141"/>
      <c r="AFK4" s="141"/>
      <c r="AFL4" s="141"/>
      <c r="AFM4" s="141"/>
      <c r="AFN4" s="141"/>
      <c r="AFO4" s="141"/>
      <c r="AFP4" s="141"/>
      <c r="AFQ4" s="141"/>
      <c r="AFR4" s="141"/>
      <c r="AFS4" s="141"/>
      <c r="AFT4" s="141"/>
      <c r="AFU4" s="141"/>
      <c r="AFV4" s="141"/>
      <c r="AFW4" s="141"/>
      <c r="AFX4" s="141"/>
      <c r="AFY4" s="141"/>
      <c r="AFZ4" s="141"/>
      <c r="AGA4" s="141"/>
      <c r="AGB4" s="141"/>
      <c r="AGC4" s="141"/>
      <c r="AGD4" s="141"/>
      <c r="AGE4" s="141"/>
      <c r="AGF4" s="141"/>
      <c r="AGG4" s="141"/>
      <c r="AGH4" s="141"/>
      <c r="AGI4" s="141"/>
      <c r="AGJ4" s="141"/>
      <c r="AGK4" s="141"/>
      <c r="AGL4" s="141"/>
      <c r="AGM4" s="141"/>
      <c r="AGN4" s="141"/>
      <c r="AGO4" s="141"/>
      <c r="AGP4" s="141"/>
      <c r="AGQ4" s="141"/>
      <c r="AGR4" s="141"/>
      <c r="AGS4" s="141"/>
      <c r="AGT4" s="141"/>
      <c r="AGU4" s="141"/>
      <c r="AGV4" s="141"/>
      <c r="AGW4" s="141"/>
      <c r="AGX4" s="141"/>
      <c r="AGY4" s="141"/>
      <c r="AGZ4" s="141"/>
      <c r="AHA4" s="141"/>
      <c r="AHB4" s="141"/>
      <c r="AHC4" s="141"/>
      <c r="AHD4" s="141"/>
      <c r="AHE4" s="141"/>
      <c r="AHF4" s="141"/>
      <c r="AHG4" s="141"/>
      <c r="AHH4" s="141"/>
      <c r="AHI4" s="141"/>
      <c r="AHJ4" s="141"/>
      <c r="AHK4" s="141"/>
      <c r="AHL4" s="141"/>
      <c r="AHM4" s="141"/>
      <c r="AHN4" s="141"/>
      <c r="AHO4" s="141"/>
      <c r="AHP4" s="141"/>
      <c r="AHQ4" s="141"/>
      <c r="AHR4" s="141"/>
      <c r="AHS4" s="141"/>
      <c r="AHT4" s="141"/>
      <c r="AHU4" s="141"/>
      <c r="AHV4" s="141"/>
      <c r="AHW4" s="141"/>
      <c r="AHX4" s="141"/>
      <c r="AHY4" s="141"/>
      <c r="AHZ4" s="141"/>
      <c r="AIA4" s="141"/>
      <c r="AIB4" s="141"/>
      <c r="AIC4" s="141"/>
      <c r="AID4" s="141"/>
      <c r="AIE4" s="141"/>
      <c r="AIF4" s="141"/>
      <c r="AIG4" s="141"/>
      <c r="AIH4" s="141"/>
      <c r="AII4" s="141"/>
      <c r="AIJ4" s="141"/>
      <c r="AIK4" s="141"/>
      <c r="AIL4" s="141"/>
      <c r="AIM4" s="141"/>
      <c r="AIN4" s="141"/>
      <c r="AIO4" s="141"/>
      <c r="AIP4" s="141"/>
      <c r="AIQ4" s="141"/>
      <c r="AIR4" s="141"/>
      <c r="AIS4" s="141"/>
      <c r="AIT4" s="141"/>
      <c r="AIU4" s="141"/>
      <c r="AIV4" s="141"/>
      <c r="AIW4" s="141"/>
      <c r="AIX4" s="141"/>
      <c r="AIY4" s="141"/>
      <c r="AIZ4" s="141"/>
      <c r="AJA4" s="141"/>
      <c r="AJB4" s="141"/>
      <c r="AJC4" s="141"/>
      <c r="AJD4" s="141"/>
      <c r="AJE4" s="141"/>
      <c r="AJF4" s="141"/>
      <c r="AJG4" s="141"/>
      <c r="AJH4" s="141"/>
      <c r="AJI4" s="141"/>
      <c r="AJJ4" s="141"/>
      <c r="AJK4" s="141"/>
      <c r="AJL4" s="141"/>
      <c r="AJM4" s="141"/>
      <c r="AJN4" s="141"/>
      <c r="AJO4" s="141"/>
      <c r="AJP4" s="141"/>
      <c r="AJQ4" s="141"/>
      <c r="AJR4" s="141"/>
      <c r="AJS4" s="141"/>
      <c r="AJT4" s="141"/>
      <c r="AJU4" s="141"/>
      <c r="AJV4" s="141"/>
      <c r="AJW4" s="141"/>
      <c r="AJX4" s="141"/>
      <c r="AJY4" s="141"/>
      <c r="AJZ4" s="141"/>
      <c r="AKA4" s="141"/>
      <c r="AKB4" s="141"/>
      <c r="AKC4" s="141"/>
      <c r="AKD4" s="141"/>
      <c r="AKE4" s="141"/>
      <c r="AKF4" s="141"/>
      <c r="AKG4" s="141"/>
      <c r="AKH4" s="141"/>
      <c r="AKI4" s="141"/>
      <c r="AKJ4" s="141"/>
      <c r="AKK4" s="141"/>
      <c r="AKL4" s="141"/>
      <c r="AKM4" s="141"/>
      <c r="AKN4" s="141"/>
      <c r="AKO4" s="141"/>
      <c r="AKP4" s="141"/>
      <c r="AKQ4" s="141"/>
      <c r="AKR4" s="141"/>
      <c r="AKS4" s="141"/>
      <c r="AKT4" s="141"/>
      <c r="AKU4" s="141"/>
      <c r="AKV4" s="141"/>
      <c r="AKW4" s="141"/>
      <c r="AKX4" s="141"/>
      <c r="AKY4" s="141"/>
      <c r="AKZ4" s="141"/>
      <c r="ALA4" s="141"/>
      <c r="ALB4" s="141"/>
      <c r="ALC4" s="141"/>
      <c r="ALD4" s="141"/>
      <c r="ALE4" s="141"/>
      <c r="ALF4" s="141"/>
      <c r="ALG4" s="141"/>
      <c r="ALH4" s="141"/>
      <c r="ALI4" s="141"/>
      <c r="ALJ4" s="141"/>
      <c r="ALK4" s="141"/>
      <c r="ALL4" s="141"/>
      <c r="ALM4" s="141"/>
      <c r="ALN4" s="141"/>
      <c r="ALO4" s="141"/>
      <c r="ALP4" s="141"/>
      <c r="ALQ4" s="141"/>
      <c r="ALR4" s="141"/>
      <c r="ALS4" s="141"/>
      <c r="ALT4" s="141"/>
      <c r="ALU4" s="141"/>
      <c r="ALV4" s="141"/>
      <c r="ALW4" s="141"/>
      <c r="ALX4" s="141"/>
      <c r="ALY4" s="141"/>
      <c r="ALZ4" s="141"/>
      <c r="AMA4" s="141"/>
      <c r="AMB4" s="141"/>
      <c r="AMC4" s="141"/>
      <c r="AMD4" s="141"/>
      <c r="AME4" s="141"/>
      <c r="AMF4" s="141"/>
      <c r="AMG4" s="141"/>
      <c r="AMH4" s="141"/>
      <c r="AMI4" s="141"/>
      <c r="AMJ4" s="141"/>
      <c r="AMK4" s="141"/>
      <c r="AML4" s="141"/>
      <c r="AMM4" s="141"/>
      <c r="AMN4" s="141"/>
      <c r="AMO4" s="141"/>
      <c r="AMP4" s="141"/>
      <c r="AMQ4" s="141"/>
      <c r="AMR4" s="141"/>
      <c r="AMS4" s="141"/>
      <c r="AMT4" s="141"/>
      <c r="AMU4" s="141"/>
      <c r="AMV4" s="141"/>
      <c r="AMW4" s="141"/>
      <c r="AMX4" s="141"/>
      <c r="AMY4" s="141"/>
      <c r="AMZ4" s="141"/>
      <c r="ANA4" s="141"/>
      <c r="ANB4" s="141"/>
      <c r="ANC4" s="141"/>
      <c r="AND4" s="141"/>
      <c r="ANE4" s="141"/>
      <c r="ANF4" s="141"/>
      <c r="ANG4" s="141"/>
      <c r="ANH4" s="141"/>
      <c r="ANI4" s="141"/>
      <c r="ANJ4" s="141"/>
      <c r="ANK4" s="141"/>
      <c r="ANL4" s="141"/>
      <c r="ANM4" s="141"/>
      <c r="ANN4" s="141"/>
      <c r="ANO4" s="141"/>
      <c r="ANP4" s="141"/>
      <c r="ANQ4" s="141"/>
      <c r="ANR4" s="141"/>
      <c r="ANS4" s="141"/>
      <c r="ANT4" s="141"/>
      <c r="ANU4" s="141"/>
      <c r="ANV4" s="141"/>
      <c r="ANW4" s="141"/>
      <c r="ANX4" s="141"/>
      <c r="ANY4" s="141"/>
      <c r="ANZ4" s="141"/>
      <c r="AOA4" s="141"/>
      <c r="AOB4" s="141"/>
      <c r="AOC4" s="141"/>
      <c r="AOD4" s="141"/>
      <c r="AOE4" s="141"/>
      <c r="AOF4" s="141"/>
      <c r="AOG4" s="141"/>
      <c r="AOH4" s="141"/>
      <c r="AOI4" s="141"/>
      <c r="AOJ4" s="141"/>
      <c r="AOK4" s="141"/>
      <c r="AOL4" s="141"/>
      <c r="AOM4" s="141"/>
      <c r="AON4" s="141"/>
      <c r="AOO4" s="141"/>
      <c r="AOP4" s="141"/>
      <c r="AOQ4" s="141"/>
      <c r="AOR4" s="141"/>
      <c r="AOS4" s="141"/>
      <c r="AOT4" s="141"/>
      <c r="AOU4" s="141"/>
      <c r="AOV4" s="141"/>
      <c r="AOW4" s="141"/>
      <c r="AOX4" s="141"/>
      <c r="AOY4" s="141"/>
      <c r="AOZ4" s="141"/>
      <c r="APA4" s="141"/>
      <c r="APB4" s="141"/>
      <c r="APC4" s="141"/>
      <c r="APD4" s="141"/>
      <c r="APE4" s="141"/>
      <c r="APF4" s="141"/>
      <c r="APG4" s="141"/>
      <c r="APH4" s="141"/>
      <c r="API4" s="141"/>
      <c r="APJ4" s="141"/>
      <c r="APK4" s="141"/>
      <c r="APL4" s="141"/>
      <c r="APM4" s="141"/>
      <c r="APN4" s="141"/>
      <c r="APO4" s="141"/>
      <c r="APP4" s="141"/>
      <c r="APQ4" s="141"/>
      <c r="APR4" s="141"/>
      <c r="APS4" s="141"/>
      <c r="APT4" s="141"/>
      <c r="APU4" s="141"/>
      <c r="APV4" s="141"/>
      <c r="APW4" s="141"/>
      <c r="APX4" s="141"/>
      <c r="APY4" s="141"/>
      <c r="APZ4" s="141"/>
      <c r="AQA4" s="141"/>
      <c r="AQB4" s="141"/>
      <c r="AQC4" s="141"/>
      <c r="AQD4" s="141"/>
      <c r="AQE4" s="141"/>
      <c r="AQF4" s="141"/>
      <c r="AQG4" s="141"/>
      <c r="AQH4" s="141"/>
      <c r="AQI4" s="141"/>
      <c r="AQJ4" s="141"/>
      <c r="AQK4" s="141"/>
      <c r="AQL4" s="141"/>
      <c r="AQM4" s="141"/>
      <c r="AQN4" s="141"/>
      <c r="AQO4" s="141"/>
      <c r="AQP4" s="141"/>
      <c r="AQQ4" s="141"/>
      <c r="AQR4" s="141"/>
      <c r="AQS4" s="141"/>
      <c r="AQT4" s="141"/>
      <c r="AQU4" s="141"/>
      <c r="AQV4" s="141"/>
      <c r="AQW4" s="141"/>
      <c r="AQX4" s="141"/>
      <c r="AQY4" s="141"/>
      <c r="AQZ4" s="141"/>
      <c r="ARA4" s="141"/>
      <c r="ARB4" s="141"/>
      <c r="ARC4" s="141"/>
      <c r="ARD4" s="141"/>
      <c r="ARE4" s="141"/>
      <c r="ARF4" s="141"/>
      <c r="ARG4" s="141"/>
      <c r="ARH4" s="141"/>
      <c r="ARI4" s="141"/>
      <c r="ARJ4" s="141"/>
      <c r="ARK4" s="141"/>
      <c r="ARL4" s="141"/>
      <c r="ARM4" s="141"/>
      <c r="ARN4" s="141"/>
      <c r="ARO4" s="141"/>
      <c r="ARP4" s="141"/>
      <c r="ARQ4" s="141"/>
      <c r="ARR4" s="141"/>
      <c r="ARS4" s="141"/>
      <c r="ART4" s="141"/>
      <c r="ARU4" s="141"/>
      <c r="ARV4" s="141"/>
      <c r="ARW4" s="141"/>
      <c r="ARX4" s="141"/>
      <c r="ARY4" s="141"/>
      <c r="ARZ4" s="141"/>
      <c r="ASA4" s="141"/>
      <c r="ASB4" s="141"/>
      <c r="ASC4" s="141"/>
      <c r="ASD4" s="141"/>
      <c r="ASE4" s="141"/>
      <c r="ASF4" s="141"/>
      <c r="ASG4" s="141"/>
      <c r="ASH4" s="141"/>
      <c r="ASI4" s="141"/>
      <c r="ASJ4" s="141"/>
      <c r="ASK4" s="141"/>
      <c r="ASL4" s="141"/>
      <c r="ASM4" s="141"/>
      <c r="ASN4" s="141"/>
      <c r="ASO4" s="141"/>
      <c r="ASP4" s="141"/>
      <c r="ASQ4" s="141"/>
      <c r="ASR4" s="141"/>
      <c r="ASS4" s="141"/>
      <c r="AST4" s="141"/>
      <c r="ASU4" s="141"/>
      <c r="ASV4" s="141"/>
      <c r="ASW4" s="141"/>
      <c r="ASX4" s="141"/>
      <c r="ASY4" s="141"/>
      <c r="ASZ4" s="141"/>
      <c r="ATA4" s="141"/>
      <c r="ATB4" s="141"/>
      <c r="ATC4" s="141"/>
      <c r="ATD4" s="141"/>
      <c r="ATE4" s="141"/>
      <c r="ATF4" s="141"/>
      <c r="ATG4" s="141"/>
      <c r="ATH4" s="141"/>
      <c r="ATI4" s="141"/>
      <c r="ATJ4" s="141"/>
      <c r="ATK4" s="141"/>
      <c r="ATL4" s="141"/>
      <c r="ATM4" s="141"/>
      <c r="ATN4" s="141"/>
      <c r="ATO4" s="141"/>
      <c r="ATP4" s="141"/>
      <c r="ATQ4" s="141"/>
      <c r="ATR4" s="141"/>
      <c r="ATS4" s="141"/>
      <c r="ATT4" s="141"/>
      <c r="ATU4" s="141"/>
      <c r="ATV4" s="141"/>
      <c r="ATW4" s="141"/>
      <c r="ATX4" s="141"/>
      <c r="ATY4" s="141"/>
      <c r="ATZ4" s="141"/>
      <c r="AUA4" s="141"/>
      <c r="AUB4" s="141"/>
      <c r="AUC4" s="141"/>
      <c r="AUD4" s="141"/>
      <c r="AUE4" s="141"/>
      <c r="AUF4" s="141"/>
      <c r="AUG4" s="141"/>
      <c r="AUH4" s="141"/>
      <c r="AUI4" s="141"/>
      <c r="AUJ4" s="141"/>
      <c r="AUK4" s="141"/>
      <c r="AUL4" s="141"/>
      <c r="AUM4" s="141"/>
      <c r="AUN4" s="141"/>
      <c r="AUO4" s="141"/>
      <c r="AUP4" s="141"/>
      <c r="AUQ4" s="141"/>
      <c r="AUR4" s="141"/>
      <c r="AUS4" s="141"/>
      <c r="AUT4" s="141"/>
      <c r="AUU4" s="141"/>
      <c r="AUV4" s="141"/>
      <c r="AUW4" s="141"/>
      <c r="AUX4" s="141"/>
      <c r="AUY4" s="141"/>
      <c r="AUZ4" s="141"/>
      <c r="AVA4" s="141"/>
      <c r="AVB4" s="141"/>
      <c r="AVC4" s="141"/>
      <c r="AVD4" s="141"/>
      <c r="AVE4" s="141"/>
      <c r="AVF4" s="141"/>
      <c r="AVG4" s="141"/>
      <c r="AVH4" s="141"/>
      <c r="AVI4" s="141"/>
      <c r="AVJ4" s="141"/>
      <c r="AVK4" s="141"/>
      <c r="AVL4" s="141"/>
      <c r="AVM4" s="141"/>
      <c r="AVN4" s="141"/>
      <c r="AVO4" s="141"/>
      <c r="AVP4" s="141"/>
      <c r="AVQ4" s="141"/>
      <c r="AVR4" s="141"/>
      <c r="AVS4" s="141"/>
      <c r="AVT4" s="141"/>
      <c r="AVU4" s="141"/>
      <c r="AVV4" s="141"/>
      <c r="AVW4" s="141"/>
      <c r="AVX4" s="141"/>
      <c r="AVY4" s="141"/>
      <c r="AVZ4" s="141"/>
      <c r="AWA4" s="141"/>
      <c r="AWB4" s="141"/>
      <c r="AWC4" s="141"/>
      <c r="AWD4" s="141"/>
      <c r="AWE4" s="141"/>
      <c r="AWF4" s="141"/>
      <c r="AWG4" s="141"/>
      <c r="AWH4" s="141"/>
      <c r="AWI4" s="141"/>
      <c r="AWJ4" s="141"/>
      <c r="AWK4" s="141"/>
      <c r="AWL4" s="141"/>
      <c r="AWM4" s="141"/>
      <c r="AWN4" s="141"/>
      <c r="AWO4" s="141"/>
      <c r="AWP4" s="141"/>
      <c r="AWQ4" s="141"/>
      <c r="AWR4" s="141"/>
      <c r="AWS4" s="141"/>
      <c r="AWT4" s="141"/>
      <c r="AWU4" s="141"/>
      <c r="AWV4" s="141"/>
      <c r="AWW4" s="141"/>
      <c r="AWX4" s="141"/>
      <c r="AWY4" s="141"/>
      <c r="AWZ4" s="141"/>
      <c r="AXA4" s="141"/>
      <c r="AXB4" s="141"/>
      <c r="AXC4" s="141"/>
      <c r="AXD4" s="141"/>
      <c r="AXE4" s="141"/>
      <c r="AXF4" s="141"/>
      <c r="AXG4" s="141"/>
      <c r="AXH4" s="141"/>
      <c r="AXI4" s="141"/>
      <c r="AXJ4" s="141"/>
      <c r="AXK4" s="141"/>
      <c r="AXL4" s="141"/>
      <c r="AXM4" s="141"/>
      <c r="AXN4" s="141"/>
      <c r="AXO4" s="141"/>
      <c r="AXP4" s="141"/>
      <c r="AXQ4" s="141"/>
      <c r="AXR4" s="141"/>
      <c r="AXS4" s="141"/>
      <c r="AXT4" s="141"/>
      <c r="AXU4" s="141"/>
      <c r="AXV4" s="141"/>
      <c r="AXW4" s="141"/>
      <c r="AXX4" s="141"/>
      <c r="AXY4" s="141"/>
      <c r="AXZ4" s="141"/>
      <c r="AYA4" s="141"/>
      <c r="AYB4" s="141"/>
      <c r="AYC4" s="141"/>
      <c r="AYD4" s="141"/>
      <c r="AYE4" s="141"/>
      <c r="AYF4" s="141"/>
      <c r="AYG4" s="141"/>
      <c r="AYH4" s="141"/>
      <c r="AYI4" s="141"/>
      <c r="AYJ4" s="141"/>
      <c r="AYK4" s="141"/>
      <c r="AYL4" s="141"/>
      <c r="AYM4" s="141"/>
      <c r="AYN4" s="141"/>
      <c r="AYO4" s="141"/>
      <c r="AYP4" s="141"/>
      <c r="AYQ4" s="141"/>
      <c r="AYR4" s="141"/>
      <c r="AYS4" s="141"/>
      <c r="AYT4" s="141"/>
      <c r="AYU4" s="141"/>
      <c r="AYV4" s="141"/>
      <c r="AYW4" s="141"/>
      <c r="AYX4" s="141"/>
      <c r="AYY4" s="141"/>
      <c r="AYZ4" s="141"/>
      <c r="AZA4" s="141"/>
      <c r="AZB4" s="141"/>
      <c r="AZC4" s="141"/>
      <c r="AZD4" s="141"/>
      <c r="AZE4" s="141"/>
      <c r="AZF4" s="141"/>
      <c r="AZG4" s="141"/>
      <c r="AZH4" s="141"/>
      <c r="AZI4" s="141"/>
      <c r="AZJ4" s="141"/>
      <c r="AZK4" s="141"/>
      <c r="AZL4" s="141"/>
      <c r="AZM4" s="141"/>
      <c r="AZN4" s="141"/>
      <c r="AZO4" s="141"/>
      <c r="AZP4" s="141"/>
      <c r="AZQ4" s="141"/>
      <c r="AZR4" s="141"/>
      <c r="AZS4" s="141"/>
      <c r="AZT4" s="141"/>
      <c r="AZU4" s="141"/>
      <c r="AZV4" s="141"/>
      <c r="AZW4" s="141"/>
      <c r="AZX4" s="141"/>
      <c r="AZY4" s="141"/>
      <c r="AZZ4" s="141"/>
      <c r="BAA4" s="141"/>
      <c r="BAB4" s="141"/>
      <c r="BAC4" s="141"/>
      <c r="BAD4" s="141"/>
      <c r="BAE4" s="141"/>
      <c r="BAF4" s="141"/>
      <c r="BAG4" s="141"/>
      <c r="BAH4" s="141"/>
      <c r="BAI4" s="141"/>
      <c r="BAJ4" s="141"/>
      <c r="BAK4" s="141"/>
      <c r="BAL4" s="141"/>
      <c r="BAM4" s="141"/>
      <c r="BAN4" s="141"/>
      <c r="BAO4" s="141"/>
      <c r="BAP4" s="141"/>
      <c r="BAQ4" s="141"/>
      <c r="BAR4" s="141"/>
      <c r="BAS4" s="141"/>
      <c r="BAT4" s="141"/>
      <c r="BAU4" s="141"/>
      <c r="BAV4" s="141"/>
      <c r="BAW4" s="141"/>
      <c r="BAX4" s="141"/>
      <c r="BAY4" s="141"/>
      <c r="BAZ4" s="141"/>
      <c r="BBA4" s="141"/>
      <c r="BBB4" s="141"/>
      <c r="BBC4" s="141"/>
      <c r="BBD4" s="141"/>
      <c r="BBE4" s="141"/>
      <c r="BBF4" s="141"/>
      <c r="BBG4" s="141"/>
      <c r="BBH4" s="141"/>
      <c r="BBI4" s="141"/>
      <c r="BBJ4" s="141"/>
      <c r="BBK4" s="141"/>
      <c r="BBL4" s="141"/>
      <c r="BBM4" s="141"/>
      <c r="BBN4" s="141"/>
      <c r="BBO4" s="141"/>
      <c r="BBP4" s="141"/>
      <c r="BBQ4" s="141"/>
      <c r="BBR4" s="141"/>
      <c r="BBS4" s="141"/>
      <c r="BBT4" s="141"/>
      <c r="BBU4" s="141"/>
      <c r="BBV4" s="141"/>
      <c r="BBW4" s="141"/>
      <c r="BBX4" s="141"/>
      <c r="BBY4" s="141"/>
      <c r="BBZ4" s="141"/>
      <c r="BCA4" s="141"/>
      <c r="BCB4" s="141"/>
      <c r="BCC4" s="141"/>
      <c r="BCD4" s="141"/>
      <c r="BCE4" s="141"/>
      <c r="BCF4" s="141"/>
      <c r="BCG4" s="141"/>
      <c r="BCH4" s="141"/>
      <c r="BCI4" s="141"/>
      <c r="BCJ4" s="141"/>
      <c r="BCK4" s="141"/>
      <c r="BCL4" s="141"/>
      <c r="BCM4" s="141"/>
      <c r="BCN4" s="141"/>
      <c r="BCO4" s="141"/>
      <c r="BCP4" s="141"/>
      <c r="BCQ4" s="141"/>
      <c r="BCR4" s="141"/>
      <c r="BCS4" s="141"/>
      <c r="BCT4" s="141"/>
      <c r="BCU4" s="141"/>
      <c r="BCV4" s="141"/>
      <c r="BCW4" s="141"/>
      <c r="BCX4" s="141"/>
      <c r="BCY4" s="141"/>
      <c r="BCZ4" s="141"/>
      <c r="BDA4" s="141"/>
      <c r="BDB4" s="141"/>
      <c r="BDC4" s="141"/>
      <c r="BDD4" s="141"/>
      <c r="BDE4" s="141"/>
      <c r="BDF4" s="141"/>
      <c r="BDG4" s="141"/>
      <c r="BDH4" s="141"/>
      <c r="BDI4" s="141"/>
      <c r="BDJ4" s="141"/>
      <c r="BDK4" s="141"/>
      <c r="BDL4" s="141"/>
      <c r="BDM4" s="141"/>
      <c r="BDN4" s="141"/>
      <c r="BDO4" s="141"/>
      <c r="BDP4" s="141"/>
      <c r="BDQ4" s="141"/>
      <c r="BDR4" s="141"/>
      <c r="BDS4" s="141"/>
      <c r="BDT4" s="141"/>
      <c r="BDU4" s="141"/>
      <c r="BDV4" s="141"/>
      <c r="BDW4" s="141"/>
      <c r="BDX4" s="141"/>
      <c r="BDY4" s="141"/>
      <c r="BDZ4" s="141"/>
      <c r="BEA4" s="141"/>
      <c r="BEB4" s="141"/>
      <c r="BEC4" s="141"/>
      <c r="BED4" s="141"/>
      <c r="BEE4" s="141"/>
      <c r="BEF4" s="141"/>
      <c r="BEG4" s="141"/>
      <c r="BEH4" s="141"/>
      <c r="BEI4" s="141"/>
      <c r="BEJ4" s="141"/>
      <c r="BEK4" s="141"/>
      <c r="BEL4" s="141"/>
      <c r="BEM4" s="141"/>
      <c r="BEN4" s="141"/>
      <c r="BEO4" s="141"/>
      <c r="BEP4" s="141"/>
      <c r="BEQ4" s="141"/>
      <c r="BER4" s="141"/>
      <c r="BES4" s="141"/>
      <c r="BET4" s="141"/>
      <c r="BEU4" s="141"/>
      <c r="BEV4" s="141"/>
      <c r="BEW4" s="141"/>
      <c r="BEX4" s="141"/>
      <c r="BEY4" s="141"/>
      <c r="BEZ4" s="141"/>
      <c r="BFA4" s="141"/>
      <c r="BFB4" s="141"/>
      <c r="BFC4" s="141"/>
      <c r="BFD4" s="141"/>
      <c r="BFE4" s="141"/>
      <c r="BFF4" s="141"/>
      <c r="BFG4" s="141"/>
      <c r="BFH4" s="141"/>
      <c r="BFI4" s="141"/>
      <c r="BFJ4" s="141"/>
      <c r="BFK4" s="141"/>
      <c r="BFL4" s="141"/>
      <c r="BFM4" s="141"/>
      <c r="BFN4" s="141"/>
      <c r="BFO4" s="141"/>
      <c r="BFP4" s="141"/>
      <c r="BFQ4" s="141"/>
      <c r="BFR4" s="141"/>
      <c r="BFS4" s="141"/>
      <c r="BFT4" s="141"/>
      <c r="BFU4" s="141"/>
      <c r="BFV4" s="141"/>
      <c r="BFW4" s="141"/>
      <c r="BFX4" s="141"/>
      <c r="BFY4" s="141"/>
      <c r="BFZ4" s="141"/>
      <c r="BGA4" s="141"/>
      <c r="BGB4" s="141"/>
      <c r="BGC4" s="141"/>
      <c r="BGD4" s="141"/>
      <c r="BGE4" s="141"/>
      <c r="BGF4" s="141"/>
      <c r="BGG4" s="141"/>
      <c r="BGH4" s="141"/>
      <c r="BGI4" s="141"/>
      <c r="BGJ4" s="141"/>
      <c r="BGK4" s="141"/>
      <c r="BGL4" s="141"/>
      <c r="BGM4" s="141"/>
      <c r="BGN4" s="141"/>
      <c r="BGO4" s="141"/>
      <c r="BGP4" s="141"/>
      <c r="BGQ4" s="141"/>
      <c r="BGR4" s="141"/>
      <c r="BGS4" s="141"/>
      <c r="BGT4" s="141"/>
      <c r="BGU4" s="141"/>
      <c r="BGV4" s="141"/>
      <c r="BGW4" s="141"/>
      <c r="BGX4" s="141"/>
      <c r="BGY4" s="141"/>
      <c r="BGZ4" s="141"/>
      <c r="BHA4" s="141"/>
      <c r="BHB4" s="141"/>
      <c r="BHC4" s="141"/>
      <c r="BHD4" s="141"/>
      <c r="BHE4" s="141"/>
      <c r="BHF4" s="141"/>
      <c r="BHG4" s="141"/>
      <c r="BHH4" s="141"/>
      <c r="BHI4" s="141"/>
      <c r="BHJ4" s="141"/>
      <c r="BHK4" s="141"/>
      <c r="BHL4" s="141"/>
      <c r="BHM4" s="141"/>
      <c r="BHN4" s="141"/>
      <c r="BHO4" s="141"/>
      <c r="BHP4" s="141"/>
      <c r="BHQ4" s="141"/>
      <c r="BHR4" s="141"/>
      <c r="BHS4" s="141"/>
      <c r="BHT4" s="141"/>
      <c r="BHU4" s="141"/>
      <c r="BHV4" s="141"/>
      <c r="BHW4" s="141"/>
      <c r="BHX4" s="141"/>
      <c r="BHY4" s="141"/>
      <c r="BHZ4" s="141"/>
      <c r="BIA4" s="141"/>
      <c r="BIB4" s="141"/>
      <c r="BIC4" s="141"/>
      <c r="BID4" s="141"/>
      <c r="BIE4" s="141"/>
      <c r="BIF4" s="141"/>
      <c r="BIG4" s="141"/>
      <c r="BIH4" s="141"/>
      <c r="BII4" s="141"/>
      <c r="BIJ4" s="141"/>
      <c r="BIK4" s="141"/>
      <c r="BIL4" s="141"/>
      <c r="BIM4" s="141"/>
      <c r="BIN4" s="141"/>
      <c r="BIO4" s="141"/>
      <c r="BIP4" s="141"/>
      <c r="BIQ4" s="141"/>
      <c r="BIR4" s="141"/>
      <c r="BIS4" s="141"/>
      <c r="BIT4" s="141"/>
      <c r="BIU4" s="141"/>
      <c r="BIV4" s="141"/>
      <c r="BIW4" s="141"/>
      <c r="BIX4" s="141"/>
      <c r="BIY4" s="141"/>
      <c r="BIZ4" s="141"/>
      <c r="BJA4" s="141"/>
      <c r="BJB4" s="141"/>
      <c r="BJC4" s="141"/>
      <c r="BJD4" s="141"/>
      <c r="BJE4" s="141"/>
      <c r="BJF4" s="141"/>
      <c r="BJG4" s="141"/>
      <c r="BJH4" s="141"/>
      <c r="BJI4" s="141"/>
      <c r="BJJ4" s="141"/>
      <c r="BJK4" s="141"/>
      <c r="BJL4" s="141"/>
      <c r="BJM4" s="141"/>
      <c r="BJN4" s="141"/>
      <c r="BJO4" s="141"/>
      <c r="BJP4" s="141"/>
      <c r="BJQ4" s="141"/>
      <c r="BJR4" s="141"/>
      <c r="BJS4" s="141"/>
      <c r="BJT4" s="141"/>
      <c r="BJU4" s="141"/>
      <c r="BJV4" s="141"/>
      <c r="BJW4" s="141"/>
      <c r="BJX4" s="141"/>
      <c r="BJY4" s="141"/>
      <c r="BJZ4" s="141"/>
      <c r="BKA4" s="141"/>
      <c r="BKB4" s="141"/>
      <c r="BKC4" s="141"/>
      <c r="BKD4" s="141"/>
      <c r="BKE4" s="141"/>
      <c r="BKF4" s="141"/>
      <c r="BKG4" s="141"/>
      <c r="BKH4" s="141"/>
      <c r="BKI4" s="141"/>
      <c r="BKJ4" s="141"/>
      <c r="BKK4" s="141"/>
      <c r="BKL4" s="141"/>
      <c r="BKM4" s="141"/>
      <c r="BKN4" s="141"/>
      <c r="BKO4" s="141"/>
      <c r="BKP4" s="141"/>
      <c r="BKQ4" s="141"/>
      <c r="BKR4" s="141"/>
      <c r="BKS4" s="141"/>
      <c r="BKT4" s="141"/>
      <c r="BKU4" s="141"/>
      <c r="BKV4" s="141"/>
      <c r="BKW4" s="141"/>
      <c r="BKX4" s="141"/>
      <c r="BKY4" s="141"/>
      <c r="BKZ4" s="141"/>
      <c r="BLA4" s="141"/>
      <c r="BLB4" s="141"/>
      <c r="BLC4" s="141"/>
      <c r="BLD4" s="141"/>
      <c r="BLE4" s="141"/>
      <c r="BLF4" s="141"/>
      <c r="BLG4" s="141"/>
      <c r="BLH4" s="141"/>
      <c r="BLI4" s="141"/>
      <c r="BLJ4" s="141"/>
      <c r="BLK4" s="141"/>
      <c r="BLL4" s="141"/>
      <c r="BLM4" s="141"/>
      <c r="BLN4" s="141"/>
      <c r="BLO4" s="141"/>
      <c r="BLP4" s="141"/>
      <c r="BLQ4" s="141"/>
      <c r="BLR4" s="141"/>
      <c r="BLS4" s="141"/>
      <c r="BLT4" s="141"/>
      <c r="BLU4" s="141"/>
      <c r="BLV4" s="141"/>
      <c r="BLW4" s="141"/>
      <c r="BLX4" s="141"/>
      <c r="BLY4" s="141"/>
      <c r="BLZ4" s="141"/>
      <c r="BMA4" s="141"/>
      <c r="BMB4" s="141"/>
      <c r="BMC4" s="141"/>
      <c r="BMD4" s="141"/>
      <c r="BME4" s="141"/>
      <c r="BMF4" s="141"/>
      <c r="BMG4" s="141"/>
      <c r="BMH4" s="141"/>
      <c r="BMI4" s="141"/>
      <c r="BMJ4" s="141"/>
      <c r="BMK4" s="141"/>
      <c r="BML4" s="141"/>
      <c r="BMM4" s="141"/>
      <c r="BMN4" s="141"/>
      <c r="BMO4" s="141"/>
      <c r="BMP4" s="141"/>
      <c r="BMQ4" s="141"/>
      <c r="BMR4" s="141"/>
      <c r="BMS4" s="141"/>
      <c r="BMT4" s="141"/>
      <c r="BMU4" s="141"/>
      <c r="BMV4" s="141"/>
      <c r="BMW4" s="141"/>
      <c r="BMX4" s="141"/>
      <c r="BMY4" s="141"/>
      <c r="BMZ4" s="141"/>
      <c r="BNA4" s="141"/>
      <c r="BNB4" s="141"/>
      <c r="BNC4" s="141"/>
      <c r="BND4" s="141"/>
      <c r="BNE4" s="141"/>
      <c r="BNF4" s="141"/>
      <c r="BNG4" s="141"/>
      <c r="BNH4" s="141"/>
      <c r="BNI4" s="141"/>
      <c r="BNJ4" s="141"/>
      <c r="BNK4" s="141"/>
      <c r="BNL4" s="141"/>
      <c r="BNM4" s="141"/>
      <c r="BNN4" s="141"/>
      <c r="BNO4" s="141"/>
      <c r="BNP4" s="141"/>
      <c r="BNQ4" s="141"/>
      <c r="BNR4" s="141"/>
      <c r="BNS4" s="141"/>
      <c r="BNT4" s="141"/>
      <c r="BNU4" s="141"/>
      <c r="BNV4" s="141"/>
      <c r="BNW4" s="141"/>
      <c r="BNX4" s="141"/>
      <c r="BNY4" s="141"/>
      <c r="BNZ4" s="141"/>
      <c r="BOA4" s="141"/>
      <c r="BOB4" s="141"/>
      <c r="BOC4" s="141"/>
      <c r="BOD4" s="141"/>
      <c r="BOE4" s="141"/>
      <c r="BOF4" s="141"/>
      <c r="BOG4" s="141"/>
      <c r="BOH4" s="141"/>
      <c r="BOI4" s="141"/>
      <c r="BOJ4" s="141"/>
      <c r="BOK4" s="141"/>
      <c r="BOL4" s="141"/>
      <c r="BOM4" s="141"/>
      <c r="BON4" s="141"/>
      <c r="BOO4" s="141"/>
      <c r="BOP4" s="141"/>
      <c r="BOQ4" s="141"/>
      <c r="BOR4" s="141"/>
      <c r="BOS4" s="141"/>
      <c r="BOT4" s="141"/>
      <c r="BOU4" s="141"/>
      <c r="BOV4" s="141"/>
      <c r="BOW4" s="141"/>
      <c r="BOX4" s="141"/>
      <c r="BOY4" s="141"/>
      <c r="BOZ4" s="141"/>
      <c r="BPA4" s="141"/>
      <c r="BPB4" s="141"/>
      <c r="BPC4" s="141"/>
      <c r="BPD4" s="141"/>
      <c r="BPE4" s="141"/>
      <c r="BPF4" s="141"/>
      <c r="BPG4" s="141"/>
      <c r="BPH4" s="141"/>
      <c r="BPI4" s="141"/>
      <c r="BPJ4" s="141"/>
      <c r="BPK4" s="141"/>
      <c r="BPL4" s="141"/>
      <c r="BPM4" s="141"/>
      <c r="BPN4" s="141"/>
      <c r="BPO4" s="141"/>
      <c r="BPP4" s="141"/>
      <c r="BPQ4" s="141"/>
      <c r="BPR4" s="141"/>
      <c r="BPS4" s="141"/>
      <c r="BPT4" s="141"/>
      <c r="BPU4" s="141"/>
      <c r="BPV4" s="141"/>
      <c r="BPW4" s="141"/>
      <c r="BPX4" s="141"/>
      <c r="BPY4" s="141"/>
      <c r="BPZ4" s="141"/>
      <c r="BQA4" s="141"/>
      <c r="BQB4" s="141"/>
      <c r="BQC4" s="141"/>
      <c r="BQD4" s="141"/>
      <c r="BQE4" s="141"/>
      <c r="BQF4" s="141"/>
      <c r="BQG4" s="141"/>
      <c r="BQH4" s="141"/>
      <c r="BQI4" s="141"/>
      <c r="BQJ4" s="141"/>
      <c r="BQK4" s="141"/>
      <c r="BQL4" s="141"/>
      <c r="BQM4" s="141"/>
      <c r="BQN4" s="141"/>
      <c r="BQO4" s="141"/>
      <c r="BQP4" s="141"/>
      <c r="BQQ4" s="141"/>
      <c r="BQR4" s="141"/>
      <c r="BQS4" s="141"/>
      <c r="BQT4" s="141"/>
      <c r="BQU4" s="141"/>
      <c r="BQV4" s="141"/>
      <c r="BQW4" s="141"/>
      <c r="BQX4" s="141"/>
      <c r="BQY4" s="141"/>
      <c r="BQZ4" s="141"/>
      <c r="BRA4" s="141"/>
      <c r="BRB4" s="141"/>
      <c r="BRC4" s="141"/>
      <c r="BRD4" s="141"/>
      <c r="BRE4" s="141"/>
      <c r="BRF4" s="141"/>
      <c r="BRG4" s="141"/>
      <c r="BRH4" s="141"/>
      <c r="BRI4" s="141"/>
      <c r="BRJ4" s="141"/>
      <c r="BRK4" s="141"/>
      <c r="BRL4" s="141"/>
      <c r="BRM4" s="141"/>
      <c r="BRN4" s="141"/>
      <c r="BRO4" s="141"/>
      <c r="BRP4" s="141"/>
      <c r="BRQ4" s="141"/>
      <c r="BRR4" s="141"/>
      <c r="BRS4" s="141"/>
      <c r="BRT4" s="141"/>
      <c r="BRU4" s="141"/>
      <c r="BRV4" s="141"/>
      <c r="BRW4" s="141"/>
      <c r="BRX4" s="141"/>
      <c r="BRY4" s="141"/>
      <c r="BRZ4" s="141"/>
      <c r="BSA4" s="141"/>
      <c r="BSB4" s="141"/>
      <c r="BSC4" s="141"/>
      <c r="BSD4" s="141"/>
      <c r="BSE4" s="141"/>
      <c r="BSF4" s="141"/>
      <c r="BSG4" s="141"/>
      <c r="BSH4" s="141"/>
      <c r="BSI4" s="141"/>
      <c r="BSJ4" s="141"/>
      <c r="BSK4" s="141"/>
      <c r="BSL4" s="141"/>
      <c r="BSM4" s="141"/>
      <c r="BSN4" s="141"/>
      <c r="BSO4" s="141"/>
      <c r="BSP4" s="141"/>
      <c r="BSQ4" s="141"/>
      <c r="BSR4" s="141"/>
      <c r="BSS4" s="141"/>
      <c r="BST4" s="141"/>
      <c r="BSU4" s="141"/>
      <c r="BSV4" s="141"/>
      <c r="BSW4" s="141"/>
      <c r="BSX4" s="141"/>
      <c r="BSY4" s="141"/>
      <c r="BSZ4" s="141"/>
      <c r="BTA4" s="141"/>
      <c r="BTB4" s="141"/>
      <c r="BTC4" s="141"/>
      <c r="BTD4" s="141"/>
      <c r="BTE4" s="141"/>
      <c r="BTF4" s="141"/>
      <c r="BTG4" s="141"/>
      <c r="BTH4" s="141"/>
      <c r="BTI4" s="141"/>
      <c r="BTJ4" s="141"/>
      <c r="BTK4" s="141"/>
      <c r="BTL4" s="141"/>
      <c r="BTM4" s="141"/>
      <c r="BTN4" s="141"/>
      <c r="BTO4" s="141"/>
      <c r="BTP4" s="141"/>
      <c r="BTQ4" s="141"/>
      <c r="BTR4" s="141"/>
      <c r="BTS4" s="141"/>
      <c r="BTT4" s="141"/>
      <c r="BTU4" s="141"/>
      <c r="BTV4" s="141"/>
      <c r="BTW4" s="141"/>
      <c r="BTX4" s="141"/>
      <c r="BTY4" s="141"/>
      <c r="BTZ4" s="141"/>
      <c r="BUA4" s="141"/>
      <c r="BUB4" s="141"/>
      <c r="BUC4" s="141"/>
      <c r="BUD4" s="141"/>
      <c r="BUE4" s="141"/>
      <c r="BUF4" s="141"/>
      <c r="BUG4" s="141"/>
      <c r="BUH4" s="141"/>
      <c r="BUI4" s="141"/>
      <c r="BUJ4" s="141"/>
      <c r="BUK4" s="141"/>
      <c r="BUL4" s="141"/>
      <c r="BUM4" s="141"/>
      <c r="BUN4" s="141"/>
      <c r="BUO4" s="141"/>
      <c r="BUP4" s="141"/>
      <c r="BUQ4" s="141"/>
      <c r="BUR4" s="141"/>
      <c r="BUS4" s="141"/>
      <c r="BUT4" s="141"/>
      <c r="BUU4" s="141"/>
      <c r="BUV4" s="141"/>
      <c r="BUW4" s="141"/>
      <c r="BUX4" s="141"/>
      <c r="BUY4" s="141"/>
      <c r="BUZ4" s="141"/>
      <c r="BVA4" s="141"/>
      <c r="BVB4" s="141"/>
      <c r="BVC4" s="141"/>
      <c r="BVD4" s="141"/>
      <c r="BVE4" s="141"/>
      <c r="BVF4" s="141"/>
      <c r="BVG4" s="141"/>
      <c r="BVH4" s="141"/>
      <c r="BVI4" s="141"/>
      <c r="BVJ4" s="141"/>
      <c r="BVK4" s="141"/>
      <c r="BVL4" s="141"/>
      <c r="BVM4" s="141"/>
      <c r="BVN4" s="141"/>
      <c r="BVO4" s="141"/>
      <c r="BVP4" s="141"/>
      <c r="BVQ4" s="141"/>
      <c r="BVR4" s="141"/>
      <c r="BVS4" s="141"/>
      <c r="BVT4" s="141"/>
      <c r="BVU4" s="141"/>
      <c r="BVV4" s="141"/>
      <c r="BVW4" s="141"/>
      <c r="BVX4" s="141"/>
      <c r="BVY4" s="141"/>
      <c r="BVZ4" s="141"/>
      <c r="BWA4" s="141"/>
      <c r="BWB4" s="141"/>
      <c r="BWC4" s="141"/>
      <c r="BWD4" s="141"/>
      <c r="BWE4" s="141"/>
      <c r="BWF4" s="141"/>
      <c r="BWG4" s="141"/>
      <c r="BWH4" s="141"/>
      <c r="BWI4" s="141"/>
      <c r="BWJ4" s="141"/>
      <c r="BWK4" s="141"/>
      <c r="BWL4" s="141"/>
      <c r="BWM4" s="141"/>
      <c r="BWN4" s="141"/>
      <c r="BWO4" s="141"/>
      <c r="BWP4" s="141"/>
      <c r="BWQ4" s="141"/>
      <c r="BWR4" s="141"/>
      <c r="BWS4" s="141"/>
      <c r="BWT4" s="141"/>
      <c r="BWU4" s="141"/>
      <c r="BWV4" s="141"/>
      <c r="BWW4" s="141"/>
      <c r="BWX4" s="141"/>
      <c r="BWY4" s="141"/>
      <c r="BWZ4" s="141"/>
      <c r="BXA4" s="141"/>
      <c r="BXB4" s="141"/>
      <c r="BXC4" s="141"/>
      <c r="BXD4" s="141"/>
      <c r="BXE4" s="141"/>
      <c r="BXF4" s="141"/>
      <c r="BXG4" s="141"/>
      <c r="BXH4" s="141"/>
      <c r="BXI4" s="141"/>
      <c r="BXJ4" s="141"/>
      <c r="BXK4" s="141"/>
      <c r="BXL4" s="141"/>
      <c r="BXM4" s="141"/>
      <c r="BXN4" s="141"/>
      <c r="BXO4" s="141"/>
      <c r="BXP4" s="141"/>
      <c r="BXQ4" s="141"/>
      <c r="BXR4" s="141"/>
      <c r="BXS4" s="141"/>
      <c r="BXT4" s="141"/>
      <c r="BXU4" s="141"/>
      <c r="BXV4" s="141"/>
      <c r="BXW4" s="141"/>
      <c r="BXX4" s="141"/>
      <c r="BXY4" s="141"/>
      <c r="BXZ4" s="141"/>
      <c r="BYA4" s="141"/>
      <c r="BYB4" s="141"/>
      <c r="BYC4" s="141"/>
      <c r="BYD4" s="141"/>
      <c r="BYE4" s="141"/>
      <c r="BYF4" s="141"/>
      <c r="BYG4" s="141"/>
      <c r="BYH4" s="141"/>
      <c r="BYI4" s="141"/>
      <c r="BYJ4" s="141"/>
      <c r="BYK4" s="141"/>
      <c r="BYL4" s="141"/>
      <c r="BYM4" s="141"/>
      <c r="BYN4" s="141"/>
      <c r="BYO4" s="141"/>
      <c r="BYP4" s="141"/>
      <c r="BYQ4" s="141"/>
      <c r="BYR4" s="141"/>
      <c r="BYS4" s="141"/>
      <c r="BYT4" s="141"/>
      <c r="BYU4" s="141"/>
      <c r="BYV4" s="141"/>
      <c r="BYW4" s="141"/>
      <c r="BYX4" s="141"/>
      <c r="BYY4" s="141"/>
      <c r="BYZ4" s="141"/>
      <c r="BZA4" s="141"/>
      <c r="BZB4" s="141"/>
      <c r="BZC4" s="141"/>
      <c r="BZD4" s="141"/>
      <c r="BZE4" s="141"/>
      <c r="BZF4" s="141"/>
      <c r="BZG4" s="141"/>
      <c r="BZH4" s="141"/>
      <c r="BZI4" s="141"/>
      <c r="BZJ4" s="141"/>
      <c r="BZK4" s="141"/>
      <c r="BZL4" s="141"/>
      <c r="BZM4" s="141"/>
      <c r="BZN4" s="141"/>
      <c r="BZO4" s="141"/>
      <c r="BZP4" s="141"/>
      <c r="BZQ4" s="141"/>
      <c r="BZR4" s="141"/>
      <c r="BZS4" s="141"/>
      <c r="BZT4" s="141"/>
      <c r="BZU4" s="141"/>
      <c r="BZV4" s="141"/>
      <c r="BZW4" s="141"/>
      <c r="BZX4" s="141"/>
      <c r="BZY4" s="141"/>
      <c r="BZZ4" s="141"/>
      <c r="CAA4" s="141"/>
      <c r="CAB4" s="141"/>
      <c r="CAC4" s="141"/>
      <c r="CAD4" s="141"/>
      <c r="CAE4" s="141"/>
      <c r="CAF4" s="141"/>
      <c r="CAG4" s="141"/>
      <c r="CAH4" s="141"/>
      <c r="CAI4" s="141"/>
      <c r="CAJ4" s="141"/>
      <c r="CAK4" s="141"/>
      <c r="CAL4" s="141"/>
      <c r="CAM4" s="141"/>
      <c r="CAN4" s="141"/>
      <c r="CAO4" s="141"/>
      <c r="CAP4" s="141"/>
      <c r="CAQ4" s="141"/>
      <c r="CAR4" s="141"/>
      <c r="CAS4" s="141"/>
      <c r="CAT4" s="141"/>
      <c r="CAU4" s="141"/>
      <c r="CAV4" s="141"/>
      <c r="CAW4" s="141"/>
      <c r="CAX4" s="141"/>
      <c r="CAY4" s="141"/>
      <c r="CAZ4" s="141"/>
      <c r="CBA4" s="141"/>
      <c r="CBB4" s="141"/>
      <c r="CBC4" s="141"/>
      <c r="CBD4" s="141"/>
      <c r="CBE4" s="141"/>
      <c r="CBF4" s="141"/>
      <c r="CBG4" s="141"/>
      <c r="CBH4" s="141"/>
      <c r="CBI4" s="141"/>
      <c r="CBJ4" s="141"/>
      <c r="CBK4" s="141"/>
      <c r="CBL4" s="141"/>
      <c r="CBM4" s="141"/>
      <c r="CBN4" s="141"/>
      <c r="CBO4" s="141"/>
      <c r="CBP4" s="141"/>
      <c r="CBQ4" s="141"/>
      <c r="CBR4" s="141"/>
      <c r="CBS4" s="141"/>
      <c r="CBT4" s="141"/>
      <c r="CBU4" s="141"/>
      <c r="CBV4" s="141"/>
      <c r="CBW4" s="141"/>
      <c r="CBX4" s="141"/>
      <c r="CBY4" s="141"/>
      <c r="CBZ4" s="141"/>
      <c r="CCA4" s="141"/>
      <c r="CCB4" s="141"/>
      <c r="CCC4" s="141"/>
      <c r="CCD4" s="141"/>
      <c r="CCE4" s="141"/>
      <c r="CCF4" s="141"/>
      <c r="CCG4" s="141"/>
      <c r="CCH4" s="141"/>
      <c r="CCI4" s="141"/>
      <c r="CCJ4" s="141"/>
      <c r="CCK4" s="141"/>
      <c r="CCL4" s="141"/>
      <c r="CCM4" s="141"/>
      <c r="CCN4" s="141"/>
      <c r="CCO4" s="141"/>
      <c r="CCP4" s="141"/>
      <c r="CCQ4" s="141"/>
      <c r="CCR4" s="141"/>
      <c r="CCS4" s="141"/>
      <c r="CCT4" s="141"/>
      <c r="CCU4" s="141"/>
      <c r="CCV4" s="141"/>
      <c r="CCW4" s="141"/>
      <c r="CCX4" s="141"/>
      <c r="CCY4" s="141"/>
      <c r="CCZ4" s="141"/>
      <c r="CDA4" s="141"/>
      <c r="CDB4" s="141"/>
      <c r="CDC4" s="141"/>
      <c r="CDD4" s="141"/>
      <c r="CDE4" s="141"/>
      <c r="CDF4" s="141"/>
      <c r="CDG4" s="141"/>
      <c r="CDH4" s="141"/>
      <c r="CDI4" s="141"/>
      <c r="CDJ4" s="141"/>
      <c r="CDK4" s="141"/>
      <c r="CDL4" s="141"/>
      <c r="CDM4" s="141"/>
      <c r="CDN4" s="141"/>
      <c r="CDO4" s="141"/>
      <c r="CDP4" s="141"/>
      <c r="CDQ4" s="141"/>
      <c r="CDR4" s="141"/>
      <c r="CDS4" s="141"/>
      <c r="CDT4" s="141"/>
      <c r="CDU4" s="141"/>
      <c r="CDV4" s="141"/>
      <c r="CDW4" s="141"/>
      <c r="CDX4" s="141"/>
      <c r="CDY4" s="141"/>
      <c r="CDZ4" s="141"/>
      <c r="CEA4" s="141"/>
      <c r="CEB4" s="141"/>
      <c r="CEC4" s="141"/>
      <c r="CED4" s="141"/>
      <c r="CEE4" s="141"/>
      <c r="CEF4" s="141"/>
      <c r="CEG4" s="141"/>
      <c r="CEH4" s="141"/>
      <c r="CEI4" s="141"/>
      <c r="CEJ4" s="141"/>
      <c r="CEK4" s="141"/>
      <c r="CEL4" s="141"/>
      <c r="CEM4" s="141"/>
      <c r="CEN4" s="141"/>
      <c r="CEO4" s="141"/>
      <c r="CEP4" s="141"/>
      <c r="CEQ4" s="141"/>
      <c r="CER4" s="141"/>
      <c r="CES4" s="141"/>
      <c r="CET4" s="141"/>
      <c r="CEU4" s="141"/>
      <c r="CEV4" s="141"/>
      <c r="CEW4" s="141"/>
      <c r="CEX4" s="141"/>
      <c r="CEY4" s="141"/>
      <c r="CEZ4" s="141"/>
      <c r="CFA4" s="141"/>
      <c r="CFB4" s="141"/>
      <c r="CFC4" s="141"/>
      <c r="CFD4" s="141"/>
      <c r="CFE4" s="141"/>
      <c r="CFF4" s="141"/>
      <c r="CFG4" s="141"/>
      <c r="CFH4" s="141"/>
      <c r="CFI4" s="141"/>
      <c r="CFJ4" s="141"/>
      <c r="CFK4" s="141"/>
      <c r="CFL4" s="141"/>
      <c r="CFM4" s="141"/>
      <c r="CFN4" s="141"/>
      <c r="CFO4" s="141"/>
      <c r="CFP4" s="141"/>
      <c r="CFQ4" s="141"/>
      <c r="CFR4" s="141"/>
      <c r="CFS4" s="141"/>
      <c r="CFT4" s="141"/>
      <c r="CFU4" s="141"/>
      <c r="CFV4" s="141"/>
      <c r="CFW4" s="141"/>
      <c r="CFX4" s="141"/>
      <c r="CFY4" s="141"/>
      <c r="CFZ4" s="141"/>
      <c r="CGA4" s="141"/>
      <c r="CGB4" s="141"/>
      <c r="CGC4" s="141"/>
      <c r="CGD4" s="141"/>
      <c r="CGE4" s="141"/>
      <c r="CGF4" s="141"/>
      <c r="CGG4" s="141"/>
      <c r="CGH4" s="141"/>
      <c r="CGI4" s="141"/>
      <c r="CGJ4" s="141"/>
      <c r="CGK4" s="141"/>
      <c r="CGL4" s="141"/>
      <c r="CGM4" s="141"/>
      <c r="CGN4" s="141"/>
      <c r="CGO4" s="141"/>
      <c r="CGP4" s="141"/>
      <c r="CGQ4" s="141"/>
      <c r="CGR4" s="141"/>
      <c r="CGS4" s="141"/>
      <c r="CGT4" s="141"/>
      <c r="CGU4" s="141"/>
      <c r="CGV4" s="141"/>
      <c r="CGW4" s="141"/>
      <c r="CGX4" s="141"/>
      <c r="CGY4" s="141"/>
      <c r="CGZ4" s="141"/>
      <c r="CHA4" s="141"/>
      <c r="CHB4" s="141"/>
      <c r="CHC4" s="141"/>
      <c r="CHD4" s="141"/>
      <c r="CHE4" s="141"/>
      <c r="CHF4" s="141"/>
      <c r="CHG4" s="141"/>
      <c r="CHH4" s="141"/>
      <c r="CHI4" s="141"/>
      <c r="CHJ4" s="141"/>
      <c r="CHK4" s="141"/>
      <c r="CHL4" s="141"/>
      <c r="CHM4" s="141"/>
      <c r="CHN4" s="141"/>
      <c r="CHO4" s="141"/>
      <c r="CHP4" s="141"/>
      <c r="CHQ4" s="141"/>
      <c r="CHR4" s="141"/>
      <c r="CHS4" s="141"/>
      <c r="CHT4" s="141"/>
      <c r="CHU4" s="141"/>
      <c r="CHV4" s="141"/>
      <c r="CHW4" s="141"/>
      <c r="CHX4" s="141"/>
      <c r="CHY4" s="141"/>
      <c r="CHZ4" s="141"/>
      <c r="CIA4" s="141"/>
      <c r="CIB4" s="141"/>
      <c r="CIC4" s="141"/>
      <c r="CID4" s="141"/>
      <c r="CIE4" s="141"/>
      <c r="CIF4" s="141"/>
      <c r="CIG4" s="141"/>
      <c r="CIH4" s="141"/>
      <c r="CII4" s="141"/>
      <c r="CIJ4" s="141"/>
      <c r="CIK4" s="141"/>
      <c r="CIL4" s="141"/>
      <c r="CIM4" s="141"/>
      <c r="CIN4" s="141"/>
      <c r="CIO4" s="141"/>
      <c r="CIP4" s="141"/>
      <c r="CIQ4" s="141"/>
      <c r="CIR4" s="141"/>
      <c r="CIS4" s="141"/>
      <c r="CIT4" s="141"/>
      <c r="CIU4" s="141"/>
      <c r="CIV4" s="141"/>
      <c r="CIW4" s="141"/>
      <c r="CIX4" s="141"/>
      <c r="CIY4" s="141"/>
      <c r="CIZ4" s="141"/>
      <c r="CJA4" s="141"/>
      <c r="CJB4" s="141"/>
      <c r="CJC4" s="141"/>
      <c r="CJD4" s="141"/>
      <c r="CJE4" s="141"/>
      <c r="CJF4" s="141"/>
      <c r="CJG4" s="141"/>
      <c r="CJH4" s="141"/>
      <c r="CJI4" s="141"/>
      <c r="CJJ4" s="141"/>
      <c r="CJK4" s="141"/>
      <c r="CJL4" s="141"/>
      <c r="CJM4" s="141"/>
      <c r="CJN4" s="141"/>
      <c r="CJO4" s="141"/>
      <c r="CJP4" s="141"/>
      <c r="CJQ4" s="141"/>
      <c r="CJR4" s="141"/>
      <c r="CJS4" s="141"/>
      <c r="CJT4" s="141"/>
      <c r="CJU4" s="141"/>
      <c r="CJV4" s="141"/>
      <c r="CJW4" s="141"/>
      <c r="CJX4" s="141"/>
      <c r="CJY4" s="141"/>
      <c r="CJZ4" s="141"/>
      <c r="CKA4" s="141"/>
      <c r="CKB4" s="141"/>
      <c r="CKC4" s="141"/>
      <c r="CKD4" s="141"/>
      <c r="CKE4" s="141"/>
      <c r="CKF4" s="141"/>
      <c r="CKG4" s="141"/>
      <c r="CKH4" s="141"/>
      <c r="CKI4" s="141"/>
      <c r="CKJ4" s="141"/>
      <c r="CKK4" s="141"/>
      <c r="CKL4" s="141"/>
      <c r="CKM4" s="141"/>
      <c r="CKN4" s="141"/>
      <c r="CKO4" s="141"/>
      <c r="CKP4" s="141"/>
      <c r="CKQ4" s="141"/>
      <c r="CKR4" s="141"/>
      <c r="CKS4" s="141"/>
      <c r="CKT4" s="141"/>
      <c r="CKU4" s="141"/>
      <c r="CKV4" s="141"/>
      <c r="CKW4" s="141"/>
      <c r="CKX4" s="141"/>
      <c r="CKY4" s="141"/>
      <c r="CKZ4" s="141"/>
      <c r="CLA4" s="141"/>
      <c r="CLB4" s="141"/>
      <c r="CLC4" s="141"/>
      <c r="CLD4" s="141"/>
      <c r="CLE4" s="141"/>
      <c r="CLF4" s="141"/>
      <c r="CLG4" s="141"/>
      <c r="CLH4" s="141"/>
      <c r="CLI4" s="141"/>
      <c r="CLJ4" s="141"/>
      <c r="CLK4" s="141"/>
      <c r="CLL4" s="141"/>
      <c r="CLM4" s="141"/>
      <c r="CLN4" s="141"/>
      <c r="CLO4" s="141"/>
      <c r="CLP4" s="141"/>
      <c r="CLQ4" s="141"/>
      <c r="CLR4" s="141"/>
      <c r="CLS4" s="141"/>
      <c r="CLT4" s="141"/>
      <c r="CLU4" s="141"/>
      <c r="CLV4" s="141"/>
      <c r="CLW4" s="141"/>
      <c r="CLX4" s="141"/>
      <c r="CLY4" s="141"/>
      <c r="CLZ4" s="141"/>
      <c r="CMA4" s="141"/>
      <c r="CMB4" s="141"/>
      <c r="CMC4" s="141"/>
      <c r="CMD4" s="141"/>
      <c r="CME4" s="141"/>
      <c r="CMF4" s="141"/>
      <c r="CMG4" s="141"/>
      <c r="CMH4" s="141"/>
      <c r="CMI4" s="141"/>
      <c r="CMJ4" s="141"/>
      <c r="CMK4" s="141"/>
      <c r="CML4" s="141"/>
      <c r="CMM4" s="141"/>
      <c r="CMN4" s="141"/>
      <c r="CMO4" s="141"/>
      <c r="CMP4" s="141"/>
      <c r="CMQ4" s="141"/>
      <c r="CMR4" s="141"/>
      <c r="CMS4" s="141"/>
      <c r="CMT4" s="141"/>
      <c r="CMU4" s="141"/>
      <c r="CMV4" s="141"/>
      <c r="CMW4" s="141"/>
      <c r="CMX4" s="141"/>
      <c r="CMY4" s="141"/>
      <c r="CMZ4" s="141"/>
      <c r="CNA4" s="141"/>
      <c r="CNB4" s="141"/>
      <c r="CNC4" s="141"/>
      <c r="CND4" s="141"/>
      <c r="CNE4" s="141"/>
      <c r="CNF4" s="141"/>
      <c r="CNG4" s="141"/>
      <c r="CNH4" s="141"/>
      <c r="CNI4" s="141"/>
      <c r="CNJ4" s="141"/>
      <c r="CNK4" s="141"/>
      <c r="CNL4" s="141"/>
      <c r="CNM4" s="141"/>
      <c r="CNN4" s="141"/>
      <c r="CNO4" s="141"/>
      <c r="CNP4" s="141"/>
      <c r="CNQ4" s="141"/>
      <c r="CNR4" s="141"/>
      <c r="CNS4" s="141"/>
      <c r="CNT4" s="141"/>
      <c r="CNU4" s="141"/>
      <c r="CNV4" s="141"/>
      <c r="CNW4" s="141"/>
      <c r="CNX4" s="141"/>
      <c r="CNY4" s="141"/>
      <c r="CNZ4" s="141"/>
      <c r="COA4" s="141"/>
      <c r="COB4" s="141"/>
      <c r="COC4" s="141"/>
      <c r="COD4" s="141"/>
      <c r="COE4" s="141"/>
      <c r="COF4" s="141"/>
      <c r="COG4" s="141"/>
      <c r="COH4" s="141"/>
      <c r="COI4" s="141"/>
      <c r="COJ4" s="141"/>
      <c r="COK4" s="141"/>
      <c r="COL4" s="141"/>
      <c r="COM4" s="141"/>
      <c r="CON4" s="141"/>
      <c r="COO4" s="141"/>
      <c r="COP4" s="141"/>
      <c r="COQ4" s="141"/>
      <c r="COR4" s="141"/>
      <c r="COS4" s="141"/>
      <c r="COT4" s="141"/>
      <c r="COU4" s="141"/>
      <c r="COV4" s="141"/>
      <c r="COW4" s="141"/>
      <c r="COX4" s="141"/>
      <c r="COY4" s="141"/>
      <c r="COZ4" s="141"/>
      <c r="CPA4" s="141"/>
      <c r="CPB4" s="141"/>
      <c r="CPC4" s="141"/>
      <c r="CPD4" s="141"/>
      <c r="CPE4" s="141"/>
      <c r="CPF4" s="141"/>
      <c r="CPG4" s="141"/>
      <c r="CPH4" s="141"/>
      <c r="CPI4" s="141"/>
      <c r="CPJ4" s="141"/>
      <c r="CPK4" s="141"/>
      <c r="CPL4" s="141"/>
      <c r="CPM4" s="141"/>
      <c r="CPN4" s="141"/>
      <c r="CPO4" s="141"/>
      <c r="CPP4" s="141"/>
      <c r="CPQ4" s="141"/>
      <c r="CPR4" s="141"/>
      <c r="CPS4" s="141"/>
      <c r="CPT4" s="141"/>
      <c r="CPU4" s="141"/>
      <c r="CPV4" s="141"/>
      <c r="CPW4" s="141"/>
      <c r="CPX4" s="141"/>
      <c r="CPY4" s="141"/>
      <c r="CPZ4" s="141"/>
      <c r="CQA4" s="141"/>
      <c r="CQB4" s="141"/>
      <c r="CQC4" s="141"/>
      <c r="CQD4" s="141"/>
      <c r="CQE4" s="141"/>
      <c r="CQF4" s="141"/>
      <c r="CQG4" s="141"/>
      <c r="CQH4" s="141"/>
      <c r="CQI4" s="141"/>
      <c r="CQJ4" s="141"/>
      <c r="CQK4" s="141"/>
      <c r="CQL4" s="141"/>
      <c r="CQM4" s="141"/>
      <c r="CQN4" s="141"/>
      <c r="CQO4" s="141"/>
      <c r="CQP4" s="141"/>
      <c r="CQQ4" s="141"/>
      <c r="CQR4" s="141"/>
      <c r="CQS4" s="141"/>
      <c r="CQT4" s="141"/>
      <c r="CQU4" s="141"/>
      <c r="CQV4" s="141"/>
      <c r="CQW4" s="141"/>
      <c r="CQX4" s="141"/>
      <c r="CQY4" s="141"/>
      <c r="CQZ4" s="141"/>
      <c r="CRA4" s="141"/>
      <c r="CRB4" s="141"/>
      <c r="CRC4" s="141"/>
      <c r="CRD4" s="141"/>
      <c r="CRE4" s="141"/>
      <c r="CRF4" s="141"/>
      <c r="CRG4" s="141"/>
      <c r="CRH4" s="141"/>
      <c r="CRI4" s="141"/>
      <c r="CRJ4" s="141"/>
      <c r="CRK4" s="141"/>
      <c r="CRL4" s="141"/>
      <c r="CRM4" s="141"/>
      <c r="CRN4" s="141"/>
      <c r="CRO4" s="141"/>
      <c r="CRP4" s="141"/>
      <c r="CRQ4" s="141"/>
      <c r="CRR4" s="141"/>
      <c r="CRS4" s="141"/>
      <c r="CRT4" s="141"/>
      <c r="CRU4" s="141"/>
      <c r="CRV4" s="141"/>
      <c r="CRW4" s="141"/>
      <c r="CRX4" s="141"/>
      <c r="CRY4" s="141"/>
      <c r="CRZ4" s="141"/>
      <c r="CSA4" s="141"/>
      <c r="CSB4" s="141"/>
      <c r="CSC4" s="141"/>
      <c r="CSD4" s="141"/>
      <c r="CSE4" s="141"/>
      <c r="CSF4" s="141"/>
      <c r="CSG4" s="141"/>
      <c r="CSH4" s="141"/>
      <c r="CSI4" s="141"/>
      <c r="CSJ4" s="141"/>
      <c r="CSK4" s="141"/>
      <c r="CSL4" s="141"/>
      <c r="CSM4" s="141"/>
      <c r="CSN4" s="141"/>
      <c r="CSO4" s="141"/>
      <c r="CSP4" s="141"/>
      <c r="CSQ4" s="141"/>
      <c r="CSR4" s="141"/>
      <c r="CSS4" s="141"/>
      <c r="CST4" s="141"/>
      <c r="CSU4" s="141"/>
      <c r="CSV4" s="141"/>
      <c r="CSW4" s="141"/>
      <c r="CSX4" s="141"/>
      <c r="CSY4" s="141"/>
      <c r="CSZ4" s="141"/>
      <c r="CTA4" s="141"/>
      <c r="CTB4" s="141"/>
      <c r="CTC4" s="141"/>
      <c r="CTD4" s="141"/>
      <c r="CTE4" s="141"/>
      <c r="CTF4" s="141"/>
      <c r="CTG4" s="141"/>
      <c r="CTH4" s="141"/>
      <c r="CTI4" s="141"/>
      <c r="CTJ4" s="141"/>
      <c r="CTK4" s="141"/>
      <c r="CTL4" s="141"/>
      <c r="CTM4" s="141"/>
      <c r="CTN4" s="141"/>
      <c r="CTO4" s="141"/>
      <c r="CTP4" s="141"/>
      <c r="CTQ4" s="141"/>
      <c r="CTR4" s="141"/>
      <c r="CTS4" s="141"/>
      <c r="CTT4" s="141"/>
      <c r="CTU4" s="141"/>
      <c r="CTV4" s="141"/>
      <c r="CTW4" s="141"/>
      <c r="CTX4" s="141"/>
      <c r="CTY4" s="141"/>
      <c r="CTZ4" s="141"/>
      <c r="CUA4" s="141"/>
      <c r="CUB4" s="141"/>
      <c r="CUC4" s="141"/>
      <c r="CUD4" s="141"/>
      <c r="CUE4" s="141"/>
      <c r="CUF4" s="141"/>
      <c r="CUG4" s="141"/>
      <c r="CUH4" s="141"/>
      <c r="CUI4" s="141"/>
      <c r="CUJ4" s="141"/>
      <c r="CUK4" s="141"/>
      <c r="CUL4" s="141"/>
      <c r="CUM4" s="141"/>
      <c r="CUN4" s="141"/>
      <c r="CUO4" s="141"/>
      <c r="CUP4" s="141"/>
      <c r="CUQ4" s="141"/>
      <c r="CUR4" s="141"/>
      <c r="CUS4" s="141"/>
      <c r="CUT4" s="141"/>
      <c r="CUU4" s="141"/>
      <c r="CUV4" s="141"/>
      <c r="CUW4" s="141"/>
      <c r="CUX4" s="141"/>
      <c r="CUY4" s="141"/>
      <c r="CUZ4" s="141"/>
      <c r="CVA4" s="141"/>
      <c r="CVB4" s="141"/>
      <c r="CVC4" s="141"/>
      <c r="CVD4" s="141"/>
      <c r="CVE4" s="141"/>
      <c r="CVF4" s="141"/>
      <c r="CVG4" s="141"/>
      <c r="CVH4" s="141"/>
      <c r="CVI4" s="141"/>
      <c r="CVJ4" s="141"/>
      <c r="CVK4" s="141"/>
      <c r="CVL4" s="141"/>
      <c r="CVM4" s="141"/>
      <c r="CVN4" s="141"/>
      <c r="CVO4" s="141"/>
      <c r="CVP4" s="141"/>
      <c r="CVQ4" s="141"/>
      <c r="CVR4" s="141"/>
      <c r="CVS4" s="141"/>
      <c r="CVT4" s="141"/>
      <c r="CVU4" s="141"/>
      <c r="CVV4" s="141"/>
      <c r="CVW4" s="141"/>
      <c r="CVX4" s="141"/>
      <c r="CVY4" s="141"/>
      <c r="CVZ4" s="141"/>
      <c r="CWA4" s="141"/>
      <c r="CWB4" s="141"/>
      <c r="CWC4" s="141"/>
      <c r="CWD4" s="141"/>
      <c r="CWE4" s="141"/>
      <c r="CWF4" s="141"/>
      <c r="CWG4" s="141"/>
      <c r="CWH4" s="141"/>
      <c r="CWI4" s="141"/>
      <c r="CWJ4" s="141"/>
      <c r="CWK4" s="141"/>
      <c r="CWL4" s="141"/>
      <c r="CWM4" s="141"/>
      <c r="CWN4" s="141"/>
      <c r="CWO4" s="141"/>
      <c r="CWP4" s="141"/>
      <c r="CWQ4" s="141"/>
      <c r="CWR4" s="141"/>
      <c r="CWS4" s="141"/>
      <c r="CWT4" s="141"/>
      <c r="CWU4" s="141"/>
      <c r="CWV4" s="141"/>
      <c r="CWW4" s="141"/>
      <c r="CWX4" s="141"/>
      <c r="CWY4" s="141"/>
      <c r="CWZ4" s="141"/>
      <c r="CXA4" s="141"/>
      <c r="CXB4" s="141"/>
      <c r="CXC4" s="141"/>
      <c r="CXD4" s="141"/>
      <c r="CXE4" s="141"/>
      <c r="CXF4" s="141"/>
      <c r="CXG4" s="141"/>
      <c r="CXH4" s="141"/>
      <c r="CXI4" s="141"/>
      <c r="CXJ4" s="141"/>
      <c r="CXK4" s="141"/>
      <c r="CXL4" s="141"/>
      <c r="CXM4" s="141"/>
      <c r="CXN4" s="141"/>
      <c r="CXO4" s="141"/>
      <c r="CXP4" s="141"/>
      <c r="CXQ4" s="141"/>
      <c r="CXR4" s="141"/>
      <c r="CXS4" s="141"/>
      <c r="CXT4" s="141"/>
      <c r="CXU4" s="141"/>
      <c r="CXV4" s="141"/>
      <c r="CXW4" s="141"/>
      <c r="CXX4" s="141"/>
      <c r="CXY4" s="141"/>
      <c r="CXZ4" s="141"/>
      <c r="CYA4" s="141"/>
      <c r="CYB4" s="141"/>
      <c r="CYC4" s="141"/>
      <c r="CYD4" s="141"/>
      <c r="CYE4" s="141"/>
      <c r="CYF4" s="141"/>
      <c r="CYG4" s="141"/>
      <c r="CYH4" s="141"/>
      <c r="CYI4" s="141"/>
      <c r="CYJ4" s="141"/>
      <c r="CYK4" s="141"/>
      <c r="CYL4" s="141"/>
      <c r="CYM4" s="141"/>
      <c r="CYN4" s="141"/>
      <c r="CYO4" s="141"/>
      <c r="CYP4" s="141"/>
      <c r="CYQ4" s="141"/>
      <c r="CYR4" s="141"/>
      <c r="CYS4" s="141"/>
      <c r="CYT4" s="141"/>
      <c r="CYU4" s="141"/>
      <c r="CYV4" s="141"/>
      <c r="CYW4" s="141"/>
      <c r="CYX4" s="141"/>
      <c r="CYY4" s="141"/>
      <c r="CYZ4" s="141"/>
      <c r="CZA4" s="141"/>
      <c r="CZB4" s="141"/>
      <c r="CZC4" s="141"/>
      <c r="CZD4" s="141"/>
      <c r="CZE4" s="141"/>
      <c r="CZF4" s="141"/>
      <c r="CZG4" s="141"/>
      <c r="CZH4" s="141"/>
      <c r="CZI4" s="141"/>
      <c r="CZJ4" s="141"/>
      <c r="CZK4" s="141"/>
      <c r="CZL4" s="141"/>
      <c r="CZM4" s="141"/>
      <c r="CZN4" s="141"/>
      <c r="CZO4" s="141"/>
      <c r="CZP4" s="141"/>
      <c r="CZQ4" s="141"/>
      <c r="CZR4" s="141"/>
      <c r="CZS4" s="141"/>
      <c r="CZT4" s="141"/>
      <c r="CZU4" s="141"/>
      <c r="CZV4" s="141"/>
      <c r="CZW4" s="141"/>
      <c r="CZX4" s="141"/>
      <c r="CZY4" s="141"/>
      <c r="CZZ4" s="141"/>
      <c r="DAA4" s="141"/>
      <c r="DAB4" s="141"/>
      <c r="DAC4" s="141"/>
      <c r="DAD4" s="141"/>
      <c r="DAE4" s="141"/>
      <c r="DAF4" s="141"/>
      <c r="DAG4" s="141"/>
      <c r="DAH4" s="141"/>
      <c r="DAI4" s="141"/>
      <c r="DAJ4" s="141"/>
      <c r="DAK4" s="141"/>
      <c r="DAL4" s="141"/>
      <c r="DAM4" s="141"/>
      <c r="DAN4" s="141"/>
      <c r="DAO4" s="141"/>
      <c r="DAP4" s="141"/>
      <c r="DAQ4" s="141"/>
      <c r="DAR4" s="141"/>
      <c r="DAS4" s="141"/>
      <c r="DAT4" s="141"/>
      <c r="DAU4" s="141"/>
      <c r="DAV4" s="141"/>
      <c r="DAW4" s="141"/>
      <c r="DAX4" s="141"/>
      <c r="DAY4" s="141"/>
      <c r="DAZ4" s="141"/>
      <c r="DBA4" s="141"/>
      <c r="DBB4" s="141"/>
      <c r="DBC4" s="141"/>
      <c r="DBD4" s="141"/>
      <c r="DBE4" s="141"/>
      <c r="DBF4" s="141"/>
      <c r="DBG4" s="141"/>
      <c r="DBH4" s="141"/>
      <c r="DBI4" s="141"/>
      <c r="DBJ4" s="141"/>
      <c r="DBK4" s="141"/>
      <c r="DBL4" s="141"/>
      <c r="DBM4" s="141"/>
      <c r="DBN4" s="141"/>
      <c r="DBO4" s="141"/>
      <c r="DBP4" s="141"/>
      <c r="DBQ4" s="141"/>
      <c r="DBR4" s="141"/>
      <c r="DBS4" s="141"/>
      <c r="DBT4" s="141"/>
      <c r="DBU4" s="141"/>
      <c r="DBV4" s="141"/>
      <c r="DBW4" s="141"/>
      <c r="DBX4" s="141"/>
      <c r="DBY4" s="141"/>
      <c r="DBZ4" s="141"/>
      <c r="DCA4" s="141"/>
      <c r="DCB4" s="141"/>
      <c r="DCC4" s="141"/>
      <c r="DCD4" s="141"/>
      <c r="DCE4" s="141"/>
      <c r="DCF4" s="141"/>
      <c r="DCG4" s="141"/>
      <c r="DCH4" s="141"/>
      <c r="DCI4" s="141"/>
      <c r="DCJ4" s="141"/>
      <c r="DCK4" s="141"/>
      <c r="DCL4" s="141"/>
      <c r="DCM4" s="141"/>
      <c r="DCN4" s="141"/>
      <c r="DCO4" s="141"/>
      <c r="DCP4" s="141"/>
      <c r="DCQ4" s="141"/>
      <c r="DCR4" s="141"/>
      <c r="DCS4" s="141"/>
      <c r="DCT4" s="141"/>
      <c r="DCU4" s="141"/>
      <c r="DCV4" s="141"/>
      <c r="DCW4" s="141"/>
      <c r="DCX4" s="141"/>
      <c r="DCY4" s="141"/>
      <c r="DCZ4" s="141"/>
      <c r="DDA4" s="141"/>
      <c r="DDB4" s="141"/>
      <c r="DDC4" s="141"/>
      <c r="DDD4" s="141"/>
      <c r="DDE4" s="141"/>
      <c r="DDF4" s="141"/>
      <c r="DDG4" s="141"/>
      <c r="DDH4" s="141"/>
      <c r="DDI4" s="141"/>
      <c r="DDJ4" s="141"/>
      <c r="DDK4" s="141"/>
      <c r="DDL4" s="141"/>
      <c r="DDM4" s="141"/>
      <c r="DDN4" s="141"/>
      <c r="DDO4" s="141"/>
      <c r="DDP4" s="141"/>
      <c r="DDQ4" s="141"/>
      <c r="DDR4" s="141"/>
      <c r="DDS4" s="141"/>
      <c r="DDT4" s="141"/>
      <c r="DDU4" s="141"/>
      <c r="DDV4" s="141"/>
      <c r="DDW4" s="141"/>
      <c r="DDX4" s="141"/>
      <c r="DDY4" s="141"/>
      <c r="DDZ4" s="141"/>
      <c r="DEA4" s="141"/>
      <c r="DEB4" s="141"/>
      <c r="DEC4" s="141"/>
      <c r="DED4" s="141"/>
      <c r="DEE4" s="141"/>
      <c r="DEF4" s="141"/>
      <c r="DEG4" s="141"/>
      <c r="DEH4" s="141"/>
      <c r="DEI4" s="141"/>
      <c r="DEJ4" s="141"/>
      <c r="DEK4" s="141"/>
      <c r="DEL4" s="141"/>
      <c r="DEM4" s="141"/>
      <c r="DEN4" s="141"/>
      <c r="DEO4" s="141"/>
      <c r="DEP4" s="141"/>
      <c r="DEQ4" s="141"/>
      <c r="DER4" s="141"/>
      <c r="DES4" s="141"/>
      <c r="DET4" s="141"/>
      <c r="DEU4" s="141"/>
      <c r="DEV4" s="141"/>
      <c r="DEW4" s="141"/>
      <c r="DEX4" s="141"/>
      <c r="DEY4" s="141"/>
      <c r="DEZ4" s="141"/>
      <c r="DFA4" s="141"/>
      <c r="DFB4" s="141"/>
      <c r="DFC4" s="141"/>
      <c r="DFD4" s="141"/>
      <c r="DFE4" s="141"/>
      <c r="DFF4" s="141"/>
      <c r="DFG4" s="141"/>
      <c r="DFH4" s="141"/>
      <c r="DFI4" s="141"/>
      <c r="DFJ4" s="141"/>
      <c r="DFK4" s="141"/>
      <c r="DFL4" s="141"/>
      <c r="DFM4" s="141"/>
      <c r="DFN4" s="141"/>
      <c r="DFO4" s="141"/>
      <c r="DFP4" s="141"/>
      <c r="DFQ4" s="141"/>
      <c r="DFR4" s="141"/>
      <c r="DFS4" s="141"/>
      <c r="DFT4" s="141"/>
      <c r="DFU4" s="141"/>
      <c r="DFV4" s="141"/>
      <c r="DFW4" s="141"/>
      <c r="DFX4" s="141"/>
      <c r="DFY4" s="141"/>
      <c r="DFZ4" s="141"/>
      <c r="DGA4" s="141"/>
      <c r="DGB4" s="141"/>
      <c r="DGC4" s="141"/>
      <c r="DGD4" s="141"/>
      <c r="DGE4" s="141"/>
      <c r="DGF4" s="141"/>
      <c r="DGG4" s="141"/>
      <c r="DGH4" s="141"/>
      <c r="DGI4" s="141"/>
      <c r="DGJ4" s="141"/>
      <c r="DGK4" s="141"/>
      <c r="DGL4" s="141"/>
      <c r="DGM4" s="141"/>
      <c r="DGN4" s="141"/>
      <c r="DGO4" s="141"/>
      <c r="DGP4" s="141"/>
      <c r="DGQ4" s="141"/>
      <c r="DGR4" s="141"/>
      <c r="DGS4" s="141"/>
      <c r="DGT4" s="141"/>
      <c r="DGU4" s="141"/>
      <c r="DGV4" s="141"/>
      <c r="DGW4" s="141"/>
      <c r="DGX4" s="141"/>
      <c r="DGY4" s="141"/>
      <c r="DGZ4" s="141"/>
      <c r="DHA4" s="141"/>
      <c r="DHB4" s="141"/>
      <c r="DHC4" s="141"/>
      <c r="DHD4" s="141"/>
      <c r="DHE4" s="141"/>
      <c r="DHF4" s="141"/>
      <c r="DHG4" s="141"/>
      <c r="DHH4" s="141"/>
      <c r="DHI4" s="141"/>
      <c r="DHJ4" s="141"/>
      <c r="DHK4" s="141"/>
      <c r="DHL4" s="141"/>
      <c r="DHM4" s="141"/>
      <c r="DHN4" s="141"/>
      <c r="DHO4" s="141"/>
      <c r="DHP4" s="141"/>
      <c r="DHQ4" s="141"/>
      <c r="DHR4" s="141"/>
      <c r="DHS4" s="141"/>
      <c r="DHT4" s="141"/>
      <c r="DHU4" s="141"/>
      <c r="DHV4" s="141"/>
      <c r="DHW4" s="141"/>
      <c r="DHX4" s="141"/>
      <c r="DHY4" s="141"/>
      <c r="DHZ4" s="141"/>
      <c r="DIA4" s="141"/>
      <c r="DIB4" s="141"/>
      <c r="DIC4" s="141"/>
      <c r="DID4" s="141"/>
      <c r="DIE4" s="141"/>
      <c r="DIF4" s="141"/>
      <c r="DIG4" s="141"/>
      <c r="DIH4" s="141"/>
      <c r="DII4" s="141"/>
      <c r="DIJ4" s="141"/>
      <c r="DIK4" s="141"/>
      <c r="DIL4" s="141"/>
      <c r="DIM4" s="141"/>
      <c r="DIN4" s="141"/>
      <c r="DIO4" s="141"/>
      <c r="DIP4" s="141"/>
      <c r="DIQ4" s="141"/>
      <c r="DIR4" s="141"/>
      <c r="DIS4" s="141"/>
      <c r="DIT4" s="141"/>
      <c r="DIU4" s="141"/>
      <c r="DIV4" s="141"/>
      <c r="DIW4" s="141"/>
      <c r="DIX4" s="141"/>
      <c r="DIY4" s="141"/>
      <c r="DIZ4" s="141"/>
      <c r="DJA4" s="141"/>
      <c r="DJB4" s="141"/>
      <c r="DJC4" s="141"/>
      <c r="DJD4" s="141"/>
      <c r="DJE4" s="141"/>
      <c r="DJF4" s="141"/>
      <c r="DJG4" s="141"/>
      <c r="DJH4" s="141"/>
      <c r="DJI4" s="141"/>
      <c r="DJJ4" s="141"/>
      <c r="DJK4" s="141"/>
      <c r="DJL4" s="141"/>
      <c r="DJM4" s="141"/>
      <c r="DJN4" s="141"/>
      <c r="DJO4" s="141"/>
      <c r="DJP4" s="141"/>
      <c r="DJQ4" s="141"/>
      <c r="DJR4" s="141"/>
      <c r="DJS4" s="141"/>
      <c r="DJT4" s="141"/>
      <c r="DJU4" s="141"/>
      <c r="DJV4" s="141"/>
      <c r="DJW4" s="141"/>
      <c r="DJX4" s="141"/>
      <c r="DJY4" s="141"/>
      <c r="DJZ4" s="141"/>
      <c r="DKA4" s="141"/>
      <c r="DKB4" s="141"/>
      <c r="DKC4" s="141"/>
      <c r="DKD4" s="141"/>
      <c r="DKE4" s="141"/>
      <c r="DKF4" s="141"/>
      <c r="DKG4" s="141"/>
      <c r="DKH4" s="141"/>
      <c r="DKI4" s="141"/>
      <c r="DKJ4" s="141"/>
      <c r="DKK4" s="141"/>
      <c r="DKL4" s="141"/>
      <c r="DKM4" s="141"/>
      <c r="DKN4" s="141"/>
      <c r="DKO4" s="141"/>
      <c r="DKP4" s="141"/>
      <c r="DKQ4" s="141"/>
      <c r="DKR4" s="141"/>
      <c r="DKS4" s="141"/>
      <c r="DKT4" s="141"/>
      <c r="DKU4" s="141"/>
      <c r="DKV4" s="141"/>
      <c r="DKW4" s="141"/>
      <c r="DKX4" s="141"/>
      <c r="DKY4" s="141"/>
      <c r="DKZ4" s="141"/>
      <c r="DLA4" s="141"/>
      <c r="DLB4" s="141"/>
      <c r="DLC4" s="141"/>
      <c r="DLD4" s="141"/>
      <c r="DLE4" s="141"/>
      <c r="DLF4" s="141"/>
      <c r="DLG4" s="141"/>
      <c r="DLH4" s="141"/>
      <c r="DLI4" s="141"/>
      <c r="DLJ4" s="141"/>
      <c r="DLK4" s="141"/>
      <c r="DLL4" s="141"/>
      <c r="DLM4" s="141"/>
      <c r="DLN4" s="141"/>
      <c r="DLO4" s="141"/>
      <c r="DLP4" s="141"/>
      <c r="DLQ4" s="141"/>
      <c r="DLR4" s="141"/>
      <c r="DLS4" s="141"/>
      <c r="DLT4" s="141"/>
      <c r="DLU4" s="141"/>
      <c r="DLV4" s="141"/>
      <c r="DLW4" s="141"/>
      <c r="DLX4" s="141"/>
      <c r="DLY4" s="141"/>
      <c r="DLZ4" s="141"/>
      <c r="DMA4" s="141"/>
      <c r="DMB4" s="141"/>
      <c r="DMC4" s="141"/>
      <c r="DMD4" s="141"/>
      <c r="DME4" s="141"/>
      <c r="DMF4" s="141"/>
      <c r="DMG4" s="141"/>
      <c r="DMH4" s="141"/>
      <c r="DMI4" s="141"/>
      <c r="DMJ4" s="141"/>
      <c r="DMK4" s="141"/>
      <c r="DML4" s="141"/>
      <c r="DMM4" s="141"/>
      <c r="DMN4" s="141"/>
      <c r="DMO4" s="141"/>
      <c r="DMP4" s="141"/>
      <c r="DMQ4" s="141"/>
      <c r="DMR4" s="141"/>
      <c r="DMS4" s="141"/>
      <c r="DMT4" s="141"/>
      <c r="DMU4" s="141"/>
      <c r="DMV4" s="141"/>
      <c r="DMW4" s="141"/>
      <c r="DMX4" s="141"/>
      <c r="DMY4" s="141"/>
      <c r="DMZ4" s="141"/>
      <c r="DNA4" s="141"/>
      <c r="DNB4" s="141"/>
      <c r="DNC4" s="141"/>
      <c r="DND4" s="141"/>
      <c r="DNE4" s="141"/>
      <c r="DNF4" s="141"/>
      <c r="DNG4" s="141"/>
      <c r="DNH4" s="141"/>
      <c r="DNI4" s="141"/>
      <c r="DNJ4" s="141"/>
      <c r="DNK4" s="141"/>
      <c r="DNL4" s="141"/>
      <c r="DNM4" s="141"/>
      <c r="DNN4" s="141"/>
      <c r="DNO4" s="141"/>
      <c r="DNP4" s="141"/>
      <c r="DNQ4" s="141"/>
      <c r="DNR4" s="141"/>
      <c r="DNS4" s="141"/>
      <c r="DNT4" s="141"/>
      <c r="DNU4" s="141"/>
      <c r="DNV4" s="141"/>
      <c r="DNW4" s="141"/>
      <c r="DNX4" s="141"/>
      <c r="DNY4" s="141"/>
      <c r="DNZ4" s="141"/>
      <c r="DOA4" s="141"/>
      <c r="DOB4" s="141"/>
      <c r="DOC4" s="141"/>
      <c r="DOD4" s="141"/>
      <c r="DOE4" s="141"/>
      <c r="DOF4" s="141"/>
      <c r="DOG4" s="141"/>
      <c r="DOH4" s="141"/>
      <c r="DOI4" s="141"/>
      <c r="DOJ4" s="141"/>
      <c r="DOK4" s="141"/>
      <c r="DOL4" s="141"/>
      <c r="DOM4" s="141"/>
      <c r="DON4" s="141"/>
      <c r="DOO4" s="141"/>
      <c r="DOP4" s="141"/>
      <c r="DOQ4" s="141"/>
      <c r="DOR4" s="141"/>
      <c r="DOS4" s="141"/>
      <c r="DOT4" s="141"/>
      <c r="DOU4" s="141"/>
      <c r="DOV4" s="141"/>
      <c r="DOW4" s="141"/>
      <c r="DOX4" s="141"/>
      <c r="DOY4" s="141"/>
      <c r="DOZ4" s="141"/>
      <c r="DPA4" s="141"/>
      <c r="DPB4" s="141"/>
      <c r="DPC4" s="141"/>
      <c r="DPD4" s="141"/>
      <c r="DPE4" s="141"/>
      <c r="DPF4" s="141"/>
      <c r="DPG4" s="141"/>
      <c r="DPH4" s="141"/>
      <c r="DPI4" s="141"/>
      <c r="DPJ4" s="141"/>
      <c r="DPK4" s="141"/>
      <c r="DPL4" s="141"/>
      <c r="DPM4" s="141"/>
      <c r="DPN4" s="141"/>
      <c r="DPO4" s="141"/>
      <c r="DPP4" s="141"/>
      <c r="DPQ4" s="141"/>
      <c r="DPR4" s="141"/>
      <c r="DPS4" s="141"/>
      <c r="DPT4" s="141"/>
      <c r="DPU4" s="141"/>
      <c r="DPV4" s="141"/>
      <c r="DPW4" s="141"/>
      <c r="DPX4" s="141"/>
      <c r="DPY4" s="141"/>
      <c r="DPZ4" s="141"/>
      <c r="DQA4" s="141"/>
      <c r="DQB4" s="141"/>
      <c r="DQC4" s="141"/>
      <c r="DQD4" s="141"/>
      <c r="DQE4" s="141"/>
      <c r="DQF4" s="141"/>
      <c r="DQG4" s="141"/>
      <c r="DQH4" s="141"/>
      <c r="DQI4" s="141"/>
      <c r="DQJ4" s="141"/>
      <c r="DQK4" s="141"/>
      <c r="DQL4" s="141"/>
      <c r="DQM4" s="141"/>
      <c r="DQN4" s="141"/>
      <c r="DQO4" s="141"/>
      <c r="DQP4" s="141"/>
      <c r="DQQ4" s="141"/>
      <c r="DQR4" s="141"/>
      <c r="DQS4" s="141"/>
      <c r="DQT4" s="141"/>
      <c r="DQU4" s="141"/>
      <c r="DQV4" s="141"/>
      <c r="DQW4" s="141"/>
      <c r="DQX4" s="141"/>
      <c r="DQY4" s="141"/>
      <c r="DQZ4" s="141"/>
      <c r="DRA4" s="141"/>
      <c r="DRB4" s="141"/>
      <c r="DRC4" s="141"/>
      <c r="DRD4" s="141"/>
      <c r="DRE4" s="141"/>
      <c r="DRF4" s="141"/>
      <c r="DRG4" s="141"/>
      <c r="DRH4" s="141"/>
      <c r="DRI4" s="141"/>
      <c r="DRJ4" s="141"/>
      <c r="DRK4" s="141"/>
      <c r="DRL4" s="141"/>
      <c r="DRM4" s="141"/>
      <c r="DRN4" s="141"/>
      <c r="DRO4" s="141"/>
      <c r="DRP4" s="141"/>
      <c r="DRQ4" s="141"/>
      <c r="DRR4" s="141"/>
      <c r="DRS4" s="141"/>
      <c r="DRT4" s="141"/>
      <c r="DRU4" s="141"/>
      <c r="DRV4" s="141"/>
      <c r="DRW4" s="141"/>
      <c r="DRX4" s="141"/>
      <c r="DRY4" s="141"/>
      <c r="DRZ4" s="141"/>
      <c r="DSA4" s="141"/>
      <c r="DSB4" s="141"/>
      <c r="DSC4" s="141"/>
      <c r="DSD4" s="141"/>
      <c r="DSE4" s="141"/>
      <c r="DSF4" s="141"/>
      <c r="DSG4" s="141"/>
      <c r="DSH4" s="141"/>
      <c r="DSI4" s="141"/>
      <c r="DSJ4" s="141"/>
      <c r="DSK4" s="141"/>
      <c r="DSL4" s="141"/>
      <c r="DSM4" s="141"/>
      <c r="DSN4" s="141"/>
      <c r="DSO4" s="141"/>
      <c r="DSP4" s="141"/>
      <c r="DSQ4" s="141"/>
      <c r="DSR4" s="141"/>
      <c r="DSS4" s="141"/>
      <c r="DST4" s="141"/>
      <c r="DSU4" s="141"/>
      <c r="DSV4" s="141"/>
      <c r="DSW4" s="141"/>
      <c r="DSX4" s="141"/>
      <c r="DSY4" s="141"/>
      <c r="DSZ4" s="141"/>
      <c r="DTA4" s="141"/>
      <c r="DTB4" s="141"/>
      <c r="DTC4" s="141"/>
      <c r="DTD4" s="141"/>
      <c r="DTE4" s="141"/>
      <c r="DTF4" s="141"/>
      <c r="DTG4" s="141"/>
      <c r="DTH4" s="141"/>
      <c r="DTI4" s="141"/>
      <c r="DTJ4" s="141"/>
      <c r="DTK4" s="141"/>
      <c r="DTL4" s="141"/>
      <c r="DTM4" s="141"/>
      <c r="DTN4" s="141"/>
      <c r="DTO4" s="141"/>
      <c r="DTP4" s="141"/>
      <c r="DTQ4" s="141"/>
      <c r="DTR4" s="141"/>
      <c r="DTS4" s="141"/>
      <c r="DTT4" s="141"/>
      <c r="DTU4" s="141"/>
      <c r="DTV4" s="141"/>
      <c r="DTW4" s="141"/>
      <c r="DTX4" s="141"/>
      <c r="DTY4" s="141"/>
      <c r="DTZ4" s="141"/>
      <c r="DUA4" s="141"/>
      <c r="DUB4" s="141"/>
      <c r="DUC4" s="141"/>
      <c r="DUD4" s="141"/>
      <c r="DUE4" s="141"/>
      <c r="DUF4" s="141"/>
      <c r="DUG4" s="141"/>
      <c r="DUH4" s="141"/>
      <c r="DUI4" s="141"/>
      <c r="DUJ4" s="141"/>
      <c r="DUK4" s="141"/>
      <c r="DUL4" s="141"/>
      <c r="DUM4" s="141"/>
      <c r="DUN4" s="141"/>
      <c r="DUO4" s="141"/>
      <c r="DUP4" s="141"/>
      <c r="DUQ4" s="141"/>
      <c r="DUR4" s="141"/>
      <c r="DUS4" s="141"/>
      <c r="DUT4" s="141"/>
      <c r="DUU4" s="141"/>
      <c r="DUV4" s="141"/>
      <c r="DUW4" s="141"/>
      <c r="DUX4" s="141"/>
      <c r="DUY4" s="141"/>
      <c r="DUZ4" s="141"/>
      <c r="DVA4" s="141"/>
      <c r="DVB4" s="141"/>
      <c r="DVC4" s="141"/>
      <c r="DVD4" s="141"/>
      <c r="DVE4" s="141"/>
      <c r="DVF4" s="141"/>
      <c r="DVG4" s="141"/>
      <c r="DVH4" s="141"/>
      <c r="DVI4" s="141"/>
      <c r="DVJ4" s="141"/>
      <c r="DVK4" s="141"/>
      <c r="DVL4" s="141"/>
      <c r="DVM4" s="141"/>
      <c r="DVN4" s="141"/>
      <c r="DVO4" s="141"/>
      <c r="DVP4" s="141"/>
      <c r="DVQ4" s="141"/>
      <c r="DVR4" s="141"/>
      <c r="DVS4" s="141"/>
      <c r="DVT4" s="141"/>
      <c r="DVU4" s="141"/>
      <c r="DVV4" s="141"/>
      <c r="DVW4" s="141"/>
      <c r="DVX4" s="141"/>
      <c r="DVY4" s="141"/>
      <c r="DVZ4" s="141"/>
      <c r="DWA4" s="141"/>
      <c r="DWB4" s="141"/>
      <c r="DWC4" s="141"/>
      <c r="DWD4" s="141"/>
      <c r="DWE4" s="141"/>
      <c r="DWF4" s="141"/>
      <c r="DWG4" s="141"/>
      <c r="DWH4" s="141"/>
      <c r="DWI4" s="141"/>
      <c r="DWJ4" s="141"/>
      <c r="DWK4" s="141"/>
      <c r="DWL4" s="141"/>
      <c r="DWM4" s="141"/>
      <c r="DWN4" s="141"/>
      <c r="DWO4" s="141"/>
      <c r="DWP4" s="141"/>
      <c r="DWQ4" s="141"/>
      <c r="DWR4" s="141"/>
      <c r="DWS4" s="141"/>
      <c r="DWT4" s="141"/>
      <c r="DWU4" s="141"/>
      <c r="DWV4" s="141"/>
      <c r="DWW4" s="141"/>
      <c r="DWX4" s="141"/>
      <c r="DWY4" s="141"/>
      <c r="DWZ4" s="141"/>
      <c r="DXA4" s="141"/>
      <c r="DXB4" s="141"/>
      <c r="DXC4" s="141"/>
      <c r="DXD4" s="141"/>
      <c r="DXE4" s="141"/>
      <c r="DXF4" s="141"/>
      <c r="DXG4" s="141"/>
      <c r="DXH4" s="141"/>
      <c r="DXI4" s="141"/>
      <c r="DXJ4" s="141"/>
      <c r="DXK4" s="141"/>
      <c r="DXL4" s="141"/>
      <c r="DXM4" s="141"/>
      <c r="DXN4" s="141"/>
      <c r="DXO4" s="141"/>
      <c r="DXP4" s="141"/>
      <c r="DXQ4" s="141"/>
      <c r="DXR4" s="141"/>
      <c r="DXS4" s="141"/>
      <c r="DXT4" s="141"/>
      <c r="DXU4" s="141"/>
      <c r="DXV4" s="141"/>
      <c r="DXW4" s="141"/>
      <c r="DXX4" s="141"/>
      <c r="DXY4" s="141"/>
      <c r="DXZ4" s="141"/>
      <c r="DYA4" s="141"/>
      <c r="DYB4" s="141"/>
      <c r="DYC4" s="141"/>
      <c r="DYD4" s="141"/>
      <c r="DYE4" s="141"/>
      <c r="DYF4" s="141"/>
      <c r="DYG4" s="141"/>
      <c r="DYH4" s="141"/>
      <c r="DYI4" s="141"/>
      <c r="DYJ4" s="141"/>
      <c r="DYK4" s="141"/>
      <c r="DYL4" s="141"/>
      <c r="DYM4" s="141"/>
      <c r="DYN4" s="141"/>
      <c r="DYO4" s="141"/>
      <c r="DYP4" s="141"/>
      <c r="DYQ4" s="141"/>
      <c r="DYR4" s="141"/>
      <c r="DYS4" s="141"/>
      <c r="DYT4" s="141"/>
      <c r="DYU4" s="141"/>
      <c r="DYV4" s="141"/>
      <c r="DYW4" s="141"/>
      <c r="DYX4" s="141"/>
      <c r="DYY4" s="141"/>
      <c r="DYZ4" s="141"/>
      <c r="DZA4" s="141"/>
      <c r="DZB4" s="141"/>
      <c r="DZC4" s="141"/>
      <c r="DZD4" s="141"/>
      <c r="DZE4" s="141"/>
      <c r="DZF4" s="141"/>
      <c r="DZG4" s="141"/>
      <c r="DZH4" s="141"/>
      <c r="DZI4" s="141"/>
      <c r="DZJ4" s="141"/>
      <c r="DZK4" s="141"/>
      <c r="DZL4" s="141"/>
      <c r="DZM4" s="141"/>
      <c r="DZN4" s="141"/>
      <c r="DZO4" s="141"/>
      <c r="DZP4" s="141"/>
      <c r="DZQ4" s="141"/>
      <c r="DZR4" s="141"/>
      <c r="DZS4" s="141"/>
      <c r="DZT4" s="141"/>
      <c r="DZU4" s="141"/>
      <c r="DZV4" s="141"/>
      <c r="DZW4" s="141"/>
      <c r="DZX4" s="141"/>
      <c r="DZY4" s="141"/>
      <c r="DZZ4" s="141"/>
      <c r="EAA4" s="141"/>
      <c r="EAB4" s="141"/>
      <c r="EAC4" s="141"/>
      <c r="EAD4" s="141"/>
      <c r="EAE4" s="141"/>
      <c r="EAF4" s="141"/>
      <c r="EAG4" s="141"/>
      <c r="EAH4" s="141"/>
      <c r="EAI4" s="141"/>
      <c r="EAJ4" s="141"/>
      <c r="EAK4" s="141"/>
      <c r="EAL4" s="141"/>
      <c r="EAM4" s="141"/>
      <c r="EAN4" s="141"/>
      <c r="EAO4" s="141"/>
      <c r="EAP4" s="141"/>
      <c r="EAQ4" s="141"/>
      <c r="EAR4" s="141"/>
      <c r="EAS4" s="141"/>
      <c r="EAT4" s="141"/>
      <c r="EAU4" s="141"/>
      <c r="EAV4" s="141"/>
      <c r="EAW4" s="141"/>
      <c r="EAX4" s="141"/>
      <c r="EAY4" s="141"/>
      <c r="EAZ4" s="141"/>
      <c r="EBA4" s="141"/>
      <c r="EBB4" s="141"/>
      <c r="EBC4" s="141"/>
      <c r="EBD4" s="141"/>
      <c r="EBE4" s="141"/>
      <c r="EBF4" s="141"/>
      <c r="EBG4" s="141"/>
      <c r="EBH4" s="141"/>
      <c r="EBI4" s="141"/>
      <c r="EBJ4" s="141"/>
      <c r="EBK4" s="141"/>
      <c r="EBL4" s="141"/>
      <c r="EBM4" s="141"/>
      <c r="EBN4" s="141"/>
      <c r="EBO4" s="141"/>
      <c r="EBP4" s="141"/>
      <c r="EBQ4" s="141"/>
      <c r="EBR4" s="141"/>
      <c r="EBS4" s="141"/>
      <c r="EBT4" s="141"/>
      <c r="EBU4" s="141"/>
      <c r="EBV4" s="141"/>
      <c r="EBW4" s="141"/>
      <c r="EBX4" s="141"/>
      <c r="EBY4" s="141"/>
      <c r="EBZ4" s="141"/>
      <c r="ECA4" s="141"/>
      <c r="ECB4" s="141"/>
      <c r="ECC4" s="141"/>
      <c r="ECD4" s="141"/>
      <c r="ECE4" s="141"/>
      <c r="ECF4" s="141"/>
      <c r="ECG4" s="141"/>
      <c r="ECH4" s="141"/>
      <c r="ECI4" s="141"/>
      <c r="ECJ4" s="141"/>
      <c r="ECK4" s="141"/>
      <c r="ECL4" s="141"/>
      <c r="ECM4" s="141"/>
      <c r="ECN4" s="141"/>
      <c r="ECO4" s="141"/>
      <c r="ECP4" s="141"/>
      <c r="ECQ4" s="141"/>
      <c r="ECR4" s="141"/>
      <c r="ECS4" s="141"/>
      <c r="ECT4" s="141"/>
      <c r="ECU4" s="141"/>
      <c r="ECV4" s="141"/>
      <c r="ECW4" s="141"/>
      <c r="ECX4" s="141"/>
      <c r="ECY4" s="141"/>
      <c r="ECZ4" s="141"/>
      <c r="EDA4" s="141"/>
      <c r="EDB4" s="141"/>
      <c r="EDC4" s="141"/>
      <c r="EDD4" s="141"/>
      <c r="EDE4" s="141"/>
      <c r="EDF4" s="141"/>
      <c r="EDG4" s="141"/>
      <c r="EDH4" s="141"/>
      <c r="EDI4" s="141"/>
      <c r="EDJ4" s="141"/>
      <c r="EDK4" s="141"/>
      <c r="EDL4" s="141"/>
      <c r="EDM4" s="141"/>
      <c r="EDN4" s="141"/>
      <c r="EDO4" s="141"/>
      <c r="EDP4" s="141"/>
      <c r="EDQ4" s="141"/>
      <c r="EDR4" s="141"/>
      <c r="EDS4" s="141"/>
      <c r="EDT4" s="141"/>
      <c r="EDU4" s="141"/>
      <c r="EDV4" s="141"/>
      <c r="EDW4" s="141"/>
      <c r="EDX4" s="141"/>
      <c r="EDY4" s="141"/>
      <c r="EDZ4" s="141"/>
      <c r="EEA4" s="141"/>
      <c r="EEB4" s="141"/>
      <c r="EEC4" s="141"/>
      <c r="EED4" s="141"/>
      <c r="EEE4" s="141"/>
      <c r="EEF4" s="141"/>
      <c r="EEG4" s="141"/>
      <c r="EEH4" s="141"/>
      <c r="EEI4" s="141"/>
      <c r="EEJ4" s="141"/>
      <c r="EEK4" s="141"/>
      <c r="EEL4" s="141"/>
      <c r="EEM4" s="141"/>
      <c r="EEN4" s="141"/>
      <c r="EEO4" s="141"/>
      <c r="EEP4" s="141"/>
      <c r="EEQ4" s="141"/>
      <c r="EER4" s="141"/>
      <c r="EES4" s="141"/>
      <c r="EET4" s="141"/>
      <c r="EEU4" s="141"/>
      <c r="EEV4" s="141"/>
      <c r="EEW4" s="141"/>
      <c r="EEX4" s="141"/>
      <c r="EEY4" s="141"/>
      <c r="EEZ4" s="141"/>
      <c r="EFA4" s="141"/>
      <c r="EFB4" s="141"/>
      <c r="EFC4" s="141"/>
      <c r="EFD4" s="141"/>
      <c r="EFE4" s="141"/>
      <c r="EFF4" s="141"/>
      <c r="EFG4" s="141"/>
      <c r="EFH4" s="141"/>
      <c r="EFI4" s="141"/>
      <c r="EFJ4" s="141"/>
      <c r="EFK4" s="141"/>
      <c r="EFL4" s="141"/>
      <c r="EFM4" s="141"/>
      <c r="EFN4" s="141"/>
      <c r="EFO4" s="141"/>
      <c r="EFP4" s="141"/>
      <c r="EFQ4" s="141"/>
      <c r="EFR4" s="141"/>
      <c r="EFS4" s="141"/>
      <c r="EFT4" s="141"/>
      <c r="EFU4" s="141"/>
      <c r="EFV4" s="141"/>
      <c r="EFW4" s="141"/>
      <c r="EFX4" s="141"/>
      <c r="EFY4" s="141"/>
      <c r="EFZ4" s="141"/>
      <c r="EGA4" s="141"/>
      <c r="EGB4" s="141"/>
      <c r="EGC4" s="141"/>
      <c r="EGD4" s="141"/>
      <c r="EGE4" s="141"/>
      <c r="EGF4" s="141"/>
      <c r="EGG4" s="141"/>
      <c r="EGH4" s="141"/>
      <c r="EGI4" s="141"/>
      <c r="EGJ4" s="141"/>
      <c r="EGK4" s="141"/>
      <c r="EGL4" s="141"/>
      <c r="EGM4" s="141"/>
      <c r="EGN4" s="141"/>
      <c r="EGO4" s="141"/>
      <c r="EGP4" s="141"/>
      <c r="EGQ4" s="141"/>
      <c r="EGR4" s="141"/>
      <c r="EGS4" s="141"/>
      <c r="EGT4" s="141"/>
      <c r="EGU4" s="141"/>
      <c r="EGV4" s="141"/>
      <c r="EGW4" s="141"/>
      <c r="EGX4" s="141"/>
      <c r="EGY4" s="141"/>
      <c r="EGZ4" s="141"/>
      <c r="EHA4" s="141"/>
      <c r="EHB4" s="141"/>
      <c r="EHC4" s="141"/>
      <c r="EHD4" s="141"/>
      <c r="EHE4" s="141"/>
      <c r="EHF4" s="141"/>
      <c r="EHG4" s="141"/>
      <c r="EHH4" s="141"/>
      <c r="EHI4" s="141"/>
      <c r="EHJ4" s="141"/>
      <c r="EHK4" s="141"/>
      <c r="EHL4" s="141"/>
      <c r="EHM4" s="141"/>
      <c r="EHN4" s="141"/>
      <c r="EHO4" s="141"/>
      <c r="EHP4" s="141"/>
      <c r="EHQ4" s="141"/>
      <c r="EHR4" s="141"/>
      <c r="EHS4" s="141"/>
      <c r="EHT4" s="141"/>
      <c r="EHU4" s="141"/>
      <c r="EHV4" s="141"/>
      <c r="EHW4" s="141"/>
      <c r="EHX4" s="141"/>
      <c r="EHY4" s="141"/>
      <c r="EHZ4" s="141"/>
      <c r="EIA4" s="141"/>
      <c r="EIB4" s="141"/>
      <c r="EIC4" s="141"/>
      <c r="EID4" s="141"/>
      <c r="EIE4" s="141"/>
      <c r="EIF4" s="141"/>
      <c r="EIG4" s="141"/>
      <c r="EIH4" s="141"/>
      <c r="EII4" s="141"/>
      <c r="EIJ4" s="141"/>
      <c r="EIK4" s="141"/>
      <c r="EIL4" s="141"/>
      <c r="EIM4" s="141"/>
      <c r="EIN4" s="141"/>
      <c r="EIO4" s="141"/>
      <c r="EIP4" s="141"/>
      <c r="EIQ4" s="141"/>
      <c r="EIR4" s="141"/>
      <c r="EIS4" s="141"/>
      <c r="EIT4" s="141"/>
      <c r="EIU4" s="141"/>
      <c r="EIV4" s="141"/>
      <c r="EIW4" s="141"/>
      <c r="EIX4" s="141"/>
      <c r="EIY4" s="141"/>
      <c r="EIZ4" s="141"/>
      <c r="EJA4" s="141"/>
      <c r="EJB4" s="141"/>
      <c r="EJC4" s="141"/>
      <c r="EJD4" s="141"/>
      <c r="EJE4" s="141"/>
      <c r="EJF4" s="141"/>
      <c r="EJG4" s="141"/>
      <c r="EJH4" s="141"/>
      <c r="EJI4" s="141"/>
      <c r="EJJ4" s="141"/>
      <c r="EJK4" s="141"/>
      <c r="EJL4" s="141"/>
      <c r="EJM4" s="141"/>
      <c r="EJN4" s="141"/>
      <c r="EJO4" s="141"/>
      <c r="EJP4" s="141"/>
      <c r="EJQ4" s="141"/>
      <c r="EJR4" s="141"/>
      <c r="EJS4" s="141"/>
      <c r="EJT4" s="141"/>
      <c r="EJU4" s="141"/>
      <c r="EJV4" s="141"/>
      <c r="EJW4" s="141"/>
      <c r="EJX4" s="141"/>
      <c r="EJY4" s="141"/>
      <c r="EJZ4" s="141"/>
      <c r="EKA4" s="141"/>
      <c r="EKB4" s="141"/>
      <c r="EKC4" s="141"/>
      <c r="EKD4" s="141"/>
      <c r="EKE4" s="141"/>
      <c r="EKF4" s="141"/>
      <c r="EKG4" s="141"/>
      <c r="EKH4" s="141"/>
      <c r="EKI4" s="141"/>
      <c r="EKJ4" s="141"/>
      <c r="EKK4" s="141"/>
      <c r="EKL4" s="141"/>
      <c r="EKM4" s="141"/>
      <c r="EKN4" s="141"/>
      <c r="EKO4" s="141"/>
      <c r="EKP4" s="141"/>
      <c r="EKQ4" s="141"/>
      <c r="EKR4" s="141"/>
      <c r="EKS4" s="141"/>
      <c r="EKT4" s="141"/>
      <c r="EKU4" s="141"/>
      <c r="EKV4" s="141"/>
      <c r="EKW4" s="141"/>
      <c r="EKX4" s="141"/>
      <c r="EKY4" s="141"/>
      <c r="EKZ4" s="141"/>
      <c r="ELA4" s="141"/>
      <c r="ELB4" s="141"/>
      <c r="ELC4" s="141"/>
      <c r="ELD4" s="141"/>
      <c r="ELE4" s="141"/>
      <c r="ELF4" s="141"/>
      <c r="ELG4" s="141"/>
      <c r="ELH4" s="141"/>
      <c r="ELI4" s="141"/>
      <c r="ELJ4" s="141"/>
      <c r="ELK4" s="141"/>
      <c r="ELL4" s="141"/>
      <c r="ELM4" s="141"/>
      <c r="ELN4" s="141"/>
      <c r="ELO4" s="141"/>
      <c r="ELP4" s="141"/>
      <c r="ELQ4" s="141"/>
      <c r="ELR4" s="141"/>
      <c r="ELS4" s="141"/>
      <c r="ELT4" s="141"/>
      <c r="ELU4" s="141"/>
      <c r="ELV4" s="141"/>
      <c r="ELW4" s="141"/>
      <c r="ELX4" s="141"/>
      <c r="ELY4" s="141"/>
      <c r="ELZ4" s="141"/>
      <c r="EMA4" s="141"/>
      <c r="EMB4" s="141"/>
      <c r="EMC4" s="141"/>
      <c r="EMD4" s="141"/>
      <c r="EME4" s="141"/>
      <c r="EMF4" s="141"/>
      <c r="EMG4" s="141"/>
      <c r="EMH4" s="141"/>
      <c r="EMI4" s="141"/>
      <c r="EMJ4" s="141"/>
      <c r="EMK4" s="141"/>
      <c r="EML4" s="141"/>
      <c r="EMM4" s="141"/>
      <c r="EMN4" s="141"/>
      <c r="EMO4" s="141"/>
      <c r="EMP4" s="141"/>
      <c r="EMQ4" s="141"/>
      <c r="EMR4" s="141"/>
      <c r="EMS4" s="141"/>
      <c r="EMT4" s="141"/>
      <c r="EMU4" s="141"/>
      <c r="EMV4" s="141"/>
      <c r="EMW4" s="141"/>
      <c r="EMX4" s="141"/>
      <c r="EMY4" s="141"/>
      <c r="EMZ4" s="141"/>
      <c r="ENA4" s="141"/>
      <c r="ENB4" s="141"/>
      <c r="ENC4" s="141"/>
      <c r="END4" s="141"/>
      <c r="ENE4" s="141"/>
      <c r="ENF4" s="141"/>
      <c r="ENG4" s="141"/>
      <c r="ENH4" s="141"/>
      <c r="ENI4" s="141"/>
      <c r="ENJ4" s="141"/>
      <c r="ENK4" s="141"/>
      <c r="ENL4" s="141"/>
      <c r="ENM4" s="141"/>
      <c r="ENN4" s="141"/>
      <c r="ENO4" s="141"/>
      <c r="ENP4" s="141"/>
      <c r="ENQ4" s="141"/>
      <c r="ENR4" s="141"/>
      <c r="ENS4" s="141"/>
      <c r="ENT4" s="141"/>
      <c r="ENU4" s="141"/>
      <c r="ENV4" s="141"/>
      <c r="ENW4" s="141"/>
      <c r="ENX4" s="141"/>
      <c r="ENY4" s="141"/>
      <c r="ENZ4" s="141"/>
      <c r="EOA4" s="141"/>
      <c r="EOB4" s="141"/>
      <c r="EOC4" s="141"/>
      <c r="EOD4" s="141"/>
      <c r="EOE4" s="141"/>
      <c r="EOF4" s="141"/>
      <c r="EOG4" s="141"/>
      <c r="EOH4" s="141"/>
      <c r="EOI4" s="141"/>
      <c r="EOJ4" s="141"/>
      <c r="EOK4" s="141"/>
      <c r="EOL4" s="141"/>
      <c r="EOM4" s="141"/>
      <c r="EON4" s="141"/>
      <c r="EOO4" s="141"/>
      <c r="EOP4" s="141"/>
      <c r="EOQ4" s="141"/>
      <c r="EOR4" s="141"/>
      <c r="EOS4" s="141"/>
      <c r="EOT4" s="141"/>
      <c r="EOU4" s="141"/>
      <c r="EOV4" s="141"/>
      <c r="EOW4" s="141"/>
      <c r="EOX4" s="141"/>
      <c r="EOY4" s="141"/>
      <c r="EOZ4" s="141"/>
      <c r="EPA4" s="141"/>
      <c r="EPB4" s="141"/>
      <c r="EPC4" s="141"/>
      <c r="EPD4" s="141"/>
      <c r="EPE4" s="141"/>
      <c r="EPF4" s="141"/>
      <c r="EPG4" s="141"/>
      <c r="EPH4" s="141"/>
      <c r="EPI4" s="141"/>
      <c r="EPJ4" s="141"/>
      <c r="EPK4" s="141"/>
      <c r="EPL4" s="141"/>
      <c r="EPM4" s="141"/>
      <c r="EPN4" s="141"/>
      <c r="EPO4" s="141"/>
      <c r="EPP4" s="141"/>
      <c r="EPQ4" s="141"/>
      <c r="EPR4" s="141"/>
      <c r="EPS4" s="141"/>
      <c r="EPT4" s="141"/>
      <c r="EPU4" s="141"/>
      <c r="EPV4" s="141"/>
      <c r="EPW4" s="141"/>
      <c r="EPX4" s="141"/>
      <c r="EPY4" s="141"/>
      <c r="EPZ4" s="141"/>
      <c r="EQA4" s="141"/>
      <c r="EQB4" s="141"/>
      <c r="EQC4" s="141"/>
      <c r="EQD4" s="141"/>
      <c r="EQE4" s="141"/>
      <c r="EQF4" s="141"/>
      <c r="EQG4" s="141"/>
      <c r="EQH4" s="141"/>
      <c r="EQI4" s="141"/>
      <c r="EQJ4" s="141"/>
      <c r="EQK4" s="141"/>
      <c r="EQL4" s="141"/>
      <c r="EQM4" s="141"/>
      <c r="EQN4" s="141"/>
      <c r="EQO4" s="141"/>
      <c r="EQP4" s="141"/>
      <c r="EQQ4" s="141"/>
      <c r="EQR4" s="141"/>
      <c r="EQS4" s="141"/>
      <c r="EQT4" s="141"/>
      <c r="EQU4" s="141"/>
      <c r="EQV4" s="141"/>
      <c r="EQW4" s="141"/>
      <c r="EQX4" s="141"/>
      <c r="EQY4" s="141"/>
      <c r="EQZ4" s="141"/>
      <c r="ERA4" s="141"/>
      <c r="ERB4" s="141"/>
      <c r="ERC4" s="141"/>
      <c r="ERD4" s="141"/>
      <c r="ERE4" s="141"/>
      <c r="ERF4" s="141"/>
      <c r="ERG4" s="141"/>
      <c r="ERH4" s="141"/>
      <c r="ERI4" s="141"/>
      <c r="ERJ4" s="141"/>
      <c r="ERK4" s="141"/>
      <c r="ERL4" s="141"/>
      <c r="ERM4" s="141"/>
      <c r="ERN4" s="141"/>
      <c r="ERO4" s="141"/>
      <c r="ERP4" s="141"/>
      <c r="ERQ4" s="141"/>
      <c r="ERR4" s="141"/>
      <c r="ERS4" s="141"/>
      <c r="ERT4" s="141"/>
      <c r="ERU4" s="141"/>
      <c r="ERV4" s="141"/>
      <c r="ERW4" s="141"/>
      <c r="ERX4" s="141"/>
      <c r="ERY4" s="141"/>
      <c r="ERZ4" s="141"/>
      <c r="ESA4" s="141"/>
      <c r="ESB4" s="141"/>
      <c r="ESC4" s="141"/>
      <c r="ESD4" s="141"/>
      <c r="ESE4" s="141"/>
      <c r="ESF4" s="141"/>
      <c r="ESG4" s="141"/>
      <c r="ESH4" s="141"/>
      <c r="ESI4" s="141"/>
      <c r="ESJ4" s="141"/>
      <c r="ESK4" s="141"/>
      <c r="ESL4" s="141"/>
      <c r="ESM4" s="141"/>
      <c r="ESN4" s="141"/>
      <c r="ESO4" s="141"/>
      <c r="ESP4" s="141"/>
      <c r="ESQ4" s="141"/>
      <c r="ESR4" s="141"/>
      <c r="ESS4" s="141"/>
      <c r="EST4" s="141"/>
      <c r="ESU4" s="141"/>
      <c r="ESV4" s="141"/>
      <c r="ESW4" s="141"/>
      <c r="ESX4" s="141"/>
      <c r="ESY4" s="141"/>
      <c r="ESZ4" s="141"/>
      <c r="ETA4" s="141"/>
      <c r="ETB4" s="141"/>
      <c r="ETC4" s="141"/>
      <c r="ETD4" s="141"/>
      <c r="ETE4" s="141"/>
      <c r="ETF4" s="141"/>
      <c r="ETG4" s="141"/>
      <c r="ETH4" s="141"/>
      <c r="ETI4" s="141"/>
      <c r="ETJ4" s="141"/>
      <c r="ETK4" s="141"/>
      <c r="ETL4" s="141"/>
      <c r="ETM4" s="141"/>
      <c r="ETN4" s="141"/>
      <c r="ETO4" s="141"/>
      <c r="ETP4" s="141"/>
      <c r="ETQ4" s="141"/>
      <c r="ETR4" s="141"/>
      <c r="ETS4" s="141"/>
      <c r="ETT4" s="141"/>
      <c r="ETU4" s="141"/>
      <c r="ETV4" s="141"/>
      <c r="ETW4" s="141"/>
      <c r="ETX4" s="141"/>
      <c r="ETY4" s="141"/>
      <c r="ETZ4" s="141"/>
      <c r="EUA4" s="141"/>
      <c r="EUB4" s="141"/>
      <c r="EUC4" s="141"/>
      <c r="EUD4" s="141"/>
      <c r="EUE4" s="141"/>
      <c r="EUF4" s="141"/>
      <c r="EUG4" s="141"/>
      <c r="EUH4" s="141"/>
      <c r="EUI4" s="141"/>
      <c r="EUJ4" s="141"/>
      <c r="EUK4" s="141"/>
      <c r="EUL4" s="141"/>
      <c r="EUM4" s="141"/>
      <c r="EUN4" s="141"/>
      <c r="EUO4" s="141"/>
      <c r="EUP4" s="141"/>
      <c r="EUQ4" s="141"/>
      <c r="EUR4" s="141"/>
      <c r="EUS4" s="141"/>
      <c r="EUT4" s="141"/>
      <c r="EUU4" s="141"/>
      <c r="EUV4" s="141"/>
      <c r="EUW4" s="141"/>
      <c r="EUX4" s="141"/>
      <c r="EUY4" s="141"/>
      <c r="EUZ4" s="141"/>
      <c r="EVA4" s="141"/>
      <c r="EVB4" s="141"/>
      <c r="EVC4" s="141"/>
      <c r="EVD4" s="141"/>
      <c r="EVE4" s="141"/>
      <c r="EVF4" s="141"/>
      <c r="EVG4" s="141"/>
      <c r="EVH4" s="141"/>
      <c r="EVI4" s="141"/>
      <c r="EVJ4" s="141"/>
      <c r="EVK4" s="141"/>
      <c r="EVL4" s="141"/>
      <c r="EVM4" s="141"/>
      <c r="EVN4" s="141"/>
      <c r="EVO4" s="141"/>
      <c r="EVP4" s="141"/>
      <c r="EVQ4" s="141"/>
      <c r="EVR4" s="141"/>
      <c r="EVS4" s="141"/>
      <c r="EVT4" s="141"/>
      <c r="EVU4" s="141"/>
      <c r="EVV4" s="141"/>
      <c r="EVW4" s="141"/>
      <c r="EVX4" s="141"/>
      <c r="EVY4" s="141"/>
      <c r="EVZ4" s="141"/>
      <c r="EWA4" s="141"/>
      <c r="EWB4" s="141"/>
      <c r="EWC4" s="141"/>
      <c r="EWD4" s="141"/>
      <c r="EWE4" s="141"/>
      <c r="EWF4" s="141"/>
      <c r="EWG4" s="141"/>
      <c r="EWH4" s="141"/>
      <c r="EWI4" s="141"/>
      <c r="EWJ4" s="141"/>
      <c r="EWK4" s="141"/>
      <c r="EWL4" s="141"/>
      <c r="EWM4" s="141"/>
      <c r="EWN4" s="141"/>
      <c r="EWO4" s="141"/>
      <c r="EWP4" s="141"/>
      <c r="EWQ4" s="141"/>
      <c r="EWR4" s="141"/>
      <c r="EWS4" s="141"/>
      <c r="EWT4" s="141"/>
      <c r="EWU4" s="141"/>
      <c r="EWV4" s="141"/>
      <c r="EWW4" s="141"/>
      <c r="EWX4" s="141"/>
      <c r="EWY4" s="141"/>
      <c r="EWZ4" s="141"/>
      <c r="EXA4" s="141"/>
      <c r="EXB4" s="141"/>
      <c r="EXC4" s="141"/>
      <c r="EXD4" s="141"/>
      <c r="EXE4" s="141"/>
      <c r="EXF4" s="141"/>
      <c r="EXG4" s="141"/>
      <c r="EXH4" s="141"/>
      <c r="EXI4" s="141"/>
      <c r="EXJ4" s="141"/>
      <c r="EXK4" s="141"/>
      <c r="EXL4" s="141"/>
      <c r="EXM4" s="141"/>
      <c r="EXN4" s="141"/>
      <c r="EXO4" s="141"/>
      <c r="EXP4" s="141"/>
      <c r="EXQ4" s="141"/>
      <c r="EXR4" s="141"/>
      <c r="EXS4" s="141"/>
      <c r="EXT4" s="141"/>
      <c r="EXU4" s="141"/>
      <c r="EXV4" s="141"/>
      <c r="EXW4" s="141"/>
      <c r="EXX4" s="141"/>
      <c r="EXY4" s="141"/>
      <c r="EXZ4" s="141"/>
      <c r="EYA4" s="141"/>
      <c r="EYB4" s="141"/>
      <c r="EYC4" s="141"/>
      <c r="EYD4" s="141"/>
      <c r="EYE4" s="141"/>
      <c r="EYF4" s="141"/>
      <c r="EYG4" s="141"/>
      <c r="EYH4" s="141"/>
      <c r="EYI4" s="141"/>
      <c r="EYJ4" s="141"/>
      <c r="EYK4" s="141"/>
      <c r="EYL4" s="141"/>
      <c r="EYM4" s="141"/>
      <c r="EYN4" s="141"/>
      <c r="EYO4" s="141"/>
      <c r="EYP4" s="141"/>
      <c r="EYQ4" s="141"/>
      <c r="EYR4" s="141"/>
      <c r="EYS4" s="141"/>
      <c r="EYT4" s="141"/>
      <c r="EYU4" s="141"/>
      <c r="EYV4" s="141"/>
      <c r="EYW4" s="141"/>
      <c r="EYX4" s="141"/>
      <c r="EYY4" s="141"/>
      <c r="EYZ4" s="141"/>
      <c r="EZA4" s="141"/>
      <c r="EZB4" s="141"/>
      <c r="EZC4" s="141"/>
      <c r="EZD4" s="141"/>
      <c r="EZE4" s="141"/>
      <c r="EZF4" s="141"/>
      <c r="EZG4" s="141"/>
      <c r="EZH4" s="141"/>
      <c r="EZI4" s="141"/>
      <c r="EZJ4" s="141"/>
      <c r="EZK4" s="141"/>
      <c r="EZL4" s="141"/>
      <c r="EZM4" s="141"/>
      <c r="EZN4" s="141"/>
      <c r="EZO4" s="141"/>
      <c r="EZP4" s="141"/>
      <c r="EZQ4" s="141"/>
      <c r="EZR4" s="141"/>
      <c r="EZS4" s="141"/>
      <c r="EZT4" s="141"/>
      <c r="EZU4" s="141"/>
      <c r="EZV4" s="141"/>
      <c r="EZW4" s="141"/>
      <c r="EZX4" s="141"/>
      <c r="EZY4" s="141"/>
      <c r="EZZ4" s="141"/>
      <c r="FAA4" s="141"/>
      <c r="FAB4" s="141"/>
      <c r="FAC4" s="141"/>
      <c r="FAD4" s="141"/>
      <c r="FAE4" s="141"/>
      <c r="FAF4" s="141"/>
      <c r="FAG4" s="141"/>
      <c r="FAH4" s="141"/>
      <c r="FAI4" s="141"/>
      <c r="FAJ4" s="141"/>
      <c r="FAK4" s="141"/>
      <c r="FAL4" s="141"/>
      <c r="FAM4" s="141"/>
      <c r="FAN4" s="141"/>
      <c r="FAO4" s="141"/>
      <c r="FAP4" s="141"/>
      <c r="FAQ4" s="141"/>
      <c r="FAR4" s="141"/>
      <c r="FAS4" s="141"/>
      <c r="FAT4" s="141"/>
      <c r="FAU4" s="141"/>
      <c r="FAV4" s="141"/>
      <c r="FAW4" s="141"/>
      <c r="FAX4" s="141"/>
      <c r="FAY4" s="141"/>
      <c r="FAZ4" s="141"/>
      <c r="FBA4" s="141"/>
      <c r="FBB4" s="141"/>
      <c r="FBC4" s="141"/>
      <c r="FBD4" s="141"/>
      <c r="FBE4" s="141"/>
      <c r="FBF4" s="141"/>
      <c r="FBG4" s="141"/>
      <c r="FBH4" s="141"/>
      <c r="FBI4" s="141"/>
      <c r="FBJ4" s="141"/>
      <c r="FBK4" s="141"/>
      <c r="FBL4" s="141"/>
      <c r="FBM4" s="141"/>
      <c r="FBN4" s="141"/>
      <c r="FBO4" s="141"/>
      <c r="FBP4" s="141"/>
      <c r="FBQ4" s="141"/>
      <c r="FBR4" s="141"/>
      <c r="FBS4" s="141"/>
      <c r="FBT4" s="141"/>
      <c r="FBU4" s="141"/>
      <c r="FBV4" s="141"/>
      <c r="FBW4" s="141"/>
      <c r="FBX4" s="141"/>
      <c r="FBY4" s="141"/>
      <c r="FBZ4" s="141"/>
      <c r="FCA4" s="141"/>
      <c r="FCB4" s="141"/>
      <c r="FCC4" s="141"/>
      <c r="FCD4" s="141"/>
      <c r="FCE4" s="141"/>
      <c r="FCF4" s="141"/>
      <c r="FCG4" s="141"/>
      <c r="FCH4" s="141"/>
      <c r="FCI4" s="141"/>
      <c r="FCJ4" s="141"/>
      <c r="FCK4" s="141"/>
      <c r="FCL4" s="141"/>
      <c r="FCM4" s="141"/>
      <c r="FCN4" s="141"/>
      <c r="FCO4" s="141"/>
      <c r="FCP4" s="141"/>
      <c r="FCQ4" s="141"/>
      <c r="FCR4" s="141"/>
      <c r="FCS4" s="141"/>
      <c r="FCT4" s="141"/>
      <c r="FCU4" s="141"/>
      <c r="FCV4" s="141"/>
      <c r="FCW4" s="141"/>
      <c r="FCX4" s="141"/>
      <c r="FCY4" s="141"/>
      <c r="FCZ4" s="141"/>
      <c r="FDA4" s="141"/>
      <c r="FDB4" s="141"/>
      <c r="FDC4" s="141"/>
      <c r="FDD4" s="141"/>
      <c r="FDE4" s="141"/>
      <c r="FDF4" s="141"/>
      <c r="FDG4" s="141"/>
      <c r="FDH4" s="141"/>
      <c r="FDI4" s="141"/>
      <c r="FDJ4" s="141"/>
      <c r="FDK4" s="141"/>
      <c r="FDL4" s="141"/>
      <c r="FDM4" s="141"/>
      <c r="FDN4" s="141"/>
      <c r="FDO4" s="141"/>
      <c r="FDP4" s="141"/>
      <c r="FDQ4" s="141"/>
      <c r="FDR4" s="141"/>
      <c r="FDS4" s="141"/>
      <c r="FDT4" s="141"/>
      <c r="FDU4" s="141"/>
      <c r="FDV4" s="141"/>
      <c r="FDW4" s="141"/>
      <c r="FDX4" s="141"/>
      <c r="FDY4" s="141"/>
      <c r="FDZ4" s="141"/>
      <c r="FEA4" s="141"/>
      <c r="FEB4" s="141"/>
      <c r="FEC4" s="141"/>
      <c r="FED4" s="141"/>
      <c r="FEE4" s="141"/>
      <c r="FEF4" s="141"/>
      <c r="FEG4" s="141"/>
      <c r="FEH4" s="141"/>
      <c r="FEI4" s="141"/>
      <c r="FEJ4" s="141"/>
      <c r="FEK4" s="141"/>
      <c r="FEL4" s="141"/>
      <c r="FEM4" s="141"/>
      <c r="FEN4" s="141"/>
      <c r="FEO4" s="141"/>
      <c r="FEP4" s="141"/>
      <c r="FEQ4" s="141"/>
      <c r="FER4" s="141"/>
      <c r="FES4" s="141"/>
      <c r="FET4" s="141"/>
      <c r="FEU4" s="141"/>
      <c r="FEV4" s="141"/>
      <c r="FEW4" s="141"/>
      <c r="FEX4" s="141"/>
      <c r="FEY4" s="141"/>
      <c r="FEZ4" s="141"/>
      <c r="FFA4" s="141"/>
      <c r="FFB4" s="141"/>
      <c r="FFC4" s="141"/>
      <c r="FFD4" s="141"/>
      <c r="FFE4" s="141"/>
      <c r="FFF4" s="141"/>
      <c r="FFG4" s="141"/>
      <c r="FFH4" s="141"/>
      <c r="FFI4" s="141"/>
      <c r="FFJ4" s="141"/>
      <c r="FFK4" s="141"/>
      <c r="FFL4" s="141"/>
      <c r="FFM4" s="141"/>
      <c r="FFN4" s="141"/>
      <c r="FFO4" s="141"/>
      <c r="FFP4" s="141"/>
      <c r="FFQ4" s="141"/>
      <c r="FFR4" s="141"/>
      <c r="FFS4" s="141"/>
      <c r="FFT4" s="141"/>
      <c r="FFU4" s="141"/>
      <c r="FFV4" s="141"/>
      <c r="FFW4" s="141"/>
      <c r="FFX4" s="141"/>
      <c r="FFY4" s="141"/>
      <c r="FFZ4" s="141"/>
      <c r="FGA4" s="141"/>
      <c r="FGB4" s="141"/>
      <c r="FGC4" s="141"/>
      <c r="FGD4" s="141"/>
      <c r="FGE4" s="141"/>
      <c r="FGF4" s="141"/>
      <c r="FGG4" s="141"/>
      <c r="FGH4" s="141"/>
      <c r="FGI4" s="141"/>
      <c r="FGJ4" s="141"/>
      <c r="FGK4" s="141"/>
      <c r="FGL4" s="141"/>
      <c r="FGM4" s="141"/>
      <c r="FGN4" s="141"/>
      <c r="FGO4" s="141"/>
      <c r="FGP4" s="141"/>
      <c r="FGQ4" s="141"/>
      <c r="FGR4" s="141"/>
      <c r="FGS4" s="141"/>
      <c r="FGT4" s="141"/>
      <c r="FGU4" s="141"/>
      <c r="FGV4" s="141"/>
      <c r="FGW4" s="141"/>
      <c r="FGX4" s="141"/>
      <c r="FGY4" s="141"/>
      <c r="FGZ4" s="141"/>
      <c r="FHA4" s="141"/>
      <c r="FHB4" s="141"/>
      <c r="FHC4" s="141"/>
      <c r="FHD4" s="141"/>
      <c r="FHE4" s="141"/>
      <c r="FHF4" s="141"/>
      <c r="FHG4" s="141"/>
      <c r="FHH4" s="141"/>
      <c r="FHI4" s="141"/>
      <c r="FHJ4" s="141"/>
      <c r="FHK4" s="141"/>
      <c r="FHL4" s="141"/>
      <c r="FHM4" s="141"/>
      <c r="FHN4" s="141"/>
      <c r="FHO4" s="141"/>
      <c r="FHP4" s="141"/>
      <c r="FHQ4" s="141"/>
      <c r="FHR4" s="141"/>
      <c r="FHS4" s="141"/>
      <c r="FHT4" s="141"/>
      <c r="FHU4" s="141"/>
      <c r="FHV4" s="141"/>
      <c r="FHW4" s="141"/>
      <c r="FHX4" s="141"/>
      <c r="FHY4" s="141"/>
      <c r="FHZ4" s="141"/>
      <c r="FIA4" s="141"/>
      <c r="FIB4" s="141"/>
      <c r="FIC4" s="141"/>
      <c r="FID4" s="141"/>
      <c r="FIE4" s="141"/>
      <c r="FIF4" s="141"/>
      <c r="FIG4" s="141"/>
      <c r="FIH4" s="141"/>
      <c r="FII4" s="141"/>
      <c r="FIJ4" s="141"/>
      <c r="FIK4" s="141"/>
      <c r="FIL4" s="141"/>
      <c r="FIM4" s="141"/>
      <c r="FIN4" s="141"/>
      <c r="FIO4" s="141"/>
      <c r="FIP4" s="141"/>
      <c r="FIQ4" s="141"/>
      <c r="FIR4" s="141"/>
      <c r="FIS4" s="141"/>
      <c r="FIT4" s="141"/>
      <c r="FIU4" s="141"/>
      <c r="FIV4" s="141"/>
      <c r="FIW4" s="141"/>
      <c r="FIX4" s="141"/>
      <c r="FIY4" s="141"/>
      <c r="FIZ4" s="141"/>
      <c r="FJA4" s="141"/>
      <c r="FJB4" s="141"/>
      <c r="FJC4" s="141"/>
      <c r="FJD4" s="141"/>
      <c r="FJE4" s="141"/>
      <c r="FJF4" s="141"/>
      <c r="FJG4" s="141"/>
      <c r="FJH4" s="141"/>
      <c r="FJI4" s="141"/>
      <c r="FJJ4" s="141"/>
      <c r="FJK4" s="141"/>
      <c r="FJL4" s="141"/>
      <c r="FJM4" s="141"/>
      <c r="FJN4" s="141"/>
      <c r="FJO4" s="141"/>
      <c r="FJP4" s="141"/>
      <c r="FJQ4" s="141"/>
      <c r="FJR4" s="141"/>
      <c r="FJS4" s="141"/>
      <c r="FJT4" s="141"/>
      <c r="FJU4" s="141"/>
      <c r="FJV4" s="141"/>
      <c r="FJW4" s="141"/>
      <c r="FJX4" s="141"/>
      <c r="FJY4" s="141"/>
      <c r="FJZ4" s="141"/>
      <c r="FKA4" s="141"/>
      <c r="FKB4" s="141"/>
      <c r="FKC4" s="141"/>
      <c r="FKD4" s="141"/>
      <c r="FKE4" s="141"/>
      <c r="FKF4" s="141"/>
      <c r="FKG4" s="141"/>
      <c r="FKH4" s="141"/>
      <c r="FKI4" s="141"/>
      <c r="FKJ4" s="141"/>
      <c r="FKK4" s="141"/>
      <c r="FKL4" s="141"/>
      <c r="FKM4" s="141"/>
      <c r="FKN4" s="141"/>
      <c r="FKO4" s="141"/>
      <c r="FKP4" s="141"/>
      <c r="FKQ4" s="141"/>
      <c r="FKR4" s="141"/>
      <c r="FKS4" s="141"/>
      <c r="FKT4" s="141"/>
      <c r="FKU4" s="141"/>
      <c r="FKV4" s="141"/>
      <c r="FKW4" s="141"/>
      <c r="FKX4" s="141"/>
      <c r="FKY4" s="141"/>
      <c r="FKZ4" s="141"/>
      <c r="FLA4" s="141"/>
      <c r="FLB4" s="141"/>
      <c r="FLC4" s="141"/>
      <c r="FLD4" s="141"/>
      <c r="FLE4" s="141"/>
      <c r="FLF4" s="141"/>
      <c r="FLG4" s="141"/>
      <c r="FLH4" s="141"/>
      <c r="FLI4" s="141"/>
      <c r="FLJ4" s="141"/>
      <c r="FLK4" s="141"/>
      <c r="FLL4" s="141"/>
      <c r="FLM4" s="141"/>
      <c r="FLN4" s="141"/>
      <c r="FLO4" s="141"/>
      <c r="FLP4" s="141"/>
      <c r="FLQ4" s="141"/>
      <c r="FLR4" s="141"/>
      <c r="FLS4" s="141"/>
      <c r="FLT4" s="141"/>
      <c r="FLU4" s="141"/>
      <c r="FLV4" s="141"/>
      <c r="FLW4" s="141"/>
      <c r="FLX4" s="141"/>
      <c r="FLY4" s="141"/>
      <c r="FLZ4" s="141"/>
      <c r="FMA4" s="141"/>
      <c r="FMB4" s="141"/>
      <c r="FMC4" s="141"/>
      <c r="FMD4" s="141"/>
      <c r="FME4" s="141"/>
      <c r="FMF4" s="141"/>
      <c r="FMG4" s="141"/>
      <c r="FMH4" s="141"/>
      <c r="FMI4" s="141"/>
      <c r="FMJ4" s="141"/>
      <c r="FMK4" s="141"/>
      <c r="FML4" s="141"/>
      <c r="FMM4" s="141"/>
      <c r="FMN4" s="141"/>
      <c r="FMO4" s="141"/>
      <c r="FMP4" s="141"/>
      <c r="FMQ4" s="141"/>
      <c r="FMR4" s="141"/>
      <c r="FMS4" s="141"/>
      <c r="FMT4" s="141"/>
      <c r="FMU4" s="141"/>
      <c r="FMV4" s="141"/>
      <c r="FMW4" s="141"/>
      <c r="FMX4" s="141"/>
      <c r="FMY4" s="141"/>
      <c r="FMZ4" s="141"/>
      <c r="FNA4" s="141"/>
      <c r="FNB4" s="141"/>
      <c r="FNC4" s="141"/>
      <c r="FND4" s="141"/>
      <c r="FNE4" s="141"/>
      <c r="FNF4" s="141"/>
      <c r="FNG4" s="141"/>
      <c r="FNH4" s="141"/>
      <c r="FNI4" s="141"/>
      <c r="FNJ4" s="141"/>
      <c r="FNK4" s="141"/>
      <c r="FNL4" s="141"/>
      <c r="FNM4" s="141"/>
      <c r="FNN4" s="141"/>
      <c r="FNO4" s="141"/>
      <c r="FNP4" s="141"/>
      <c r="FNQ4" s="141"/>
      <c r="FNR4" s="141"/>
      <c r="FNS4" s="141"/>
      <c r="FNT4" s="141"/>
      <c r="FNU4" s="141"/>
      <c r="FNV4" s="141"/>
      <c r="FNW4" s="141"/>
      <c r="FNX4" s="141"/>
      <c r="FNY4" s="141"/>
      <c r="FNZ4" s="141"/>
      <c r="FOA4" s="141"/>
      <c r="FOB4" s="141"/>
      <c r="FOC4" s="141"/>
      <c r="FOD4" s="141"/>
      <c r="FOE4" s="141"/>
      <c r="FOF4" s="141"/>
      <c r="FOG4" s="141"/>
      <c r="FOH4" s="141"/>
      <c r="FOI4" s="141"/>
      <c r="FOJ4" s="141"/>
      <c r="FOK4" s="141"/>
      <c r="FOL4" s="141"/>
      <c r="FOM4" s="141"/>
      <c r="FON4" s="141"/>
      <c r="FOO4" s="141"/>
      <c r="FOP4" s="141"/>
      <c r="FOQ4" s="141"/>
      <c r="FOR4" s="141"/>
      <c r="FOS4" s="141"/>
      <c r="FOT4" s="141"/>
      <c r="FOU4" s="141"/>
      <c r="FOV4" s="141"/>
      <c r="FOW4" s="141"/>
      <c r="FOX4" s="141"/>
      <c r="FOY4" s="141"/>
      <c r="FOZ4" s="141"/>
      <c r="FPA4" s="141"/>
      <c r="FPB4" s="141"/>
      <c r="FPC4" s="141"/>
      <c r="FPD4" s="141"/>
      <c r="FPE4" s="141"/>
      <c r="FPF4" s="141"/>
      <c r="FPG4" s="141"/>
      <c r="FPH4" s="141"/>
      <c r="FPI4" s="141"/>
      <c r="FPJ4" s="141"/>
      <c r="FPK4" s="141"/>
      <c r="FPL4" s="141"/>
      <c r="FPM4" s="141"/>
      <c r="FPN4" s="141"/>
      <c r="FPO4" s="141"/>
      <c r="FPP4" s="141"/>
      <c r="FPQ4" s="141"/>
      <c r="FPR4" s="141"/>
      <c r="FPS4" s="141"/>
      <c r="FPT4" s="141"/>
      <c r="FPU4" s="141"/>
      <c r="FPV4" s="141"/>
      <c r="FPW4" s="141"/>
      <c r="FPX4" s="141"/>
      <c r="FPY4" s="141"/>
      <c r="FPZ4" s="141"/>
      <c r="FQA4" s="141"/>
      <c r="FQB4" s="141"/>
      <c r="FQC4" s="141"/>
      <c r="FQD4" s="141"/>
      <c r="FQE4" s="141"/>
      <c r="FQF4" s="141"/>
      <c r="FQG4" s="141"/>
      <c r="FQH4" s="141"/>
      <c r="FQI4" s="141"/>
      <c r="FQJ4" s="141"/>
      <c r="FQK4" s="141"/>
      <c r="FQL4" s="141"/>
      <c r="FQM4" s="141"/>
      <c r="FQN4" s="141"/>
      <c r="FQO4" s="141"/>
      <c r="FQP4" s="141"/>
      <c r="FQQ4" s="141"/>
      <c r="FQR4" s="141"/>
      <c r="FQS4" s="141"/>
      <c r="FQT4" s="141"/>
      <c r="FQU4" s="141"/>
      <c r="FQV4" s="141"/>
      <c r="FQW4" s="141"/>
      <c r="FQX4" s="141"/>
      <c r="FQY4" s="141"/>
      <c r="FQZ4" s="141"/>
      <c r="FRA4" s="141"/>
      <c r="FRB4" s="141"/>
      <c r="FRC4" s="141"/>
      <c r="FRD4" s="141"/>
      <c r="FRE4" s="141"/>
      <c r="FRF4" s="141"/>
      <c r="FRG4" s="141"/>
      <c r="FRH4" s="141"/>
      <c r="FRI4" s="141"/>
      <c r="FRJ4" s="141"/>
      <c r="FRK4" s="141"/>
      <c r="FRL4" s="141"/>
      <c r="FRM4" s="141"/>
      <c r="FRN4" s="141"/>
      <c r="FRO4" s="141"/>
      <c r="FRP4" s="141"/>
      <c r="FRQ4" s="141"/>
      <c r="FRR4" s="141"/>
      <c r="FRS4" s="141"/>
      <c r="FRT4" s="141"/>
      <c r="FRU4" s="141"/>
      <c r="FRV4" s="141"/>
      <c r="FRW4" s="141"/>
      <c r="FRX4" s="141"/>
      <c r="FRY4" s="141"/>
      <c r="FRZ4" s="141"/>
      <c r="FSA4" s="141"/>
      <c r="FSB4" s="141"/>
      <c r="FSC4" s="141"/>
      <c r="FSD4" s="141"/>
      <c r="FSE4" s="141"/>
      <c r="FSF4" s="141"/>
      <c r="FSG4" s="141"/>
      <c r="FSH4" s="141"/>
      <c r="FSI4" s="141"/>
      <c r="FSJ4" s="141"/>
      <c r="FSK4" s="141"/>
      <c r="FSL4" s="141"/>
      <c r="FSM4" s="141"/>
      <c r="FSN4" s="141"/>
      <c r="FSO4" s="141"/>
      <c r="FSP4" s="141"/>
      <c r="FSQ4" s="141"/>
      <c r="FSR4" s="141"/>
      <c r="FSS4" s="141"/>
      <c r="FST4" s="141"/>
      <c r="FSU4" s="141"/>
      <c r="FSV4" s="141"/>
      <c r="FSW4" s="141"/>
      <c r="FSX4" s="141"/>
      <c r="FSY4" s="141"/>
      <c r="FSZ4" s="141"/>
      <c r="FTA4" s="141"/>
      <c r="FTB4" s="141"/>
      <c r="FTC4" s="141"/>
      <c r="FTD4" s="141"/>
      <c r="FTE4" s="141"/>
      <c r="FTF4" s="141"/>
      <c r="FTG4" s="141"/>
      <c r="FTH4" s="141"/>
      <c r="FTI4" s="141"/>
      <c r="FTJ4" s="141"/>
      <c r="FTK4" s="141"/>
      <c r="FTL4" s="141"/>
      <c r="FTM4" s="141"/>
      <c r="FTN4" s="141"/>
      <c r="FTO4" s="141"/>
      <c r="FTP4" s="141"/>
      <c r="FTQ4" s="141"/>
      <c r="FTR4" s="141"/>
      <c r="FTS4" s="141"/>
      <c r="FTT4" s="141"/>
      <c r="FTU4" s="141"/>
      <c r="FTV4" s="141"/>
      <c r="FTW4" s="141"/>
      <c r="FTX4" s="141"/>
      <c r="FTY4" s="141"/>
      <c r="FTZ4" s="141"/>
      <c r="FUA4" s="141"/>
      <c r="FUB4" s="141"/>
      <c r="FUC4" s="141"/>
      <c r="FUD4" s="141"/>
      <c r="FUE4" s="141"/>
      <c r="FUF4" s="141"/>
      <c r="FUG4" s="141"/>
      <c r="FUH4" s="141"/>
      <c r="FUI4" s="141"/>
      <c r="FUJ4" s="141"/>
      <c r="FUK4" s="141"/>
      <c r="FUL4" s="141"/>
      <c r="FUM4" s="141"/>
      <c r="FUN4" s="141"/>
      <c r="FUO4" s="141"/>
      <c r="FUP4" s="141"/>
      <c r="FUQ4" s="141"/>
      <c r="FUR4" s="141"/>
      <c r="FUS4" s="141"/>
      <c r="FUT4" s="141"/>
      <c r="FUU4" s="141"/>
      <c r="FUV4" s="141"/>
      <c r="FUW4" s="141"/>
      <c r="FUX4" s="141"/>
      <c r="FUY4" s="141"/>
      <c r="FUZ4" s="141"/>
      <c r="FVA4" s="141"/>
      <c r="FVB4" s="141"/>
      <c r="FVC4" s="141"/>
      <c r="FVD4" s="141"/>
      <c r="FVE4" s="141"/>
      <c r="FVF4" s="141"/>
      <c r="FVG4" s="141"/>
      <c r="FVH4" s="141"/>
      <c r="FVI4" s="141"/>
      <c r="FVJ4" s="141"/>
      <c r="FVK4" s="141"/>
      <c r="FVL4" s="141"/>
      <c r="FVM4" s="141"/>
      <c r="FVN4" s="141"/>
      <c r="FVO4" s="141"/>
      <c r="FVP4" s="141"/>
      <c r="FVQ4" s="141"/>
      <c r="FVR4" s="141"/>
      <c r="FVS4" s="141"/>
      <c r="FVT4" s="141"/>
      <c r="FVU4" s="141"/>
      <c r="FVV4" s="141"/>
      <c r="FVW4" s="141"/>
      <c r="FVX4" s="141"/>
      <c r="FVY4" s="141"/>
      <c r="FVZ4" s="141"/>
      <c r="FWA4" s="141"/>
      <c r="FWB4" s="141"/>
      <c r="FWC4" s="141"/>
      <c r="FWD4" s="141"/>
      <c r="FWE4" s="141"/>
      <c r="FWF4" s="141"/>
      <c r="FWG4" s="141"/>
      <c r="FWH4" s="141"/>
      <c r="FWI4" s="141"/>
      <c r="FWJ4" s="141"/>
      <c r="FWK4" s="141"/>
      <c r="FWL4" s="141"/>
      <c r="FWM4" s="141"/>
      <c r="FWN4" s="141"/>
      <c r="FWO4" s="141"/>
      <c r="FWP4" s="141"/>
      <c r="FWQ4" s="141"/>
      <c r="FWR4" s="141"/>
      <c r="FWS4" s="141"/>
      <c r="FWT4" s="141"/>
      <c r="FWU4" s="141"/>
      <c r="FWV4" s="141"/>
      <c r="FWW4" s="141"/>
      <c r="FWX4" s="141"/>
      <c r="FWY4" s="141"/>
      <c r="FWZ4" s="141"/>
      <c r="FXA4" s="141"/>
      <c r="FXB4" s="141"/>
      <c r="FXC4" s="141"/>
      <c r="FXD4" s="141"/>
      <c r="FXE4" s="141"/>
      <c r="FXF4" s="141"/>
      <c r="FXG4" s="141"/>
      <c r="FXH4" s="141"/>
      <c r="FXI4" s="141"/>
      <c r="FXJ4" s="141"/>
      <c r="FXK4" s="141"/>
      <c r="FXL4" s="141"/>
      <c r="FXM4" s="141"/>
      <c r="FXN4" s="141"/>
      <c r="FXO4" s="141"/>
      <c r="FXP4" s="141"/>
      <c r="FXQ4" s="141"/>
      <c r="FXR4" s="141"/>
      <c r="FXS4" s="141"/>
      <c r="FXT4" s="141"/>
      <c r="FXU4" s="141"/>
      <c r="FXV4" s="141"/>
      <c r="FXW4" s="141"/>
      <c r="FXX4" s="141"/>
      <c r="FXY4" s="141"/>
      <c r="FXZ4" s="141"/>
      <c r="FYA4" s="141"/>
      <c r="FYB4" s="141"/>
      <c r="FYC4" s="141"/>
      <c r="FYD4" s="141"/>
      <c r="FYE4" s="141"/>
      <c r="FYF4" s="141"/>
      <c r="FYG4" s="141"/>
      <c r="FYH4" s="141"/>
      <c r="FYI4" s="141"/>
      <c r="FYJ4" s="141"/>
      <c r="FYK4" s="141"/>
      <c r="FYL4" s="141"/>
      <c r="FYM4" s="141"/>
      <c r="FYN4" s="141"/>
      <c r="FYO4" s="141"/>
      <c r="FYP4" s="141"/>
      <c r="FYQ4" s="141"/>
      <c r="FYR4" s="141"/>
      <c r="FYS4" s="141"/>
      <c r="FYT4" s="141"/>
      <c r="FYU4" s="141"/>
      <c r="FYV4" s="141"/>
      <c r="FYW4" s="141"/>
      <c r="FYX4" s="141"/>
      <c r="FYY4" s="141"/>
      <c r="FYZ4" s="141"/>
      <c r="FZA4" s="141"/>
      <c r="FZB4" s="141"/>
      <c r="FZC4" s="141"/>
      <c r="FZD4" s="141"/>
      <c r="FZE4" s="141"/>
      <c r="FZF4" s="141"/>
      <c r="FZG4" s="141"/>
      <c r="FZH4" s="141"/>
      <c r="FZI4" s="141"/>
      <c r="FZJ4" s="141"/>
      <c r="FZK4" s="141"/>
      <c r="FZL4" s="141"/>
      <c r="FZM4" s="141"/>
      <c r="FZN4" s="141"/>
      <c r="FZO4" s="141"/>
      <c r="FZP4" s="141"/>
      <c r="FZQ4" s="141"/>
      <c r="FZR4" s="141"/>
      <c r="FZS4" s="141"/>
      <c r="FZT4" s="141"/>
      <c r="FZU4" s="141"/>
      <c r="FZV4" s="141"/>
      <c r="FZW4" s="141"/>
      <c r="FZX4" s="141"/>
      <c r="FZY4" s="141"/>
      <c r="FZZ4" s="141"/>
      <c r="GAA4" s="141"/>
      <c r="GAB4" s="141"/>
      <c r="GAC4" s="141"/>
      <c r="GAD4" s="141"/>
      <c r="GAE4" s="141"/>
      <c r="GAF4" s="141"/>
      <c r="GAG4" s="141"/>
      <c r="GAH4" s="141"/>
      <c r="GAI4" s="141"/>
      <c r="GAJ4" s="141"/>
      <c r="GAK4" s="141"/>
      <c r="GAL4" s="141"/>
      <c r="GAM4" s="141"/>
      <c r="GAN4" s="141"/>
      <c r="GAO4" s="141"/>
      <c r="GAP4" s="141"/>
      <c r="GAQ4" s="141"/>
      <c r="GAR4" s="141"/>
      <c r="GAS4" s="141"/>
      <c r="GAT4" s="141"/>
      <c r="GAU4" s="141"/>
      <c r="GAV4" s="141"/>
      <c r="GAW4" s="141"/>
      <c r="GAX4" s="141"/>
      <c r="GAY4" s="141"/>
      <c r="GAZ4" s="141"/>
      <c r="GBA4" s="141"/>
      <c r="GBB4" s="141"/>
      <c r="GBC4" s="141"/>
      <c r="GBD4" s="141"/>
      <c r="GBE4" s="141"/>
      <c r="GBF4" s="141"/>
      <c r="GBG4" s="141"/>
      <c r="GBH4" s="141"/>
      <c r="GBI4" s="141"/>
      <c r="GBJ4" s="141"/>
      <c r="GBK4" s="141"/>
      <c r="GBL4" s="141"/>
      <c r="GBM4" s="141"/>
      <c r="GBN4" s="141"/>
      <c r="GBO4" s="141"/>
      <c r="GBP4" s="141"/>
      <c r="GBQ4" s="141"/>
      <c r="GBR4" s="141"/>
      <c r="GBS4" s="141"/>
      <c r="GBT4" s="141"/>
      <c r="GBU4" s="141"/>
      <c r="GBV4" s="141"/>
      <c r="GBW4" s="141"/>
      <c r="GBX4" s="141"/>
      <c r="GBY4" s="141"/>
      <c r="GBZ4" s="141"/>
      <c r="GCA4" s="141"/>
      <c r="GCB4" s="141"/>
      <c r="GCC4" s="141"/>
      <c r="GCD4" s="141"/>
      <c r="GCE4" s="141"/>
      <c r="GCF4" s="141"/>
      <c r="GCG4" s="141"/>
      <c r="GCH4" s="141"/>
      <c r="GCI4" s="141"/>
      <c r="GCJ4" s="141"/>
      <c r="GCK4" s="141"/>
      <c r="GCL4" s="141"/>
      <c r="GCM4" s="141"/>
      <c r="GCN4" s="141"/>
      <c r="GCO4" s="141"/>
      <c r="GCP4" s="141"/>
      <c r="GCQ4" s="141"/>
      <c r="GCR4" s="141"/>
      <c r="GCS4" s="141"/>
      <c r="GCT4" s="141"/>
      <c r="GCU4" s="141"/>
      <c r="GCV4" s="141"/>
      <c r="GCW4" s="141"/>
      <c r="GCX4" s="141"/>
      <c r="GCY4" s="141"/>
      <c r="GCZ4" s="141"/>
      <c r="GDA4" s="141"/>
      <c r="GDB4" s="141"/>
      <c r="GDC4" s="141"/>
      <c r="GDD4" s="141"/>
      <c r="GDE4" s="141"/>
      <c r="GDF4" s="141"/>
      <c r="GDG4" s="141"/>
      <c r="GDH4" s="141"/>
      <c r="GDI4" s="141"/>
      <c r="GDJ4" s="141"/>
      <c r="GDK4" s="141"/>
      <c r="GDL4" s="141"/>
      <c r="GDM4" s="141"/>
      <c r="GDN4" s="141"/>
      <c r="GDO4" s="141"/>
      <c r="GDP4" s="141"/>
      <c r="GDQ4" s="141"/>
      <c r="GDR4" s="141"/>
      <c r="GDS4" s="141"/>
      <c r="GDT4" s="141"/>
      <c r="GDU4" s="141"/>
      <c r="GDV4" s="141"/>
      <c r="GDW4" s="141"/>
      <c r="GDX4" s="141"/>
      <c r="GDY4" s="141"/>
      <c r="GDZ4" s="141"/>
      <c r="GEA4" s="141"/>
      <c r="GEB4" s="141"/>
      <c r="GEC4" s="141"/>
      <c r="GED4" s="141"/>
      <c r="GEE4" s="141"/>
      <c r="GEF4" s="141"/>
      <c r="GEG4" s="141"/>
      <c r="GEH4" s="141"/>
      <c r="GEI4" s="141"/>
      <c r="GEJ4" s="141"/>
      <c r="GEK4" s="141"/>
      <c r="GEL4" s="141"/>
      <c r="GEM4" s="141"/>
      <c r="GEN4" s="141"/>
      <c r="GEO4" s="141"/>
      <c r="GEP4" s="141"/>
      <c r="GEQ4" s="141"/>
      <c r="GER4" s="141"/>
      <c r="GES4" s="141"/>
      <c r="GET4" s="141"/>
      <c r="GEU4" s="141"/>
      <c r="GEV4" s="141"/>
      <c r="GEW4" s="141"/>
      <c r="GEX4" s="141"/>
      <c r="GEY4" s="141"/>
      <c r="GEZ4" s="141"/>
      <c r="GFA4" s="141"/>
      <c r="GFB4" s="141"/>
      <c r="GFC4" s="141"/>
      <c r="GFD4" s="141"/>
      <c r="GFE4" s="141"/>
      <c r="GFF4" s="141"/>
      <c r="GFG4" s="141"/>
      <c r="GFH4" s="141"/>
      <c r="GFI4" s="141"/>
      <c r="GFJ4" s="141"/>
      <c r="GFK4" s="141"/>
      <c r="GFL4" s="141"/>
      <c r="GFM4" s="141"/>
      <c r="GFN4" s="141"/>
      <c r="GFO4" s="141"/>
      <c r="GFP4" s="141"/>
      <c r="GFQ4" s="141"/>
      <c r="GFR4" s="141"/>
      <c r="GFS4" s="141"/>
      <c r="GFT4" s="141"/>
      <c r="GFU4" s="141"/>
      <c r="GFV4" s="141"/>
      <c r="GFW4" s="141"/>
      <c r="GFX4" s="141"/>
      <c r="GFY4" s="141"/>
      <c r="GFZ4" s="141"/>
      <c r="GGA4" s="141"/>
      <c r="GGB4" s="141"/>
      <c r="GGC4" s="141"/>
      <c r="GGD4" s="141"/>
      <c r="GGE4" s="141"/>
      <c r="GGF4" s="141"/>
      <c r="GGG4" s="141"/>
      <c r="GGH4" s="141"/>
      <c r="GGI4" s="141"/>
      <c r="GGJ4" s="141"/>
      <c r="GGK4" s="141"/>
      <c r="GGL4" s="141"/>
      <c r="GGM4" s="141"/>
      <c r="GGN4" s="141"/>
      <c r="GGO4" s="141"/>
      <c r="GGP4" s="141"/>
      <c r="GGQ4" s="141"/>
      <c r="GGR4" s="141"/>
      <c r="GGS4" s="141"/>
      <c r="GGT4" s="141"/>
      <c r="GGU4" s="141"/>
      <c r="GGV4" s="141"/>
      <c r="GGW4" s="141"/>
      <c r="GGX4" s="141"/>
      <c r="GGY4" s="141"/>
      <c r="GGZ4" s="141"/>
      <c r="GHA4" s="141"/>
      <c r="GHB4" s="141"/>
      <c r="GHC4" s="141"/>
      <c r="GHD4" s="141"/>
      <c r="GHE4" s="141"/>
      <c r="GHF4" s="141"/>
      <c r="GHG4" s="141"/>
      <c r="GHH4" s="141"/>
      <c r="GHI4" s="141"/>
      <c r="GHJ4" s="141"/>
      <c r="GHK4" s="141"/>
      <c r="GHL4" s="141"/>
      <c r="GHM4" s="141"/>
      <c r="GHN4" s="141"/>
      <c r="GHO4" s="141"/>
      <c r="GHP4" s="141"/>
      <c r="GHQ4" s="141"/>
      <c r="GHR4" s="141"/>
      <c r="GHS4" s="141"/>
      <c r="GHT4" s="141"/>
      <c r="GHU4" s="141"/>
      <c r="GHV4" s="141"/>
      <c r="GHW4" s="141"/>
      <c r="GHX4" s="141"/>
      <c r="GHY4" s="141"/>
      <c r="GHZ4" s="141"/>
      <c r="GIA4" s="141"/>
      <c r="GIB4" s="141"/>
      <c r="GIC4" s="141"/>
      <c r="GID4" s="141"/>
      <c r="GIE4" s="141"/>
      <c r="GIF4" s="141"/>
      <c r="GIG4" s="141"/>
      <c r="GIH4" s="141"/>
      <c r="GII4" s="141"/>
      <c r="GIJ4" s="141"/>
      <c r="GIK4" s="141"/>
      <c r="GIL4" s="141"/>
      <c r="GIM4" s="141"/>
      <c r="GIN4" s="141"/>
      <c r="GIO4" s="141"/>
      <c r="GIP4" s="141"/>
      <c r="GIQ4" s="141"/>
      <c r="GIR4" s="141"/>
      <c r="GIS4" s="141"/>
      <c r="GIT4" s="141"/>
      <c r="GIU4" s="141"/>
      <c r="GIV4" s="141"/>
      <c r="GIW4" s="141"/>
      <c r="GIX4" s="141"/>
      <c r="GIY4" s="141"/>
      <c r="GIZ4" s="141"/>
      <c r="GJA4" s="141"/>
      <c r="GJB4" s="141"/>
      <c r="GJC4" s="141"/>
      <c r="GJD4" s="141"/>
      <c r="GJE4" s="141"/>
      <c r="GJF4" s="141"/>
      <c r="GJG4" s="141"/>
      <c r="GJH4" s="141"/>
      <c r="GJI4" s="141"/>
      <c r="GJJ4" s="141"/>
      <c r="GJK4" s="141"/>
      <c r="GJL4" s="141"/>
      <c r="GJM4" s="141"/>
      <c r="GJN4" s="141"/>
      <c r="GJO4" s="141"/>
      <c r="GJP4" s="141"/>
      <c r="GJQ4" s="141"/>
      <c r="GJR4" s="141"/>
      <c r="GJS4" s="141"/>
      <c r="GJT4" s="141"/>
      <c r="GJU4" s="141"/>
      <c r="GJV4" s="141"/>
      <c r="GJW4" s="141"/>
      <c r="GJX4" s="141"/>
      <c r="GJY4" s="141"/>
      <c r="GJZ4" s="141"/>
      <c r="GKA4" s="141"/>
      <c r="GKB4" s="141"/>
      <c r="GKC4" s="141"/>
      <c r="GKD4" s="141"/>
      <c r="GKE4" s="141"/>
      <c r="GKF4" s="141"/>
      <c r="GKG4" s="141"/>
      <c r="GKH4" s="141"/>
      <c r="GKI4" s="141"/>
      <c r="GKJ4" s="141"/>
      <c r="GKK4" s="141"/>
      <c r="GKL4" s="141"/>
      <c r="GKM4" s="141"/>
      <c r="GKN4" s="141"/>
      <c r="GKO4" s="141"/>
      <c r="GKP4" s="141"/>
      <c r="GKQ4" s="141"/>
      <c r="GKR4" s="141"/>
      <c r="GKS4" s="141"/>
      <c r="GKT4" s="141"/>
      <c r="GKU4" s="141"/>
      <c r="GKV4" s="141"/>
      <c r="GKW4" s="141"/>
      <c r="GKX4" s="141"/>
      <c r="GKY4" s="141"/>
      <c r="GKZ4" s="141"/>
      <c r="GLA4" s="141"/>
      <c r="GLB4" s="141"/>
      <c r="GLC4" s="141"/>
      <c r="GLD4" s="141"/>
      <c r="GLE4" s="141"/>
      <c r="GLF4" s="141"/>
      <c r="GLG4" s="141"/>
      <c r="GLH4" s="141"/>
      <c r="GLI4" s="141"/>
      <c r="GLJ4" s="141"/>
      <c r="GLK4" s="141"/>
      <c r="GLL4" s="141"/>
      <c r="GLM4" s="141"/>
      <c r="GLN4" s="141"/>
      <c r="GLO4" s="141"/>
      <c r="GLP4" s="141"/>
      <c r="GLQ4" s="141"/>
      <c r="GLR4" s="141"/>
      <c r="GLS4" s="141"/>
      <c r="GLT4" s="141"/>
      <c r="GLU4" s="141"/>
      <c r="GLV4" s="141"/>
      <c r="GLW4" s="141"/>
      <c r="GLX4" s="141"/>
      <c r="GLY4" s="141"/>
      <c r="GLZ4" s="141"/>
      <c r="GMA4" s="141"/>
      <c r="GMB4" s="141"/>
      <c r="GMC4" s="141"/>
      <c r="GMD4" s="141"/>
      <c r="GME4" s="141"/>
      <c r="GMF4" s="141"/>
      <c r="GMG4" s="141"/>
      <c r="GMH4" s="141"/>
      <c r="GMI4" s="141"/>
      <c r="GMJ4" s="141"/>
      <c r="GMK4" s="141"/>
      <c r="GML4" s="141"/>
      <c r="GMM4" s="141"/>
      <c r="GMN4" s="141"/>
      <c r="GMO4" s="141"/>
      <c r="GMP4" s="141"/>
      <c r="GMQ4" s="141"/>
      <c r="GMR4" s="141"/>
      <c r="GMS4" s="141"/>
      <c r="GMT4" s="141"/>
      <c r="GMU4" s="141"/>
      <c r="GMV4" s="141"/>
      <c r="GMW4" s="141"/>
      <c r="GMX4" s="141"/>
      <c r="GMY4" s="141"/>
      <c r="GMZ4" s="141"/>
      <c r="GNA4" s="141"/>
      <c r="GNB4" s="141"/>
      <c r="GNC4" s="141"/>
      <c r="GND4" s="141"/>
      <c r="GNE4" s="141"/>
      <c r="GNF4" s="141"/>
      <c r="GNG4" s="141"/>
      <c r="GNH4" s="141"/>
      <c r="GNI4" s="141"/>
      <c r="GNJ4" s="141"/>
      <c r="GNK4" s="141"/>
      <c r="GNL4" s="141"/>
      <c r="GNM4" s="141"/>
      <c r="GNN4" s="141"/>
      <c r="GNO4" s="141"/>
      <c r="GNP4" s="141"/>
      <c r="GNQ4" s="141"/>
      <c r="GNR4" s="141"/>
      <c r="GNS4" s="141"/>
      <c r="GNT4" s="141"/>
      <c r="GNU4" s="141"/>
      <c r="GNV4" s="141"/>
      <c r="GNW4" s="141"/>
      <c r="GNX4" s="141"/>
      <c r="GNY4" s="141"/>
      <c r="GNZ4" s="141"/>
      <c r="GOA4" s="141"/>
      <c r="GOB4" s="141"/>
      <c r="GOC4" s="141"/>
      <c r="GOD4" s="141"/>
      <c r="GOE4" s="141"/>
      <c r="GOF4" s="141"/>
      <c r="GOG4" s="141"/>
      <c r="GOH4" s="141"/>
      <c r="GOI4" s="141"/>
      <c r="GOJ4" s="141"/>
      <c r="GOK4" s="141"/>
      <c r="GOL4" s="141"/>
      <c r="GOM4" s="141"/>
      <c r="GON4" s="141"/>
      <c r="GOO4" s="141"/>
      <c r="GOP4" s="141"/>
      <c r="GOQ4" s="141"/>
      <c r="GOR4" s="141"/>
      <c r="GOS4" s="141"/>
      <c r="GOT4" s="141"/>
      <c r="GOU4" s="141"/>
      <c r="GOV4" s="141"/>
      <c r="GOW4" s="141"/>
      <c r="GOX4" s="141"/>
      <c r="GOY4" s="141"/>
      <c r="GOZ4" s="141"/>
      <c r="GPA4" s="141"/>
      <c r="GPB4" s="141"/>
      <c r="GPC4" s="141"/>
      <c r="GPD4" s="141"/>
      <c r="GPE4" s="141"/>
      <c r="GPF4" s="141"/>
      <c r="GPG4" s="141"/>
      <c r="GPH4" s="141"/>
      <c r="GPI4" s="141"/>
      <c r="GPJ4" s="141"/>
      <c r="GPK4" s="141"/>
      <c r="GPL4" s="141"/>
      <c r="GPM4" s="141"/>
      <c r="GPN4" s="141"/>
      <c r="GPO4" s="141"/>
      <c r="GPP4" s="141"/>
      <c r="GPQ4" s="141"/>
      <c r="GPR4" s="141"/>
      <c r="GPS4" s="141"/>
      <c r="GPT4" s="141"/>
      <c r="GPU4" s="141"/>
      <c r="GPV4" s="141"/>
      <c r="GPW4" s="141"/>
      <c r="GPX4" s="141"/>
      <c r="GPY4" s="141"/>
      <c r="GPZ4" s="141"/>
      <c r="GQA4" s="141"/>
      <c r="GQB4" s="141"/>
      <c r="GQC4" s="141"/>
      <c r="GQD4" s="141"/>
      <c r="GQE4" s="141"/>
      <c r="GQF4" s="141"/>
      <c r="GQG4" s="141"/>
      <c r="GQH4" s="141"/>
      <c r="GQI4" s="141"/>
      <c r="GQJ4" s="141"/>
      <c r="GQK4" s="141"/>
      <c r="GQL4" s="141"/>
      <c r="GQM4" s="141"/>
      <c r="GQN4" s="141"/>
      <c r="GQO4" s="141"/>
      <c r="GQP4" s="141"/>
      <c r="GQQ4" s="141"/>
      <c r="GQR4" s="141"/>
      <c r="GQS4" s="141"/>
      <c r="GQT4" s="141"/>
      <c r="GQU4" s="141"/>
      <c r="GQV4" s="141"/>
      <c r="GQW4" s="141"/>
      <c r="GQX4" s="141"/>
      <c r="GQY4" s="141"/>
      <c r="GQZ4" s="141"/>
      <c r="GRA4" s="141"/>
      <c r="GRB4" s="141"/>
      <c r="GRC4" s="141"/>
      <c r="GRD4" s="141"/>
      <c r="GRE4" s="141"/>
      <c r="GRF4" s="141"/>
      <c r="GRG4" s="141"/>
      <c r="GRH4" s="141"/>
      <c r="GRI4" s="141"/>
      <c r="GRJ4" s="141"/>
      <c r="GRK4" s="141"/>
      <c r="GRL4" s="141"/>
      <c r="GRM4" s="141"/>
      <c r="GRN4" s="141"/>
      <c r="GRO4" s="141"/>
      <c r="GRP4" s="141"/>
      <c r="GRQ4" s="141"/>
      <c r="GRR4" s="141"/>
      <c r="GRS4" s="141"/>
      <c r="GRT4" s="141"/>
      <c r="GRU4" s="141"/>
      <c r="GRV4" s="141"/>
      <c r="GRW4" s="141"/>
      <c r="GRX4" s="141"/>
      <c r="GRY4" s="141"/>
      <c r="GRZ4" s="141"/>
      <c r="GSA4" s="141"/>
      <c r="GSB4" s="141"/>
      <c r="GSC4" s="141"/>
      <c r="GSD4" s="141"/>
      <c r="GSE4" s="141"/>
      <c r="GSF4" s="141"/>
      <c r="GSG4" s="141"/>
      <c r="GSH4" s="141"/>
      <c r="GSI4" s="141"/>
      <c r="GSJ4" s="141"/>
      <c r="GSK4" s="141"/>
      <c r="GSL4" s="141"/>
      <c r="GSM4" s="141"/>
      <c r="GSN4" s="141"/>
      <c r="GSO4" s="141"/>
      <c r="GSP4" s="141"/>
      <c r="GSQ4" s="141"/>
      <c r="GSR4" s="141"/>
      <c r="GSS4" s="141"/>
      <c r="GST4" s="141"/>
      <c r="GSU4" s="141"/>
      <c r="GSV4" s="141"/>
      <c r="GSW4" s="141"/>
      <c r="GSX4" s="141"/>
      <c r="GSY4" s="141"/>
      <c r="GSZ4" s="141"/>
      <c r="GTA4" s="141"/>
      <c r="GTB4" s="141"/>
      <c r="GTC4" s="141"/>
      <c r="GTD4" s="141"/>
      <c r="GTE4" s="141"/>
      <c r="GTF4" s="141"/>
      <c r="GTG4" s="141"/>
      <c r="GTH4" s="141"/>
      <c r="GTI4" s="141"/>
      <c r="GTJ4" s="141"/>
      <c r="GTK4" s="141"/>
      <c r="GTL4" s="141"/>
      <c r="GTM4" s="141"/>
      <c r="GTN4" s="141"/>
      <c r="GTO4" s="141"/>
      <c r="GTP4" s="141"/>
      <c r="GTQ4" s="141"/>
      <c r="GTR4" s="141"/>
      <c r="GTS4" s="141"/>
      <c r="GTT4" s="141"/>
      <c r="GTU4" s="141"/>
      <c r="GTV4" s="141"/>
      <c r="GTW4" s="141"/>
      <c r="GTX4" s="141"/>
      <c r="GTY4" s="141"/>
      <c r="GTZ4" s="141"/>
      <c r="GUA4" s="141"/>
      <c r="GUB4" s="141"/>
      <c r="GUC4" s="141"/>
      <c r="GUD4" s="141"/>
      <c r="GUE4" s="141"/>
      <c r="GUF4" s="141"/>
      <c r="GUG4" s="141"/>
      <c r="GUH4" s="141"/>
      <c r="GUI4" s="141"/>
      <c r="GUJ4" s="141"/>
      <c r="GUK4" s="141"/>
      <c r="GUL4" s="141"/>
      <c r="GUM4" s="141"/>
      <c r="GUN4" s="141"/>
      <c r="GUO4" s="141"/>
      <c r="GUP4" s="141"/>
      <c r="GUQ4" s="141"/>
      <c r="GUR4" s="141"/>
      <c r="GUS4" s="141"/>
      <c r="GUT4" s="141"/>
      <c r="GUU4" s="141"/>
      <c r="GUV4" s="141"/>
      <c r="GUW4" s="141"/>
      <c r="GUX4" s="141"/>
      <c r="GUY4" s="141"/>
      <c r="GUZ4" s="141"/>
      <c r="GVA4" s="141"/>
      <c r="GVB4" s="141"/>
      <c r="GVC4" s="141"/>
      <c r="GVD4" s="141"/>
      <c r="GVE4" s="141"/>
      <c r="GVF4" s="141"/>
      <c r="GVG4" s="141"/>
      <c r="GVH4" s="141"/>
      <c r="GVI4" s="141"/>
      <c r="GVJ4" s="141"/>
      <c r="GVK4" s="141"/>
      <c r="GVL4" s="141"/>
      <c r="GVM4" s="141"/>
      <c r="GVN4" s="141"/>
      <c r="GVO4" s="141"/>
      <c r="GVP4" s="141"/>
      <c r="GVQ4" s="141"/>
      <c r="GVR4" s="141"/>
      <c r="GVS4" s="141"/>
      <c r="GVT4" s="141"/>
      <c r="GVU4" s="141"/>
      <c r="GVV4" s="141"/>
      <c r="GVW4" s="141"/>
      <c r="GVX4" s="141"/>
      <c r="GVY4" s="141"/>
      <c r="GVZ4" s="141"/>
      <c r="GWA4" s="141"/>
      <c r="GWB4" s="141"/>
      <c r="GWC4" s="141"/>
      <c r="GWD4" s="141"/>
      <c r="GWE4" s="141"/>
      <c r="GWF4" s="141"/>
      <c r="GWG4" s="141"/>
      <c r="GWH4" s="141"/>
      <c r="GWI4" s="141"/>
      <c r="GWJ4" s="141"/>
      <c r="GWK4" s="141"/>
      <c r="GWL4" s="141"/>
      <c r="GWM4" s="141"/>
      <c r="GWN4" s="141"/>
      <c r="GWO4" s="141"/>
      <c r="GWP4" s="141"/>
      <c r="GWQ4" s="141"/>
      <c r="GWR4" s="141"/>
      <c r="GWS4" s="141"/>
      <c r="GWT4" s="141"/>
      <c r="GWU4" s="141"/>
      <c r="GWV4" s="141"/>
      <c r="GWW4" s="141"/>
      <c r="GWX4" s="141"/>
      <c r="GWY4" s="141"/>
      <c r="GWZ4" s="141"/>
      <c r="GXA4" s="141"/>
      <c r="GXB4" s="141"/>
      <c r="GXC4" s="141"/>
      <c r="GXD4" s="141"/>
      <c r="GXE4" s="141"/>
      <c r="GXF4" s="141"/>
      <c r="GXG4" s="141"/>
      <c r="GXH4" s="141"/>
      <c r="GXI4" s="141"/>
      <c r="GXJ4" s="141"/>
      <c r="GXK4" s="141"/>
      <c r="GXL4" s="141"/>
      <c r="GXM4" s="141"/>
      <c r="GXN4" s="141"/>
      <c r="GXO4" s="141"/>
      <c r="GXP4" s="141"/>
      <c r="GXQ4" s="141"/>
      <c r="GXR4" s="141"/>
      <c r="GXS4" s="141"/>
      <c r="GXT4" s="141"/>
      <c r="GXU4" s="141"/>
      <c r="GXV4" s="141"/>
      <c r="GXW4" s="141"/>
      <c r="GXX4" s="141"/>
      <c r="GXY4" s="141"/>
      <c r="GXZ4" s="141"/>
      <c r="GYA4" s="141"/>
      <c r="GYB4" s="141"/>
      <c r="GYC4" s="141"/>
      <c r="GYD4" s="141"/>
      <c r="GYE4" s="141"/>
      <c r="GYF4" s="141"/>
      <c r="GYG4" s="141"/>
      <c r="GYH4" s="141"/>
      <c r="GYI4" s="141"/>
      <c r="GYJ4" s="141"/>
      <c r="GYK4" s="141"/>
      <c r="GYL4" s="141"/>
      <c r="GYM4" s="141"/>
      <c r="GYN4" s="141"/>
      <c r="GYO4" s="141"/>
      <c r="GYP4" s="141"/>
      <c r="GYQ4" s="141"/>
      <c r="GYR4" s="141"/>
      <c r="GYS4" s="141"/>
      <c r="GYT4" s="141"/>
      <c r="GYU4" s="141"/>
      <c r="GYV4" s="141"/>
      <c r="GYW4" s="141"/>
      <c r="GYX4" s="141"/>
      <c r="GYY4" s="141"/>
      <c r="GYZ4" s="141"/>
      <c r="GZA4" s="141"/>
      <c r="GZB4" s="141"/>
      <c r="GZC4" s="141"/>
      <c r="GZD4" s="141"/>
      <c r="GZE4" s="141"/>
      <c r="GZF4" s="141"/>
      <c r="GZG4" s="141"/>
      <c r="GZH4" s="141"/>
      <c r="GZI4" s="141"/>
      <c r="GZJ4" s="141"/>
      <c r="GZK4" s="141"/>
      <c r="GZL4" s="141"/>
      <c r="GZM4" s="141"/>
      <c r="GZN4" s="141"/>
      <c r="GZO4" s="141"/>
      <c r="GZP4" s="141"/>
      <c r="GZQ4" s="141"/>
      <c r="GZR4" s="141"/>
      <c r="GZS4" s="141"/>
      <c r="GZT4" s="141"/>
      <c r="GZU4" s="141"/>
      <c r="GZV4" s="141"/>
      <c r="GZW4" s="141"/>
      <c r="GZX4" s="141"/>
      <c r="GZY4" s="141"/>
      <c r="GZZ4" s="141"/>
      <c r="HAA4" s="141"/>
      <c r="HAB4" s="141"/>
      <c r="HAC4" s="141"/>
      <c r="HAD4" s="141"/>
      <c r="HAE4" s="141"/>
      <c r="HAF4" s="141"/>
      <c r="HAG4" s="141"/>
      <c r="HAH4" s="141"/>
      <c r="HAI4" s="141"/>
      <c r="HAJ4" s="141"/>
      <c r="HAK4" s="141"/>
      <c r="HAL4" s="141"/>
      <c r="HAM4" s="141"/>
      <c r="HAN4" s="141"/>
      <c r="HAO4" s="141"/>
      <c r="HAP4" s="141"/>
      <c r="HAQ4" s="141"/>
      <c r="HAR4" s="141"/>
      <c r="HAS4" s="141"/>
      <c r="HAT4" s="141"/>
      <c r="HAU4" s="141"/>
      <c r="HAV4" s="141"/>
      <c r="HAW4" s="141"/>
      <c r="HAX4" s="141"/>
      <c r="HAY4" s="141"/>
      <c r="HAZ4" s="141"/>
      <c r="HBA4" s="141"/>
      <c r="HBB4" s="141"/>
      <c r="HBC4" s="141"/>
      <c r="HBD4" s="141"/>
      <c r="HBE4" s="141"/>
      <c r="HBF4" s="141"/>
      <c r="HBG4" s="141"/>
      <c r="HBH4" s="141"/>
      <c r="HBI4" s="141"/>
      <c r="HBJ4" s="141"/>
      <c r="HBK4" s="141"/>
      <c r="HBL4" s="141"/>
      <c r="HBM4" s="141"/>
      <c r="HBN4" s="141"/>
      <c r="HBO4" s="141"/>
      <c r="HBP4" s="141"/>
      <c r="HBQ4" s="141"/>
      <c r="HBR4" s="141"/>
      <c r="HBS4" s="141"/>
      <c r="HBT4" s="141"/>
      <c r="HBU4" s="141"/>
      <c r="HBV4" s="141"/>
      <c r="HBW4" s="141"/>
      <c r="HBX4" s="141"/>
      <c r="HBY4" s="141"/>
      <c r="HBZ4" s="141"/>
      <c r="HCA4" s="141"/>
      <c r="HCB4" s="141"/>
      <c r="HCC4" s="141"/>
      <c r="HCD4" s="141"/>
      <c r="HCE4" s="141"/>
      <c r="HCF4" s="141"/>
      <c r="HCG4" s="141"/>
      <c r="HCH4" s="141"/>
      <c r="HCI4" s="141"/>
      <c r="HCJ4" s="141"/>
      <c r="HCK4" s="141"/>
      <c r="HCL4" s="141"/>
      <c r="HCM4" s="141"/>
      <c r="HCN4" s="141"/>
      <c r="HCO4" s="141"/>
      <c r="HCP4" s="141"/>
      <c r="HCQ4" s="141"/>
      <c r="HCR4" s="141"/>
      <c r="HCS4" s="141"/>
      <c r="HCT4" s="141"/>
      <c r="HCU4" s="141"/>
      <c r="HCV4" s="141"/>
      <c r="HCW4" s="141"/>
      <c r="HCX4" s="141"/>
      <c r="HCY4" s="141"/>
      <c r="HCZ4" s="141"/>
      <c r="HDA4" s="141"/>
      <c r="HDB4" s="141"/>
      <c r="HDC4" s="141"/>
      <c r="HDD4" s="141"/>
      <c r="HDE4" s="141"/>
      <c r="HDF4" s="141"/>
      <c r="HDG4" s="141"/>
      <c r="HDH4" s="141"/>
      <c r="HDI4" s="141"/>
      <c r="HDJ4" s="141"/>
      <c r="HDK4" s="141"/>
      <c r="HDL4" s="141"/>
      <c r="HDM4" s="141"/>
      <c r="HDN4" s="141"/>
      <c r="HDO4" s="141"/>
      <c r="HDP4" s="141"/>
      <c r="HDQ4" s="141"/>
      <c r="HDR4" s="141"/>
      <c r="HDS4" s="141"/>
      <c r="HDT4" s="141"/>
      <c r="HDU4" s="141"/>
      <c r="HDV4" s="141"/>
      <c r="HDW4" s="141"/>
      <c r="HDX4" s="141"/>
      <c r="HDY4" s="141"/>
      <c r="HDZ4" s="141"/>
      <c r="HEA4" s="141"/>
      <c r="HEB4" s="141"/>
      <c r="HEC4" s="141"/>
      <c r="HED4" s="141"/>
      <c r="HEE4" s="141"/>
      <c r="HEF4" s="141"/>
      <c r="HEG4" s="141"/>
      <c r="HEH4" s="141"/>
      <c r="HEI4" s="141"/>
      <c r="HEJ4" s="141"/>
      <c r="HEK4" s="141"/>
      <c r="HEL4" s="141"/>
      <c r="HEM4" s="141"/>
      <c r="HEN4" s="141"/>
      <c r="HEO4" s="141"/>
      <c r="HEP4" s="141"/>
      <c r="HEQ4" s="141"/>
      <c r="HER4" s="141"/>
      <c r="HES4" s="141"/>
      <c r="HET4" s="141"/>
      <c r="HEU4" s="141"/>
      <c r="HEV4" s="141"/>
      <c r="HEW4" s="141"/>
      <c r="HEX4" s="141"/>
      <c r="HEY4" s="141"/>
      <c r="HEZ4" s="141"/>
      <c r="HFA4" s="141"/>
      <c r="HFB4" s="141"/>
      <c r="HFC4" s="141"/>
      <c r="HFD4" s="141"/>
      <c r="HFE4" s="141"/>
      <c r="HFF4" s="141"/>
      <c r="HFG4" s="141"/>
      <c r="HFH4" s="141"/>
      <c r="HFI4" s="141"/>
      <c r="HFJ4" s="141"/>
      <c r="HFK4" s="141"/>
      <c r="HFL4" s="141"/>
      <c r="HFM4" s="141"/>
      <c r="HFN4" s="141"/>
      <c r="HFO4" s="141"/>
      <c r="HFP4" s="141"/>
      <c r="HFQ4" s="141"/>
      <c r="HFR4" s="141"/>
      <c r="HFS4" s="141"/>
      <c r="HFT4" s="141"/>
      <c r="HFU4" s="141"/>
      <c r="HFV4" s="141"/>
      <c r="HFW4" s="141"/>
      <c r="HFX4" s="141"/>
      <c r="HFY4" s="141"/>
      <c r="HFZ4" s="141"/>
      <c r="HGA4" s="141"/>
      <c r="HGB4" s="141"/>
      <c r="HGC4" s="141"/>
      <c r="HGD4" s="141"/>
      <c r="HGE4" s="141"/>
      <c r="HGF4" s="141"/>
      <c r="HGG4" s="141"/>
      <c r="HGH4" s="141"/>
      <c r="HGI4" s="141"/>
      <c r="HGJ4" s="141"/>
      <c r="HGK4" s="141"/>
      <c r="HGL4" s="141"/>
      <c r="HGM4" s="141"/>
      <c r="HGN4" s="141"/>
      <c r="HGO4" s="141"/>
      <c r="HGP4" s="141"/>
      <c r="HGQ4" s="141"/>
      <c r="HGR4" s="141"/>
      <c r="HGS4" s="141"/>
      <c r="HGT4" s="141"/>
      <c r="HGU4" s="141"/>
      <c r="HGV4" s="141"/>
      <c r="HGW4" s="141"/>
      <c r="HGX4" s="141"/>
      <c r="HGY4" s="141"/>
      <c r="HGZ4" s="141"/>
      <c r="HHA4" s="141"/>
      <c r="HHB4" s="141"/>
      <c r="HHC4" s="141"/>
      <c r="HHD4" s="141"/>
      <c r="HHE4" s="141"/>
      <c r="HHF4" s="141"/>
      <c r="HHG4" s="141"/>
      <c r="HHH4" s="141"/>
      <c r="HHI4" s="141"/>
      <c r="HHJ4" s="141"/>
      <c r="HHK4" s="141"/>
      <c r="HHL4" s="141"/>
      <c r="HHM4" s="141"/>
      <c r="HHN4" s="141"/>
      <c r="HHO4" s="141"/>
      <c r="HHP4" s="141"/>
      <c r="HHQ4" s="141"/>
      <c r="HHR4" s="141"/>
      <c r="HHS4" s="141"/>
      <c r="HHT4" s="141"/>
      <c r="HHU4" s="141"/>
      <c r="HHV4" s="141"/>
      <c r="HHW4" s="141"/>
      <c r="HHX4" s="141"/>
      <c r="HHY4" s="141"/>
      <c r="HHZ4" s="141"/>
      <c r="HIA4" s="141"/>
      <c r="HIB4" s="141"/>
      <c r="HIC4" s="141"/>
      <c r="HID4" s="141"/>
      <c r="HIE4" s="141"/>
      <c r="HIF4" s="141"/>
      <c r="HIG4" s="141"/>
      <c r="HIH4" s="141"/>
      <c r="HII4" s="141"/>
      <c r="HIJ4" s="141"/>
      <c r="HIK4" s="141"/>
      <c r="HIL4" s="141"/>
      <c r="HIM4" s="141"/>
      <c r="HIN4" s="141"/>
      <c r="HIO4" s="141"/>
      <c r="HIP4" s="141"/>
      <c r="HIQ4" s="141"/>
      <c r="HIR4" s="141"/>
      <c r="HIS4" s="141"/>
      <c r="HIT4" s="141"/>
      <c r="HIU4" s="141"/>
      <c r="HIV4" s="141"/>
      <c r="HIW4" s="141"/>
      <c r="HIX4" s="141"/>
      <c r="HIY4" s="141"/>
      <c r="HIZ4" s="141"/>
      <c r="HJA4" s="141"/>
      <c r="HJB4" s="141"/>
      <c r="HJC4" s="141"/>
      <c r="HJD4" s="141"/>
      <c r="HJE4" s="141"/>
      <c r="HJF4" s="141"/>
      <c r="HJG4" s="141"/>
      <c r="HJH4" s="141"/>
      <c r="HJI4" s="141"/>
      <c r="HJJ4" s="141"/>
      <c r="HJK4" s="141"/>
      <c r="HJL4" s="141"/>
      <c r="HJM4" s="141"/>
      <c r="HJN4" s="141"/>
      <c r="HJO4" s="141"/>
      <c r="HJP4" s="141"/>
      <c r="HJQ4" s="141"/>
      <c r="HJR4" s="141"/>
      <c r="HJS4" s="141"/>
      <c r="HJT4" s="141"/>
      <c r="HJU4" s="141"/>
      <c r="HJV4" s="141"/>
      <c r="HJW4" s="141"/>
      <c r="HJX4" s="141"/>
      <c r="HJY4" s="141"/>
      <c r="HJZ4" s="141"/>
      <c r="HKA4" s="141"/>
      <c r="HKB4" s="141"/>
      <c r="HKC4" s="141"/>
      <c r="HKD4" s="141"/>
      <c r="HKE4" s="141"/>
      <c r="HKF4" s="141"/>
      <c r="HKG4" s="141"/>
      <c r="HKH4" s="141"/>
      <c r="HKI4" s="141"/>
      <c r="HKJ4" s="141"/>
      <c r="HKK4" s="141"/>
      <c r="HKL4" s="141"/>
      <c r="HKM4" s="141"/>
      <c r="HKN4" s="141"/>
      <c r="HKO4" s="141"/>
      <c r="HKP4" s="141"/>
      <c r="HKQ4" s="141"/>
      <c r="HKR4" s="141"/>
      <c r="HKS4" s="141"/>
      <c r="HKT4" s="141"/>
      <c r="HKU4" s="141"/>
      <c r="HKV4" s="141"/>
      <c r="HKW4" s="141"/>
      <c r="HKX4" s="141"/>
      <c r="HKY4" s="141"/>
      <c r="HKZ4" s="141"/>
      <c r="HLA4" s="141"/>
      <c r="HLB4" s="141"/>
      <c r="HLC4" s="141"/>
      <c r="HLD4" s="141"/>
      <c r="HLE4" s="141"/>
      <c r="HLF4" s="141"/>
      <c r="HLG4" s="141"/>
      <c r="HLH4" s="141"/>
      <c r="HLI4" s="141"/>
      <c r="HLJ4" s="141"/>
      <c r="HLK4" s="141"/>
      <c r="HLL4" s="141"/>
      <c r="HLM4" s="141"/>
      <c r="HLN4" s="141"/>
      <c r="HLO4" s="141"/>
      <c r="HLP4" s="141"/>
      <c r="HLQ4" s="141"/>
      <c r="HLR4" s="141"/>
      <c r="HLS4" s="141"/>
      <c r="HLT4" s="141"/>
      <c r="HLU4" s="141"/>
      <c r="HLV4" s="141"/>
      <c r="HLW4" s="141"/>
      <c r="HLX4" s="141"/>
      <c r="HLY4" s="141"/>
      <c r="HLZ4" s="141"/>
      <c r="HMA4" s="141"/>
      <c r="HMB4" s="141"/>
      <c r="HMC4" s="141"/>
      <c r="HMD4" s="141"/>
      <c r="HME4" s="141"/>
      <c r="HMF4" s="141"/>
      <c r="HMG4" s="141"/>
      <c r="HMH4" s="141"/>
      <c r="HMI4" s="141"/>
      <c r="HMJ4" s="141"/>
      <c r="HMK4" s="141"/>
      <c r="HML4" s="141"/>
      <c r="HMM4" s="141"/>
      <c r="HMN4" s="141"/>
      <c r="HMO4" s="141"/>
      <c r="HMP4" s="141"/>
      <c r="HMQ4" s="141"/>
      <c r="HMR4" s="141"/>
      <c r="HMS4" s="141"/>
      <c r="HMT4" s="141"/>
      <c r="HMU4" s="141"/>
      <c r="HMV4" s="141"/>
      <c r="HMW4" s="141"/>
      <c r="HMX4" s="141"/>
      <c r="HMY4" s="141"/>
      <c r="HMZ4" s="141"/>
      <c r="HNA4" s="141"/>
      <c r="HNB4" s="141"/>
      <c r="HNC4" s="141"/>
      <c r="HND4" s="141"/>
      <c r="HNE4" s="141"/>
      <c r="HNF4" s="141"/>
      <c r="HNG4" s="141"/>
      <c r="HNH4" s="141"/>
      <c r="HNI4" s="141"/>
      <c r="HNJ4" s="141"/>
      <c r="HNK4" s="141"/>
      <c r="HNL4" s="141"/>
      <c r="HNM4" s="141"/>
      <c r="HNN4" s="141"/>
      <c r="HNO4" s="141"/>
      <c r="HNP4" s="141"/>
      <c r="HNQ4" s="141"/>
      <c r="HNR4" s="141"/>
      <c r="HNS4" s="141"/>
      <c r="HNT4" s="141"/>
      <c r="HNU4" s="141"/>
      <c r="HNV4" s="141"/>
      <c r="HNW4" s="141"/>
      <c r="HNX4" s="141"/>
      <c r="HNY4" s="141"/>
      <c r="HNZ4" s="141"/>
      <c r="HOA4" s="141"/>
      <c r="HOB4" s="141"/>
      <c r="HOC4" s="141"/>
      <c r="HOD4" s="141"/>
      <c r="HOE4" s="141"/>
      <c r="HOF4" s="141"/>
      <c r="HOG4" s="141"/>
      <c r="HOH4" s="141"/>
      <c r="HOI4" s="141"/>
      <c r="HOJ4" s="141"/>
      <c r="HOK4" s="141"/>
      <c r="HOL4" s="141"/>
      <c r="HOM4" s="141"/>
      <c r="HON4" s="141"/>
      <c r="HOO4" s="141"/>
      <c r="HOP4" s="141"/>
      <c r="HOQ4" s="141"/>
      <c r="HOR4" s="141"/>
      <c r="HOS4" s="141"/>
      <c r="HOT4" s="141"/>
      <c r="HOU4" s="141"/>
      <c r="HOV4" s="141"/>
      <c r="HOW4" s="141"/>
      <c r="HOX4" s="141"/>
      <c r="HOY4" s="141"/>
      <c r="HOZ4" s="141"/>
      <c r="HPA4" s="141"/>
      <c r="HPB4" s="141"/>
      <c r="HPC4" s="141"/>
      <c r="HPD4" s="141"/>
      <c r="HPE4" s="141"/>
      <c r="HPF4" s="141"/>
      <c r="HPG4" s="141"/>
      <c r="HPH4" s="141"/>
      <c r="HPI4" s="141"/>
      <c r="HPJ4" s="141"/>
      <c r="HPK4" s="141"/>
      <c r="HPL4" s="141"/>
      <c r="HPM4" s="141"/>
      <c r="HPN4" s="141"/>
      <c r="HPO4" s="141"/>
      <c r="HPP4" s="141"/>
      <c r="HPQ4" s="141"/>
      <c r="HPR4" s="141"/>
      <c r="HPS4" s="141"/>
      <c r="HPT4" s="141"/>
      <c r="HPU4" s="141"/>
      <c r="HPV4" s="141"/>
      <c r="HPW4" s="141"/>
      <c r="HPX4" s="141"/>
      <c r="HPY4" s="141"/>
      <c r="HPZ4" s="141"/>
      <c r="HQA4" s="141"/>
      <c r="HQB4" s="141"/>
      <c r="HQC4" s="141"/>
      <c r="HQD4" s="141"/>
      <c r="HQE4" s="141"/>
      <c r="HQF4" s="141"/>
      <c r="HQG4" s="141"/>
      <c r="HQH4" s="141"/>
      <c r="HQI4" s="141"/>
      <c r="HQJ4" s="141"/>
      <c r="HQK4" s="141"/>
      <c r="HQL4" s="141"/>
      <c r="HQM4" s="141"/>
      <c r="HQN4" s="141"/>
      <c r="HQO4" s="141"/>
      <c r="HQP4" s="141"/>
      <c r="HQQ4" s="141"/>
      <c r="HQR4" s="141"/>
      <c r="HQS4" s="141"/>
      <c r="HQT4" s="141"/>
      <c r="HQU4" s="141"/>
      <c r="HQV4" s="141"/>
      <c r="HQW4" s="141"/>
      <c r="HQX4" s="141"/>
      <c r="HQY4" s="141"/>
      <c r="HQZ4" s="141"/>
      <c r="HRA4" s="141"/>
      <c r="HRB4" s="141"/>
      <c r="HRC4" s="141"/>
      <c r="HRD4" s="141"/>
      <c r="HRE4" s="141"/>
      <c r="HRF4" s="141"/>
      <c r="HRG4" s="141"/>
      <c r="HRH4" s="141"/>
      <c r="HRI4" s="141"/>
      <c r="HRJ4" s="141"/>
      <c r="HRK4" s="141"/>
      <c r="HRL4" s="141"/>
      <c r="HRM4" s="141"/>
      <c r="HRN4" s="141"/>
      <c r="HRO4" s="141"/>
      <c r="HRP4" s="141"/>
      <c r="HRQ4" s="141"/>
      <c r="HRR4" s="141"/>
      <c r="HRS4" s="141"/>
      <c r="HRT4" s="141"/>
      <c r="HRU4" s="141"/>
      <c r="HRV4" s="141"/>
      <c r="HRW4" s="141"/>
      <c r="HRX4" s="141"/>
      <c r="HRY4" s="141"/>
      <c r="HRZ4" s="141"/>
      <c r="HSA4" s="141"/>
      <c r="HSB4" s="141"/>
      <c r="HSC4" s="141"/>
      <c r="HSD4" s="141"/>
      <c r="HSE4" s="141"/>
      <c r="HSF4" s="141"/>
      <c r="HSG4" s="141"/>
      <c r="HSH4" s="141"/>
      <c r="HSI4" s="141"/>
      <c r="HSJ4" s="141"/>
      <c r="HSK4" s="141"/>
      <c r="HSL4" s="141"/>
      <c r="HSM4" s="141"/>
      <c r="HSN4" s="141"/>
      <c r="HSO4" s="141"/>
      <c r="HSP4" s="141"/>
      <c r="HSQ4" s="141"/>
      <c r="HSR4" s="141"/>
      <c r="HSS4" s="141"/>
      <c r="HST4" s="141"/>
      <c r="HSU4" s="141"/>
      <c r="HSV4" s="141"/>
      <c r="HSW4" s="141"/>
      <c r="HSX4" s="141"/>
      <c r="HSY4" s="141"/>
      <c r="HSZ4" s="141"/>
      <c r="HTA4" s="141"/>
      <c r="HTB4" s="141"/>
      <c r="HTC4" s="141"/>
      <c r="HTD4" s="141"/>
      <c r="HTE4" s="141"/>
      <c r="HTF4" s="141"/>
      <c r="HTG4" s="141"/>
      <c r="HTH4" s="141"/>
      <c r="HTI4" s="141"/>
      <c r="HTJ4" s="141"/>
      <c r="HTK4" s="141"/>
      <c r="HTL4" s="141"/>
      <c r="HTM4" s="141"/>
      <c r="HTN4" s="141"/>
      <c r="HTO4" s="141"/>
      <c r="HTP4" s="141"/>
      <c r="HTQ4" s="141"/>
      <c r="HTR4" s="141"/>
      <c r="HTS4" s="141"/>
      <c r="HTT4" s="141"/>
      <c r="HTU4" s="141"/>
      <c r="HTV4" s="141"/>
      <c r="HTW4" s="141"/>
      <c r="HTX4" s="141"/>
      <c r="HTY4" s="141"/>
      <c r="HTZ4" s="141"/>
      <c r="HUA4" s="141"/>
      <c r="HUB4" s="141"/>
      <c r="HUC4" s="141"/>
      <c r="HUD4" s="141"/>
      <c r="HUE4" s="141"/>
      <c r="HUF4" s="141"/>
      <c r="HUG4" s="141"/>
      <c r="HUH4" s="141"/>
      <c r="HUI4" s="141"/>
      <c r="HUJ4" s="141"/>
      <c r="HUK4" s="141"/>
      <c r="HUL4" s="141"/>
      <c r="HUM4" s="141"/>
      <c r="HUN4" s="141"/>
      <c r="HUO4" s="141"/>
      <c r="HUP4" s="141"/>
      <c r="HUQ4" s="141"/>
      <c r="HUR4" s="141"/>
      <c r="HUS4" s="141"/>
      <c r="HUT4" s="141"/>
      <c r="HUU4" s="141"/>
      <c r="HUV4" s="141"/>
      <c r="HUW4" s="141"/>
      <c r="HUX4" s="141"/>
      <c r="HUY4" s="141"/>
      <c r="HUZ4" s="141"/>
      <c r="HVA4" s="141"/>
      <c r="HVB4" s="141"/>
      <c r="HVC4" s="141"/>
      <c r="HVD4" s="141"/>
      <c r="HVE4" s="141"/>
      <c r="HVF4" s="141"/>
      <c r="HVG4" s="141"/>
      <c r="HVH4" s="141"/>
      <c r="HVI4" s="141"/>
      <c r="HVJ4" s="141"/>
      <c r="HVK4" s="141"/>
      <c r="HVL4" s="141"/>
      <c r="HVM4" s="141"/>
      <c r="HVN4" s="141"/>
      <c r="HVO4" s="141"/>
      <c r="HVP4" s="141"/>
      <c r="HVQ4" s="141"/>
      <c r="HVR4" s="141"/>
      <c r="HVS4" s="141"/>
      <c r="HVT4" s="141"/>
      <c r="HVU4" s="141"/>
      <c r="HVV4" s="141"/>
      <c r="HVW4" s="141"/>
      <c r="HVX4" s="141"/>
      <c r="HVY4" s="141"/>
      <c r="HVZ4" s="141"/>
      <c r="HWA4" s="141"/>
      <c r="HWB4" s="141"/>
      <c r="HWC4" s="141"/>
      <c r="HWD4" s="141"/>
      <c r="HWE4" s="141"/>
      <c r="HWF4" s="141"/>
      <c r="HWG4" s="141"/>
      <c r="HWH4" s="141"/>
      <c r="HWI4" s="141"/>
      <c r="HWJ4" s="141"/>
      <c r="HWK4" s="141"/>
      <c r="HWL4" s="141"/>
      <c r="HWM4" s="141"/>
      <c r="HWN4" s="141"/>
      <c r="HWO4" s="141"/>
      <c r="HWP4" s="141"/>
      <c r="HWQ4" s="141"/>
      <c r="HWR4" s="141"/>
      <c r="HWS4" s="141"/>
      <c r="HWT4" s="141"/>
      <c r="HWU4" s="141"/>
      <c r="HWV4" s="141"/>
      <c r="HWW4" s="141"/>
      <c r="HWX4" s="141"/>
      <c r="HWY4" s="141"/>
      <c r="HWZ4" s="141"/>
      <c r="HXA4" s="141"/>
      <c r="HXB4" s="141"/>
      <c r="HXC4" s="141"/>
      <c r="HXD4" s="141"/>
      <c r="HXE4" s="141"/>
      <c r="HXF4" s="141"/>
      <c r="HXG4" s="141"/>
      <c r="HXH4" s="141"/>
      <c r="HXI4" s="141"/>
      <c r="HXJ4" s="141"/>
      <c r="HXK4" s="141"/>
      <c r="HXL4" s="141"/>
      <c r="HXM4" s="141"/>
      <c r="HXN4" s="141"/>
      <c r="HXO4" s="141"/>
      <c r="HXP4" s="141"/>
      <c r="HXQ4" s="141"/>
      <c r="HXR4" s="141"/>
      <c r="HXS4" s="141"/>
      <c r="HXT4" s="141"/>
      <c r="HXU4" s="141"/>
      <c r="HXV4" s="141"/>
      <c r="HXW4" s="141"/>
      <c r="HXX4" s="141"/>
      <c r="HXY4" s="141"/>
      <c r="HXZ4" s="141"/>
      <c r="HYA4" s="141"/>
      <c r="HYB4" s="141"/>
      <c r="HYC4" s="141"/>
      <c r="HYD4" s="141"/>
      <c r="HYE4" s="141"/>
      <c r="HYF4" s="141"/>
      <c r="HYG4" s="141"/>
      <c r="HYH4" s="141"/>
      <c r="HYI4" s="141"/>
      <c r="HYJ4" s="141"/>
      <c r="HYK4" s="141"/>
      <c r="HYL4" s="141"/>
      <c r="HYM4" s="141"/>
      <c r="HYN4" s="141"/>
      <c r="HYO4" s="141"/>
      <c r="HYP4" s="141"/>
      <c r="HYQ4" s="141"/>
      <c r="HYR4" s="141"/>
      <c r="HYS4" s="141"/>
      <c r="HYT4" s="141"/>
      <c r="HYU4" s="141"/>
      <c r="HYV4" s="141"/>
      <c r="HYW4" s="141"/>
      <c r="HYX4" s="141"/>
      <c r="HYY4" s="141"/>
      <c r="HYZ4" s="141"/>
      <c r="HZA4" s="141"/>
      <c r="HZB4" s="141"/>
      <c r="HZC4" s="141"/>
      <c r="HZD4" s="141"/>
      <c r="HZE4" s="141"/>
      <c r="HZF4" s="141"/>
      <c r="HZG4" s="141"/>
      <c r="HZH4" s="141"/>
      <c r="HZI4" s="141"/>
      <c r="HZJ4" s="141"/>
      <c r="HZK4" s="141"/>
      <c r="HZL4" s="141"/>
      <c r="HZM4" s="141"/>
      <c r="HZN4" s="141"/>
      <c r="HZO4" s="141"/>
      <c r="HZP4" s="141"/>
      <c r="HZQ4" s="141"/>
      <c r="HZR4" s="141"/>
      <c r="HZS4" s="141"/>
      <c r="HZT4" s="141"/>
      <c r="HZU4" s="141"/>
      <c r="HZV4" s="141"/>
      <c r="HZW4" s="141"/>
      <c r="HZX4" s="141"/>
      <c r="HZY4" s="141"/>
      <c r="HZZ4" s="141"/>
      <c r="IAA4" s="141"/>
      <c r="IAB4" s="141"/>
      <c r="IAC4" s="141"/>
      <c r="IAD4" s="141"/>
      <c r="IAE4" s="141"/>
      <c r="IAF4" s="141"/>
      <c r="IAG4" s="141"/>
      <c r="IAH4" s="141"/>
      <c r="IAI4" s="141"/>
      <c r="IAJ4" s="141"/>
      <c r="IAK4" s="141"/>
      <c r="IAL4" s="141"/>
      <c r="IAM4" s="141"/>
      <c r="IAN4" s="141"/>
      <c r="IAO4" s="141"/>
      <c r="IAP4" s="141"/>
      <c r="IAQ4" s="141"/>
      <c r="IAR4" s="141"/>
      <c r="IAS4" s="141"/>
      <c r="IAT4" s="141"/>
      <c r="IAU4" s="141"/>
      <c r="IAV4" s="141"/>
      <c r="IAW4" s="141"/>
      <c r="IAX4" s="141"/>
      <c r="IAY4" s="141"/>
      <c r="IAZ4" s="141"/>
      <c r="IBA4" s="141"/>
      <c r="IBB4" s="141"/>
      <c r="IBC4" s="141"/>
      <c r="IBD4" s="141"/>
      <c r="IBE4" s="141"/>
      <c r="IBF4" s="141"/>
      <c r="IBG4" s="141"/>
      <c r="IBH4" s="141"/>
      <c r="IBI4" s="141"/>
      <c r="IBJ4" s="141"/>
      <c r="IBK4" s="141"/>
      <c r="IBL4" s="141"/>
      <c r="IBM4" s="141"/>
      <c r="IBN4" s="141"/>
      <c r="IBO4" s="141"/>
      <c r="IBP4" s="141"/>
      <c r="IBQ4" s="141"/>
      <c r="IBR4" s="141"/>
      <c r="IBS4" s="141"/>
      <c r="IBT4" s="141"/>
      <c r="IBU4" s="141"/>
      <c r="IBV4" s="141"/>
      <c r="IBW4" s="141"/>
      <c r="IBX4" s="141"/>
      <c r="IBY4" s="141"/>
      <c r="IBZ4" s="141"/>
      <c r="ICA4" s="141"/>
      <c r="ICB4" s="141"/>
      <c r="ICC4" s="141"/>
      <c r="ICD4" s="141"/>
      <c r="ICE4" s="141"/>
      <c r="ICF4" s="141"/>
      <c r="ICG4" s="141"/>
      <c r="ICH4" s="141"/>
      <c r="ICI4" s="141"/>
      <c r="ICJ4" s="141"/>
      <c r="ICK4" s="141"/>
      <c r="ICL4" s="141"/>
      <c r="ICM4" s="141"/>
      <c r="ICN4" s="141"/>
      <c r="ICO4" s="141"/>
      <c r="ICP4" s="141"/>
      <c r="ICQ4" s="141"/>
      <c r="ICR4" s="141"/>
      <c r="ICS4" s="141"/>
      <c r="ICT4" s="141"/>
      <c r="ICU4" s="141"/>
      <c r="ICV4" s="141"/>
      <c r="ICW4" s="141"/>
      <c r="ICX4" s="141"/>
      <c r="ICY4" s="141"/>
      <c r="ICZ4" s="141"/>
      <c r="IDA4" s="141"/>
      <c r="IDB4" s="141"/>
      <c r="IDC4" s="141"/>
      <c r="IDD4" s="141"/>
      <c r="IDE4" s="141"/>
      <c r="IDF4" s="141"/>
      <c r="IDG4" s="141"/>
      <c r="IDH4" s="141"/>
      <c r="IDI4" s="141"/>
      <c r="IDJ4" s="141"/>
      <c r="IDK4" s="141"/>
      <c r="IDL4" s="141"/>
      <c r="IDM4" s="141"/>
      <c r="IDN4" s="141"/>
      <c r="IDO4" s="141"/>
      <c r="IDP4" s="141"/>
      <c r="IDQ4" s="141"/>
      <c r="IDR4" s="141"/>
      <c r="IDS4" s="141"/>
      <c r="IDT4" s="141"/>
      <c r="IDU4" s="141"/>
      <c r="IDV4" s="141"/>
      <c r="IDW4" s="141"/>
      <c r="IDX4" s="141"/>
      <c r="IDY4" s="141"/>
      <c r="IDZ4" s="141"/>
      <c r="IEA4" s="141"/>
      <c r="IEB4" s="141"/>
      <c r="IEC4" s="141"/>
      <c r="IED4" s="141"/>
      <c r="IEE4" s="141"/>
      <c r="IEF4" s="141"/>
      <c r="IEG4" s="141"/>
      <c r="IEH4" s="141"/>
      <c r="IEI4" s="141"/>
      <c r="IEJ4" s="141"/>
      <c r="IEK4" s="141"/>
      <c r="IEL4" s="141"/>
      <c r="IEM4" s="141"/>
      <c r="IEN4" s="141"/>
      <c r="IEO4" s="141"/>
      <c r="IEP4" s="141"/>
      <c r="IEQ4" s="141"/>
      <c r="IER4" s="141"/>
      <c r="IES4" s="141"/>
      <c r="IET4" s="141"/>
      <c r="IEU4" s="141"/>
      <c r="IEV4" s="141"/>
      <c r="IEW4" s="141"/>
      <c r="IEX4" s="141"/>
      <c r="IEY4" s="141"/>
      <c r="IEZ4" s="141"/>
      <c r="IFA4" s="141"/>
      <c r="IFB4" s="141"/>
      <c r="IFC4" s="141"/>
      <c r="IFD4" s="141"/>
      <c r="IFE4" s="141"/>
      <c r="IFF4" s="141"/>
      <c r="IFG4" s="141"/>
      <c r="IFH4" s="141"/>
      <c r="IFI4" s="141"/>
      <c r="IFJ4" s="141"/>
      <c r="IFK4" s="141"/>
      <c r="IFL4" s="141"/>
      <c r="IFM4" s="141"/>
      <c r="IFN4" s="141"/>
      <c r="IFO4" s="141"/>
      <c r="IFP4" s="141"/>
      <c r="IFQ4" s="141"/>
      <c r="IFR4" s="141"/>
      <c r="IFS4" s="141"/>
      <c r="IFT4" s="141"/>
      <c r="IFU4" s="141"/>
      <c r="IFV4" s="141"/>
      <c r="IFW4" s="141"/>
      <c r="IFX4" s="141"/>
      <c r="IFY4" s="141"/>
      <c r="IFZ4" s="141"/>
      <c r="IGA4" s="141"/>
      <c r="IGB4" s="141"/>
      <c r="IGC4" s="141"/>
      <c r="IGD4" s="141"/>
      <c r="IGE4" s="141"/>
      <c r="IGF4" s="141"/>
      <c r="IGG4" s="141"/>
      <c r="IGH4" s="141"/>
      <c r="IGI4" s="141"/>
      <c r="IGJ4" s="141"/>
      <c r="IGK4" s="141"/>
      <c r="IGL4" s="141"/>
      <c r="IGM4" s="141"/>
      <c r="IGN4" s="141"/>
      <c r="IGO4" s="141"/>
      <c r="IGP4" s="141"/>
      <c r="IGQ4" s="141"/>
      <c r="IGR4" s="141"/>
      <c r="IGS4" s="141"/>
      <c r="IGT4" s="141"/>
      <c r="IGU4" s="141"/>
      <c r="IGV4" s="141"/>
      <c r="IGW4" s="141"/>
      <c r="IGX4" s="141"/>
      <c r="IGY4" s="141"/>
      <c r="IGZ4" s="141"/>
      <c r="IHA4" s="141"/>
      <c r="IHB4" s="141"/>
      <c r="IHC4" s="141"/>
      <c r="IHD4" s="141"/>
      <c r="IHE4" s="141"/>
      <c r="IHF4" s="141"/>
      <c r="IHG4" s="141"/>
      <c r="IHH4" s="141"/>
      <c r="IHI4" s="141"/>
      <c r="IHJ4" s="141"/>
      <c r="IHK4" s="141"/>
      <c r="IHL4" s="141"/>
      <c r="IHM4" s="141"/>
      <c r="IHN4" s="141"/>
      <c r="IHO4" s="141"/>
      <c r="IHP4" s="141"/>
      <c r="IHQ4" s="141"/>
      <c r="IHR4" s="141"/>
      <c r="IHS4" s="141"/>
      <c r="IHT4" s="141"/>
      <c r="IHU4" s="141"/>
      <c r="IHV4" s="141"/>
      <c r="IHW4" s="141"/>
      <c r="IHX4" s="141"/>
      <c r="IHY4" s="141"/>
      <c r="IHZ4" s="141"/>
      <c r="IIA4" s="141"/>
      <c r="IIB4" s="141"/>
      <c r="IIC4" s="141"/>
      <c r="IID4" s="141"/>
      <c r="IIE4" s="141"/>
      <c r="IIF4" s="141"/>
      <c r="IIG4" s="141"/>
      <c r="IIH4" s="141"/>
      <c r="III4" s="141"/>
      <c r="IIJ4" s="141"/>
      <c r="IIK4" s="141"/>
      <c r="IIL4" s="141"/>
      <c r="IIM4" s="141"/>
      <c r="IIN4" s="141"/>
      <c r="IIO4" s="141"/>
      <c r="IIP4" s="141"/>
      <c r="IIQ4" s="141"/>
      <c r="IIR4" s="141"/>
      <c r="IIS4" s="141"/>
      <c r="IIT4" s="141"/>
      <c r="IIU4" s="141"/>
      <c r="IIV4" s="141"/>
      <c r="IIW4" s="141"/>
      <c r="IIX4" s="141"/>
      <c r="IIY4" s="141"/>
      <c r="IIZ4" s="141"/>
      <c r="IJA4" s="141"/>
      <c r="IJB4" s="141"/>
      <c r="IJC4" s="141"/>
      <c r="IJD4" s="141"/>
      <c r="IJE4" s="141"/>
      <c r="IJF4" s="141"/>
      <c r="IJG4" s="141"/>
      <c r="IJH4" s="141"/>
      <c r="IJI4" s="141"/>
      <c r="IJJ4" s="141"/>
      <c r="IJK4" s="141"/>
      <c r="IJL4" s="141"/>
      <c r="IJM4" s="141"/>
      <c r="IJN4" s="141"/>
      <c r="IJO4" s="141"/>
      <c r="IJP4" s="141"/>
      <c r="IJQ4" s="141"/>
      <c r="IJR4" s="141"/>
      <c r="IJS4" s="141"/>
      <c r="IJT4" s="141"/>
      <c r="IJU4" s="141"/>
      <c r="IJV4" s="141"/>
      <c r="IJW4" s="141"/>
      <c r="IJX4" s="141"/>
      <c r="IJY4" s="141"/>
      <c r="IJZ4" s="141"/>
      <c r="IKA4" s="141"/>
      <c r="IKB4" s="141"/>
      <c r="IKC4" s="141"/>
      <c r="IKD4" s="141"/>
      <c r="IKE4" s="141"/>
      <c r="IKF4" s="141"/>
      <c r="IKG4" s="141"/>
      <c r="IKH4" s="141"/>
      <c r="IKI4" s="141"/>
      <c r="IKJ4" s="141"/>
      <c r="IKK4" s="141"/>
      <c r="IKL4" s="141"/>
      <c r="IKM4" s="141"/>
      <c r="IKN4" s="141"/>
      <c r="IKO4" s="141"/>
      <c r="IKP4" s="141"/>
      <c r="IKQ4" s="141"/>
      <c r="IKR4" s="141"/>
      <c r="IKS4" s="141"/>
      <c r="IKT4" s="141"/>
      <c r="IKU4" s="141"/>
      <c r="IKV4" s="141"/>
      <c r="IKW4" s="141"/>
      <c r="IKX4" s="141"/>
      <c r="IKY4" s="141"/>
      <c r="IKZ4" s="141"/>
      <c r="ILA4" s="141"/>
      <c r="ILB4" s="141"/>
      <c r="ILC4" s="141"/>
      <c r="ILD4" s="141"/>
      <c r="ILE4" s="141"/>
      <c r="ILF4" s="141"/>
      <c r="ILG4" s="141"/>
      <c r="ILH4" s="141"/>
      <c r="ILI4" s="141"/>
      <c r="ILJ4" s="141"/>
      <c r="ILK4" s="141"/>
      <c r="ILL4" s="141"/>
      <c r="ILM4" s="141"/>
      <c r="ILN4" s="141"/>
      <c r="ILO4" s="141"/>
      <c r="ILP4" s="141"/>
      <c r="ILQ4" s="141"/>
      <c r="ILR4" s="141"/>
      <c r="ILS4" s="141"/>
      <c r="ILT4" s="141"/>
      <c r="ILU4" s="141"/>
      <c r="ILV4" s="141"/>
      <c r="ILW4" s="141"/>
      <c r="ILX4" s="141"/>
      <c r="ILY4" s="141"/>
      <c r="ILZ4" s="141"/>
      <c r="IMA4" s="141"/>
      <c r="IMB4" s="141"/>
      <c r="IMC4" s="141"/>
      <c r="IMD4" s="141"/>
      <c r="IME4" s="141"/>
      <c r="IMF4" s="141"/>
      <c r="IMG4" s="141"/>
      <c r="IMH4" s="141"/>
      <c r="IMI4" s="141"/>
      <c r="IMJ4" s="141"/>
      <c r="IMK4" s="141"/>
      <c r="IML4" s="141"/>
      <c r="IMM4" s="141"/>
      <c r="IMN4" s="141"/>
      <c r="IMO4" s="141"/>
      <c r="IMP4" s="141"/>
      <c r="IMQ4" s="141"/>
      <c r="IMR4" s="141"/>
      <c r="IMS4" s="141"/>
      <c r="IMT4" s="141"/>
      <c r="IMU4" s="141"/>
      <c r="IMV4" s="141"/>
      <c r="IMW4" s="141"/>
      <c r="IMX4" s="141"/>
      <c r="IMY4" s="141"/>
      <c r="IMZ4" s="141"/>
      <c r="INA4" s="141"/>
      <c r="INB4" s="141"/>
      <c r="INC4" s="141"/>
      <c r="IND4" s="141"/>
      <c r="INE4" s="141"/>
      <c r="INF4" s="141"/>
      <c r="ING4" s="141"/>
      <c r="INH4" s="141"/>
      <c r="INI4" s="141"/>
      <c r="INJ4" s="141"/>
      <c r="INK4" s="141"/>
      <c r="INL4" s="141"/>
      <c r="INM4" s="141"/>
      <c r="INN4" s="141"/>
      <c r="INO4" s="141"/>
      <c r="INP4" s="141"/>
      <c r="INQ4" s="141"/>
      <c r="INR4" s="141"/>
      <c r="INS4" s="141"/>
      <c r="INT4" s="141"/>
      <c r="INU4" s="141"/>
      <c r="INV4" s="141"/>
      <c r="INW4" s="141"/>
      <c r="INX4" s="141"/>
      <c r="INY4" s="141"/>
      <c r="INZ4" s="141"/>
      <c r="IOA4" s="141"/>
      <c r="IOB4" s="141"/>
      <c r="IOC4" s="141"/>
      <c r="IOD4" s="141"/>
      <c r="IOE4" s="141"/>
      <c r="IOF4" s="141"/>
      <c r="IOG4" s="141"/>
      <c r="IOH4" s="141"/>
      <c r="IOI4" s="141"/>
      <c r="IOJ4" s="141"/>
      <c r="IOK4" s="141"/>
      <c r="IOL4" s="141"/>
      <c r="IOM4" s="141"/>
      <c r="ION4" s="141"/>
      <c r="IOO4" s="141"/>
      <c r="IOP4" s="141"/>
      <c r="IOQ4" s="141"/>
      <c r="IOR4" s="141"/>
      <c r="IOS4" s="141"/>
      <c r="IOT4" s="141"/>
      <c r="IOU4" s="141"/>
      <c r="IOV4" s="141"/>
      <c r="IOW4" s="141"/>
      <c r="IOX4" s="141"/>
      <c r="IOY4" s="141"/>
      <c r="IOZ4" s="141"/>
      <c r="IPA4" s="141"/>
      <c r="IPB4" s="141"/>
      <c r="IPC4" s="141"/>
      <c r="IPD4" s="141"/>
      <c r="IPE4" s="141"/>
      <c r="IPF4" s="141"/>
      <c r="IPG4" s="141"/>
      <c r="IPH4" s="141"/>
      <c r="IPI4" s="141"/>
      <c r="IPJ4" s="141"/>
      <c r="IPK4" s="141"/>
      <c r="IPL4" s="141"/>
      <c r="IPM4" s="141"/>
      <c r="IPN4" s="141"/>
      <c r="IPO4" s="141"/>
      <c r="IPP4" s="141"/>
      <c r="IPQ4" s="141"/>
      <c r="IPR4" s="141"/>
      <c r="IPS4" s="141"/>
      <c r="IPT4" s="141"/>
      <c r="IPU4" s="141"/>
      <c r="IPV4" s="141"/>
      <c r="IPW4" s="141"/>
      <c r="IPX4" s="141"/>
      <c r="IPY4" s="141"/>
      <c r="IPZ4" s="141"/>
      <c r="IQA4" s="141"/>
      <c r="IQB4" s="141"/>
      <c r="IQC4" s="141"/>
      <c r="IQD4" s="141"/>
      <c r="IQE4" s="141"/>
      <c r="IQF4" s="141"/>
      <c r="IQG4" s="141"/>
      <c r="IQH4" s="141"/>
      <c r="IQI4" s="141"/>
      <c r="IQJ4" s="141"/>
      <c r="IQK4" s="141"/>
      <c r="IQL4" s="141"/>
      <c r="IQM4" s="141"/>
      <c r="IQN4" s="141"/>
      <c r="IQO4" s="141"/>
      <c r="IQP4" s="141"/>
      <c r="IQQ4" s="141"/>
      <c r="IQR4" s="141"/>
      <c r="IQS4" s="141"/>
      <c r="IQT4" s="141"/>
      <c r="IQU4" s="141"/>
      <c r="IQV4" s="141"/>
      <c r="IQW4" s="141"/>
      <c r="IQX4" s="141"/>
      <c r="IQY4" s="141"/>
      <c r="IQZ4" s="141"/>
      <c r="IRA4" s="141"/>
      <c r="IRB4" s="141"/>
      <c r="IRC4" s="141"/>
      <c r="IRD4" s="141"/>
      <c r="IRE4" s="141"/>
      <c r="IRF4" s="141"/>
      <c r="IRG4" s="141"/>
      <c r="IRH4" s="141"/>
      <c r="IRI4" s="141"/>
      <c r="IRJ4" s="141"/>
      <c r="IRK4" s="141"/>
      <c r="IRL4" s="141"/>
      <c r="IRM4" s="141"/>
      <c r="IRN4" s="141"/>
      <c r="IRO4" s="141"/>
      <c r="IRP4" s="141"/>
      <c r="IRQ4" s="141"/>
      <c r="IRR4" s="141"/>
      <c r="IRS4" s="141"/>
      <c r="IRT4" s="141"/>
      <c r="IRU4" s="141"/>
      <c r="IRV4" s="141"/>
      <c r="IRW4" s="141"/>
      <c r="IRX4" s="141"/>
      <c r="IRY4" s="141"/>
      <c r="IRZ4" s="141"/>
      <c r="ISA4" s="141"/>
      <c r="ISB4" s="141"/>
      <c r="ISC4" s="141"/>
      <c r="ISD4" s="141"/>
      <c r="ISE4" s="141"/>
      <c r="ISF4" s="141"/>
      <c r="ISG4" s="141"/>
      <c r="ISH4" s="141"/>
      <c r="ISI4" s="141"/>
      <c r="ISJ4" s="141"/>
      <c r="ISK4" s="141"/>
      <c r="ISL4" s="141"/>
      <c r="ISM4" s="141"/>
      <c r="ISN4" s="141"/>
      <c r="ISO4" s="141"/>
      <c r="ISP4" s="141"/>
      <c r="ISQ4" s="141"/>
      <c r="ISR4" s="141"/>
      <c r="ISS4" s="141"/>
      <c r="IST4" s="141"/>
      <c r="ISU4" s="141"/>
      <c r="ISV4" s="141"/>
      <c r="ISW4" s="141"/>
      <c r="ISX4" s="141"/>
      <c r="ISY4" s="141"/>
      <c r="ISZ4" s="141"/>
      <c r="ITA4" s="141"/>
      <c r="ITB4" s="141"/>
      <c r="ITC4" s="141"/>
      <c r="ITD4" s="141"/>
      <c r="ITE4" s="141"/>
      <c r="ITF4" s="141"/>
      <c r="ITG4" s="141"/>
      <c r="ITH4" s="141"/>
      <c r="ITI4" s="141"/>
      <c r="ITJ4" s="141"/>
      <c r="ITK4" s="141"/>
      <c r="ITL4" s="141"/>
      <c r="ITM4" s="141"/>
      <c r="ITN4" s="141"/>
      <c r="ITO4" s="141"/>
      <c r="ITP4" s="141"/>
      <c r="ITQ4" s="141"/>
      <c r="ITR4" s="141"/>
      <c r="ITS4" s="141"/>
      <c r="ITT4" s="141"/>
      <c r="ITU4" s="141"/>
      <c r="ITV4" s="141"/>
      <c r="ITW4" s="141"/>
      <c r="ITX4" s="141"/>
      <c r="ITY4" s="141"/>
      <c r="ITZ4" s="141"/>
      <c r="IUA4" s="141"/>
      <c r="IUB4" s="141"/>
      <c r="IUC4" s="141"/>
      <c r="IUD4" s="141"/>
      <c r="IUE4" s="141"/>
      <c r="IUF4" s="141"/>
      <c r="IUG4" s="141"/>
      <c r="IUH4" s="141"/>
      <c r="IUI4" s="141"/>
      <c r="IUJ4" s="141"/>
      <c r="IUK4" s="141"/>
      <c r="IUL4" s="141"/>
      <c r="IUM4" s="141"/>
      <c r="IUN4" s="141"/>
      <c r="IUO4" s="141"/>
      <c r="IUP4" s="141"/>
      <c r="IUQ4" s="141"/>
      <c r="IUR4" s="141"/>
      <c r="IUS4" s="141"/>
      <c r="IUT4" s="141"/>
      <c r="IUU4" s="141"/>
      <c r="IUV4" s="141"/>
      <c r="IUW4" s="141"/>
      <c r="IUX4" s="141"/>
      <c r="IUY4" s="141"/>
      <c r="IUZ4" s="141"/>
      <c r="IVA4" s="141"/>
      <c r="IVB4" s="141"/>
      <c r="IVC4" s="141"/>
      <c r="IVD4" s="141"/>
      <c r="IVE4" s="141"/>
      <c r="IVF4" s="141"/>
      <c r="IVG4" s="141"/>
      <c r="IVH4" s="141"/>
      <c r="IVI4" s="141"/>
      <c r="IVJ4" s="141"/>
      <c r="IVK4" s="141"/>
      <c r="IVL4" s="141"/>
      <c r="IVM4" s="141"/>
      <c r="IVN4" s="141"/>
      <c r="IVO4" s="141"/>
      <c r="IVP4" s="141"/>
      <c r="IVQ4" s="141"/>
      <c r="IVR4" s="141"/>
      <c r="IVS4" s="141"/>
      <c r="IVT4" s="141"/>
      <c r="IVU4" s="141"/>
      <c r="IVV4" s="141"/>
      <c r="IVW4" s="141"/>
      <c r="IVX4" s="141"/>
      <c r="IVY4" s="141"/>
      <c r="IVZ4" s="141"/>
      <c r="IWA4" s="141"/>
      <c r="IWB4" s="141"/>
      <c r="IWC4" s="141"/>
      <c r="IWD4" s="141"/>
      <c r="IWE4" s="141"/>
      <c r="IWF4" s="141"/>
      <c r="IWG4" s="141"/>
      <c r="IWH4" s="141"/>
      <c r="IWI4" s="141"/>
      <c r="IWJ4" s="141"/>
      <c r="IWK4" s="141"/>
      <c r="IWL4" s="141"/>
      <c r="IWM4" s="141"/>
      <c r="IWN4" s="141"/>
      <c r="IWO4" s="141"/>
      <c r="IWP4" s="141"/>
      <c r="IWQ4" s="141"/>
      <c r="IWR4" s="141"/>
      <c r="IWS4" s="141"/>
      <c r="IWT4" s="141"/>
      <c r="IWU4" s="141"/>
      <c r="IWV4" s="141"/>
      <c r="IWW4" s="141"/>
      <c r="IWX4" s="141"/>
      <c r="IWY4" s="141"/>
      <c r="IWZ4" s="141"/>
      <c r="IXA4" s="141"/>
      <c r="IXB4" s="141"/>
      <c r="IXC4" s="141"/>
      <c r="IXD4" s="141"/>
      <c r="IXE4" s="141"/>
      <c r="IXF4" s="141"/>
      <c r="IXG4" s="141"/>
      <c r="IXH4" s="141"/>
      <c r="IXI4" s="141"/>
      <c r="IXJ4" s="141"/>
      <c r="IXK4" s="141"/>
      <c r="IXL4" s="141"/>
      <c r="IXM4" s="141"/>
      <c r="IXN4" s="141"/>
      <c r="IXO4" s="141"/>
      <c r="IXP4" s="141"/>
      <c r="IXQ4" s="141"/>
      <c r="IXR4" s="141"/>
      <c r="IXS4" s="141"/>
      <c r="IXT4" s="141"/>
      <c r="IXU4" s="141"/>
      <c r="IXV4" s="141"/>
      <c r="IXW4" s="141"/>
      <c r="IXX4" s="141"/>
      <c r="IXY4" s="141"/>
      <c r="IXZ4" s="141"/>
      <c r="IYA4" s="141"/>
      <c r="IYB4" s="141"/>
      <c r="IYC4" s="141"/>
      <c r="IYD4" s="141"/>
      <c r="IYE4" s="141"/>
      <c r="IYF4" s="141"/>
      <c r="IYG4" s="141"/>
      <c r="IYH4" s="141"/>
      <c r="IYI4" s="141"/>
      <c r="IYJ4" s="141"/>
      <c r="IYK4" s="141"/>
      <c r="IYL4" s="141"/>
      <c r="IYM4" s="141"/>
      <c r="IYN4" s="141"/>
      <c r="IYO4" s="141"/>
      <c r="IYP4" s="141"/>
      <c r="IYQ4" s="141"/>
      <c r="IYR4" s="141"/>
      <c r="IYS4" s="141"/>
      <c r="IYT4" s="141"/>
      <c r="IYU4" s="141"/>
      <c r="IYV4" s="141"/>
      <c r="IYW4" s="141"/>
      <c r="IYX4" s="141"/>
      <c r="IYY4" s="141"/>
      <c r="IYZ4" s="141"/>
      <c r="IZA4" s="141"/>
      <c r="IZB4" s="141"/>
      <c r="IZC4" s="141"/>
      <c r="IZD4" s="141"/>
      <c r="IZE4" s="141"/>
      <c r="IZF4" s="141"/>
      <c r="IZG4" s="141"/>
      <c r="IZH4" s="141"/>
      <c r="IZI4" s="141"/>
      <c r="IZJ4" s="141"/>
      <c r="IZK4" s="141"/>
      <c r="IZL4" s="141"/>
      <c r="IZM4" s="141"/>
      <c r="IZN4" s="141"/>
      <c r="IZO4" s="141"/>
      <c r="IZP4" s="141"/>
      <c r="IZQ4" s="141"/>
      <c r="IZR4" s="141"/>
      <c r="IZS4" s="141"/>
      <c r="IZT4" s="141"/>
      <c r="IZU4" s="141"/>
      <c r="IZV4" s="141"/>
      <c r="IZW4" s="141"/>
      <c r="IZX4" s="141"/>
      <c r="IZY4" s="141"/>
      <c r="IZZ4" s="141"/>
      <c r="JAA4" s="141"/>
      <c r="JAB4" s="141"/>
      <c r="JAC4" s="141"/>
      <c r="JAD4" s="141"/>
      <c r="JAE4" s="141"/>
      <c r="JAF4" s="141"/>
      <c r="JAG4" s="141"/>
      <c r="JAH4" s="141"/>
      <c r="JAI4" s="141"/>
      <c r="JAJ4" s="141"/>
      <c r="JAK4" s="141"/>
      <c r="JAL4" s="141"/>
      <c r="JAM4" s="141"/>
      <c r="JAN4" s="141"/>
      <c r="JAO4" s="141"/>
      <c r="JAP4" s="141"/>
      <c r="JAQ4" s="141"/>
      <c r="JAR4" s="141"/>
      <c r="JAS4" s="141"/>
      <c r="JAT4" s="141"/>
      <c r="JAU4" s="141"/>
      <c r="JAV4" s="141"/>
      <c r="JAW4" s="141"/>
      <c r="JAX4" s="141"/>
      <c r="JAY4" s="141"/>
      <c r="JAZ4" s="141"/>
      <c r="JBA4" s="141"/>
      <c r="JBB4" s="141"/>
      <c r="JBC4" s="141"/>
      <c r="JBD4" s="141"/>
      <c r="JBE4" s="141"/>
      <c r="JBF4" s="141"/>
      <c r="JBG4" s="141"/>
      <c r="JBH4" s="141"/>
      <c r="JBI4" s="141"/>
      <c r="JBJ4" s="141"/>
      <c r="JBK4" s="141"/>
      <c r="JBL4" s="141"/>
      <c r="JBM4" s="141"/>
      <c r="JBN4" s="141"/>
      <c r="JBO4" s="141"/>
      <c r="JBP4" s="141"/>
      <c r="JBQ4" s="141"/>
      <c r="JBR4" s="141"/>
      <c r="JBS4" s="141"/>
      <c r="JBT4" s="141"/>
      <c r="JBU4" s="141"/>
      <c r="JBV4" s="141"/>
      <c r="JBW4" s="141"/>
      <c r="JBX4" s="141"/>
      <c r="JBY4" s="141"/>
      <c r="JBZ4" s="141"/>
      <c r="JCA4" s="141"/>
      <c r="JCB4" s="141"/>
      <c r="JCC4" s="141"/>
      <c r="JCD4" s="141"/>
      <c r="JCE4" s="141"/>
      <c r="JCF4" s="141"/>
      <c r="JCG4" s="141"/>
      <c r="JCH4" s="141"/>
      <c r="JCI4" s="141"/>
      <c r="JCJ4" s="141"/>
      <c r="JCK4" s="141"/>
      <c r="JCL4" s="141"/>
      <c r="JCM4" s="141"/>
      <c r="JCN4" s="141"/>
      <c r="JCO4" s="141"/>
      <c r="JCP4" s="141"/>
      <c r="JCQ4" s="141"/>
      <c r="JCR4" s="141"/>
      <c r="JCS4" s="141"/>
      <c r="JCT4" s="141"/>
      <c r="JCU4" s="141"/>
      <c r="JCV4" s="141"/>
      <c r="JCW4" s="141"/>
      <c r="JCX4" s="141"/>
      <c r="JCY4" s="141"/>
      <c r="JCZ4" s="141"/>
      <c r="JDA4" s="141"/>
      <c r="JDB4" s="141"/>
      <c r="JDC4" s="141"/>
      <c r="JDD4" s="141"/>
      <c r="JDE4" s="141"/>
      <c r="JDF4" s="141"/>
      <c r="JDG4" s="141"/>
      <c r="JDH4" s="141"/>
      <c r="JDI4" s="141"/>
      <c r="JDJ4" s="141"/>
      <c r="JDK4" s="141"/>
      <c r="JDL4" s="141"/>
      <c r="JDM4" s="141"/>
      <c r="JDN4" s="141"/>
      <c r="JDO4" s="141"/>
      <c r="JDP4" s="141"/>
      <c r="JDQ4" s="141"/>
      <c r="JDR4" s="141"/>
      <c r="JDS4" s="141"/>
      <c r="JDT4" s="141"/>
      <c r="JDU4" s="141"/>
      <c r="JDV4" s="141"/>
      <c r="JDW4" s="141"/>
      <c r="JDX4" s="141"/>
      <c r="JDY4" s="141"/>
      <c r="JDZ4" s="141"/>
      <c r="JEA4" s="141"/>
      <c r="JEB4" s="141"/>
      <c r="JEC4" s="141"/>
      <c r="JED4" s="141"/>
      <c r="JEE4" s="141"/>
      <c r="JEF4" s="141"/>
      <c r="JEG4" s="141"/>
      <c r="JEH4" s="141"/>
      <c r="JEI4" s="141"/>
      <c r="JEJ4" s="141"/>
      <c r="JEK4" s="141"/>
      <c r="JEL4" s="141"/>
      <c r="JEM4" s="141"/>
      <c r="JEN4" s="141"/>
      <c r="JEO4" s="141"/>
      <c r="JEP4" s="141"/>
      <c r="JEQ4" s="141"/>
      <c r="JER4" s="141"/>
      <c r="JES4" s="141"/>
      <c r="JET4" s="141"/>
      <c r="JEU4" s="141"/>
      <c r="JEV4" s="141"/>
      <c r="JEW4" s="141"/>
      <c r="JEX4" s="141"/>
      <c r="JEY4" s="141"/>
      <c r="JEZ4" s="141"/>
      <c r="JFA4" s="141"/>
      <c r="JFB4" s="141"/>
      <c r="JFC4" s="141"/>
      <c r="JFD4" s="141"/>
      <c r="JFE4" s="141"/>
      <c r="JFF4" s="141"/>
      <c r="JFG4" s="141"/>
      <c r="JFH4" s="141"/>
      <c r="JFI4" s="141"/>
      <c r="JFJ4" s="141"/>
      <c r="JFK4" s="141"/>
      <c r="JFL4" s="141"/>
      <c r="JFM4" s="141"/>
      <c r="JFN4" s="141"/>
      <c r="JFO4" s="141"/>
      <c r="JFP4" s="141"/>
      <c r="JFQ4" s="141"/>
      <c r="JFR4" s="141"/>
      <c r="JFS4" s="141"/>
      <c r="JFT4" s="141"/>
      <c r="JFU4" s="141"/>
      <c r="JFV4" s="141"/>
      <c r="JFW4" s="141"/>
      <c r="JFX4" s="141"/>
      <c r="JFY4" s="141"/>
      <c r="JFZ4" s="141"/>
      <c r="JGA4" s="141"/>
      <c r="JGB4" s="141"/>
      <c r="JGC4" s="141"/>
      <c r="JGD4" s="141"/>
      <c r="JGE4" s="141"/>
      <c r="JGF4" s="141"/>
      <c r="JGG4" s="141"/>
      <c r="JGH4" s="141"/>
      <c r="JGI4" s="141"/>
      <c r="JGJ4" s="141"/>
      <c r="JGK4" s="141"/>
      <c r="JGL4" s="141"/>
      <c r="JGM4" s="141"/>
      <c r="JGN4" s="141"/>
      <c r="JGO4" s="141"/>
      <c r="JGP4" s="141"/>
      <c r="JGQ4" s="141"/>
      <c r="JGR4" s="141"/>
      <c r="JGS4" s="141"/>
      <c r="JGT4" s="141"/>
      <c r="JGU4" s="141"/>
      <c r="JGV4" s="141"/>
      <c r="JGW4" s="141"/>
      <c r="JGX4" s="141"/>
      <c r="JGY4" s="141"/>
      <c r="JGZ4" s="141"/>
      <c r="JHA4" s="141"/>
      <c r="JHB4" s="141"/>
      <c r="JHC4" s="141"/>
      <c r="JHD4" s="141"/>
      <c r="JHE4" s="141"/>
      <c r="JHF4" s="141"/>
      <c r="JHG4" s="141"/>
      <c r="JHH4" s="141"/>
      <c r="JHI4" s="141"/>
      <c r="JHJ4" s="141"/>
      <c r="JHK4" s="141"/>
      <c r="JHL4" s="141"/>
      <c r="JHM4" s="141"/>
      <c r="JHN4" s="141"/>
      <c r="JHO4" s="141"/>
      <c r="JHP4" s="141"/>
      <c r="JHQ4" s="141"/>
      <c r="JHR4" s="141"/>
      <c r="JHS4" s="141"/>
      <c r="JHT4" s="141"/>
      <c r="JHU4" s="141"/>
      <c r="JHV4" s="141"/>
      <c r="JHW4" s="141"/>
      <c r="JHX4" s="141"/>
      <c r="JHY4" s="141"/>
      <c r="JHZ4" s="141"/>
      <c r="JIA4" s="141"/>
      <c r="JIB4" s="141"/>
      <c r="JIC4" s="141"/>
      <c r="JID4" s="141"/>
      <c r="JIE4" s="141"/>
      <c r="JIF4" s="141"/>
      <c r="JIG4" s="141"/>
      <c r="JIH4" s="141"/>
      <c r="JII4" s="141"/>
      <c r="JIJ4" s="141"/>
      <c r="JIK4" s="141"/>
      <c r="JIL4" s="141"/>
      <c r="JIM4" s="141"/>
      <c r="JIN4" s="141"/>
      <c r="JIO4" s="141"/>
      <c r="JIP4" s="141"/>
      <c r="JIQ4" s="141"/>
      <c r="JIR4" s="141"/>
      <c r="JIS4" s="141"/>
      <c r="JIT4" s="141"/>
      <c r="JIU4" s="141"/>
      <c r="JIV4" s="141"/>
      <c r="JIW4" s="141"/>
      <c r="JIX4" s="141"/>
      <c r="JIY4" s="141"/>
      <c r="JIZ4" s="141"/>
      <c r="JJA4" s="141"/>
      <c r="JJB4" s="141"/>
      <c r="JJC4" s="141"/>
      <c r="JJD4" s="141"/>
      <c r="JJE4" s="141"/>
      <c r="JJF4" s="141"/>
      <c r="JJG4" s="141"/>
      <c r="JJH4" s="141"/>
      <c r="JJI4" s="141"/>
      <c r="JJJ4" s="141"/>
      <c r="JJK4" s="141"/>
      <c r="JJL4" s="141"/>
      <c r="JJM4" s="141"/>
      <c r="JJN4" s="141"/>
      <c r="JJO4" s="141"/>
      <c r="JJP4" s="141"/>
      <c r="JJQ4" s="141"/>
      <c r="JJR4" s="141"/>
      <c r="JJS4" s="141"/>
      <c r="JJT4" s="141"/>
      <c r="JJU4" s="141"/>
      <c r="JJV4" s="141"/>
      <c r="JJW4" s="141"/>
      <c r="JJX4" s="141"/>
      <c r="JJY4" s="141"/>
      <c r="JJZ4" s="141"/>
      <c r="JKA4" s="141"/>
      <c r="JKB4" s="141"/>
      <c r="JKC4" s="141"/>
      <c r="JKD4" s="141"/>
      <c r="JKE4" s="141"/>
      <c r="JKF4" s="141"/>
      <c r="JKG4" s="141"/>
      <c r="JKH4" s="141"/>
      <c r="JKI4" s="141"/>
      <c r="JKJ4" s="141"/>
      <c r="JKK4" s="141"/>
      <c r="JKL4" s="141"/>
      <c r="JKM4" s="141"/>
      <c r="JKN4" s="141"/>
      <c r="JKO4" s="141"/>
      <c r="JKP4" s="141"/>
      <c r="JKQ4" s="141"/>
      <c r="JKR4" s="141"/>
      <c r="JKS4" s="141"/>
      <c r="JKT4" s="141"/>
      <c r="JKU4" s="141"/>
      <c r="JKV4" s="141"/>
      <c r="JKW4" s="141"/>
      <c r="JKX4" s="141"/>
      <c r="JKY4" s="141"/>
      <c r="JKZ4" s="141"/>
      <c r="JLA4" s="141"/>
      <c r="JLB4" s="141"/>
      <c r="JLC4" s="141"/>
      <c r="JLD4" s="141"/>
      <c r="JLE4" s="141"/>
      <c r="JLF4" s="141"/>
      <c r="JLG4" s="141"/>
      <c r="JLH4" s="141"/>
      <c r="JLI4" s="141"/>
      <c r="JLJ4" s="141"/>
      <c r="JLK4" s="141"/>
      <c r="JLL4" s="141"/>
      <c r="JLM4" s="141"/>
      <c r="JLN4" s="141"/>
      <c r="JLO4" s="141"/>
      <c r="JLP4" s="141"/>
      <c r="JLQ4" s="141"/>
      <c r="JLR4" s="141"/>
      <c r="JLS4" s="141"/>
      <c r="JLT4" s="141"/>
      <c r="JLU4" s="141"/>
      <c r="JLV4" s="141"/>
      <c r="JLW4" s="141"/>
      <c r="JLX4" s="141"/>
      <c r="JLY4" s="141"/>
      <c r="JLZ4" s="141"/>
      <c r="JMA4" s="141"/>
      <c r="JMB4" s="141"/>
      <c r="JMC4" s="141"/>
      <c r="JMD4" s="141"/>
      <c r="JME4" s="141"/>
      <c r="JMF4" s="141"/>
      <c r="JMG4" s="141"/>
      <c r="JMH4" s="141"/>
      <c r="JMI4" s="141"/>
      <c r="JMJ4" s="141"/>
      <c r="JMK4" s="141"/>
      <c r="JML4" s="141"/>
      <c r="JMM4" s="141"/>
      <c r="JMN4" s="141"/>
      <c r="JMO4" s="141"/>
      <c r="JMP4" s="141"/>
      <c r="JMQ4" s="141"/>
      <c r="JMR4" s="141"/>
      <c r="JMS4" s="141"/>
      <c r="JMT4" s="141"/>
      <c r="JMU4" s="141"/>
      <c r="JMV4" s="141"/>
      <c r="JMW4" s="141"/>
      <c r="JMX4" s="141"/>
      <c r="JMY4" s="141"/>
      <c r="JMZ4" s="141"/>
      <c r="JNA4" s="141"/>
      <c r="JNB4" s="141"/>
      <c r="JNC4" s="141"/>
      <c r="JND4" s="141"/>
      <c r="JNE4" s="141"/>
      <c r="JNF4" s="141"/>
      <c r="JNG4" s="141"/>
      <c r="JNH4" s="141"/>
      <c r="JNI4" s="141"/>
      <c r="JNJ4" s="141"/>
      <c r="JNK4" s="141"/>
      <c r="JNL4" s="141"/>
      <c r="JNM4" s="141"/>
      <c r="JNN4" s="141"/>
      <c r="JNO4" s="141"/>
      <c r="JNP4" s="141"/>
      <c r="JNQ4" s="141"/>
      <c r="JNR4" s="141"/>
      <c r="JNS4" s="141"/>
      <c r="JNT4" s="141"/>
      <c r="JNU4" s="141"/>
      <c r="JNV4" s="141"/>
      <c r="JNW4" s="141"/>
      <c r="JNX4" s="141"/>
      <c r="JNY4" s="141"/>
      <c r="JNZ4" s="141"/>
      <c r="JOA4" s="141"/>
      <c r="JOB4" s="141"/>
      <c r="JOC4" s="141"/>
      <c r="JOD4" s="141"/>
      <c r="JOE4" s="141"/>
      <c r="JOF4" s="141"/>
      <c r="JOG4" s="141"/>
      <c r="JOH4" s="141"/>
      <c r="JOI4" s="141"/>
      <c r="JOJ4" s="141"/>
      <c r="JOK4" s="141"/>
      <c r="JOL4" s="141"/>
      <c r="JOM4" s="141"/>
      <c r="JON4" s="141"/>
      <c r="JOO4" s="141"/>
      <c r="JOP4" s="141"/>
      <c r="JOQ4" s="141"/>
      <c r="JOR4" s="141"/>
      <c r="JOS4" s="141"/>
      <c r="JOT4" s="141"/>
      <c r="JOU4" s="141"/>
      <c r="JOV4" s="141"/>
      <c r="JOW4" s="141"/>
      <c r="JOX4" s="141"/>
      <c r="JOY4" s="141"/>
      <c r="JOZ4" s="141"/>
      <c r="JPA4" s="141"/>
      <c r="JPB4" s="141"/>
      <c r="JPC4" s="141"/>
      <c r="JPD4" s="141"/>
      <c r="JPE4" s="141"/>
      <c r="JPF4" s="141"/>
      <c r="JPG4" s="141"/>
      <c r="JPH4" s="141"/>
      <c r="JPI4" s="141"/>
      <c r="JPJ4" s="141"/>
      <c r="JPK4" s="141"/>
      <c r="JPL4" s="141"/>
      <c r="JPM4" s="141"/>
      <c r="JPN4" s="141"/>
      <c r="JPO4" s="141"/>
      <c r="JPP4" s="141"/>
      <c r="JPQ4" s="141"/>
      <c r="JPR4" s="141"/>
      <c r="JPS4" s="141"/>
      <c r="JPT4" s="141"/>
      <c r="JPU4" s="141"/>
      <c r="JPV4" s="141"/>
      <c r="JPW4" s="141"/>
      <c r="JPX4" s="141"/>
      <c r="JPY4" s="141"/>
      <c r="JPZ4" s="141"/>
      <c r="JQA4" s="141"/>
      <c r="JQB4" s="141"/>
      <c r="JQC4" s="141"/>
      <c r="JQD4" s="141"/>
      <c r="JQE4" s="141"/>
      <c r="JQF4" s="141"/>
      <c r="JQG4" s="141"/>
      <c r="JQH4" s="141"/>
      <c r="JQI4" s="141"/>
      <c r="JQJ4" s="141"/>
      <c r="JQK4" s="141"/>
      <c r="JQL4" s="141"/>
      <c r="JQM4" s="141"/>
      <c r="JQN4" s="141"/>
      <c r="JQO4" s="141"/>
      <c r="JQP4" s="141"/>
      <c r="JQQ4" s="141"/>
      <c r="JQR4" s="141"/>
      <c r="JQS4" s="141"/>
      <c r="JQT4" s="141"/>
      <c r="JQU4" s="141"/>
      <c r="JQV4" s="141"/>
      <c r="JQW4" s="141"/>
      <c r="JQX4" s="141"/>
      <c r="JQY4" s="141"/>
      <c r="JQZ4" s="141"/>
      <c r="JRA4" s="141"/>
      <c r="JRB4" s="141"/>
      <c r="JRC4" s="141"/>
      <c r="JRD4" s="141"/>
      <c r="JRE4" s="141"/>
      <c r="JRF4" s="141"/>
      <c r="JRG4" s="141"/>
      <c r="JRH4" s="141"/>
      <c r="JRI4" s="141"/>
      <c r="JRJ4" s="141"/>
      <c r="JRK4" s="141"/>
      <c r="JRL4" s="141"/>
      <c r="JRM4" s="141"/>
      <c r="JRN4" s="141"/>
      <c r="JRO4" s="141"/>
      <c r="JRP4" s="141"/>
      <c r="JRQ4" s="141"/>
      <c r="JRR4" s="141"/>
      <c r="JRS4" s="141"/>
      <c r="JRT4" s="141"/>
      <c r="JRU4" s="141"/>
      <c r="JRV4" s="141"/>
      <c r="JRW4" s="141"/>
      <c r="JRX4" s="141"/>
      <c r="JRY4" s="141"/>
      <c r="JRZ4" s="141"/>
      <c r="JSA4" s="141"/>
      <c r="JSB4" s="141"/>
      <c r="JSC4" s="141"/>
      <c r="JSD4" s="141"/>
      <c r="JSE4" s="141"/>
      <c r="JSF4" s="141"/>
      <c r="JSG4" s="141"/>
      <c r="JSH4" s="141"/>
      <c r="JSI4" s="141"/>
      <c r="JSJ4" s="141"/>
      <c r="JSK4" s="141"/>
      <c r="JSL4" s="141"/>
      <c r="JSM4" s="141"/>
      <c r="JSN4" s="141"/>
      <c r="JSO4" s="141"/>
      <c r="JSP4" s="141"/>
      <c r="JSQ4" s="141"/>
      <c r="JSR4" s="141"/>
      <c r="JSS4" s="141"/>
      <c r="JST4" s="141"/>
      <c r="JSU4" s="141"/>
      <c r="JSV4" s="141"/>
      <c r="JSW4" s="141"/>
      <c r="JSX4" s="141"/>
      <c r="JSY4" s="141"/>
      <c r="JSZ4" s="141"/>
      <c r="JTA4" s="141"/>
      <c r="JTB4" s="141"/>
      <c r="JTC4" s="141"/>
      <c r="JTD4" s="141"/>
      <c r="JTE4" s="141"/>
      <c r="JTF4" s="141"/>
      <c r="JTG4" s="141"/>
      <c r="JTH4" s="141"/>
      <c r="JTI4" s="141"/>
      <c r="JTJ4" s="141"/>
      <c r="JTK4" s="141"/>
      <c r="JTL4" s="141"/>
      <c r="JTM4" s="141"/>
      <c r="JTN4" s="141"/>
      <c r="JTO4" s="141"/>
      <c r="JTP4" s="141"/>
      <c r="JTQ4" s="141"/>
      <c r="JTR4" s="141"/>
      <c r="JTS4" s="141"/>
      <c r="JTT4" s="141"/>
      <c r="JTU4" s="141"/>
      <c r="JTV4" s="141"/>
      <c r="JTW4" s="141"/>
      <c r="JTX4" s="141"/>
      <c r="JTY4" s="141"/>
      <c r="JTZ4" s="141"/>
      <c r="JUA4" s="141"/>
      <c r="JUB4" s="141"/>
      <c r="JUC4" s="141"/>
      <c r="JUD4" s="141"/>
      <c r="JUE4" s="141"/>
      <c r="JUF4" s="141"/>
      <c r="JUG4" s="141"/>
      <c r="JUH4" s="141"/>
      <c r="JUI4" s="141"/>
      <c r="JUJ4" s="141"/>
      <c r="JUK4" s="141"/>
      <c r="JUL4" s="141"/>
      <c r="JUM4" s="141"/>
      <c r="JUN4" s="141"/>
      <c r="JUO4" s="141"/>
      <c r="JUP4" s="141"/>
      <c r="JUQ4" s="141"/>
      <c r="JUR4" s="141"/>
      <c r="JUS4" s="141"/>
      <c r="JUT4" s="141"/>
      <c r="JUU4" s="141"/>
      <c r="JUV4" s="141"/>
      <c r="JUW4" s="141"/>
      <c r="JUX4" s="141"/>
      <c r="JUY4" s="141"/>
      <c r="JUZ4" s="141"/>
      <c r="JVA4" s="141"/>
      <c r="JVB4" s="141"/>
      <c r="JVC4" s="141"/>
      <c r="JVD4" s="141"/>
      <c r="JVE4" s="141"/>
      <c r="JVF4" s="141"/>
      <c r="JVG4" s="141"/>
      <c r="JVH4" s="141"/>
      <c r="JVI4" s="141"/>
      <c r="JVJ4" s="141"/>
      <c r="JVK4" s="141"/>
      <c r="JVL4" s="141"/>
      <c r="JVM4" s="141"/>
      <c r="JVN4" s="141"/>
      <c r="JVO4" s="141"/>
      <c r="JVP4" s="141"/>
      <c r="JVQ4" s="141"/>
      <c r="JVR4" s="141"/>
      <c r="JVS4" s="141"/>
      <c r="JVT4" s="141"/>
      <c r="JVU4" s="141"/>
      <c r="JVV4" s="141"/>
      <c r="JVW4" s="141"/>
      <c r="JVX4" s="141"/>
      <c r="JVY4" s="141"/>
      <c r="JVZ4" s="141"/>
      <c r="JWA4" s="141"/>
      <c r="JWB4" s="141"/>
      <c r="JWC4" s="141"/>
      <c r="JWD4" s="141"/>
      <c r="JWE4" s="141"/>
      <c r="JWF4" s="141"/>
      <c r="JWG4" s="141"/>
      <c r="JWH4" s="141"/>
      <c r="JWI4" s="141"/>
      <c r="JWJ4" s="141"/>
      <c r="JWK4" s="141"/>
      <c r="JWL4" s="141"/>
      <c r="JWM4" s="141"/>
      <c r="JWN4" s="141"/>
      <c r="JWO4" s="141"/>
      <c r="JWP4" s="141"/>
      <c r="JWQ4" s="141"/>
      <c r="JWR4" s="141"/>
      <c r="JWS4" s="141"/>
      <c r="JWT4" s="141"/>
      <c r="JWU4" s="141"/>
      <c r="JWV4" s="141"/>
      <c r="JWW4" s="141"/>
      <c r="JWX4" s="141"/>
      <c r="JWY4" s="141"/>
      <c r="JWZ4" s="141"/>
      <c r="JXA4" s="141"/>
      <c r="JXB4" s="141"/>
      <c r="JXC4" s="141"/>
      <c r="JXD4" s="141"/>
      <c r="JXE4" s="141"/>
      <c r="JXF4" s="141"/>
      <c r="JXG4" s="141"/>
      <c r="JXH4" s="141"/>
      <c r="JXI4" s="141"/>
      <c r="JXJ4" s="141"/>
      <c r="JXK4" s="141"/>
      <c r="JXL4" s="141"/>
      <c r="JXM4" s="141"/>
      <c r="JXN4" s="141"/>
      <c r="JXO4" s="141"/>
      <c r="JXP4" s="141"/>
      <c r="JXQ4" s="141"/>
      <c r="JXR4" s="141"/>
      <c r="JXS4" s="141"/>
      <c r="JXT4" s="141"/>
      <c r="JXU4" s="141"/>
      <c r="JXV4" s="141"/>
      <c r="JXW4" s="141"/>
      <c r="JXX4" s="141"/>
      <c r="JXY4" s="141"/>
      <c r="JXZ4" s="141"/>
      <c r="JYA4" s="141"/>
      <c r="JYB4" s="141"/>
      <c r="JYC4" s="141"/>
      <c r="JYD4" s="141"/>
      <c r="JYE4" s="141"/>
      <c r="JYF4" s="141"/>
      <c r="JYG4" s="141"/>
      <c r="JYH4" s="141"/>
      <c r="JYI4" s="141"/>
      <c r="JYJ4" s="141"/>
      <c r="JYK4" s="141"/>
      <c r="JYL4" s="141"/>
      <c r="JYM4" s="141"/>
      <c r="JYN4" s="141"/>
      <c r="JYO4" s="141"/>
      <c r="JYP4" s="141"/>
      <c r="JYQ4" s="141"/>
      <c r="JYR4" s="141"/>
      <c r="JYS4" s="141"/>
      <c r="JYT4" s="141"/>
      <c r="JYU4" s="141"/>
      <c r="JYV4" s="141"/>
      <c r="JYW4" s="141"/>
      <c r="JYX4" s="141"/>
      <c r="JYY4" s="141"/>
      <c r="JYZ4" s="141"/>
      <c r="JZA4" s="141"/>
      <c r="JZB4" s="141"/>
      <c r="JZC4" s="141"/>
      <c r="JZD4" s="141"/>
      <c r="JZE4" s="141"/>
      <c r="JZF4" s="141"/>
      <c r="JZG4" s="141"/>
      <c r="JZH4" s="141"/>
      <c r="JZI4" s="141"/>
      <c r="JZJ4" s="141"/>
      <c r="JZK4" s="141"/>
      <c r="JZL4" s="141"/>
      <c r="JZM4" s="141"/>
      <c r="JZN4" s="141"/>
      <c r="JZO4" s="141"/>
      <c r="JZP4" s="141"/>
      <c r="JZQ4" s="141"/>
      <c r="JZR4" s="141"/>
      <c r="JZS4" s="141"/>
      <c r="JZT4" s="141"/>
      <c r="JZU4" s="141"/>
      <c r="JZV4" s="141"/>
      <c r="JZW4" s="141"/>
      <c r="JZX4" s="141"/>
      <c r="JZY4" s="141"/>
      <c r="JZZ4" s="141"/>
      <c r="KAA4" s="141"/>
      <c r="KAB4" s="141"/>
      <c r="KAC4" s="141"/>
      <c r="KAD4" s="141"/>
      <c r="KAE4" s="141"/>
      <c r="KAF4" s="141"/>
      <c r="KAG4" s="141"/>
      <c r="KAH4" s="141"/>
      <c r="KAI4" s="141"/>
      <c r="KAJ4" s="141"/>
      <c r="KAK4" s="141"/>
      <c r="KAL4" s="141"/>
      <c r="KAM4" s="141"/>
      <c r="KAN4" s="141"/>
      <c r="KAO4" s="141"/>
      <c r="KAP4" s="141"/>
      <c r="KAQ4" s="141"/>
      <c r="KAR4" s="141"/>
      <c r="KAS4" s="141"/>
      <c r="KAT4" s="141"/>
      <c r="KAU4" s="141"/>
      <c r="KAV4" s="141"/>
      <c r="KAW4" s="141"/>
      <c r="KAX4" s="141"/>
      <c r="KAY4" s="141"/>
      <c r="KAZ4" s="141"/>
      <c r="KBA4" s="141"/>
      <c r="KBB4" s="141"/>
      <c r="KBC4" s="141"/>
      <c r="KBD4" s="141"/>
      <c r="KBE4" s="141"/>
      <c r="KBF4" s="141"/>
      <c r="KBG4" s="141"/>
      <c r="KBH4" s="141"/>
      <c r="KBI4" s="141"/>
      <c r="KBJ4" s="141"/>
      <c r="KBK4" s="141"/>
      <c r="KBL4" s="141"/>
      <c r="KBM4" s="141"/>
      <c r="KBN4" s="141"/>
      <c r="KBO4" s="141"/>
      <c r="KBP4" s="141"/>
      <c r="KBQ4" s="141"/>
      <c r="KBR4" s="141"/>
      <c r="KBS4" s="141"/>
      <c r="KBT4" s="141"/>
      <c r="KBU4" s="141"/>
      <c r="KBV4" s="141"/>
      <c r="KBW4" s="141"/>
      <c r="KBX4" s="141"/>
      <c r="KBY4" s="141"/>
      <c r="KBZ4" s="141"/>
      <c r="KCA4" s="141"/>
      <c r="KCB4" s="141"/>
      <c r="KCC4" s="141"/>
      <c r="KCD4" s="141"/>
      <c r="KCE4" s="141"/>
      <c r="KCF4" s="141"/>
      <c r="KCG4" s="141"/>
      <c r="KCH4" s="141"/>
      <c r="KCI4" s="141"/>
      <c r="KCJ4" s="141"/>
      <c r="KCK4" s="141"/>
      <c r="KCL4" s="141"/>
      <c r="KCM4" s="141"/>
      <c r="KCN4" s="141"/>
      <c r="KCO4" s="141"/>
      <c r="KCP4" s="141"/>
      <c r="KCQ4" s="141"/>
      <c r="KCR4" s="141"/>
      <c r="KCS4" s="141"/>
      <c r="KCT4" s="141"/>
      <c r="KCU4" s="141"/>
      <c r="KCV4" s="141"/>
      <c r="KCW4" s="141"/>
      <c r="KCX4" s="141"/>
      <c r="KCY4" s="141"/>
      <c r="KCZ4" s="141"/>
      <c r="KDA4" s="141"/>
      <c r="KDB4" s="141"/>
      <c r="KDC4" s="141"/>
      <c r="KDD4" s="141"/>
      <c r="KDE4" s="141"/>
      <c r="KDF4" s="141"/>
      <c r="KDG4" s="141"/>
      <c r="KDH4" s="141"/>
      <c r="KDI4" s="141"/>
      <c r="KDJ4" s="141"/>
      <c r="KDK4" s="141"/>
      <c r="KDL4" s="141"/>
      <c r="KDM4" s="141"/>
      <c r="KDN4" s="141"/>
      <c r="KDO4" s="141"/>
      <c r="KDP4" s="141"/>
      <c r="KDQ4" s="141"/>
      <c r="KDR4" s="141"/>
      <c r="KDS4" s="141"/>
      <c r="KDT4" s="141"/>
      <c r="KDU4" s="141"/>
      <c r="KDV4" s="141"/>
      <c r="KDW4" s="141"/>
      <c r="KDX4" s="141"/>
      <c r="KDY4" s="141"/>
      <c r="KDZ4" s="141"/>
      <c r="KEA4" s="141"/>
      <c r="KEB4" s="141"/>
      <c r="KEC4" s="141"/>
      <c r="KED4" s="141"/>
      <c r="KEE4" s="141"/>
      <c r="KEF4" s="141"/>
      <c r="KEG4" s="141"/>
      <c r="KEH4" s="141"/>
      <c r="KEI4" s="141"/>
      <c r="KEJ4" s="141"/>
      <c r="KEK4" s="141"/>
      <c r="KEL4" s="141"/>
      <c r="KEM4" s="141"/>
      <c r="KEN4" s="141"/>
      <c r="KEO4" s="141"/>
      <c r="KEP4" s="141"/>
      <c r="KEQ4" s="141"/>
      <c r="KER4" s="141"/>
      <c r="KES4" s="141"/>
      <c r="KET4" s="141"/>
      <c r="KEU4" s="141"/>
      <c r="KEV4" s="141"/>
      <c r="KEW4" s="141"/>
      <c r="KEX4" s="141"/>
      <c r="KEY4" s="141"/>
      <c r="KEZ4" s="141"/>
      <c r="KFA4" s="141"/>
      <c r="KFB4" s="141"/>
      <c r="KFC4" s="141"/>
      <c r="KFD4" s="141"/>
      <c r="KFE4" s="141"/>
      <c r="KFF4" s="141"/>
      <c r="KFG4" s="141"/>
      <c r="KFH4" s="141"/>
      <c r="KFI4" s="141"/>
      <c r="KFJ4" s="141"/>
      <c r="KFK4" s="141"/>
      <c r="KFL4" s="141"/>
      <c r="KFM4" s="141"/>
      <c r="KFN4" s="141"/>
      <c r="KFO4" s="141"/>
      <c r="KFP4" s="141"/>
      <c r="KFQ4" s="141"/>
      <c r="KFR4" s="141"/>
      <c r="KFS4" s="141"/>
      <c r="KFT4" s="141"/>
      <c r="KFU4" s="141"/>
      <c r="KFV4" s="141"/>
      <c r="KFW4" s="141"/>
      <c r="KFX4" s="141"/>
      <c r="KFY4" s="141"/>
      <c r="KFZ4" s="141"/>
      <c r="KGA4" s="141"/>
      <c r="KGB4" s="141"/>
      <c r="KGC4" s="141"/>
      <c r="KGD4" s="141"/>
      <c r="KGE4" s="141"/>
      <c r="KGF4" s="141"/>
      <c r="KGG4" s="141"/>
      <c r="KGH4" s="141"/>
      <c r="KGI4" s="141"/>
      <c r="KGJ4" s="141"/>
      <c r="KGK4" s="141"/>
      <c r="KGL4" s="141"/>
      <c r="KGM4" s="141"/>
      <c r="KGN4" s="141"/>
      <c r="KGO4" s="141"/>
      <c r="KGP4" s="141"/>
      <c r="KGQ4" s="141"/>
      <c r="KGR4" s="141"/>
      <c r="KGS4" s="141"/>
      <c r="KGT4" s="141"/>
      <c r="KGU4" s="141"/>
      <c r="KGV4" s="141"/>
      <c r="KGW4" s="141"/>
      <c r="KGX4" s="141"/>
      <c r="KGY4" s="141"/>
      <c r="KGZ4" s="141"/>
      <c r="KHA4" s="141"/>
      <c r="KHB4" s="141"/>
      <c r="KHC4" s="141"/>
      <c r="KHD4" s="141"/>
      <c r="KHE4" s="141"/>
      <c r="KHF4" s="141"/>
      <c r="KHG4" s="141"/>
      <c r="KHH4" s="141"/>
      <c r="KHI4" s="141"/>
      <c r="KHJ4" s="141"/>
      <c r="KHK4" s="141"/>
      <c r="KHL4" s="141"/>
      <c r="KHM4" s="141"/>
      <c r="KHN4" s="141"/>
      <c r="KHO4" s="141"/>
      <c r="KHP4" s="141"/>
      <c r="KHQ4" s="141"/>
      <c r="KHR4" s="141"/>
      <c r="KHS4" s="141"/>
      <c r="KHT4" s="141"/>
      <c r="KHU4" s="141"/>
      <c r="KHV4" s="141"/>
      <c r="KHW4" s="141"/>
      <c r="KHX4" s="141"/>
      <c r="KHY4" s="141"/>
      <c r="KHZ4" s="141"/>
      <c r="KIA4" s="141"/>
      <c r="KIB4" s="141"/>
      <c r="KIC4" s="141"/>
      <c r="KID4" s="141"/>
      <c r="KIE4" s="141"/>
      <c r="KIF4" s="141"/>
      <c r="KIG4" s="141"/>
      <c r="KIH4" s="141"/>
      <c r="KII4" s="141"/>
      <c r="KIJ4" s="141"/>
      <c r="KIK4" s="141"/>
      <c r="KIL4" s="141"/>
      <c r="KIM4" s="141"/>
      <c r="KIN4" s="141"/>
      <c r="KIO4" s="141"/>
      <c r="KIP4" s="141"/>
      <c r="KIQ4" s="141"/>
      <c r="KIR4" s="141"/>
      <c r="KIS4" s="141"/>
      <c r="KIT4" s="141"/>
      <c r="KIU4" s="141"/>
      <c r="KIV4" s="141"/>
      <c r="KIW4" s="141"/>
      <c r="KIX4" s="141"/>
      <c r="KIY4" s="141"/>
      <c r="KIZ4" s="141"/>
      <c r="KJA4" s="141"/>
      <c r="KJB4" s="141"/>
      <c r="KJC4" s="141"/>
      <c r="KJD4" s="141"/>
      <c r="KJE4" s="141"/>
      <c r="KJF4" s="141"/>
      <c r="KJG4" s="141"/>
      <c r="KJH4" s="141"/>
      <c r="KJI4" s="141"/>
      <c r="KJJ4" s="141"/>
      <c r="KJK4" s="141"/>
      <c r="KJL4" s="141"/>
      <c r="KJM4" s="141"/>
      <c r="KJN4" s="141"/>
      <c r="KJO4" s="141"/>
      <c r="KJP4" s="141"/>
      <c r="KJQ4" s="141"/>
      <c r="KJR4" s="141"/>
      <c r="KJS4" s="141"/>
      <c r="KJT4" s="141"/>
      <c r="KJU4" s="141"/>
      <c r="KJV4" s="141"/>
      <c r="KJW4" s="141"/>
      <c r="KJX4" s="141"/>
      <c r="KJY4" s="141"/>
      <c r="KJZ4" s="141"/>
      <c r="KKA4" s="141"/>
      <c r="KKB4" s="141"/>
      <c r="KKC4" s="141"/>
      <c r="KKD4" s="141"/>
      <c r="KKE4" s="141"/>
      <c r="KKF4" s="141"/>
      <c r="KKG4" s="141"/>
      <c r="KKH4" s="141"/>
      <c r="KKI4" s="141"/>
      <c r="KKJ4" s="141"/>
      <c r="KKK4" s="141"/>
      <c r="KKL4" s="141"/>
      <c r="KKM4" s="141"/>
      <c r="KKN4" s="141"/>
      <c r="KKO4" s="141"/>
      <c r="KKP4" s="141"/>
      <c r="KKQ4" s="141"/>
      <c r="KKR4" s="141"/>
      <c r="KKS4" s="141"/>
      <c r="KKT4" s="141"/>
      <c r="KKU4" s="141"/>
      <c r="KKV4" s="141"/>
      <c r="KKW4" s="141"/>
      <c r="KKX4" s="141"/>
      <c r="KKY4" s="141"/>
      <c r="KKZ4" s="141"/>
      <c r="KLA4" s="141"/>
      <c r="KLB4" s="141"/>
      <c r="KLC4" s="141"/>
      <c r="KLD4" s="141"/>
      <c r="KLE4" s="141"/>
      <c r="KLF4" s="141"/>
      <c r="KLG4" s="141"/>
      <c r="KLH4" s="141"/>
      <c r="KLI4" s="141"/>
      <c r="KLJ4" s="141"/>
      <c r="KLK4" s="141"/>
      <c r="KLL4" s="141"/>
      <c r="KLM4" s="141"/>
      <c r="KLN4" s="141"/>
      <c r="KLO4" s="141"/>
      <c r="KLP4" s="141"/>
      <c r="KLQ4" s="141"/>
      <c r="KLR4" s="141"/>
      <c r="KLS4" s="141"/>
      <c r="KLT4" s="141"/>
      <c r="KLU4" s="141"/>
      <c r="KLV4" s="141"/>
      <c r="KLW4" s="141"/>
      <c r="KLX4" s="141"/>
      <c r="KLY4" s="141"/>
      <c r="KLZ4" s="141"/>
      <c r="KMA4" s="141"/>
      <c r="KMB4" s="141"/>
      <c r="KMC4" s="141"/>
      <c r="KMD4" s="141"/>
      <c r="KME4" s="141"/>
      <c r="KMF4" s="141"/>
      <c r="KMG4" s="141"/>
      <c r="KMH4" s="141"/>
      <c r="KMI4" s="141"/>
      <c r="KMJ4" s="141"/>
      <c r="KMK4" s="141"/>
      <c r="KML4" s="141"/>
      <c r="KMM4" s="141"/>
      <c r="KMN4" s="141"/>
      <c r="KMO4" s="141"/>
      <c r="KMP4" s="141"/>
      <c r="KMQ4" s="141"/>
      <c r="KMR4" s="141"/>
      <c r="KMS4" s="141"/>
      <c r="KMT4" s="141"/>
      <c r="KMU4" s="141"/>
      <c r="KMV4" s="141"/>
      <c r="KMW4" s="141"/>
      <c r="KMX4" s="141"/>
      <c r="KMY4" s="141"/>
      <c r="KMZ4" s="141"/>
      <c r="KNA4" s="141"/>
      <c r="KNB4" s="141"/>
      <c r="KNC4" s="141"/>
      <c r="KND4" s="141"/>
      <c r="KNE4" s="141"/>
      <c r="KNF4" s="141"/>
      <c r="KNG4" s="141"/>
      <c r="KNH4" s="141"/>
      <c r="KNI4" s="141"/>
      <c r="KNJ4" s="141"/>
      <c r="KNK4" s="141"/>
      <c r="KNL4" s="141"/>
      <c r="KNM4" s="141"/>
      <c r="KNN4" s="141"/>
      <c r="KNO4" s="141"/>
      <c r="KNP4" s="141"/>
      <c r="KNQ4" s="141"/>
      <c r="KNR4" s="141"/>
      <c r="KNS4" s="141"/>
      <c r="KNT4" s="141"/>
      <c r="KNU4" s="141"/>
      <c r="KNV4" s="141"/>
      <c r="KNW4" s="141"/>
      <c r="KNX4" s="141"/>
      <c r="KNY4" s="141"/>
      <c r="KNZ4" s="141"/>
      <c r="KOA4" s="141"/>
      <c r="KOB4" s="141"/>
      <c r="KOC4" s="141"/>
      <c r="KOD4" s="141"/>
      <c r="KOE4" s="141"/>
      <c r="KOF4" s="141"/>
      <c r="KOG4" s="141"/>
      <c r="KOH4" s="141"/>
      <c r="KOI4" s="141"/>
      <c r="KOJ4" s="141"/>
      <c r="KOK4" s="141"/>
      <c r="KOL4" s="141"/>
      <c r="KOM4" s="141"/>
      <c r="KON4" s="141"/>
      <c r="KOO4" s="141"/>
      <c r="KOP4" s="141"/>
      <c r="KOQ4" s="141"/>
      <c r="KOR4" s="141"/>
      <c r="KOS4" s="141"/>
      <c r="KOT4" s="141"/>
      <c r="KOU4" s="141"/>
      <c r="KOV4" s="141"/>
      <c r="KOW4" s="141"/>
      <c r="KOX4" s="141"/>
      <c r="KOY4" s="141"/>
      <c r="KOZ4" s="141"/>
      <c r="KPA4" s="141"/>
      <c r="KPB4" s="141"/>
      <c r="KPC4" s="141"/>
      <c r="KPD4" s="141"/>
      <c r="KPE4" s="141"/>
      <c r="KPF4" s="141"/>
      <c r="KPG4" s="141"/>
      <c r="KPH4" s="141"/>
      <c r="KPI4" s="141"/>
      <c r="KPJ4" s="141"/>
      <c r="KPK4" s="141"/>
      <c r="KPL4" s="141"/>
      <c r="KPM4" s="141"/>
      <c r="KPN4" s="141"/>
      <c r="KPO4" s="141"/>
      <c r="KPP4" s="141"/>
      <c r="KPQ4" s="141"/>
      <c r="KPR4" s="141"/>
      <c r="KPS4" s="141"/>
      <c r="KPT4" s="141"/>
      <c r="KPU4" s="141"/>
      <c r="KPV4" s="141"/>
      <c r="KPW4" s="141"/>
      <c r="KPX4" s="141"/>
      <c r="KPY4" s="141"/>
      <c r="KPZ4" s="141"/>
      <c r="KQA4" s="141"/>
      <c r="KQB4" s="141"/>
      <c r="KQC4" s="141"/>
      <c r="KQD4" s="141"/>
      <c r="KQE4" s="141"/>
      <c r="KQF4" s="141"/>
      <c r="KQG4" s="141"/>
      <c r="KQH4" s="141"/>
      <c r="KQI4" s="141"/>
      <c r="KQJ4" s="141"/>
      <c r="KQK4" s="141"/>
      <c r="KQL4" s="141"/>
      <c r="KQM4" s="141"/>
      <c r="KQN4" s="141"/>
      <c r="KQO4" s="141"/>
      <c r="KQP4" s="141"/>
      <c r="KQQ4" s="141"/>
      <c r="KQR4" s="141"/>
      <c r="KQS4" s="141"/>
      <c r="KQT4" s="141"/>
      <c r="KQU4" s="141"/>
      <c r="KQV4" s="141"/>
      <c r="KQW4" s="141"/>
      <c r="KQX4" s="141"/>
      <c r="KQY4" s="141"/>
      <c r="KQZ4" s="141"/>
      <c r="KRA4" s="141"/>
      <c r="KRB4" s="141"/>
      <c r="KRC4" s="141"/>
      <c r="KRD4" s="141"/>
      <c r="KRE4" s="141"/>
      <c r="KRF4" s="141"/>
      <c r="KRG4" s="141"/>
      <c r="KRH4" s="141"/>
      <c r="KRI4" s="141"/>
      <c r="KRJ4" s="141"/>
      <c r="KRK4" s="141"/>
      <c r="KRL4" s="141"/>
      <c r="KRM4" s="141"/>
      <c r="KRN4" s="141"/>
      <c r="KRO4" s="141"/>
      <c r="KRP4" s="141"/>
      <c r="KRQ4" s="141"/>
      <c r="KRR4" s="141"/>
      <c r="KRS4" s="141"/>
      <c r="KRT4" s="141"/>
      <c r="KRU4" s="141"/>
      <c r="KRV4" s="141"/>
      <c r="KRW4" s="141"/>
      <c r="KRX4" s="141"/>
      <c r="KRY4" s="141"/>
      <c r="KRZ4" s="141"/>
      <c r="KSA4" s="141"/>
      <c r="KSB4" s="141"/>
      <c r="KSC4" s="141"/>
      <c r="KSD4" s="141"/>
      <c r="KSE4" s="141"/>
      <c r="KSF4" s="141"/>
      <c r="KSG4" s="141"/>
      <c r="KSH4" s="141"/>
      <c r="KSI4" s="141"/>
      <c r="KSJ4" s="141"/>
      <c r="KSK4" s="141"/>
      <c r="KSL4" s="141"/>
      <c r="KSM4" s="141"/>
      <c r="KSN4" s="141"/>
      <c r="KSO4" s="141"/>
      <c r="KSP4" s="141"/>
      <c r="KSQ4" s="141"/>
      <c r="KSR4" s="141"/>
      <c r="KSS4" s="141"/>
      <c r="KST4" s="141"/>
      <c r="KSU4" s="141"/>
      <c r="KSV4" s="141"/>
      <c r="KSW4" s="141"/>
      <c r="KSX4" s="141"/>
      <c r="KSY4" s="141"/>
      <c r="KSZ4" s="141"/>
      <c r="KTA4" s="141"/>
      <c r="KTB4" s="141"/>
      <c r="KTC4" s="141"/>
      <c r="KTD4" s="141"/>
      <c r="KTE4" s="141"/>
      <c r="KTF4" s="141"/>
      <c r="KTG4" s="141"/>
      <c r="KTH4" s="141"/>
      <c r="KTI4" s="141"/>
      <c r="KTJ4" s="141"/>
      <c r="KTK4" s="141"/>
      <c r="KTL4" s="141"/>
      <c r="KTM4" s="141"/>
      <c r="KTN4" s="141"/>
      <c r="KTO4" s="141"/>
      <c r="KTP4" s="141"/>
      <c r="KTQ4" s="141"/>
      <c r="KTR4" s="141"/>
      <c r="KTS4" s="141"/>
      <c r="KTT4" s="141"/>
      <c r="KTU4" s="141"/>
      <c r="KTV4" s="141"/>
      <c r="KTW4" s="141"/>
      <c r="KTX4" s="141"/>
      <c r="KTY4" s="141"/>
      <c r="KTZ4" s="141"/>
      <c r="KUA4" s="141"/>
      <c r="KUB4" s="141"/>
      <c r="KUC4" s="141"/>
      <c r="KUD4" s="141"/>
      <c r="KUE4" s="141"/>
      <c r="KUF4" s="141"/>
      <c r="KUG4" s="141"/>
      <c r="KUH4" s="141"/>
      <c r="KUI4" s="141"/>
      <c r="KUJ4" s="141"/>
      <c r="KUK4" s="141"/>
      <c r="KUL4" s="141"/>
      <c r="KUM4" s="141"/>
      <c r="KUN4" s="141"/>
      <c r="KUO4" s="141"/>
      <c r="KUP4" s="141"/>
      <c r="KUQ4" s="141"/>
      <c r="KUR4" s="141"/>
      <c r="KUS4" s="141"/>
      <c r="KUT4" s="141"/>
      <c r="KUU4" s="141"/>
      <c r="KUV4" s="141"/>
      <c r="KUW4" s="141"/>
      <c r="KUX4" s="141"/>
      <c r="KUY4" s="141"/>
      <c r="KUZ4" s="141"/>
      <c r="KVA4" s="141"/>
      <c r="KVB4" s="141"/>
      <c r="KVC4" s="141"/>
      <c r="KVD4" s="141"/>
      <c r="KVE4" s="141"/>
      <c r="KVF4" s="141"/>
      <c r="KVG4" s="141"/>
      <c r="KVH4" s="141"/>
      <c r="KVI4" s="141"/>
      <c r="KVJ4" s="141"/>
      <c r="KVK4" s="141"/>
      <c r="KVL4" s="141"/>
      <c r="KVM4" s="141"/>
      <c r="KVN4" s="141"/>
      <c r="KVO4" s="141"/>
      <c r="KVP4" s="141"/>
      <c r="KVQ4" s="141"/>
      <c r="KVR4" s="141"/>
      <c r="KVS4" s="141"/>
      <c r="KVT4" s="141"/>
      <c r="KVU4" s="141"/>
      <c r="KVV4" s="141"/>
      <c r="KVW4" s="141"/>
      <c r="KVX4" s="141"/>
      <c r="KVY4" s="141"/>
      <c r="KVZ4" s="141"/>
      <c r="KWA4" s="141"/>
      <c r="KWB4" s="141"/>
      <c r="KWC4" s="141"/>
      <c r="KWD4" s="141"/>
      <c r="KWE4" s="141"/>
      <c r="KWF4" s="141"/>
      <c r="KWG4" s="141"/>
      <c r="KWH4" s="141"/>
      <c r="KWI4" s="141"/>
      <c r="KWJ4" s="141"/>
      <c r="KWK4" s="141"/>
      <c r="KWL4" s="141"/>
      <c r="KWM4" s="141"/>
      <c r="KWN4" s="141"/>
      <c r="KWO4" s="141"/>
      <c r="KWP4" s="141"/>
      <c r="KWQ4" s="141"/>
      <c r="KWR4" s="141"/>
      <c r="KWS4" s="141"/>
      <c r="KWT4" s="141"/>
      <c r="KWU4" s="141"/>
      <c r="KWV4" s="141"/>
      <c r="KWW4" s="141"/>
      <c r="KWX4" s="141"/>
      <c r="KWY4" s="141"/>
      <c r="KWZ4" s="141"/>
      <c r="KXA4" s="141"/>
      <c r="KXB4" s="141"/>
      <c r="KXC4" s="141"/>
      <c r="KXD4" s="141"/>
      <c r="KXE4" s="141"/>
      <c r="KXF4" s="141"/>
      <c r="KXG4" s="141"/>
      <c r="KXH4" s="141"/>
      <c r="KXI4" s="141"/>
      <c r="KXJ4" s="141"/>
      <c r="KXK4" s="141"/>
      <c r="KXL4" s="141"/>
      <c r="KXM4" s="141"/>
      <c r="KXN4" s="141"/>
      <c r="KXO4" s="141"/>
      <c r="KXP4" s="141"/>
      <c r="KXQ4" s="141"/>
      <c r="KXR4" s="141"/>
      <c r="KXS4" s="141"/>
      <c r="KXT4" s="141"/>
      <c r="KXU4" s="141"/>
      <c r="KXV4" s="141"/>
      <c r="KXW4" s="141"/>
      <c r="KXX4" s="141"/>
      <c r="KXY4" s="141"/>
      <c r="KXZ4" s="141"/>
      <c r="KYA4" s="141"/>
      <c r="KYB4" s="141"/>
      <c r="KYC4" s="141"/>
      <c r="KYD4" s="141"/>
      <c r="KYE4" s="141"/>
      <c r="KYF4" s="141"/>
      <c r="KYG4" s="141"/>
      <c r="KYH4" s="141"/>
      <c r="KYI4" s="141"/>
      <c r="KYJ4" s="141"/>
      <c r="KYK4" s="141"/>
      <c r="KYL4" s="141"/>
      <c r="KYM4" s="141"/>
      <c r="KYN4" s="141"/>
      <c r="KYO4" s="141"/>
      <c r="KYP4" s="141"/>
      <c r="KYQ4" s="141"/>
      <c r="KYR4" s="141"/>
      <c r="KYS4" s="141"/>
      <c r="KYT4" s="141"/>
      <c r="KYU4" s="141"/>
      <c r="KYV4" s="141"/>
      <c r="KYW4" s="141"/>
      <c r="KYX4" s="141"/>
      <c r="KYY4" s="141"/>
      <c r="KYZ4" s="141"/>
      <c r="KZA4" s="141"/>
      <c r="KZB4" s="141"/>
      <c r="KZC4" s="141"/>
      <c r="KZD4" s="141"/>
      <c r="KZE4" s="141"/>
      <c r="KZF4" s="141"/>
      <c r="KZG4" s="141"/>
      <c r="KZH4" s="141"/>
      <c r="KZI4" s="141"/>
      <c r="KZJ4" s="141"/>
      <c r="KZK4" s="141"/>
      <c r="KZL4" s="141"/>
      <c r="KZM4" s="141"/>
      <c r="KZN4" s="141"/>
      <c r="KZO4" s="141"/>
      <c r="KZP4" s="141"/>
      <c r="KZQ4" s="141"/>
      <c r="KZR4" s="141"/>
      <c r="KZS4" s="141"/>
      <c r="KZT4" s="141"/>
      <c r="KZU4" s="141"/>
      <c r="KZV4" s="141"/>
      <c r="KZW4" s="141"/>
      <c r="KZX4" s="141"/>
      <c r="KZY4" s="141"/>
      <c r="KZZ4" s="141"/>
      <c r="LAA4" s="141"/>
      <c r="LAB4" s="141"/>
      <c r="LAC4" s="141"/>
      <c r="LAD4" s="141"/>
      <c r="LAE4" s="141"/>
      <c r="LAF4" s="141"/>
      <c r="LAG4" s="141"/>
      <c r="LAH4" s="141"/>
      <c r="LAI4" s="141"/>
      <c r="LAJ4" s="141"/>
      <c r="LAK4" s="141"/>
      <c r="LAL4" s="141"/>
      <c r="LAM4" s="141"/>
      <c r="LAN4" s="141"/>
      <c r="LAO4" s="141"/>
      <c r="LAP4" s="141"/>
      <c r="LAQ4" s="141"/>
      <c r="LAR4" s="141"/>
      <c r="LAS4" s="141"/>
      <c r="LAT4" s="141"/>
      <c r="LAU4" s="141"/>
      <c r="LAV4" s="141"/>
      <c r="LAW4" s="141"/>
      <c r="LAX4" s="141"/>
      <c r="LAY4" s="141"/>
      <c r="LAZ4" s="141"/>
      <c r="LBA4" s="141"/>
      <c r="LBB4" s="141"/>
      <c r="LBC4" s="141"/>
      <c r="LBD4" s="141"/>
      <c r="LBE4" s="141"/>
      <c r="LBF4" s="141"/>
      <c r="LBG4" s="141"/>
      <c r="LBH4" s="141"/>
      <c r="LBI4" s="141"/>
      <c r="LBJ4" s="141"/>
      <c r="LBK4" s="141"/>
      <c r="LBL4" s="141"/>
      <c r="LBM4" s="141"/>
      <c r="LBN4" s="141"/>
      <c r="LBO4" s="141"/>
      <c r="LBP4" s="141"/>
      <c r="LBQ4" s="141"/>
      <c r="LBR4" s="141"/>
      <c r="LBS4" s="141"/>
      <c r="LBT4" s="141"/>
      <c r="LBU4" s="141"/>
      <c r="LBV4" s="141"/>
      <c r="LBW4" s="141"/>
      <c r="LBX4" s="141"/>
      <c r="LBY4" s="141"/>
      <c r="LBZ4" s="141"/>
      <c r="LCA4" s="141"/>
      <c r="LCB4" s="141"/>
      <c r="LCC4" s="141"/>
      <c r="LCD4" s="141"/>
      <c r="LCE4" s="141"/>
      <c r="LCF4" s="141"/>
      <c r="LCG4" s="141"/>
      <c r="LCH4" s="141"/>
      <c r="LCI4" s="141"/>
      <c r="LCJ4" s="141"/>
      <c r="LCK4" s="141"/>
      <c r="LCL4" s="141"/>
      <c r="LCM4" s="141"/>
      <c r="LCN4" s="141"/>
      <c r="LCO4" s="141"/>
      <c r="LCP4" s="141"/>
      <c r="LCQ4" s="141"/>
      <c r="LCR4" s="141"/>
      <c r="LCS4" s="141"/>
      <c r="LCT4" s="141"/>
      <c r="LCU4" s="141"/>
      <c r="LCV4" s="141"/>
      <c r="LCW4" s="141"/>
      <c r="LCX4" s="141"/>
      <c r="LCY4" s="141"/>
      <c r="LCZ4" s="141"/>
      <c r="LDA4" s="141"/>
      <c r="LDB4" s="141"/>
      <c r="LDC4" s="141"/>
      <c r="LDD4" s="141"/>
      <c r="LDE4" s="141"/>
      <c r="LDF4" s="141"/>
      <c r="LDG4" s="141"/>
      <c r="LDH4" s="141"/>
      <c r="LDI4" s="141"/>
      <c r="LDJ4" s="141"/>
      <c r="LDK4" s="141"/>
      <c r="LDL4" s="141"/>
      <c r="LDM4" s="141"/>
      <c r="LDN4" s="141"/>
      <c r="LDO4" s="141"/>
      <c r="LDP4" s="141"/>
      <c r="LDQ4" s="141"/>
      <c r="LDR4" s="141"/>
      <c r="LDS4" s="141"/>
      <c r="LDT4" s="141"/>
      <c r="LDU4" s="141"/>
      <c r="LDV4" s="141"/>
      <c r="LDW4" s="141"/>
      <c r="LDX4" s="141"/>
      <c r="LDY4" s="141"/>
      <c r="LDZ4" s="141"/>
      <c r="LEA4" s="141"/>
      <c r="LEB4" s="141"/>
      <c r="LEC4" s="141"/>
      <c r="LED4" s="141"/>
      <c r="LEE4" s="141"/>
      <c r="LEF4" s="141"/>
      <c r="LEG4" s="141"/>
      <c r="LEH4" s="141"/>
      <c r="LEI4" s="141"/>
      <c r="LEJ4" s="141"/>
      <c r="LEK4" s="141"/>
      <c r="LEL4" s="141"/>
      <c r="LEM4" s="141"/>
      <c r="LEN4" s="141"/>
      <c r="LEO4" s="141"/>
      <c r="LEP4" s="141"/>
      <c r="LEQ4" s="141"/>
      <c r="LER4" s="141"/>
      <c r="LES4" s="141"/>
      <c r="LET4" s="141"/>
      <c r="LEU4" s="141"/>
      <c r="LEV4" s="141"/>
      <c r="LEW4" s="141"/>
      <c r="LEX4" s="141"/>
      <c r="LEY4" s="141"/>
      <c r="LEZ4" s="141"/>
      <c r="LFA4" s="141"/>
      <c r="LFB4" s="141"/>
      <c r="LFC4" s="141"/>
      <c r="LFD4" s="141"/>
      <c r="LFE4" s="141"/>
      <c r="LFF4" s="141"/>
      <c r="LFG4" s="141"/>
      <c r="LFH4" s="141"/>
      <c r="LFI4" s="141"/>
      <c r="LFJ4" s="141"/>
      <c r="LFK4" s="141"/>
      <c r="LFL4" s="141"/>
      <c r="LFM4" s="141"/>
      <c r="LFN4" s="141"/>
      <c r="LFO4" s="141"/>
      <c r="LFP4" s="141"/>
      <c r="LFQ4" s="141"/>
      <c r="LFR4" s="141"/>
      <c r="LFS4" s="141"/>
      <c r="LFT4" s="141"/>
      <c r="LFU4" s="141"/>
      <c r="LFV4" s="141"/>
      <c r="LFW4" s="141"/>
      <c r="LFX4" s="141"/>
      <c r="LFY4" s="141"/>
      <c r="LFZ4" s="141"/>
      <c r="LGA4" s="141"/>
      <c r="LGB4" s="141"/>
      <c r="LGC4" s="141"/>
      <c r="LGD4" s="141"/>
      <c r="LGE4" s="141"/>
      <c r="LGF4" s="141"/>
      <c r="LGG4" s="141"/>
      <c r="LGH4" s="141"/>
      <c r="LGI4" s="141"/>
      <c r="LGJ4" s="141"/>
      <c r="LGK4" s="141"/>
      <c r="LGL4" s="141"/>
      <c r="LGM4" s="141"/>
      <c r="LGN4" s="141"/>
      <c r="LGO4" s="141"/>
      <c r="LGP4" s="141"/>
      <c r="LGQ4" s="141"/>
      <c r="LGR4" s="141"/>
      <c r="LGS4" s="141"/>
      <c r="LGT4" s="141"/>
      <c r="LGU4" s="141"/>
      <c r="LGV4" s="141"/>
      <c r="LGW4" s="141"/>
      <c r="LGX4" s="141"/>
      <c r="LGY4" s="141"/>
      <c r="LGZ4" s="141"/>
      <c r="LHA4" s="141"/>
      <c r="LHB4" s="141"/>
      <c r="LHC4" s="141"/>
      <c r="LHD4" s="141"/>
      <c r="LHE4" s="141"/>
      <c r="LHF4" s="141"/>
      <c r="LHG4" s="141"/>
      <c r="LHH4" s="141"/>
      <c r="LHI4" s="141"/>
      <c r="LHJ4" s="141"/>
      <c r="LHK4" s="141"/>
      <c r="LHL4" s="141"/>
      <c r="LHM4" s="141"/>
      <c r="LHN4" s="141"/>
      <c r="LHO4" s="141"/>
      <c r="LHP4" s="141"/>
      <c r="LHQ4" s="141"/>
      <c r="LHR4" s="141"/>
      <c r="LHS4" s="141"/>
      <c r="LHT4" s="141"/>
      <c r="LHU4" s="141"/>
      <c r="LHV4" s="141"/>
      <c r="LHW4" s="141"/>
      <c r="LHX4" s="141"/>
      <c r="LHY4" s="141"/>
      <c r="LHZ4" s="141"/>
      <c r="LIA4" s="141"/>
      <c r="LIB4" s="141"/>
      <c r="LIC4" s="141"/>
      <c r="LID4" s="141"/>
      <c r="LIE4" s="141"/>
      <c r="LIF4" s="141"/>
      <c r="LIG4" s="141"/>
      <c r="LIH4" s="141"/>
      <c r="LII4" s="141"/>
      <c r="LIJ4" s="141"/>
      <c r="LIK4" s="141"/>
      <c r="LIL4" s="141"/>
      <c r="LIM4" s="141"/>
      <c r="LIN4" s="141"/>
      <c r="LIO4" s="141"/>
      <c r="LIP4" s="141"/>
      <c r="LIQ4" s="141"/>
      <c r="LIR4" s="141"/>
      <c r="LIS4" s="141"/>
      <c r="LIT4" s="141"/>
      <c r="LIU4" s="141"/>
      <c r="LIV4" s="141"/>
      <c r="LIW4" s="141"/>
      <c r="LIX4" s="141"/>
      <c r="LIY4" s="141"/>
      <c r="LIZ4" s="141"/>
      <c r="LJA4" s="141"/>
      <c r="LJB4" s="141"/>
      <c r="LJC4" s="141"/>
      <c r="LJD4" s="141"/>
      <c r="LJE4" s="141"/>
      <c r="LJF4" s="141"/>
      <c r="LJG4" s="141"/>
      <c r="LJH4" s="141"/>
      <c r="LJI4" s="141"/>
      <c r="LJJ4" s="141"/>
      <c r="LJK4" s="141"/>
      <c r="LJL4" s="141"/>
      <c r="LJM4" s="141"/>
      <c r="LJN4" s="141"/>
      <c r="LJO4" s="141"/>
      <c r="LJP4" s="141"/>
      <c r="LJQ4" s="141"/>
      <c r="LJR4" s="141"/>
      <c r="LJS4" s="141"/>
      <c r="LJT4" s="141"/>
      <c r="LJU4" s="141"/>
      <c r="LJV4" s="141"/>
      <c r="LJW4" s="141"/>
      <c r="LJX4" s="141"/>
      <c r="LJY4" s="141"/>
      <c r="LJZ4" s="141"/>
      <c r="LKA4" s="141"/>
      <c r="LKB4" s="141"/>
      <c r="LKC4" s="141"/>
      <c r="LKD4" s="141"/>
      <c r="LKE4" s="141"/>
      <c r="LKF4" s="141"/>
      <c r="LKG4" s="141"/>
      <c r="LKH4" s="141"/>
      <c r="LKI4" s="141"/>
      <c r="LKJ4" s="141"/>
      <c r="LKK4" s="141"/>
      <c r="LKL4" s="141"/>
      <c r="LKM4" s="141"/>
      <c r="LKN4" s="141"/>
      <c r="LKO4" s="141"/>
      <c r="LKP4" s="141"/>
      <c r="LKQ4" s="141"/>
      <c r="LKR4" s="141"/>
      <c r="LKS4" s="141"/>
      <c r="LKT4" s="141"/>
      <c r="LKU4" s="141"/>
      <c r="LKV4" s="141"/>
      <c r="LKW4" s="141"/>
      <c r="LKX4" s="141"/>
      <c r="LKY4" s="141"/>
      <c r="LKZ4" s="141"/>
      <c r="LLA4" s="141"/>
      <c r="LLB4" s="141"/>
      <c r="LLC4" s="141"/>
      <c r="LLD4" s="141"/>
      <c r="LLE4" s="141"/>
      <c r="LLF4" s="141"/>
      <c r="LLG4" s="141"/>
      <c r="LLH4" s="141"/>
      <c r="LLI4" s="141"/>
      <c r="LLJ4" s="141"/>
      <c r="LLK4" s="141"/>
      <c r="LLL4" s="141"/>
      <c r="LLM4" s="141"/>
      <c r="LLN4" s="141"/>
      <c r="LLO4" s="141"/>
      <c r="LLP4" s="141"/>
      <c r="LLQ4" s="141"/>
      <c r="LLR4" s="141"/>
      <c r="LLS4" s="141"/>
      <c r="LLT4" s="141"/>
      <c r="LLU4" s="141"/>
      <c r="LLV4" s="141"/>
      <c r="LLW4" s="141"/>
      <c r="LLX4" s="141"/>
      <c r="LLY4" s="141"/>
      <c r="LLZ4" s="141"/>
      <c r="LMA4" s="141"/>
      <c r="LMB4" s="141"/>
      <c r="LMC4" s="141"/>
      <c r="LMD4" s="141"/>
      <c r="LME4" s="141"/>
      <c r="LMF4" s="141"/>
      <c r="LMG4" s="141"/>
      <c r="LMH4" s="141"/>
      <c r="LMI4" s="141"/>
      <c r="LMJ4" s="141"/>
      <c r="LMK4" s="141"/>
      <c r="LML4" s="141"/>
      <c r="LMM4" s="141"/>
      <c r="LMN4" s="141"/>
      <c r="LMO4" s="141"/>
      <c r="LMP4" s="141"/>
      <c r="LMQ4" s="141"/>
      <c r="LMR4" s="141"/>
      <c r="LMS4" s="141"/>
      <c r="LMT4" s="141"/>
      <c r="LMU4" s="141"/>
      <c r="LMV4" s="141"/>
      <c r="LMW4" s="141"/>
      <c r="LMX4" s="141"/>
      <c r="LMY4" s="141"/>
      <c r="LMZ4" s="141"/>
      <c r="LNA4" s="141"/>
      <c r="LNB4" s="141"/>
      <c r="LNC4" s="141"/>
      <c r="LND4" s="141"/>
      <c r="LNE4" s="141"/>
      <c r="LNF4" s="141"/>
      <c r="LNG4" s="141"/>
      <c r="LNH4" s="141"/>
      <c r="LNI4" s="141"/>
      <c r="LNJ4" s="141"/>
      <c r="LNK4" s="141"/>
      <c r="LNL4" s="141"/>
      <c r="LNM4" s="141"/>
      <c r="LNN4" s="141"/>
      <c r="LNO4" s="141"/>
      <c r="LNP4" s="141"/>
      <c r="LNQ4" s="141"/>
      <c r="LNR4" s="141"/>
      <c r="LNS4" s="141"/>
      <c r="LNT4" s="141"/>
      <c r="LNU4" s="141"/>
      <c r="LNV4" s="141"/>
      <c r="LNW4" s="141"/>
      <c r="LNX4" s="141"/>
      <c r="LNY4" s="141"/>
      <c r="LNZ4" s="141"/>
      <c r="LOA4" s="141"/>
      <c r="LOB4" s="141"/>
      <c r="LOC4" s="141"/>
      <c r="LOD4" s="141"/>
      <c r="LOE4" s="141"/>
      <c r="LOF4" s="141"/>
      <c r="LOG4" s="141"/>
      <c r="LOH4" s="141"/>
      <c r="LOI4" s="141"/>
      <c r="LOJ4" s="141"/>
      <c r="LOK4" s="141"/>
      <c r="LOL4" s="141"/>
      <c r="LOM4" s="141"/>
      <c r="LON4" s="141"/>
      <c r="LOO4" s="141"/>
      <c r="LOP4" s="141"/>
      <c r="LOQ4" s="141"/>
      <c r="LOR4" s="141"/>
      <c r="LOS4" s="141"/>
      <c r="LOT4" s="141"/>
      <c r="LOU4" s="141"/>
      <c r="LOV4" s="141"/>
      <c r="LOW4" s="141"/>
      <c r="LOX4" s="141"/>
      <c r="LOY4" s="141"/>
      <c r="LOZ4" s="141"/>
      <c r="LPA4" s="141"/>
      <c r="LPB4" s="141"/>
      <c r="LPC4" s="141"/>
      <c r="LPD4" s="141"/>
      <c r="LPE4" s="141"/>
      <c r="LPF4" s="141"/>
      <c r="LPG4" s="141"/>
      <c r="LPH4" s="141"/>
      <c r="LPI4" s="141"/>
      <c r="LPJ4" s="141"/>
      <c r="LPK4" s="141"/>
      <c r="LPL4" s="141"/>
      <c r="LPM4" s="141"/>
      <c r="LPN4" s="141"/>
      <c r="LPO4" s="141"/>
      <c r="LPP4" s="141"/>
      <c r="LPQ4" s="141"/>
      <c r="LPR4" s="141"/>
      <c r="LPS4" s="141"/>
      <c r="LPT4" s="141"/>
      <c r="LPU4" s="141"/>
      <c r="LPV4" s="141"/>
      <c r="LPW4" s="141"/>
      <c r="LPX4" s="141"/>
      <c r="LPY4" s="141"/>
      <c r="LPZ4" s="141"/>
      <c r="LQA4" s="141"/>
      <c r="LQB4" s="141"/>
      <c r="LQC4" s="141"/>
      <c r="LQD4" s="141"/>
      <c r="LQE4" s="141"/>
      <c r="LQF4" s="141"/>
      <c r="LQG4" s="141"/>
      <c r="LQH4" s="141"/>
      <c r="LQI4" s="141"/>
      <c r="LQJ4" s="141"/>
      <c r="LQK4" s="141"/>
      <c r="LQL4" s="141"/>
      <c r="LQM4" s="141"/>
      <c r="LQN4" s="141"/>
      <c r="LQO4" s="141"/>
      <c r="LQP4" s="141"/>
      <c r="LQQ4" s="141"/>
      <c r="LQR4" s="141"/>
      <c r="LQS4" s="141"/>
      <c r="LQT4" s="141"/>
      <c r="LQU4" s="141"/>
      <c r="LQV4" s="141"/>
      <c r="LQW4" s="141"/>
      <c r="LQX4" s="141"/>
      <c r="LQY4" s="141"/>
      <c r="LQZ4" s="141"/>
      <c r="LRA4" s="141"/>
      <c r="LRB4" s="141"/>
      <c r="LRC4" s="141"/>
      <c r="LRD4" s="141"/>
      <c r="LRE4" s="141"/>
      <c r="LRF4" s="141"/>
      <c r="LRG4" s="141"/>
      <c r="LRH4" s="141"/>
      <c r="LRI4" s="141"/>
      <c r="LRJ4" s="141"/>
      <c r="LRK4" s="141"/>
      <c r="LRL4" s="141"/>
      <c r="LRM4" s="141"/>
      <c r="LRN4" s="141"/>
      <c r="LRO4" s="141"/>
      <c r="LRP4" s="141"/>
      <c r="LRQ4" s="141"/>
      <c r="LRR4" s="141"/>
      <c r="LRS4" s="141"/>
      <c r="LRT4" s="141"/>
      <c r="LRU4" s="141"/>
      <c r="LRV4" s="141"/>
      <c r="LRW4" s="141"/>
      <c r="LRX4" s="141"/>
      <c r="LRY4" s="141"/>
      <c r="LRZ4" s="141"/>
      <c r="LSA4" s="141"/>
      <c r="LSB4" s="141"/>
      <c r="LSC4" s="141"/>
      <c r="LSD4" s="141"/>
      <c r="LSE4" s="141"/>
      <c r="LSF4" s="141"/>
      <c r="LSG4" s="141"/>
      <c r="LSH4" s="141"/>
      <c r="LSI4" s="141"/>
      <c r="LSJ4" s="141"/>
      <c r="LSK4" s="141"/>
      <c r="LSL4" s="141"/>
      <c r="LSM4" s="141"/>
      <c r="LSN4" s="141"/>
      <c r="LSO4" s="141"/>
      <c r="LSP4" s="141"/>
      <c r="LSQ4" s="141"/>
      <c r="LSR4" s="141"/>
      <c r="LSS4" s="141"/>
      <c r="LST4" s="141"/>
      <c r="LSU4" s="141"/>
      <c r="LSV4" s="141"/>
      <c r="LSW4" s="141"/>
      <c r="LSX4" s="141"/>
      <c r="LSY4" s="141"/>
      <c r="LSZ4" s="141"/>
      <c r="LTA4" s="141"/>
      <c r="LTB4" s="141"/>
      <c r="LTC4" s="141"/>
      <c r="LTD4" s="141"/>
      <c r="LTE4" s="141"/>
      <c r="LTF4" s="141"/>
      <c r="LTG4" s="141"/>
      <c r="LTH4" s="141"/>
      <c r="LTI4" s="141"/>
      <c r="LTJ4" s="141"/>
      <c r="LTK4" s="141"/>
      <c r="LTL4" s="141"/>
      <c r="LTM4" s="141"/>
      <c r="LTN4" s="141"/>
      <c r="LTO4" s="141"/>
      <c r="LTP4" s="141"/>
      <c r="LTQ4" s="141"/>
      <c r="LTR4" s="141"/>
      <c r="LTS4" s="141"/>
      <c r="LTT4" s="141"/>
      <c r="LTU4" s="141"/>
      <c r="LTV4" s="141"/>
      <c r="LTW4" s="141"/>
      <c r="LTX4" s="141"/>
      <c r="LTY4" s="141"/>
      <c r="LTZ4" s="141"/>
      <c r="LUA4" s="141"/>
      <c r="LUB4" s="141"/>
      <c r="LUC4" s="141"/>
      <c r="LUD4" s="141"/>
      <c r="LUE4" s="141"/>
      <c r="LUF4" s="141"/>
      <c r="LUG4" s="141"/>
      <c r="LUH4" s="141"/>
      <c r="LUI4" s="141"/>
      <c r="LUJ4" s="141"/>
      <c r="LUK4" s="141"/>
      <c r="LUL4" s="141"/>
      <c r="LUM4" s="141"/>
      <c r="LUN4" s="141"/>
      <c r="LUO4" s="141"/>
      <c r="LUP4" s="141"/>
      <c r="LUQ4" s="141"/>
      <c r="LUR4" s="141"/>
      <c r="LUS4" s="141"/>
      <c r="LUT4" s="141"/>
      <c r="LUU4" s="141"/>
      <c r="LUV4" s="141"/>
      <c r="LUW4" s="141"/>
      <c r="LUX4" s="141"/>
      <c r="LUY4" s="141"/>
      <c r="LUZ4" s="141"/>
      <c r="LVA4" s="141"/>
      <c r="LVB4" s="141"/>
      <c r="LVC4" s="141"/>
      <c r="LVD4" s="141"/>
      <c r="LVE4" s="141"/>
      <c r="LVF4" s="141"/>
      <c r="LVG4" s="141"/>
      <c r="LVH4" s="141"/>
      <c r="LVI4" s="141"/>
      <c r="LVJ4" s="141"/>
      <c r="LVK4" s="141"/>
      <c r="LVL4" s="141"/>
      <c r="LVM4" s="141"/>
      <c r="LVN4" s="141"/>
      <c r="LVO4" s="141"/>
      <c r="LVP4" s="141"/>
      <c r="LVQ4" s="141"/>
      <c r="LVR4" s="141"/>
      <c r="LVS4" s="141"/>
      <c r="LVT4" s="141"/>
      <c r="LVU4" s="141"/>
      <c r="LVV4" s="141"/>
      <c r="LVW4" s="141"/>
      <c r="LVX4" s="141"/>
      <c r="LVY4" s="141"/>
      <c r="LVZ4" s="141"/>
      <c r="LWA4" s="141"/>
      <c r="LWB4" s="141"/>
      <c r="LWC4" s="141"/>
      <c r="LWD4" s="141"/>
      <c r="LWE4" s="141"/>
      <c r="LWF4" s="141"/>
      <c r="LWG4" s="141"/>
      <c r="LWH4" s="141"/>
      <c r="LWI4" s="141"/>
      <c r="LWJ4" s="141"/>
      <c r="LWK4" s="141"/>
      <c r="LWL4" s="141"/>
      <c r="LWM4" s="141"/>
      <c r="LWN4" s="141"/>
      <c r="LWO4" s="141"/>
      <c r="LWP4" s="141"/>
      <c r="LWQ4" s="141"/>
      <c r="LWR4" s="141"/>
      <c r="LWS4" s="141"/>
      <c r="LWT4" s="141"/>
      <c r="LWU4" s="141"/>
      <c r="LWV4" s="141"/>
      <c r="LWW4" s="141"/>
      <c r="LWX4" s="141"/>
      <c r="LWY4" s="141"/>
      <c r="LWZ4" s="141"/>
      <c r="LXA4" s="141"/>
      <c r="LXB4" s="141"/>
      <c r="LXC4" s="141"/>
      <c r="LXD4" s="141"/>
      <c r="LXE4" s="141"/>
      <c r="LXF4" s="141"/>
      <c r="LXG4" s="141"/>
      <c r="LXH4" s="141"/>
      <c r="LXI4" s="141"/>
      <c r="LXJ4" s="141"/>
      <c r="LXK4" s="141"/>
      <c r="LXL4" s="141"/>
      <c r="LXM4" s="141"/>
      <c r="LXN4" s="141"/>
      <c r="LXO4" s="141"/>
      <c r="LXP4" s="141"/>
      <c r="LXQ4" s="141"/>
      <c r="LXR4" s="141"/>
      <c r="LXS4" s="141"/>
      <c r="LXT4" s="141"/>
      <c r="LXU4" s="141"/>
      <c r="LXV4" s="141"/>
      <c r="LXW4" s="141"/>
      <c r="LXX4" s="141"/>
      <c r="LXY4" s="141"/>
      <c r="LXZ4" s="141"/>
      <c r="LYA4" s="141"/>
      <c r="LYB4" s="141"/>
      <c r="LYC4" s="141"/>
      <c r="LYD4" s="141"/>
      <c r="LYE4" s="141"/>
      <c r="LYF4" s="141"/>
      <c r="LYG4" s="141"/>
      <c r="LYH4" s="141"/>
      <c r="LYI4" s="141"/>
      <c r="LYJ4" s="141"/>
      <c r="LYK4" s="141"/>
      <c r="LYL4" s="141"/>
      <c r="LYM4" s="141"/>
      <c r="LYN4" s="141"/>
      <c r="LYO4" s="141"/>
      <c r="LYP4" s="141"/>
      <c r="LYQ4" s="141"/>
      <c r="LYR4" s="141"/>
      <c r="LYS4" s="141"/>
      <c r="LYT4" s="141"/>
      <c r="LYU4" s="141"/>
      <c r="LYV4" s="141"/>
      <c r="LYW4" s="141"/>
      <c r="LYX4" s="141"/>
      <c r="LYY4" s="141"/>
      <c r="LYZ4" s="141"/>
      <c r="LZA4" s="141"/>
      <c r="LZB4" s="141"/>
      <c r="LZC4" s="141"/>
      <c r="LZD4" s="141"/>
      <c r="LZE4" s="141"/>
      <c r="LZF4" s="141"/>
      <c r="LZG4" s="141"/>
      <c r="LZH4" s="141"/>
      <c r="LZI4" s="141"/>
      <c r="LZJ4" s="141"/>
      <c r="LZK4" s="141"/>
      <c r="LZL4" s="141"/>
      <c r="LZM4" s="141"/>
      <c r="LZN4" s="141"/>
      <c r="LZO4" s="141"/>
      <c r="LZP4" s="141"/>
      <c r="LZQ4" s="141"/>
      <c r="LZR4" s="141"/>
      <c r="LZS4" s="141"/>
      <c r="LZT4" s="141"/>
      <c r="LZU4" s="141"/>
      <c r="LZV4" s="141"/>
      <c r="LZW4" s="141"/>
      <c r="LZX4" s="141"/>
      <c r="LZY4" s="141"/>
      <c r="LZZ4" s="141"/>
      <c r="MAA4" s="141"/>
      <c r="MAB4" s="141"/>
      <c r="MAC4" s="141"/>
      <c r="MAD4" s="141"/>
      <c r="MAE4" s="141"/>
      <c r="MAF4" s="141"/>
      <c r="MAG4" s="141"/>
      <c r="MAH4" s="141"/>
      <c r="MAI4" s="141"/>
      <c r="MAJ4" s="141"/>
      <c r="MAK4" s="141"/>
      <c r="MAL4" s="141"/>
      <c r="MAM4" s="141"/>
      <c r="MAN4" s="141"/>
      <c r="MAO4" s="141"/>
      <c r="MAP4" s="141"/>
      <c r="MAQ4" s="141"/>
      <c r="MAR4" s="141"/>
      <c r="MAS4" s="141"/>
      <c r="MAT4" s="141"/>
      <c r="MAU4" s="141"/>
      <c r="MAV4" s="141"/>
      <c r="MAW4" s="141"/>
      <c r="MAX4" s="141"/>
      <c r="MAY4" s="141"/>
      <c r="MAZ4" s="141"/>
      <c r="MBA4" s="141"/>
      <c r="MBB4" s="141"/>
      <c r="MBC4" s="141"/>
      <c r="MBD4" s="141"/>
      <c r="MBE4" s="141"/>
      <c r="MBF4" s="141"/>
      <c r="MBG4" s="141"/>
      <c r="MBH4" s="141"/>
      <c r="MBI4" s="141"/>
      <c r="MBJ4" s="141"/>
      <c r="MBK4" s="141"/>
      <c r="MBL4" s="141"/>
      <c r="MBM4" s="141"/>
      <c r="MBN4" s="141"/>
      <c r="MBO4" s="141"/>
      <c r="MBP4" s="141"/>
      <c r="MBQ4" s="141"/>
      <c r="MBR4" s="141"/>
      <c r="MBS4" s="141"/>
      <c r="MBT4" s="141"/>
      <c r="MBU4" s="141"/>
      <c r="MBV4" s="141"/>
      <c r="MBW4" s="141"/>
      <c r="MBX4" s="141"/>
      <c r="MBY4" s="141"/>
      <c r="MBZ4" s="141"/>
      <c r="MCA4" s="141"/>
      <c r="MCB4" s="141"/>
      <c r="MCC4" s="141"/>
      <c r="MCD4" s="141"/>
      <c r="MCE4" s="141"/>
      <c r="MCF4" s="141"/>
      <c r="MCG4" s="141"/>
      <c r="MCH4" s="141"/>
      <c r="MCI4" s="141"/>
      <c r="MCJ4" s="141"/>
      <c r="MCK4" s="141"/>
      <c r="MCL4" s="141"/>
      <c r="MCM4" s="141"/>
      <c r="MCN4" s="141"/>
      <c r="MCO4" s="141"/>
      <c r="MCP4" s="141"/>
      <c r="MCQ4" s="141"/>
      <c r="MCR4" s="141"/>
      <c r="MCS4" s="141"/>
      <c r="MCT4" s="141"/>
      <c r="MCU4" s="141"/>
      <c r="MCV4" s="141"/>
      <c r="MCW4" s="141"/>
      <c r="MCX4" s="141"/>
      <c r="MCY4" s="141"/>
      <c r="MCZ4" s="141"/>
      <c r="MDA4" s="141"/>
      <c r="MDB4" s="141"/>
      <c r="MDC4" s="141"/>
      <c r="MDD4" s="141"/>
      <c r="MDE4" s="141"/>
      <c r="MDF4" s="141"/>
      <c r="MDG4" s="141"/>
      <c r="MDH4" s="141"/>
      <c r="MDI4" s="141"/>
      <c r="MDJ4" s="141"/>
      <c r="MDK4" s="141"/>
      <c r="MDL4" s="141"/>
      <c r="MDM4" s="141"/>
      <c r="MDN4" s="141"/>
      <c r="MDO4" s="141"/>
      <c r="MDP4" s="141"/>
      <c r="MDQ4" s="141"/>
      <c r="MDR4" s="141"/>
      <c r="MDS4" s="141"/>
      <c r="MDT4" s="141"/>
      <c r="MDU4" s="141"/>
      <c r="MDV4" s="141"/>
      <c r="MDW4" s="141"/>
      <c r="MDX4" s="141"/>
      <c r="MDY4" s="141"/>
      <c r="MDZ4" s="141"/>
      <c r="MEA4" s="141"/>
      <c r="MEB4" s="141"/>
      <c r="MEC4" s="141"/>
      <c r="MED4" s="141"/>
      <c r="MEE4" s="141"/>
      <c r="MEF4" s="141"/>
      <c r="MEG4" s="141"/>
      <c r="MEH4" s="141"/>
      <c r="MEI4" s="141"/>
      <c r="MEJ4" s="141"/>
      <c r="MEK4" s="141"/>
      <c r="MEL4" s="141"/>
      <c r="MEM4" s="141"/>
      <c r="MEN4" s="141"/>
      <c r="MEO4" s="141"/>
      <c r="MEP4" s="141"/>
      <c r="MEQ4" s="141"/>
      <c r="MER4" s="141"/>
      <c r="MES4" s="141"/>
      <c r="MET4" s="141"/>
      <c r="MEU4" s="141"/>
      <c r="MEV4" s="141"/>
      <c r="MEW4" s="141"/>
      <c r="MEX4" s="141"/>
      <c r="MEY4" s="141"/>
      <c r="MEZ4" s="141"/>
      <c r="MFA4" s="141"/>
      <c r="MFB4" s="141"/>
      <c r="MFC4" s="141"/>
      <c r="MFD4" s="141"/>
      <c r="MFE4" s="141"/>
      <c r="MFF4" s="141"/>
      <c r="MFG4" s="141"/>
      <c r="MFH4" s="141"/>
      <c r="MFI4" s="141"/>
      <c r="MFJ4" s="141"/>
      <c r="MFK4" s="141"/>
      <c r="MFL4" s="141"/>
      <c r="MFM4" s="141"/>
      <c r="MFN4" s="141"/>
      <c r="MFO4" s="141"/>
      <c r="MFP4" s="141"/>
      <c r="MFQ4" s="141"/>
      <c r="MFR4" s="141"/>
      <c r="MFS4" s="141"/>
      <c r="MFT4" s="141"/>
      <c r="MFU4" s="141"/>
      <c r="MFV4" s="141"/>
      <c r="MFW4" s="141"/>
      <c r="MFX4" s="141"/>
      <c r="MFY4" s="141"/>
      <c r="MFZ4" s="141"/>
      <c r="MGA4" s="141"/>
      <c r="MGB4" s="141"/>
      <c r="MGC4" s="141"/>
      <c r="MGD4" s="141"/>
      <c r="MGE4" s="141"/>
      <c r="MGF4" s="141"/>
      <c r="MGG4" s="141"/>
      <c r="MGH4" s="141"/>
      <c r="MGI4" s="141"/>
      <c r="MGJ4" s="141"/>
      <c r="MGK4" s="141"/>
      <c r="MGL4" s="141"/>
      <c r="MGM4" s="141"/>
      <c r="MGN4" s="141"/>
      <c r="MGO4" s="141"/>
      <c r="MGP4" s="141"/>
      <c r="MGQ4" s="141"/>
      <c r="MGR4" s="141"/>
      <c r="MGS4" s="141"/>
      <c r="MGT4" s="141"/>
      <c r="MGU4" s="141"/>
      <c r="MGV4" s="141"/>
      <c r="MGW4" s="141"/>
      <c r="MGX4" s="141"/>
      <c r="MGY4" s="141"/>
      <c r="MGZ4" s="141"/>
      <c r="MHA4" s="141"/>
      <c r="MHB4" s="141"/>
      <c r="MHC4" s="141"/>
      <c r="MHD4" s="141"/>
      <c r="MHE4" s="141"/>
      <c r="MHF4" s="141"/>
      <c r="MHG4" s="141"/>
      <c r="MHH4" s="141"/>
      <c r="MHI4" s="141"/>
      <c r="MHJ4" s="141"/>
      <c r="MHK4" s="141"/>
      <c r="MHL4" s="141"/>
      <c r="MHM4" s="141"/>
      <c r="MHN4" s="141"/>
      <c r="MHO4" s="141"/>
      <c r="MHP4" s="141"/>
      <c r="MHQ4" s="141"/>
      <c r="MHR4" s="141"/>
      <c r="MHS4" s="141"/>
      <c r="MHT4" s="141"/>
      <c r="MHU4" s="141"/>
      <c r="MHV4" s="141"/>
      <c r="MHW4" s="141"/>
      <c r="MHX4" s="141"/>
      <c r="MHY4" s="141"/>
      <c r="MHZ4" s="141"/>
      <c r="MIA4" s="141"/>
      <c r="MIB4" s="141"/>
      <c r="MIC4" s="141"/>
      <c r="MID4" s="141"/>
      <c r="MIE4" s="141"/>
      <c r="MIF4" s="141"/>
      <c r="MIG4" s="141"/>
      <c r="MIH4" s="141"/>
      <c r="MII4" s="141"/>
      <c r="MIJ4" s="141"/>
      <c r="MIK4" s="141"/>
      <c r="MIL4" s="141"/>
      <c r="MIM4" s="141"/>
      <c r="MIN4" s="141"/>
      <c r="MIO4" s="141"/>
      <c r="MIP4" s="141"/>
      <c r="MIQ4" s="141"/>
      <c r="MIR4" s="141"/>
      <c r="MIS4" s="141"/>
      <c r="MIT4" s="141"/>
      <c r="MIU4" s="141"/>
      <c r="MIV4" s="141"/>
      <c r="MIW4" s="141"/>
      <c r="MIX4" s="141"/>
      <c r="MIY4" s="141"/>
      <c r="MIZ4" s="141"/>
      <c r="MJA4" s="141"/>
      <c r="MJB4" s="141"/>
      <c r="MJC4" s="141"/>
      <c r="MJD4" s="141"/>
      <c r="MJE4" s="141"/>
      <c r="MJF4" s="141"/>
      <c r="MJG4" s="141"/>
      <c r="MJH4" s="141"/>
      <c r="MJI4" s="141"/>
      <c r="MJJ4" s="141"/>
      <c r="MJK4" s="141"/>
      <c r="MJL4" s="141"/>
      <c r="MJM4" s="141"/>
      <c r="MJN4" s="141"/>
      <c r="MJO4" s="141"/>
      <c r="MJP4" s="141"/>
      <c r="MJQ4" s="141"/>
      <c r="MJR4" s="141"/>
      <c r="MJS4" s="141"/>
      <c r="MJT4" s="141"/>
      <c r="MJU4" s="141"/>
      <c r="MJV4" s="141"/>
      <c r="MJW4" s="141"/>
      <c r="MJX4" s="141"/>
      <c r="MJY4" s="141"/>
      <c r="MJZ4" s="141"/>
      <c r="MKA4" s="141"/>
      <c r="MKB4" s="141"/>
      <c r="MKC4" s="141"/>
      <c r="MKD4" s="141"/>
      <c r="MKE4" s="141"/>
      <c r="MKF4" s="141"/>
      <c r="MKG4" s="141"/>
      <c r="MKH4" s="141"/>
      <c r="MKI4" s="141"/>
      <c r="MKJ4" s="141"/>
      <c r="MKK4" s="141"/>
      <c r="MKL4" s="141"/>
      <c r="MKM4" s="141"/>
      <c r="MKN4" s="141"/>
      <c r="MKO4" s="141"/>
      <c r="MKP4" s="141"/>
      <c r="MKQ4" s="141"/>
      <c r="MKR4" s="141"/>
      <c r="MKS4" s="141"/>
      <c r="MKT4" s="141"/>
      <c r="MKU4" s="141"/>
      <c r="MKV4" s="141"/>
      <c r="MKW4" s="141"/>
      <c r="MKX4" s="141"/>
      <c r="MKY4" s="141"/>
      <c r="MKZ4" s="141"/>
      <c r="MLA4" s="141"/>
      <c r="MLB4" s="141"/>
      <c r="MLC4" s="141"/>
      <c r="MLD4" s="141"/>
      <c r="MLE4" s="141"/>
      <c r="MLF4" s="141"/>
      <c r="MLG4" s="141"/>
      <c r="MLH4" s="141"/>
      <c r="MLI4" s="141"/>
      <c r="MLJ4" s="141"/>
      <c r="MLK4" s="141"/>
      <c r="MLL4" s="141"/>
      <c r="MLM4" s="141"/>
      <c r="MLN4" s="141"/>
      <c r="MLO4" s="141"/>
      <c r="MLP4" s="141"/>
      <c r="MLQ4" s="141"/>
      <c r="MLR4" s="141"/>
      <c r="MLS4" s="141"/>
      <c r="MLT4" s="141"/>
      <c r="MLU4" s="141"/>
      <c r="MLV4" s="141"/>
      <c r="MLW4" s="141"/>
      <c r="MLX4" s="141"/>
      <c r="MLY4" s="141"/>
      <c r="MLZ4" s="141"/>
      <c r="MMA4" s="141"/>
      <c r="MMB4" s="141"/>
      <c r="MMC4" s="141"/>
      <c r="MMD4" s="141"/>
      <c r="MME4" s="141"/>
      <c r="MMF4" s="141"/>
      <c r="MMG4" s="141"/>
      <c r="MMH4" s="141"/>
      <c r="MMI4" s="141"/>
      <c r="MMJ4" s="141"/>
      <c r="MMK4" s="141"/>
      <c r="MML4" s="141"/>
      <c r="MMM4" s="141"/>
      <c r="MMN4" s="141"/>
      <c r="MMO4" s="141"/>
      <c r="MMP4" s="141"/>
      <c r="MMQ4" s="141"/>
      <c r="MMR4" s="141"/>
      <c r="MMS4" s="141"/>
      <c r="MMT4" s="141"/>
      <c r="MMU4" s="141"/>
      <c r="MMV4" s="141"/>
      <c r="MMW4" s="141"/>
      <c r="MMX4" s="141"/>
      <c r="MMY4" s="141"/>
      <c r="MMZ4" s="141"/>
      <c r="MNA4" s="141"/>
      <c r="MNB4" s="141"/>
      <c r="MNC4" s="141"/>
      <c r="MND4" s="141"/>
      <c r="MNE4" s="141"/>
      <c r="MNF4" s="141"/>
      <c r="MNG4" s="141"/>
      <c r="MNH4" s="141"/>
      <c r="MNI4" s="141"/>
      <c r="MNJ4" s="141"/>
      <c r="MNK4" s="141"/>
      <c r="MNL4" s="141"/>
      <c r="MNM4" s="141"/>
      <c r="MNN4" s="141"/>
      <c r="MNO4" s="141"/>
      <c r="MNP4" s="141"/>
      <c r="MNQ4" s="141"/>
      <c r="MNR4" s="141"/>
      <c r="MNS4" s="141"/>
      <c r="MNT4" s="141"/>
      <c r="MNU4" s="141"/>
      <c r="MNV4" s="141"/>
      <c r="MNW4" s="141"/>
      <c r="MNX4" s="141"/>
      <c r="MNY4" s="141"/>
      <c r="MNZ4" s="141"/>
      <c r="MOA4" s="141"/>
      <c r="MOB4" s="141"/>
      <c r="MOC4" s="141"/>
      <c r="MOD4" s="141"/>
      <c r="MOE4" s="141"/>
      <c r="MOF4" s="141"/>
      <c r="MOG4" s="141"/>
      <c r="MOH4" s="141"/>
      <c r="MOI4" s="141"/>
      <c r="MOJ4" s="141"/>
      <c r="MOK4" s="141"/>
      <c r="MOL4" s="141"/>
      <c r="MOM4" s="141"/>
      <c r="MON4" s="141"/>
      <c r="MOO4" s="141"/>
      <c r="MOP4" s="141"/>
      <c r="MOQ4" s="141"/>
      <c r="MOR4" s="141"/>
      <c r="MOS4" s="141"/>
      <c r="MOT4" s="141"/>
      <c r="MOU4" s="141"/>
      <c r="MOV4" s="141"/>
      <c r="MOW4" s="141"/>
      <c r="MOX4" s="141"/>
      <c r="MOY4" s="141"/>
      <c r="MOZ4" s="141"/>
      <c r="MPA4" s="141"/>
      <c r="MPB4" s="141"/>
      <c r="MPC4" s="141"/>
      <c r="MPD4" s="141"/>
      <c r="MPE4" s="141"/>
      <c r="MPF4" s="141"/>
      <c r="MPG4" s="141"/>
      <c r="MPH4" s="141"/>
      <c r="MPI4" s="141"/>
      <c r="MPJ4" s="141"/>
      <c r="MPK4" s="141"/>
      <c r="MPL4" s="141"/>
      <c r="MPM4" s="141"/>
      <c r="MPN4" s="141"/>
      <c r="MPO4" s="141"/>
      <c r="MPP4" s="141"/>
      <c r="MPQ4" s="141"/>
      <c r="MPR4" s="141"/>
      <c r="MPS4" s="141"/>
      <c r="MPT4" s="141"/>
      <c r="MPU4" s="141"/>
      <c r="MPV4" s="141"/>
      <c r="MPW4" s="141"/>
      <c r="MPX4" s="141"/>
      <c r="MPY4" s="141"/>
      <c r="MPZ4" s="141"/>
      <c r="MQA4" s="141"/>
      <c r="MQB4" s="141"/>
      <c r="MQC4" s="141"/>
      <c r="MQD4" s="141"/>
      <c r="MQE4" s="141"/>
      <c r="MQF4" s="141"/>
      <c r="MQG4" s="141"/>
      <c r="MQH4" s="141"/>
      <c r="MQI4" s="141"/>
      <c r="MQJ4" s="141"/>
      <c r="MQK4" s="141"/>
      <c r="MQL4" s="141"/>
      <c r="MQM4" s="141"/>
      <c r="MQN4" s="141"/>
      <c r="MQO4" s="141"/>
      <c r="MQP4" s="141"/>
      <c r="MQQ4" s="141"/>
      <c r="MQR4" s="141"/>
      <c r="MQS4" s="141"/>
      <c r="MQT4" s="141"/>
      <c r="MQU4" s="141"/>
      <c r="MQV4" s="141"/>
      <c r="MQW4" s="141"/>
      <c r="MQX4" s="141"/>
      <c r="MQY4" s="141"/>
      <c r="MQZ4" s="141"/>
      <c r="MRA4" s="141"/>
      <c r="MRB4" s="141"/>
      <c r="MRC4" s="141"/>
      <c r="MRD4" s="141"/>
      <c r="MRE4" s="141"/>
      <c r="MRF4" s="141"/>
      <c r="MRG4" s="141"/>
      <c r="MRH4" s="141"/>
      <c r="MRI4" s="141"/>
      <c r="MRJ4" s="141"/>
      <c r="MRK4" s="141"/>
      <c r="MRL4" s="141"/>
      <c r="MRM4" s="141"/>
      <c r="MRN4" s="141"/>
      <c r="MRO4" s="141"/>
      <c r="MRP4" s="141"/>
      <c r="MRQ4" s="141"/>
      <c r="MRR4" s="141"/>
      <c r="MRS4" s="141"/>
      <c r="MRT4" s="141"/>
      <c r="MRU4" s="141"/>
      <c r="MRV4" s="141"/>
      <c r="MRW4" s="141"/>
      <c r="MRX4" s="141"/>
      <c r="MRY4" s="141"/>
      <c r="MRZ4" s="141"/>
      <c r="MSA4" s="141"/>
      <c r="MSB4" s="141"/>
      <c r="MSC4" s="141"/>
      <c r="MSD4" s="141"/>
      <c r="MSE4" s="141"/>
      <c r="MSF4" s="141"/>
      <c r="MSG4" s="141"/>
      <c r="MSH4" s="141"/>
      <c r="MSI4" s="141"/>
      <c r="MSJ4" s="141"/>
      <c r="MSK4" s="141"/>
      <c r="MSL4" s="141"/>
      <c r="MSM4" s="141"/>
      <c r="MSN4" s="141"/>
      <c r="MSO4" s="141"/>
      <c r="MSP4" s="141"/>
      <c r="MSQ4" s="141"/>
      <c r="MSR4" s="141"/>
      <c r="MSS4" s="141"/>
      <c r="MST4" s="141"/>
      <c r="MSU4" s="141"/>
      <c r="MSV4" s="141"/>
      <c r="MSW4" s="141"/>
      <c r="MSX4" s="141"/>
      <c r="MSY4" s="141"/>
      <c r="MSZ4" s="141"/>
      <c r="MTA4" s="141"/>
      <c r="MTB4" s="141"/>
      <c r="MTC4" s="141"/>
      <c r="MTD4" s="141"/>
      <c r="MTE4" s="141"/>
      <c r="MTF4" s="141"/>
      <c r="MTG4" s="141"/>
      <c r="MTH4" s="141"/>
      <c r="MTI4" s="141"/>
      <c r="MTJ4" s="141"/>
      <c r="MTK4" s="141"/>
      <c r="MTL4" s="141"/>
      <c r="MTM4" s="141"/>
      <c r="MTN4" s="141"/>
      <c r="MTO4" s="141"/>
      <c r="MTP4" s="141"/>
      <c r="MTQ4" s="141"/>
      <c r="MTR4" s="141"/>
      <c r="MTS4" s="141"/>
      <c r="MTT4" s="141"/>
      <c r="MTU4" s="141"/>
      <c r="MTV4" s="141"/>
      <c r="MTW4" s="141"/>
      <c r="MTX4" s="141"/>
      <c r="MTY4" s="141"/>
      <c r="MTZ4" s="141"/>
      <c r="MUA4" s="141"/>
      <c r="MUB4" s="141"/>
      <c r="MUC4" s="141"/>
      <c r="MUD4" s="141"/>
      <c r="MUE4" s="141"/>
      <c r="MUF4" s="141"/>
      <c r="MUG4" s="141"/>
      <c r="MUH4" s="141"/>
      <c r="MUI4" s="141"/>
      <c r="MUJ4" s="141"/>
      <c r="MUK4" s="141"/>
      <c r="MUL4" s="141"/>
      <c r="MUM4" s="141"/>
      <c r="MUN4" s="141"/>
      <c r="MUO4" s="141"/>
      <c r="MUP4" s="141"/>
      <c r="MUQ4" s="141"/>
      <c r="MUR4" s="141"/>
      <c r="MUS4" s="141"/>
      <c r="MUT4" s="141"/>
      <c r="MUU4" s="141"/>
      <c r="MUV4" s="141"/>
      <c r="MUW4" s="141"/>
      <c r="MUX4" s="141"/>
      <c r="MUY4" s="141"/>
      <c r="MUZ4" s="141"/>
      <c r="MVA4" s="141"/>
      <c r="MVB4" s="141"/>
      <c r="MVC4" s="141"/>
      <c r="MVD4" s="141"/>
      <c r="MVE4" s="141"/>
      <c r="MVF4" s="141"/>
      <c r="MVG4" s="141"/>
      <c r="MVH4" s="141"/>
      <c r="MVI4" s="141"/>
      <c r="MVJ4" s="141"/>
      <c r="MVK4" s="141"/>
      <c r="MVL4" s="141"/>
      <c r="MVM4" s="141"/>
      <c r="MVN4" s="141"/>
      <c r="MVO4" s="141"/>
      <c r="MVP4" s="141"/>
      <c r="MVQ4" s="141"/>
      <c r="MVR4" s="141"/>
      <c r="MVS4" s="141"/>
      <c r="MVT4" s="141"/>
      <c r="MVU4" s="141"/>
      <c r="MVV4" s="141"/>
      <c r="MVW4" s="141"/>
      <c r="MVX4" s="141"/>
      <c r="MVY4" s="141"/>
      <c r="MVZ4" s="141"/>
      <c r="MWA4" s="141"/>
      <c r="MWB4" s="141"/>
      <c r="MWC4" s="141"/>
      <c r="MWD4" s="141"/>
      <c r="MWE4" s="141"/>
      <c r="MWF4" s="141"/>
      <c r="MWG4" s="141"/>
      <c r="MWH4" s="141"/>
      <c r="MWI4" s="141"/>
      <c r="MWJ4" s="141"/>
      <c r="MWK4" s="141"/>
      <c r="MWL4" s="141"/>
      <c r="MWM4" s="141"/>
      <c r="MWN4" s="141"/>
      <c r="MWO4" s="141"/>
      <c r="MWP4" s="141"/>
      <c r="MWQ4" s="141"/>
      <c r="MWR4" s="141"/>
      <c r="MWS4" s="141"/>
      <c r="MWT4" s="141"/>
      <c r="MWU4" s="141"/>
      <c r="MWV4" s="141"/>
      <c r="MWW4" s="141"/>
      <c r="MWX4" s="141"/>
      <c r="MWY4" s="141"/>
      <c r="MWZ4" s="141"/>
      <c r="MXA4" s="141"/>
      <c r="MXB4" s="141"/>
      <c r="MXC4" s="141"/>
      <c r="MXD4" s="141"/>
      <c r="MXE4" s="141"/>
      <c r="MXF4" s="141"/>
      <c r="MXG4" s="141"/>
      <c r="MXH4" s="141"/>
      <c r="MXI4" s="141"/>
      <c r="MXJ4" s="141"/>
      <c r="MXK4" s="141"/>
      <c r="MXL4" s="141"/>
      <c r="MXM4" s="141"/>
      <c r="MXN4" s="141"/>
      <c r="MXO4" s="141"/>
      <c r="MXP4" s="141"/>
      <c r="MXQ4" s="141"/>
      <c r="MXR4" s="141"/>
      <c r="MXS4" s="141"/>
      <c r="MXT4" s="141"/>
      <c r="MXU4" s="141"/>
      <c r="MXV4" s="141"/>
      <c r="MXW4" s="141"/>
      <c r="MXX4" s="141"/>
      <c r="MXY4" s="141"/>
      <c r="MXZ4" s="141"/>
      <c r="MYA4" s="141"/>
      <c r="MYB4" s="141"/>
      <c r="MYC4" s="141"/>
      <c r="MYD4" s="141"/>
      <c r="MYE4" s="141"/>
      <c r="MYF4" s="141"/>
      <c r="MYG4" s="141"/>
      <c r="MYH4" s="141"/>
      <c r="MYI4" s="141"/>
      <c r="MYJ4" s="141"/>
      <c r="MYK4" s="141"/>
      <c r="MYL4" s="141"/>
      <c r="MYM4" s="141"/>
      <c r="MYN4" s="141"/>
      <c r="MYO4" s="141"/>
      <c r="MYP4" s="141"/>
      <c r="MYQ4" s="141"/>
      <c r="MYR4" s="141"/>
      <c r="MYS4" s="141"/>
      <c r="MYT4" s="141"/>
      <c r="MYU4" s="141"/>
      <c r="MYV4" s="141"/>
      <c r="MYW4" s="141"/>
      <c r="MYX4" s="141"/>
      <c r="MYY4" s="141"/>
      <c r="MYZ4" s="141"/>
      <c r="MZA4" s="141"/>
      <c r="MZB4" s="141"/>
      <c r="MZC4" s="141"/>
      <c r="MZD4" s="141"/>
      <c r="MZE4" s="141"/>
      <c r="MZF4" s="141"/>
      <c r="MZG4" s="141"/>
      <c r="MZH4" s="141"/>
      <c r="MZI4" s="141"/>
      <c r="MZJ4" s="141"/>
      <c r="MZK4" s="141"/>
      <c r="MZL4" s="141"/>
      <c r="MZM4" s="141"/>
      <c r="MZN4" s="141"/>
      <c r="MZO4" s="141"/>
      <c r="MZP4" s="141"/>
      <c r="MZQ4" s="141"/>
      <c r="MZR4" s="141"/>
      <c r="MZS4" s="141"/>
      <c r="MZT4" s="141"/>
      <c r="MZU4" s="141"/>
      <c r="MZV4" s="141"/>
      <c r="MZW4" s="141"/>
      <c r="MZX4" s="141"/>
      <c r="MZY4" s="141"/>
      <c r="MZZ4" s="141"/>
      <c r="NAA4" s="141"/>
      <c r="NAB4" s="141"/>
      <c r="NAC4" s="141"/>
      <c r="NAD4" s="141"/>
      <c r="NAE4" s="141"/>
      <c r="NAF4" s="141"/>
      <c r="NAG4" s="141"/>
      <c r="NAH4" s="141"/>
      <c r="NAI4" s="141"/>
      <c r="NAJ4" s="141"/>
      <c r="NAK4" s="141"/>
      <c r="NAL4" s="141"/>
      <c r="NAM4" s="141"/>
      <c r="NAN4" s="141"/>
      <c r="NAO4" s="141"/>
      <c r="NAP4" s="141"/>
      <c r="NAQ4" s="141"/>
      <c r="NAR4" s="141"/>
      <c r="NAS4" s="141"/>
      <c r="NAT4" s="141"/>
      <c r="NAU4" s="141"/>
      <c r="NAV4" s="141"/>
      <c r="NAW4" s="141"/>
      <c r="NAX4" s="141"/>
      <c r="NAY4" s="141"/>
      <c r="NAZ4" s="141"/>
      <c r="NBA4" s="141"/>
      <c r="NBB4" s="141"/>
      <c r="NBC4" s="141"/>
      <c r="NBD4" s="141"/>
      <c r="NBE4" s="141"/>
      <c r="NBF4" s="141"/>
      <c r="NBG4" s="141"/>
      <c r="NBH4" s="141"/>
      <c r="NBI4" s="141"/>
      <c r="NBJ4" s="141"/>
      <c r="NBK4" s="141"/>
      <c r="NBL4" s="141"/>
      <c r="NBM4" s="141"/>
      <c r="NBN4" s="141"/>
      <c r="NBO4" s="141"/>
      <c r="NBP4" s="141"/>
      <c r="NBQ4" s="141"/>
      <c r="NBR4" s="141"/>
      <c r="NBS4" s="141"/>
      <c r="NBT4" s="141"/>
      <c r="NBU4" s="141"/>
      <c r="NBV4" s="141"/>
      <c r="NBW4" s="141"/>
      <c r="NBX4" s="141"/>
      <c r="NBY4" s="141"/>
      <c r="NBZ4" s="141"/>
      <c r="NCA4" s="141"/>
      <c r="NCB4" s="141"/>
      <c r="NCC4" s="141"/>
      <c r="NCD4" s="141"/>
      <c r="NCE4" s="141"/>
      <c r="NCF4" s="141"/>
      <c r="NCG4" s="141"/>
      <c r="NCH4" s="141"/>
      <c r="NCI4" s="141"/>
      <c r="NCJ4" s="141"/>
      <c r="NCK4" s="141"/>
      <c r="NCL4" s="141"/>
      <c r="NCM4" s="141"/>
      <c r="NCN4" s="141"/>
      <c r="NCO4" s="141"/>
      <c r="NCP4" s="141"/>
      <c r="NCQ4" s="141"/>
      <c r="NCR4" s="141"/>
      <c r="NCS4" s="141"/>
      <c r="NCT4" s="141"/>
      <c r="NCU4" s="141"/>
      <c r="NCV4" s="141"/>
      <c r="NCW4" s="141"/>
      <c r="NCX4" s="141"/>
      <c r="NCY4" s="141"/>
      <c r="NCZ4" s="141"/>
      <c r="NDA4" s="141"/>
      <c r="NDB4" s="141"/>
      <c r="NDC4" s="141"/>
      <c r="NDD4" s="141"/>
      <c r="NDE4" s="141"/>
      <c r="NDF4" s="141"/>
      <c r="NDG4" s="141"/>
      <c r="NDH4" s="141"/>
      <c r="NDI4" s="141"/>
      <c r="NDJ4" s="141"/>
      <c r="NDK4" s="141"/>
      <c r="NDL4" s="141"/>
      <c r="NDM4" s="141"/>
      <c r="NDN4" s="141"/>
      <c r="NDO4" s="141"/>
      <c r="NDP4" s="141"/>
      <c r="NDQ4" s="141"/>
      <c r="NDR4" s="141"/>
      <c r="NDS4" s="141"/>
      <c r="NDT4" s="141"/>
      <c r="NDU4" s="141"/>
      <c r="NDV4" s="141"/>
      <c r="NDW4" s="141"/>
      <c r="NDX4" s="141"/>
      <c r="NDY4" s="141"/>
      <c r="NDZ4" s="141"/>
      <c r="NEA4" s="141"/>
      <c r="NEB4" s="141"/>
      <c r="NEC4" s="141"/>
      <c r="NED4" s="141"/>
      <c r="NEE4" s="141"/>
      <c r="NEF4" s="141"/>
      <c r="NEG4" s="141"/>
      <c r="NEH4" s="141"/>
      <c r="NEI4" s="141"/>
      <c r="NEJ4" s="141"/>
      <c r="NEK4" s="141"/>
      <c r="NEL4" s="141"/>
      <c r="NEM4" s="141"/>
      <c r="NEN4" s="141"/>
      <c r="NEO4" s="141"/>
      <c r="NEP4" s="141"/>
      <c r="NEQ4" s="141"/>
      <c r="NER4" s="141"/>
      <c r="NES4" s="141"/>
      <c r="NET4" s="141"/>
      <c r="NEU4" s="141"/>
      <c r="NEV4" s="141"/>
      <c r="NEW4" s="141"/>
      <c r="NEX4" s="141"/>
      <c r="NEY4" s="141"/>
      <c r="NEZ4" s="141"/>
      <c r="NFA4" s="141"/>
      <c r="NFB4" s="141"/>
      <c r="NFC4" s="141"/>
      <c r="NFD4" s="141"/>
      <c r="NFE4" s="141"/>
      <c r="NFF4" s="141"/>
      <c r="NFG4" s="141"/>
      <c r="NFH4" s="141"/>
      <c r="NFI4" s="141"/>
      <c r="NFJ4" s="141"/>
      <c r="NFK4" s="141"/>
      <c r="NFL4" s="141"/>
      <c r="NFM4" s="141"/>
      <c r="NFN4" s="141"/>
      <c r="NFO4" s="141"/>
      <c r="NFP4" s="141"/>
      <c r="NFQ4" s="141"/>
      <c r="NFR4" s="141"/>
      <c r="NFS4" s="141"/>
      <c r="NFT4" s="141"/>
      <c r="NFU4" s="141"/>
      <c r="NFV4" s="141"/>
      <c r="NFW4" s="141"/>
      <c r="NFX4" s="141"/>
      <c r="NFY4" s="141"/>
      <c r="NFZ4" s="141"/>
      <c r="NGA4" s="141"/>
      <c r="NGB4" s="141"/>
      <c r="NGC4" s="141"/>
      <c r="NGD4" s="141"/>
      <c r="NGE4" s="141"/>
      <c r="NGF4" s="141"/>
      <c r="NGG4" s="141"/>
      <c r="NGH4" s="141"/>
      <c r="NGI4" s="141"/>
      <c r="NGJ4" s="141"/>
      <c r="NGK4" s="141"/>
      <c r="NGL4" s="141"/>
      <c r="NGM4" s="141"/>
      <c r="NGN4" s="141"/>
      <c r="NGO4" s="141"/>
      <c r="NGP4" s="141"/>
      <c r="NGQ4" s="141"/>
      <c r="NGR4" s="141"/>
      <c r="NGS4" s="141"/>
      <c r="NGT4" s="141"/>
      <c r="NGU4" s="141"/>
      <c r="NGV4" s="141"/>
      <c r="NGW4" s="141"/>
      <c r="NGX4" s="141"/>
      <c r="NGY4" s="141"/>
      <c r="NGZ4" s="141"/>
      <c r="NHA4" s="141"/>
      <c r="NHB4" s="141"/>
      <c r="NHC4" s="141"/>
      <c r="NHD4" s="141"/>
      <c r="NHE4" s="141"/>
      <c r="NHF4" s="141"/>
      <c r="NHG4" s="141"/>
      <c r="NHH4" s="141"/>
      <c r="NHI4" s="141"/>
      <c r="NHJ4" s="141"/>
      <c r="NHK4" s="141"/>
      <c r="NHL4" s="141"/>
      <c r="NHM4" s="141"/>
      <c r="NHN4" s="141"/>
      <c r="NHO4" s="141"/>
      <c r="NHP4" s="141"/>
      <c r="NHQ4" s="141"/>
      <c r="NHR4" s="141"/>
      <c r="NHS4" s="141"/>
      <c r="NHT4" s="141"/>
      <c r="NHU4" s="141"/>
      <c r="NHV4" s="141"/>
      <c r="NHW4" s="141"/>
      <c r="NHX4" s="141"/>
      <c r="NHY4" s="141"/>
      <c r="NHZ4" s="141"/>
      <c r="NIA4" s="141"/>
      <c r="NIB4" s="141"/>
      <c r="NIC4" s="141"/>
      <c r="NID4" s="141"/>
      <c r="NIE4" s="141"/>
      <c r="NIF4" s="141"/>
      <c r="NIG4" s="141"/>
      <c r="NIH4" s="141"/>
      <c r="NII4" s="141"/>
      <c r="NIJ4" s="141"/>
      <c r="NIK4" s="141"/>
      <c r="NIL4" s="141"/>
      <c r="NIM4" s="141"/>
      <c r="NIN4" s="141"/>
      <c r="NIO4" s="141"/>
      <c r="NIP4" s="141"/>
      <c r="NIQ4" s="141"/>
      <c r="NIR4" s="141"/>
      <c r="NIS4" s="141"/>
      <c r="NIT4" s="141"/>
      <c r="NIU4" s="141"/>
      <c r="NIV4" s="141"/>
      <c r="NIW4" s="141"/>
      <c r="NIX4" s="141"/>
      <c r="NIY4" s="141"/>
      <c r="NIZ4" s="141"/>
      <c r="NJA4" s="141"/>
      <c r="NJB4" s="141"/>
      <c r="NJC4" s="141"/>
      <c r="NJD4" s="141"/>
      <c r="NJE4" s="141"/>
      <c r="NJF4" s="141"/>
      <c r="NJG4" s="141"/>
      <c r="NJH4" s="141"/>
      <c r="NJI4" s="141"/>
      <c r="NJJ4" s="141"/>
      <c r="NJK4" s="141"/>
      <c r="NJL4" s="141"/>
      <c r="NJM4" s="141"/>
      <c r="NJN4" s="141"/>
      <c r="NJO4" s="141"/>
      <c r="NJP4" s="141"/>
      <c r="NJQ4" s="141"/>
      <c r="NJR4" s="141"/>
      <c r="NJS4" s="141"/>
      <c r="NJT4" s="141"/>
      <c r="NJU4" s="141"/>
      <c r="NJV4" s="141"/>
      <c r="NJW4" s="141"/>
      <c r="NJX4" s="141"/>
      <c r="NJY4" s="141"/>
      <c r="NJZ4" s="141"/>
      <c r="NKA4" s="141"/>
      <c r="NKB4" s="141"/>
      <c r="NKC4" s="141"/>
      <c r="NKD4" s="141"/>
      <c r="NKE4" s="141"/>
      <c r="NKF4" s="141"/>
      <c r="NKG4" s="141"/>
      <c r="NKH4" s="141"/>
      <c r="NKI4" s="141"/>
      <c r="NKJ4" s="141"/>
      <c r="NKK4" s="141"/>
      <c r="NKL4" s="141"/>
      <c r="NKM4" s="141"/>
      <c r="NKN4" s="141"/>
      <c r="NKO4" s="141"/>
      <c r="NKP4" s="141"/>
      <c r="NKQ4" s="141"/>
      <c r="NKR4" s="141"/>
      <c r="NKS4" s="141"/>
      <c r="NKT4" s="141"/>
      <c r="NKU4" s="141"/>
      <c r="NKV4" s="141"/>
      <c r="NKW4" s="141"/>
      <c r="NKX4" s="141"/>
      <c r="NKY4" s="141"/>
      <c r="NKZ4" s="141"/>
      <c r="NLA4" s="141"/>
      <c r="NLB4" s="141"/>
      <c r="NLC4" s="141"/>
      <c r="NLD4" s="141"/>
      <c r="NLE4" s="141"/>
      <c r="NLF4" s="141"/>
      <c r="NLG4" s="141"/>
      <c r="NLH4" s="141"/>
      <c r="NLI4" s="141"/>
      <c r="NLJ4" s="141"/>
      <c r="NLK4" s="141"/>
      <c r="NLL4" s="141"/>
      <c r="NLM4" s="141"/>
      <c r="NLN4" s="141"/>
      <c r="NLO4" s="141"/>
      <c r="NLP4" s="141"/>
      <c r="NLQ4" s="141"/>
      <c r="NLR4" s="141"/>
      <c r="NLS4" s="141"/>
      <c r="NLT4" s="141"/>
      <c r="NLU4" s="141"/>
      <c r="NLV4" s="141"/>
      <c r="NLW4" s="141"/>
      <c r="NLX4" s="141"/>
      <c r="NLY4" s="141"/>
      <c r="NLZ4" s="141"/>
      <c r="NMA4" s="141"/>
      <c r="NMB4" s="141"/>
      <c r="NMC4" s="141"/>
      <c r="NMD4" s="141"/>
      <c r="NME4" s="141"/>
      <c r="NMF4" s="141"/>
      <c r="NMG4" s="141"/>
      <c r="NMH4" s="141"/>
      <c r="NMI4" s="141"/>
      <c r="NMJ4" s="141"/>
      <c r="NMK4" s="141"/>
      <c r="NML4" s="141"/>
      <c r="NMM4" s="141"/>
      <c r="NMN4" s="141"/>
      <c r="NMO4" s="141"/>
      <c r="NMP4" s="141"/>
      <c r="NMQ4" s="141"/>
      <c r="NMR4" s="141"/>
      <c r="NMS4" s="141"/>
      <c r="NMT4" s="141"/>
      <c r="NMU4" s="141"/>
      <c r="NMV4" s="141"/>
      <c r="NMW4" s="141"/>
      <c r="NMX4" s="141"/>
      <c r="NMY4" s="141"/>
      <c r="NMZ4" s="141"/>
      <c r="NNA4" s="141"/>
      <c r="NNB4" s="141"/>
      <c r="NNC4" s="141"/>
      <c r="NND4" s="141"/>
      <c r="NNE4" s="141"/>
      <c r="NNF4" s="141"/>
      <c r="NNG4" s="141"/>
      <c r="NNH4" s="141"/>
      <c r="NNI4" s="141"/>
      <c r="NNJ4" s="141"/>
      <c r="NNK4" s="141"/>
      <c r="NNL4" s="141"/>
      <c r="NNM4" s="141"/>
      <c r="NNN4" s="141"/>
      <c r="NNO4" s="141"/>
      <c r="NNP4" s="141"/>
      <c r="NNQ4" s="141"/>
      <c r="NNR4" s="141"/>
      <c r="NNS4" s="141"/>
      <c r="NNT4" s="141"/>
      <c r="NNU4" s="141"/>
      <c r="NNV4" s="141"/>
      <c r="NNW4" s="141"/>
      <c r="NNX4" s="141"/>
      <c r="NNY4" s="141"/>
      <c r="NNZ4" s="141"/>
      <c r="NOA4" s="141"/>
      <c r="NOB4" s="141"/>
      <c r="NOC4" s="141"/>
      <c r="NOD4" s="141"/>
      <c r="NOE4" s="141"/>
      <c r="NOF4" s="141"/>
      <c r="NOG4" s="141"/>
      <c r="NOH4" s="141"/>
      <c r="NOI4" s="141"/>
      <c r="NOJ4" s="141"/>
      <c r="NOK4" s="141"/>
      <c r="NOL4" s="141"/>
      <c r="NOM4" s="141"/>
      <c r="NON4" s="141"/>
      <c r="NOO4" s="141"/>
      <c r="NOP4" s="141"/>
      <c r="NOQ4" s="141"/>
      <c r="NOR4" s="141"/>
      <c r="NOS4" s="141"/>
      <c r="NOT4" s="141"/>
      <c r="NOU4" s="141"/>
      <c r="NOV4" s="141"/>
      <c r="NOW4" s="141"/>
      <c r="NOX4" s="141"/>
      <c r="NOY4" s="141"/>
      <c r="NOZ4" s="141"/>
      <c r="NPA4" s="141"/>
      <c r="NPB4" s="141"/>
      <c r="NPC4" s="141"/>
      <c r="NPD4" s="141"/>
      <c r="NPE4" s="141"/>
      <c r="NPF4" s="141"/>
      <c r="NPG4" s="141"/>
      <c r="NPH4" s="141"/>
      <c r="NPI4" s="141"/>
      <c r="NPJ4" s="141"/>
      <c r="NPK4" s="141"/>
      <c r="NPL4" s="141"/>
      <c r="NPM4" s="141"/>
      <c r="NPN4" s="141"/>
      <c r="NPO4" s="141"/>
      <c r="NPP4" s="141"/>
      <c r="NPQ4" s="141"/>
      <c r="NPR4" s="141"/>
      <c r="NPS4" s="141"/>
      <c r="NPT4" s="141"/>
      <c r="NPU4" s="141"/>
      <c r="NPV4" s="141"/>
      <c r="NPW4" s="141"/>
      <c r="NPX4" s="141"/>
      <c r="NPY4" s="141"/>
      <c r="NPZ4" s="141"/>
      <c r="NQA4" s="141"/>
      <c r="NQB4" s="141"/>
      <c r="NQC4" s="141"/>
      <c r="NQD4" s="141"/>
      <c r="NQE4" s="141"/>
      <c r="NQF4" s="141"/>
      <c r="NQG4" s="141"/>
      <c r="NQH4" s="141"/>
      <c r="NQI4" s="141"/>
      <c r="NQJ4" s="141"/>
      <c r="NQK4" s="141"/>
      <c r="NQL4" s="141"/>
      <c r="NQM4" s="141"/>
      <c r="NQN4" s="141"/>
      <c r="NQO4" s="141"/>
      <c r="NQP4" s="141"/>
      <c r="NQQ4" s="141"/>
      <c r="NQR4" s="141"/>
      <c r="NQS4" s="141"/>
      <c r="NQT4" s="141"/>
      <c r="NQU4" s="141"/>
      <c r="NQV4" s="141"/>
      <c r="NQW4" s="141"/>
      <c r="NQX4" s="141"/>
      <c r="NQY4" s="141"/>
      <c r="NQZ4" s="141"/>
      <c r="NRA4" s="141"/>
      <c r="NRB4" s="141"/>
      <c r="NRC4" s="141"/>
      <c r="NRD4" s="141"/>
      <c r="NRE4" s="141"/>
      <c r="NRF4" s="141"/>
      <c r="NRG4" s="141"/>
      <c r="NRH4" s="141"/>
      <c r="NRI4" s="141"/>
      <c r="NRJ4" s="141"/>
      <c r="NRK4" s="141"/>
      <c r="NRL4" s="141"/>
      <c r="NRM4" s="141"/>
      <c r="NRN4" s="141"/>
      <c r="NRO4" s="141"/>
      <c r="NRP4" s="141"/>
      <c r="NRQ4" s="141"/>
      <c r="NRR4" s="141"/>
      <c r="NRS4" s="141"/>
      <c r="NRT4" s="141"/>
      <c r="NRU4" s="141"/>
      <c r="NRV4" s="141"/>
      <c r="NRW4" s="141"/>
      <c r="NRX4" s="141"/>
      <c r="NRY4" s="141"/>
      <c r="NRZ4" s="141"/>
      <c r="NSA4" s="141"/>
      <c r="NSB4" s="141"/>
      <c r="NSC4" s="141"/>
      <c r="NSD4" s="141"/>
      <c r="NSE4" s="141"/>
      <c r="NSF4" s="141"/>
      <c r="NSG4" s="141"/>
      <c r="NSH4" s="141"/>
      <c r="NSI4" s="141"/>
      <c r="NSJ4" s="141"/>
      <c r="NSK4" s="141"/>
      <c r="NSL4" s="141"/>
      <c r="NSM4" s="141"/>
      <c r="NSN4" s="141"/>
      <c r="NSO4" s="141"/>
      <c r="NSP4" s="141"/>
      <c r="NSQ4" s="141"/>
      <c r="NSR4" s="141"/>
      <c r="NSS4" s="141"/>
      <c r="NST4" s="141"/>
      <c r="NSU4" s="141"/>
      <c r="NSV4" s="141"/>
      <c r="NSW4" s="141"/>
      <c r="NSX4" s="141"/>
      <c r="NSY4" s="141"/>
      <c r="NSZ4" s="141"/>
      <c r="NTA4" s="141"/>
      <c r="NTB4" s="141"/>
      <c r="NTC4" s="141"/>
      <c r="NTD4" s="141"/>
      <c r="NTE4" s="141"/>
      <c r="NTF4" s="141"/>
      <c r="NTG4" s="141"/>
      <c r="NTH4" s="141"/>
      <c r="NTI4" s="141"/>
      <c r="NTJ4" s="141"/>
      <c r="NTK4" s="141"/>
      <c r="NTL4" s="141"/>
      <c r="NTM4" s="141"/>
      <c r="NTN4" s="141"/>
      <c r="NTO4" s="141"/>
      <c r="NTP4" s="141"/>
      <c r="NTQ4" s="141"/>
      <c r="NTR4" s="141"/>
      <c r="NTS4" s="141"/>
      <c r="NTT4" s="141"/>
      <c r="NTU4" s="141"/>
      <c r="NTV4" s="141"/>
      <c r="NTW4" s="141"/>
      <c r="NTX4" s="141"/>
      <c r="NTY4" s="141"/>
      <c r="NTZ4" s="141"/>
      <c r="NUA4" s="141"/>
      <c r="NUB4" s="141"/>
      <c r="NUC4" s="141"/>
      <c r="NUD4" s="141"/>
      <c r="NUE4" s="141"/>
      <c r="NUF4" s="141"/>
      <c r="NUG4" s="141"/>
      <c r="NUH4" s="141"/>
      <c r="NUI4" s="141"/>
      <c r="NUJ4" s="141"/>
      <c r="NUK4" s="141"/>
      <c r="NUL4" s="141"/>
      <c r="NUM4" s="141"/>
      <c r="NUN4" s="141"/>
      <c r="NUO4" s="141"/>
      <c r="NUP4" s="141"/>
      <c r="NUQ4" s="141"/>
      <c r="NUR4" s="141"/>
      <c r="NUS4" s="141"/>
      <c r="NUT4" s="141"/>
      <c r="NUU4" s="141"/>
      <c r="NUV4" s="141"/>
      <c r="NUW4" s="141"/>
      <c r="NUX4" s="141"/>
      <c r="NUY4" s="141"/>
      <c r="NUZ4" s="141"/>
      <c r="NVA4" s="141"/>
      <c r="NVB4" s="141"/>
      <c r="NVC4" s="141"/>
      <c r="NVD4" s="141"/>
      <c r="NVE4" s="141"/>
      <c r="NVF4" s="141"/>
      <c r="NVG4" s="141"/>
      <c r="NVH4" s="141"/>
      <c r="NVI4" s="141"/>
      <c r="NVJ4" s="141"/>
      <c r="NVK4" s="141"/>
      <c r="NVL4" s="141"/>
      <c r="NVM4" s="141"/>
      <c r="NVN4" s="141"/>
      <c r="NVO4" s="141"/>
      <c r="NVP4" s="141"/>
      <c r="NVQ4" s="141"/>
      <c r="NVR4" s="141"/>
      <c r="NVS4" s="141"/>
      <c r="NVT4" s="141"/>
      <c r="NVU4" s="141"/>
      <c r="NVV4" s="141"/>
      <c r="NVW4" s="141"/>
      <c r="NVX4" s="141"/>
      <c r="NVY4" s="141"/>
      <c r="NVZ4" s="141"/>
      <c r="NWA4" s="141"/>
      <c r="NWB4" s="141"/>
      <c r="NWC4" s="141"/>
      <c r="NWD4" s="141"/>
      <c r="NWE4" s="141"/>
      <c r="NWF4" s="141"/>
      <c r="NWG4" s="141"/>
      <c r="NWH4" s="141"/>
      <c r="NWI4" s="141"/>
      <c r="NWJ4" s="141"/>
      <c r="NWK4" s="141"/>
      <c r="NWL4" s="141"/>
      <c r="NWM4" s="141"/>
      <c r="NWN4" s="141"/>
      <c r="NWO4" s="141"/>
      <c r="NWP4" s="141"/>
      <c r="NWQ4" s="141"/>
      <c r="NWR4" s="141"/>
      <c r="NWS4" s="141"/>
      <c r="NWT4" s="141"/>
      <c r="NWU4" s="141"/>
      <c r="NWV4" s="141"/>
      <c r="NWW4" s="141"/>
      <c r="NWX4" s="141"/>
      <c r="NWY4" s="141"/>
      <c r="NWZ4" s="141"/>
      <c r="NXA4" s="141"/>
      <c r="NXB4" s="141"/>
      <c r="NXC4" s="141"/>
      <c r="NXD4" s="141"/>
      <c r="NXE4" s="141"/>
      <c r="NXF4" s="141"/>
      <c r="NXG4" s="141"/>
      <c r="NXH4" s="141"/>
      <c r="NXI4" s="141"/>
      <c r="NXJ4" s="141"/>
      <c r="NXK4" s="141"/>
      <c r="NXL4" s="141"/>
      <c r="NXM4" s="141"/>
      <c r="NXN4" s="141"/>
      <c r="NXO4" s="141"/>
      <c r="NXP4" s="141"/>
      <c r="NXQ4" s="141"/>
      <c r="NXR4" s="141"/>
      <c r="NXS4" s="141"/>
      <c r="NXT4" s="141"/>
      <c r="NXU4" s="141"/>
      <c r="NXV4" s="141"/>
      <c r="NXW4" s="141"/>
      <c r="NXX4" s="141"/>
      <c r="NXY4" s="141"/>
      <c r="NXZ4" s="141"/>
      <c r="NYA4" s="141"/>
      <c r="NYB4" s="141"/>
      <c r="NYC4" s="141"/>
      <c r="NYD4" s="141"/>
      <c r="NYE4" s="141"/>
      <c r="NYF4" s="141"/>
      <c r="NYG4" s="141"/>
      <c r="NYH4" s="141"/>
      <c r="NYI4" s="141"/>
      <c r="NYJ4" s="141"/>
      <c r="NYK4" s="141"/>
      <c r="NYL4" s="141"/>
      <c r="NYM4" s="141"/>
      <c r="NYN4" s="141"/>
      <c r="NYO4" s="141"/>
      <c r="NYP4" s="141"/>
      <c r="NYQ4" s="141"/>
      <c r="NYR4" s="141"/>
      <c r="NYS4" s="141"/>
      <c r="NYT4" s="141"/>
      <c r="NYU4" s="141"/>
      <c r="NYV4" s="141"/>
      <c r="NYW4" s="141"/>
      <c r="NYX4" s="141"/>
      <c r="NYY4" s="141"/>
      <c r="NYZ4" s="141"/>
      <c r="NZA4" s="141"/>
      <c r="NZB4" s="141"/>
      <c r="NZC4" s="141"/>
      <c r="NZD4" s="141"/>
      <c r="NZE4" s="141"/>
      <c r="NZF4" s="141"/>
      <c r="NZG4" s="141"/>
      <c r="NZH4" s="141"/>
      <c r="NZI4" s="141"/>
      <c r="NZJ4" s="141"/>
      <c r="NZK4" s="141"/>
      <c r="NZL4" s="141"/>
      <c r="NZM4" s="141"/>
      <c r="NZN4" s="141"/>
      <c r="NZO4" s="141"/>
      <c r="NZP4" s="141"/>
      <c r="NZQ4" s="141"/>
      <c r="NZR4" s="141"/>
      <c r="NZS4" s="141"/>
      <c r="NZT4" s="141"/>
      <c r="NZU4" s="141"/>
      <c r="NZV4" s="141"/>
      <c r="NZW4" s="141"/>
      <c r="NZX4" s="141"/>
      <c r="NZY4" s="141"/>
      <c r="NZZ4" s="141"/>
      <c r="OAA4" s="141"/>
      <c r="OAB4" s="141"/>
      <c r="OAC4" s="141"/>
      <c r="OAD4" s="141"/>
      <c r="OAE4" s="141"/>
      <c r="OAF4" s="141"/>
      <c r="OAG4" s="141"/>
      <c r="OAH4" s="141"/>
      <c r="OAI4" s="141"/>
      <c r="OAJ4" s="141"/>
      <c r="OAK4" s="141"/>
      <c r="OAL4" s="141"/>
      <c r="OAM4" s="141"/>
      <c r="OAN4" s="141"/>
      <c r="OAO4" s="141"/>
      <c r="OAP4" s="141"/>
      <c r="OAQ4" s="141"/>
      <c r="OAR4" s="141"/>
      <c r="OAS4" s="141"/>
      <c r="OAT4" s="141"/>
      <c r="OAU4" s="141"/>
      <c r="OAV4" s="141"/>
      <c r="OAW4" s="141"/>
      <c r="OAX4" s="141"/>
      <c r="OAY4" s="141"/>
      <c r="OAZ4" s="141"/>
      <c r="OBA4" s="141"/>
      <c r="OBB4" s="141"/>
      <c r="OBC4" s="141"/>
      <c r="OBD4" s="141"/>
      <c r="OBE4" s="141"/>
      <c r="OBF4" s="141"/>
      <c r="OBG4" s="141"/>
      <c r="OBH4" s="141"/>
      <c r="OBI4" s="141"/>
      <c r="OBJ4" s="141"/>
      <c r="OBK4" s="141"/>
      <c r="OBL4" s="141"/>
      <c r="OBM4" s="141"/>
      <c r="OBN4" s="141"/>
      <c r="OBO4" s="141"/>
      <c r="OBP4" s="141"/>
      <c r="OBQ4" s="141"/>
      <c r="OBR4" s="141"/>
      <c r="OBS4" s="141"/>
      <c r="OBT4" s="141"/>
      <c r="OBU4" s="141"/>
      <c r="OBV4" s="141"/>
      <c r="OBW4" s="141"/>
      <c r="OBX4" s="141"/>
      <c r="OBY4" s="141"/>
      <c r="OBZ4" s="141"/>
      <c r="OCA4" s="141"/>
      <c r="OCB4" s="141"/>
      <c r="OCC4" s="141"/>
      <c r="OCD4" s="141"/>
      <c r="OCE4" s="141"/>
      <c r="OCF4" s="141"/>
      <c r="OCG4" s="141"/>
      <c r="OCH4" s="141"/>
      <c r="OCI4" s="141"/>
      <c r="OCJ4" s="141"/>
      <c r="OCK4" s="141"/>
      <c r="OCL4" s="141"/>
      <c r="OCM4" s="141"/>
      <c r="OCN4" s="141"/>
      <c r="OCO4" s="141"/>
      <c r="OCP4" s="141"/>
      <c r="OCQ4" s="141"/>
      <c r="OCR4" s="141"/>
      <c r="OCS4" s="141"/>
      <c r="OCT4" s="141"/>
      <c r="OCU4" s="141"/>
      <c r="OCV4" s="141"/>
      <c r="OCW4" s="141"/>
      <c r="OCX4" s="141"/>
      <c r="OCY4" s="141"/>
      <c r="OCZ4" s="141"/>
      <c r="ODA4" s="141"/>
      <c r="ODB4" s="141"/>
      <c r="ODC4" s="141"/>
      <c r="ODD4" s="141"/>
      <c r="ODE4" s="141"/>
      <c r="ODF4" s="141"/>
      <c r="ODG4" s="141"/>
      <c r="ODH4" s="141"/>
      <c r="ODI4" s="141"/>
      <c r="ODJ4" s="141"/>
      <c r="ODK4" s="141"/>
      <c r="ODL4" s="141"/>
      <c r="ODM4" s="141"/>
      <c r="ODN4" s="141"/>
      <c r="ODO4" s="141"/>
      <c r="ODP4" s="141"/>
      <c r="ODQ4" s="141"/>
      <c r="ODR4" s="141"/>
      <c r="ODS4" s="141"/>
      <c r="ODT4" s="141"/>
      <c r="ODU4" s="141"/>
      <c r="ODV4" s="141"/>
      <c r="ODW4" s="141"/>
      <c r="ODX4" s="141"/>
      <c r="ODY4" s="141"/>
      <c r="ODZ4" s="141"/>
      <c r="OEA4" s="141"/>
      <c r="OEB4" s="141"/>
      <c r="OEC4" s="141"/>
      <c r="OED4" s="141"/>
      <c r="OEE4" s="141"/>
      <c r="OEF4" s="141"/>
      <c r="OEG4" s="141"/>
      <c r="OEH4" s="141"/>
      <c r="OEI4" s="141"/>
      <c r="OEJ4" s="141"/>
      <c r="OEK4" s="141"/>
      <c r="OEL4" s="141"/>
      <c r="OEM4" s="141"/>
      <c r="OEN4" s="141"/>
      <c r="OEO4" s="141"/>
      <c r="OEP4" s="141"/>
      <c r="OEQ4" s="141"/>
      <c r="OER4" s="141"/>
      <c r="OES4" s="141"/>
      <c r="OET4" s="141"/>
      <c r="OEU4" s="141"/>
      <c r="OEV4" s="141"/>
      <c r="OEW4" s="141"/>
      <c r="OEX4" s="141"/>
      <c r="OEY4" s="141"/>
      <c r="OEZ4" s="141"/>
      <c r="OFA4" s="141"/>
      <c r="OFB4" s="141"/>
      <c r="OFC4" s="141"/>
      <c r="OFD4" s="141"/>
      <c r="OFE4" s="141"/>
      <c r="OFF4" s="141"/>
      <c r="OFG4" s="141"/>
      <c r="OFH4" s="141"/>
      <c r="OFI4" s="141"/>
      <c r="OFJ4" s="141"/>
      <c r="OFK4" s="141"/>
      <c r="OFL4" s="141"/>
      <c r="OFM4" s="141"/>
      <c r="OFN4" s="141"/>
      <c r="OFO4" s="141"/>
      <c r="OFP4" s="141"/>
      <c r="OFQ4" s="141"/>
      <c r="OFR4" s="141"/>
      <c r="OFS4" s="141"/>
      <c r="OFT4" s="141"/>
      <c r="OFU4" s="141"/>
      <c r="OFV4" s="141"/>
      <c r="OFW4" s="141"/>
      <c r="OFX4" s="141"/>
      <c r="OFY4" s="141"/>
      <c r="OFZ4" s="141"/>
      <c r="OGA4" s="141"/>
      <c r="OGB4" s="141"/>
      <c r="OGC4" s="141"/>
      <c r="OGD4" s="141"/>
      <c r="OGE4" s="141"/>
      <c r="OGF4" s="141"/>
      <c r="OGG4" s="141"/>
      <c r="OGH4" s="141"/>
      <c r="OGI4" s="141"/>
      <c r="OGJ4" s="141"/>
      <c r="OGK4" s="141"/>
      <c r="OGL4" s="141"/>
      <c r="OGM4" s="141"/>
      <c r="OGN4" s="141"/>
      <c r="OGO4" s="141"/>
      <c r="OGP4" s="141"/>
      <c r="OGQ4" s="141"/>
      <c r="OGR4" s="141"/>
      <c r="OGS4" s="141"/>
      <c r="OGT4" s="141"/>
      <c r="OGU4" s="141"/>
      <c r="OGV4" s="141"/>
      <c r="OGW4" s="141"/>
      <c r="OGX4" s="141"/>
      <c r="OGY4" s="141"/>
      <c r="OGZ4" s="141"/>
      <c r="OHA4" s="141"/>
      <c r="OHB4" s="141"/>
      <c r="OHC4" s="141"/>
      <c r="OHD4" s="141"/>
      <c r="OHE4" s="141"/>
      <c r="OHF4" s="141"/>
      <c r="OHG4" s="141"/>
      <c r="OHH4" s="141"/>
      <c r="OHI4" s="141"/>
      <c r="OHJ4" s="141"/>
      <c r="OHK4" s="141"/>
      <c r="OHL4" s="141"/>
      <c r="OHM4" s="141"/>
      <c r="OHN4" s="141"/>
      <c r="OHO4" s="141"/>
      <c r="OHP4" s="141"/>
      <c r="OHQ4" s="141"/>
      <c r="OHR4" s="141"/>
      <c r="OHS4" s="141"/>
      <c r="OHT4" s="141"/>
      <c r="OHU4" s="141"/>
      <c r="OHV4" s="141"/>
      <c r="OHW4" s="141"/>
      <c r="OHX4" s="141"/>
      <c r="OHY4" s="141"/>
      <c r="OHZ4" s="141"/>
      <c r="OIA4" s="141"/>
      <c r="OIB4" s="141"/>
      <c r="OIC4" s="141"/>
      <c r="OID4" s="141"/>
      <c r="OIE4" s="141"/>
      <c r="OIF4" s="141"/>
      <c r="OIG4" s="141"/>
      <c r="OIH4" s="141"/>
      <c r="OII4" s="141"/>
      <c r="OIJ4" s="141"/>
      <c r="OIK4" s="141"/>
      <c r="OIL4" s="141"/>
      <c r="OIM4" s="141"/>
      <c r="OIN4" s="141"/>
      <c r="OIO4" s="141"/>
      <c r="OIP4" s="141"/>
      <c r="OIQ4" s="141"/>
      <c r="OIR4" s="141"/>
      <c r="OIS4" s="141"/>
      <c r="OIT4" s="141"/>
      <c r="OIU4" s="141"/>
      <c r="OIV4" s="141"/>
      <c r="OIW4" s="141"/>
      <c r="OIX4" s="141"/>
      <c r="OIY4" s="141"/>
      <c r="OIZ4" s="141"/>
      <c r="OJA4" s="141"/>
      <c r="OJB4" s="141"/>
      <c r="OJC4" s="141"/>
      <c r="OJD4" s="141"/>
      <c r="OJE4" s="141"/>
      <c r="OJF4" s="141"/>
      <c r="OJG4" s="141"/>
      <c r="OJH4" s="141"/>
      <c r="OJI4" s="141"/>
      <c r="OJJ4" s="141"/>
      <c r="OJK4" s="141"/>
      <c r="OJL4" s="141"/>
      <c r="OJM4" s="141"/>
      <c r="OJN4" s="141"/>
      <c r="OJO4" s="141"/>
      <c r="OJP4" s="141"/>
      <c r="OJQ4" s="141"/>
      <c r="OJR4" s="141"/>
      <c r="OJS4" s="141"/>
      <c r="OJT4" s="141"/>
      <c r="OJU4" s="141"/>
      <c r="OJV4" s="141"/>
      <c r="OJW4" s="141"/>
      <c r="OJX4" s="141"/>
      <c r="OJY4" s="141"/>
      <c r="OJZ4" s="141"/>
      <c r="OKA4" s="141"/>
      <c r="OKB4" s="141"/>
      <c r="OKC4" s="141"/>
      <c r="OKD4" s="141"/>
      <c r="OKE4" s="141"/>
      <c r="OKF4" s="141"/>
      <c r="OKG4" s="141"/>
      <c r="OKH4" s="141"/>
      <c r="OKI4" s="141"/>
      <c r="OKJ4" s="141"/>
      <c r="OKK4" s="141"/>
      <c r="OKL4" s="141"/>
      <c r="OKM4" s="141"/>
      <c r="OKN4" s="141"/>
      <c r="OKO4" s="141"/>
      <c r="OKP4" s="141"/>
      <c r="OKQ4" s="141"/>
      <c r="OKR4" s="141"/>
      <c r="OKS4" s="141"/>
      <c r="OKT4" s="141"/>
      <c r="OKU4" s="141"/>
      <c r="OKV4" s="141"/>
      <c r="OKW4" s="141"/>
      <c r="OKX4" s="141"/>
      <c r="OKY4" s="141"/>
      <c r="OKZ4" s="141"/>
      <c r="OLA4" s="141"/>
      <c r="OLB4" s="141"/>
      <c r="OLC4" s="141"/>
      <c r="OLD4" s="141"/>
      <c r="OLE4" s="141"/>
      <c r="OLF4" s="141"/>
      <c r="OLG4" s="141"/>
      <c r="OLH4" s="141"/>
      <c r="OLI4" s="141"/>
      <c r="OLJ4" s="141"/>
      <c r="OLK4" s="141"/>
      <c r="OLL4" s="141"/>
      <c r="OLM4" s="141"/>
      <c r="OLN4" s="141"/>
      <c r="OLO4" s="141"/>
      <c r="OLP4" s="141"/>
      <c r="OLQ4" s="141"/>
      <c r="OLR4" s="141"/>
      <c r="OLS4" s="141"/>
      <c r="OLT4" s="141"/>
      <c r="OLU4" s="141"/>
      <c r="OLV4" s="141"/>
      <c r="OLW4" s="141"/>
      <c r="OLX4" s="141"/>
      <c r="OLY4" s="141"/>
      <c r="OLZ4" s="141"/>
      <c r="OMA4" s="141"/>
      <c r="OMB4" s="141"/>
      <c r="OMC4" s="141"/>
      <c r="OMD4" s="141"/>
      <c r="OME4" s="141"/>
      <c r="OMF4" s="141"/>
      <c r="OMG4" s="141"/>
      <c r="OMH4" s="141"/>
      <c r="OMI4" s="141"/>
      <c r="OMJ4" s="141"/>
      <c r="OMK4" s="141"/>
      <c r="OML4" s="141"/>
      <c r="OMM4" s="141"/>
      <c r="OMN4" s="141"/>
      <c r="OMO4" s="141"/>
      <c r="OMP4" s="141"/>
      <c r="OMQ4" s="141"/>
      <c r="OMR4" s="141"/>
      <c r="OMS4" s="141"/>
      <c r="OMT4" s="141"/>
      <c r="OMU4" s="141"/>
      <c r="OMV4" s="141"/>
      <c r="OMW4" s="141"/>
      <c r="OMX4" s="141"/>
      <c r="OMY4" s="141"/>
      <c r="OMZ4" s="141"/>
      <c r="ONA4" s="141"/>
      <c r="ONB4" s="141"/>
      <c r="ONC4" s="141"/>
      <c r="OND4" s="141"/>
      <c r="ONE4" s="141"/>
      <c r="ONF4" s="141"/>
      <c r="ONG4" s="141"/>
      <c r="ONH4" s="141"/>
      <c r="ONI4" s="141"/>
      <c r="ONJ4" s="141"/>
      <c r="ONK4" s="141"/>
      <c r="ONL4" s="141"/>
      <c r="ONM4" s="141"/>
      <c r="ONN4" s="141"/>
      <c r="ONO4" s="141"/>
      <c r="ONP4" s="141"/>
      <c r="ONQ4" s="141"/>
      <c r="ONR4" s="141"/>
      <c r="ONS4" s="141"/>
      <c r="ONT4" s="141"/>
      <c r="ONU4" s="141"/>
      <c r="ONV4" s="141"/>
      <c r="ONW4" s="141"/>
      <c r="ONX4" s="141"/>
      <c r="ONY4" s="141"/>
      <c r="ONZ4" s="141"/>
      <c r="OOA4" s="141"/>
      <c r="OOB4" s="141"/>
      <c r="OOC4" s="141"/>
      <c r="OOD4" s="141"/>
      <c r="OOE4" s="141"/>
      <c r="OOF4" s="141"/>
      <c r="OOG4" s="141"/>
      <c r="OOH4" s="141"/>
      <c r="OOI4" s="141"/>
      <c r="OOJ4" s="141"/>
      <c r="OOK4" s="141"/>
      <c r="OOL4" s="141"/>
      <c r="OOM4" s="141"/>
      <c r="OON4" s="141"/>
      <c r="OOO4" s="141"/>
      <c r="OOP4" s="141"/>
      <c r="OOQ4" s="141"/>
      <c r="OOR4" s="141"/>
      <c r="OOS4" s="141"/>
      <c r="OOT4" s="141"/>
      <c r="OOU4" s="141"/>
      <c r="OOV4" s="141"/>
      <c r="OOW4" s="141"/>
      <c r="OOX4" s="141"/>
      <c r="OOY4" s="141"/>
      <c r="OOZ4" s="141"/>
      <c r="OPA4" s="141"/>
      <c r="OPB4" s="141"/>
      <c r="OPC4" s="141"/>
      <c r="OPD4" s="141"/>
      <c r="OPE4" s="141"/>
      <c r="OPF4" s="141"/>
      <c r="OPG4" s="141"/>
      <c r="OPH4" s="141"/>
      <c r="OPI4" s="141"/>
      <c r="OPJ4" s="141"/>
      <c r="OPK4" s="141"/>
      <c r="OPL4" s="141"/>
      <c r="OPM4" s="141"/>
      <c r="OPN4" s="141"/>
      <c r="OPO4" s="141"/>
      <c r="OPP4" s="141"/>
      <c r="OPQ4" s="141"/>
      <c r="OPR4" s="141"/>
      <c r="OPS4" s="141"/>
      <c r="OPT4" s="141"/>
      <c r="OPU4" s="141"/>
      <c r="OPV4" s="141"/>
      <c r="OPW4" s="141"/>
      <c r="OPX4" s="141"/>
      <c r="OPY4" s="141"/>
      <c r="OPZ4" s="141"/>
      <c r="OQA4" s="141"/>
      <c r="OQB4" s="141"/>
      <c r="OQC4" s="141"/>
      <c r="OQD4" s="141"/>
      <c r="OQE4" s="141"/>
      <c r="OQF4" s="141"/>
      <c r="OQG4" s="141"/>
      <c r="OQH4" s="141"/>
      <c r="OQI4" s="141"/>
      <c r="OQJ4" s="141"/>
      <c r="OQK4" s="141"/>
      <c r="OQL4" s="141"/>
      <c r="OQM4" s="141"/>
      <c r="OQN4" s="141"/>
      <c r="OQO4" s="141"/>
      <c r="OQP4" s="141"/>
      <c r="OQQ4" s="141"/>
      <c r="OQR4" s="141"/>
      <c r="OQS4" s="141"/>
      <c r="OQT4" s="141"/>
      <c r="OQU4" s="141"/>
      <c r="OQV4" s="141"/>
      <c r="OQW4" s="141"/>
      <c r="OQX4" s="141"/>
      <c r="OQY4" s="141"/>
      <c r="OQZ4" s="141"/>
      <c r="ORA4" s="141"/>
      <c r="ORB4" s="141"/>
      <c r="ORC4" s="141"/>
      <c r="ORD4" s="141"/>
      <c r="ORE4" s="141"/>
      <c r="ORF4" s="141"/>
      <c r="ORG4" s="141"/>
      <c r="ORH4" s="141"/>
      <c r="ORI4" s="141"/>
      <c r="ORJ4" s="141"/>
      <c r="ORK4" s="141"/>
      <c r="ORL4" s="141"/>
      <c r="ORM4" s="141"/>
      <c r="ORN4" s="141"/>
      <c r="ORO4" s="141"/>
      <c r="ORP4" s="141"/>
      <c r="ORQ4" s="141"/>
      <c r="ORR4" s="141"/>
      <c r="ORS4" s="141"/>
      <c r="ORT4" s="141"/>
      <c r="ORU4" s="141"/>
      <c r="ORV4" s="141"/>
      <c r="ORW4" s="141"/>
      <c r="ORX4" s="141"/>
      <c r="ORY4" s="141"/>
      <c r="ORZ4" s="141"/>
      <c r="OSA4" s="141"/>
      <c r="OSB4" s="141"/>
      <c r="OSC4" s="141"/>
      <c r="OSD4" s="141"/>
      <c r="OSE4" s="141"/>
      <c r="OSF4" s="141"/>
      <c r="OSG4" s="141"/>
      <c r="OSH4" s="141"/>
      <c r="OSI4" s="141"/>
      <c r="OSJ4" s="141"/>
      <c r="OSK4" s="141"/>
      <c r="OSL4" s="141"/>
      <c r="OSM4" s="141"/>
      <c r="OSN4" s="141"/>
      <c r="OSO4" s="141"/>
      <c r="OSP4" s="141"/>
      <c r="OSQ4" s="141"/>
      <c r="OSR4" s="141"/>
      <c r="OSS4" s="141"/>
      <c r="OST4" s="141"/>
      <c r="OSU4" s="141"/>
      <c r="OSV4" s="141"/>
      <c r="OSW4" s="141"/>
      <c r="OSX4" s="141"/>
      <c r="OSY4" s="141"/>
      <c r="OSZ4" s="141"/>
      <c r="OTA4" s="141"/>
      <c r="OTB4" s="141"/>
      <c r="OTC4" s="141"/>
      <c r="OTD4" s="141"/>
      <c r="OTE4" s="141"/>
      <c r="OTF4" s="141"/>
      <c r="OTG4" s="141"/>
      <c r="OTH4" s="141"/>
      <c r="OTI4" s="141"/>
      <c r="OTJ4" s="141"/>
      <c r="OTK4" s="141"/>
      <c r="OTL4" s="141"/>
      <c r="OTM4" s="141"/>
      <c r="OTN4" s="141"/>
      <c r="OTO4" s="141"/>
      <c r="OTP4" s="141"/>
      <c r="OTQ4" s="141"/>
      <c r="OTR4" s="141"/>
      <c r="OTS4" s="141"/>
      <c r="OTT4" s="141"/>
      <c r="OTU4" s="141"/>
      <c r="OTV4" s="141"/>
      <c r="OTW4" s="141"/>
      <c r="OTX4" s="141"/>
      <c r="OTY4" s="141"/>
      <c r="OTZ4" s="141"/>
      <c r="OUA4" s="141"/>
      <c r="OUB4" s="141"/>
      <c r="OUC4" s="141"/>
      <c r="OUD4" s="141"/>
      <c r="OUE4" s="141"/>
      <c r="OUF4" s="141"/>
      <c r="OUG4" s="141"/>
      <c r="OUH4" s="141"/>
      <c r="OUI4" s="141"/>
      <c r="OUJ4" s="141"/>
      <c r="OUK4" s="141"/>
      <c r="OUL4" s="141"/>
      <c r="OUM4" s="141"/>
      <c r="OUN4" s="141"/>
      <c r="OUO4" s="141"/>
      <c r="OUP4" s="141"/>
      <c r="OUQ4" s="141"/>
      <c r="OUR4" s="141"/>
      <c r="OUS4" s="141"/>
      <c r="OUT4" s="141"/>
      <c r="OUU4" s="141"/>
      <c r="OUV4" s="141"/>
      <c r="OUW4" s="141"/>
      <c r="OUX4" s="141"/>
      <c r="OUY4" s="141"/>
      <c r="OUZ4" s="141"/>
      <c r="OVA4" s="141"/>
      <c r="OVB4" s="141"/>
      <c r="OVC4" s="141"/>
      <c r="OVD4" s="141"/>
      <c r="OVE4" s="141"/>
      <c r="OVF4" s="141"/>
      <c r="OVG4" s="141"/>
      <c r="OVH4" s="141"/>
      <c r="OVI4" s="141"/>
      <c r="OVJ4" s="141"/>
      <c r="OVK4" s="141"/>
      <c r="OVL4" s="141"/>
      <c r="OVM4" s="141"/>
      <c r="OVN4" s="141"/>
      <c r="OVO4" s="141"/>
      <c r="OVP4" s="141"/>
      <c r="OVQ4" s="141"/>
      <c r="OVR4" s="141"/>
      <c r="OVS4" s="141"/>
      <c r="OVT4" s="141"/>
      <c r="OVU4" s="141"/>
      <c r="OVV4" s="141"/>
      <c r="OVW4" s="141"/>
      <c r="OVX4" s="141"/>
      <c r="OVY4" s="141"/>
      <c r="OVZ4" s="141"/>
      <c r="OWA4" s="141"/>
      <c r="OWB4" s="141"/>
      <c r="OWC4" s="141"/>
      <c r="OWD4" s="141"/>
      <c r="OWE4" s="141"/>
      <c r="OWF4" s="141"/>
      <c r="OWG4" s="141"/>
      <c r="OWH4" s="141"/>
      <c r="OWI4" s="141"/>
      <c r="OWJ4" s="141"/>
      <c r="OWK4" s="141"/>
      <c r="OWL4" s="141"/>
      <c r="OWM4" s="141"/>
      <c r="OWN4" s="141"/>
      <c r="OWO4" s="141"/>
      <c r="OWP4" s="141"/>
      <c r="OWQ4" s="141"/>
      <c r="OWR4" s="141"/>
      <c r="OWS4" s="141"/>
      <c r="OWT4" s="141"/>
      <c r="OWU4" s="141"/>
      <c r="OWV4" s="141"/>
      <c r="OWW4" s="141"/>
      <c r="OWX4" s="141"/>
      <c r="OWY4" s="141"/>
      <c r="OWZ4" s="141"/>
      <c r="OXA4" s="141"/>
      <c r="OXB4" s="141"/>
      <c r="OXC4" s="141"/>
      <c r="OXD4" s="141"/>
      <c r="OXE4" s="141"/>
      <c r="OXF4" s="141"/>
      <c r="OXG4" s="141"/>
      <c r="OXH4" s="141"/>
      <c r="OXI4" s="141"/>
      <c r="OXJ4" s="141"/>
      <c r="OXK4" s="141"/>
      <c r="OXL4" s="141"/>
      <c r="OXM4" s="141"/>
      <c r="OXN4" s="141"/>
      <c r="OXO4" s="141"/>
      <c r="OXP4" s="141"/>
      <c r="OXQ4" s="141"/>
      <c r="OXR4" s="141"/>
      <c r="OXS4" s="141"/>
      <c r="OXT4" s="141"/>
      <c r="OXU4" s="141"/>
      <c r="OXV4" s="141"/>
      <c r="OXW4" s="141"/>
      <c r="OXX4" s="141"/>
      <c r="OXY4" s="141"/>
      <c r="OXZ4" s="141"/>
      <c r="OYA4" s="141"/>
      <c r="OYB4" s="141"/>
      <c r="OYC4" s="141"/>
      <c r="OYD4" s="141"/>
      <c r="OYE4" s="141"/>
      <c r="OYF4" s="141"/>
      <c r="OYG4" s="141"/>
      <c r="OYH4" s="141"/>
      <c r="OYI4" s="141"/>
      <c r="OYJ4" s="141"/>
      <c r="OYK4" s="141"/>
      <c r="OYL4" s="141"/>
      <c r="OYM4" s="141"/>
      <c r="OYN4" s="141"/>
      <c r="OYO4" s="141"/>
      <c r="OYP4" s="141"/>
      <c r="OYQ4" s="141"/>
      <c r="OYR4" s="141"/>
      <c r="OYS4" s="141"/>
      <c r="OYT4" s="141"/>
      <c r="OYU4" s="141"/>
      <c r="OYV4" s="141"/>
      <c r="OYW4" s="141"/>
      <c r="OYX4" s="141"/>
      <c r="OYY4" s="141"/>
      <c r="OYZ4" s="141"/>
      <c r="OZA4" s="141"/>
      <c r="OZB4" s="141"/>
      <c r="OZC4" s="141"/>
      <c r="OZD4" s="141"/>
      <c r="OZE4" s="141"/>
      <c r="OZF4" s="141"/>
      <c r="OZG4" s="141"/>
      <c r="OZH4" s="141"/>
      <c r="OZI4" s="141"/>
      <c r="OZJ4" s="141"/>
      <c r="OZK4" s="141"/>
      <c r="OZL4" s="141"/>
      <c r="OZM4" s="141"/>
      <c r="OZN4" s="141"/>
      <c r="OZO4" s="141"/>
      <c r="OZP4" s="141"/>
      <c r="OZQ4" s="141"/>
      <c r="OZR4" s="141"/>
      <c r="OZS4" s="141"/>
      <c r="OZT4" s="141"/>
      <c r="OZU4" s="141"/>
      <c r="OZV4" s="141"/>
      <c r="OZW4" s="141"/>
      <c r="OZX4" s="141"/>
      <c r="OZY4" s="141"/>
      <c r="OZZ4" s="141"/>
      <c r="PAA4" s="141"/>
      <c r="PAB4" s="141"/>
      <c r="PAC4" s="141"/>
      <c r="PAD4" s="141"/>
      <c r="PAE4" s="141"/>
      <c r="PAF4" s="141"/>
      <c r="PAG4" s="141"/>
      <c r="PAH4" s="141"/>
      <c r="PAI4" s="141"/>
      <c r="PAJ4" s="141"/>
      <c r="PAK4" s="141"/>
      <c r="PAL4" s="141"/>
      <c r="PAM4" s="141"/>
      <c r="PAN4" s="141"/>
      <c r="PAO4" s="141"/>
      <c r="PAP4" s="141"/>
      <c r="PAQ4" s="141"/>
      <c r="PAR4" s="141"/>
      <c r="PAS4" s="141"/>
      <c r="PAT4" s="141"/>
      <c r="PAU4" s="141"/>
      <c r="PAV4" s="141"/>
      <c r="PAW4" s="141"/>
      <c r="PAX4" s="141"/>
      <c r="PAY4" s="141"/>
      <c r="PAZ4" s="141"/>
      <c r="PBA4" s="141"/>
      <c r="PBB4" s="141"/>
      <c r="PBC4" s="141"/>
      <c r="PBD4" s="141"/>
      <c r="PBE4" s="141"/>
      <c r="PBF4" s="141"/>
      <c r="PBG4" s="141"/>
      <c r="PBH4" s="141"/>
      <c r="PBI4" s="141"/>
      <c r="PBJ4" s="141"/>
      <c r="PBK4" s="141"/>
      <c r="PBL4" s="141"/>
      <c r="PBM4" s="141"/>
      <c r="PBN4" s="141"/>
      <c r="PBO4" s="141"/>
      <c r="PBP4" s="141"/>
      <c r="PBQ4" s="141"/>
      <c r="PBR4" s="141"/>
      <c r="PBS4" s="141"/>
      <c r="PBT4" s="141"/>
      <c r="PBU4" s="141"/>
      <c r="PBV4" s="141"/>
      <c r="PBW4" s="141"/>
      <c r="PBX4" s="141"/>
      <c r="PBY4" s="141"/>
      <c r="PBZ4" s="141"/>
      <c r="PCA4" s="141"/>
      <c r="PCB4" s="141"/>
      <c r="PCC4" s="141"/>
      <c r="PCD4" s="141"/>
      <c r="PCE4" s="141"/>
      <c r="PCF4" s="141"/>
      <c r="PCG4" s="141"/>
      <c r="PCH4" s="141"/>
      <c r="PCI4" s="141"/>
      <c r="PCJ4" s="141"/>
      <c r="PCK4" s="141"/>
      <c r="PCL4" s="141"/>
      <c r="PCM4" s="141"/>
      <c r="PCN4" s="141"/>
      <c r="PCO4" s="141"/>
      <c r="PCP4" s="141"/>
      <c r="PCQ4" s="141"/>
      <c r="PCR4" s="141"/>
      <c r="PCS4" s="141"/>
      <c r="PCT4" s="141"/>
      <c r="PCU4" s="141"/>
      <c r="PCV4" s="141"/>
      <c r="PCW4" s="141"/>
      <c r="PCX4" s="141"/>
      <c r="PCY4" s="141"/>
      <c r="PCZ4" s="141"/>
      <c r="PDA4" s="141"/>
      <c r="PDB4" s="141"/>
      <c r="PDC4" s="141"/>
      <c r="PDD4" s="141"/>
      <c r="PDE4" s="141"/>
      <c r="PDF4" s="141"/>
      <c r="PDG4" s="141"/>
      <c r="PDH4" s="141"/>
      <c r="PDI4" s="141"/>
      <c r="PDJ4" s="141"/>
      <c r="PDK4" s="141"/>
      <c r="PDL4" s="141"/>
      <c r="PDM4" s="141"/>
      <c r="PDN4" s="141"/>
      <c r="PDO4" s="141"/>
      <c r="PDP4" s="141"/>
      <c r="PDQ4" s="141"/>
      <c r="PDR4" s="141"/>
      <c r="PDS4" s="141"/>
      <c r="PDT4" s="141"/>
      <c r="PDU4" s="141"/>
      <c r="PDV4" s="141"/>
      <c r="PDW4" s="141"/>
      <c r="PDX4" s="141"/>
      <c r="PDY4" s="141"/>
      <c r="PDZ4" s="141"/>
      <c r="PEA4" s="141"/>
      <c r="PEB4" s="141"/>
      <c r="PEC4" s="141"/>
      <c r="PED4" s="141"/>
      <c r="PEE4" s="141"/>
      <c r="PEF4" s="141"/>
      <c r="PEG4" s="141"/>
      <c r="PEH4" s="141"/>
      <c r="PEI4" s="141"/>
      <c r="PEJ4" s="141"/>
      <c r="PEK4" s="141"/>
      <c r="PEL4" s="141"/>
      <c r="PEM4" s="141"/>
      <c r="PEN4" s="141"/>
      <c r="PEO4" s="141"/>
      <c r="PEP4" s="141"/>
      <c r="PEQ4" s="141"/>
      <c r="PER4" s="141"/>
      <c r="PES4" s="141"/>
      <c r="PET4" s="141"/>
      <c r="PEU4" s="141"/>
      <c r="PEV4" s="141"/>
      <c r="PEW4" s="141"/>
      <c r="PEX4" s="141"/>
      <c r="PEY4" s="141"/>
      <c r="PEZ4" s="141"/>
      <c r="PFA4" s="141"/>
      <c r="PFB4" s="141"/>
      <c r="PFC4" s="141"/>
      <c r="PFD4" s="141"/>
      <c r="PFE4" s="141"/>
      <c r="PFF4" s="141"/>
      <c r="PFG4" s="141"/>
      <c r="PFH4" s="141"/>
      <c r="PFI4" s="141"/>
      <c r="PFJ4" s="141"/>
      <c r="PFK4" s="141"/>
      <c r="PFL4" s="141"/>
      <c r="PFM4" s="141"/>
      <c r="PFN4" s="141"/>
      <c r="PFO4" s="141"/>
      <c r="PFP4" s="141"/>
      <c r="PFQ4" s="141"/>
      <c r="PFR4" s="141"/>
      <c r="PFS4" s="141"/>
      <c r="PFT4" s="141"/>
      <c r="PFU4" s="141"/>
      <c r="PFV4" s="141"/>
      <c r="PFW4" s="141"/>
      <c r="PFX4" s="141"/>
      <c r="PFY4" s="141"/>
      <c r="PFZ4" s="141"/>
      <c r="PGA4" s="141"/>
      <c r="PGB4" s="141"/>
      <c r="PGC4" s="141"/>
      <c r="PGD4" s="141"/>
      <c r="PGE4" s="141"/>
      <c r="PGF4" s="141"/>
      <c r="PGG4" s="141"/>
      <c r="PGH4" s="141"/>
      <c r="PGI4" s="141"/>
      <c r="PGJ4" s="141"/>
      <c r="PGK4" s="141"/>
      <c r="PGL4" s="141"/>
      <c r="PGM4" s="141"/>
      <c r="PGN4" s="141"/>
      <c r="PGO4" s="141"/>
      <c r="PGP4" s="141"/>
      <c r="PGQ4" s="141"/>
      <c r="PGR4" s="141"/>
      <c r="PGS4" s="141"/>
      <c r="PGT4" s="141"/>
      <c r="PGU4" s="141"/>
      <c r="PGV4" s="141"/>
      <c r="PGW4" s="141"/>
      <c r="PGX4" s="141"/>
      <c r="PGY4" s="141"/>
      <c r="PGZ4" s="141"/>
      <c r="PHA4" s="141"/>
      <c r="PHB4" s="141"/>
      <c r="PHC4" s="141"/>
      <c r="PHD4" s="141"/>
      <c r="PHE4" s="141"/>
      <c r="PHF4" s="141"/>
      <c r="PHG4" s="141"/>
      <c r="PHH4" s="141"/>
      <c r="PHI4" s="141"/>
      <c r="PHJ4" s="141"/>
      <c r="PHK4" s="141"/>
      <c r="PHL4" s="141"/>
      <c r="PHM4" s="141"/>
      <c r="PHN4" s="141"/>
      <c r="PHO4" s="141"/>
      <c r="PHP4" s="141"/>
      <c r="PHQ4" s="141"/>
      <c r="PHR4" s="141"/>
      <c r="PHS4" s="141"/>
      <c r="PHT4" s="141"/>
      <c r="PHU4" s="141"/>
      <c r="PHV4" s="141"/>
      <c r="PHW4" s="141"/>
      <c r="PHX4" s="141"/>
      <c r="PHY4" s="141"/>
      <c r="PHZ4" s="141"/>
      <c r="PIA4" s="141"/>
      <c r="PIB4" s="141"/>
      <c r="PIC4" s="141"/>
      <c r="PID4" s="141"/>
      <c r="PIE4" s="141"/>
      <c r="PIF4" s="141"/>
      <c r="PIG4" s="141"/>
      <c r="PIH4" s="141"/>
      <c r="PII4" s="141"/>
      <c r="PIJ4" s="141"/>
      <c r="PIK4" s="141"/>
      <c r="PIL4" s="141"/>
      <c r="PIM4" s="141"/>
      <c r="PIN4" s="141"/>
      <c r="PIO4" s="141"/>
      <c r="PIP4" s="141"/>
      <c r="PIQ4" s="141"/>
      <c r="PIR4" s="141"/>
      <c r="PIS4" s="141"/>
      <c r="PIT4" s="141"/>
      <c r="PIU4" s="141"/>
      <c r="PIV4" s="141"/>
      <c r="PIW4" s="141"/>
      <c r="PIX4" s="141"/>
      <c r="PIY4" s="141"/>
      <c r="PIZ4" s="141"/>
      <c r="PJA4" s="141"/>
      <c r="PJB4" s="141"/>
      <c r="PJC4" s="141"/>
      <c r="PJD4" s="141"/>
      <c r="PJE4" s="141"/>
      <c r="PJF4" s="141"/>
      <c r="PJG4" s="141"/>
      <c r="PJH4" s="141"/>
      <c r="PJI4" s="141"/>
      <c r="PJJ4" s="141"/>
      <c r="PJK4" s="141"/>
      <c r="PJL4" s="141"/>
      <c r="PJM4" s="141"/>
      <c r="PJN4" s="141"/>
      <c r="PJO4" s="141"/>
      <c r="PJP4" s="141"/>
      <c r="PJQ4" s="141"/>
      <c r="PJR4" s="141"/>
      <c r="PJS4" s="141"/>
      <c r="PJT4" s="141"/>
      <c r="PJU4" s="141"/>
      <c r="PJV4" s="141"/>
      <c r="PJW4" s="141"/>
      <c r="PJX4" s="141"/>
      <c r="PJY4" s="141"/>
      <c r="PJZ4" s="141"/>
      <c r="PKA4" s="141"/>
      <c r="PKB4" s="141"/>
      <c r="PKC4" s="141"/>
      <c r="PKD4" s="141"/>
      <c r="PKE4" s="141"/>
      <c r="PKF4" s="141"/>
      <c r="PKG4" s="141"/>
      <c r="PKH4" s="141"/>
      <c r="PKI4" s="141"/>
      <c r="PKJ4" s="141"/>
      <c r="PKK4" s="141"/>
      <c r="PKL4" s="141"/>
      <c r="PKM4" s="141"/>
      <c r="PKN4" s="141"/>
      <c r="PKO4" s="141"/>
      <c r="PKP4" s="141"/>
      <c r="PKQ4" s="141"/>
      <c r="PKR4" s="141"/>
      <c r="PKS4" s="141"/>
      <c r="PKT4" s="141"/>
      <c r="PKU4" s="141"/>
      <c r="PKV4" s="141"/>
      <c r="PKW4" s="141"/>
      <c r="PKX4" s="141"/>
      <c r="PKY4" s="141"/>
      <c r="PKZ4" s="141"/>
      <c r="PLA4" s="141"/>
      <c r="PLB4" s="141"/>
      <c r="PLC4" s="141"/>
      <c r="PLD4" s="141"/>
      <c r="PLE4" s="141"/>
      <c r="PLF4" s="141"/>
      <c r="PLG4" s="141"/>
      <c r="PLH4" s="141"/>
      <c r="PLI4" s="141"/>
      <c r="PLJ4" s="141"/>
      <c r="PLK4" s="141"/>
      <c r="PLL4" s="141"/>
      <c r="PLM4" s="141"/>
      <c r="PLN4" s="141"/>
      <c r="PLO4" s="141"/>
      <c r="PLP4" s="141"/>
      <c r="PLQ4" s="141"/>
      <c r="PLR4" s="141"/>
      <c r="PLS4" s="141"/>
      <c r="PLT4" s="141"/>
      <c r="PLU4" s="141"/>
      <c r="PLV4" s="141"/>
      <c r="PLW4" s="141"/>
      <c r="PLX4" s="141"/>
      <c r="PLY4" s="141"/>
      <c r="PLZ4" s="141"/>
      <c r="PMA4" s="141"/>
      <c r="PMB4" s="141"/>
      <c r="PMC4" s="141"/>
      <c r="PMD4" s="141"/>
      <c r="PME4" s="141"/>
      <c r="PMF4" s="141"/>
      <c r="PMG4" s="141"/>
      <c r="PMH4" s="141"/>
      <c r="PMI4" s="141"/>
      <c r="PMJ4" s="141"/>
      <c r="PMK4" s="141"/>
      <c r="PML4" s="141"/>
      <c r="PMM4" s="141"/>
      <c r="PMN4" s="141"/>
      <c r="PMO4" s="141"/>
      <c r="PMP4" s="141"/>
      <c r="PMQ4" s="141"/>
      <c r="PMR4" s="141"/>
      <c r="PMS4" s="141"/>
      <c r="PMT4" s="141"/>
      <c r="PMU4" s="141"/>
      <c r="PMV4" s="141"/>
      <c r="PMW4" s="141"/>
      <c r="PMX4" s="141"/>
      <c r="PMY4" s="141"/>
      <c r="PMZ4" s="141"/>
      <c r="PNA4" s="141"/>
      <c r="PNB4" s="141"/>
      <c r="PNC4" s="141"/>
      <c r="PND4" s="141"/>
      <c r="PNE4" s="141"/>
      <c r="PNF4" s="141"/>
      <c r="PNG4" s="141"/>
      <c r="PNH4" s="141"/>
      <c r="PNI4" s="141"/>
      <c r="PNJ4" s="141"/>
      <c r="PNK4" s="141"/>
      <c r="PNL4" s="141"/>
      <c r="PNM4" s="141"/>
      <c r="PNN4" s="141"/>
      <c r="PNO4" s="141"/>
      <c r="PNP4" s="141"/>
      <c r="PNQ4" s="141"/>
      <c r="PNR4" s="141"/>
      <c r="PNS4" s="141"/>
      <c r="PNT4" s="141"/>
      <c r="PNU4" s="141"/>
      <c r="PNV4" s="141"/>
      <c r="PNW4" s="141"/>
      <c r="PNX4" s="141"/>
      <c r="PNY4" s="141"/>
      <c r="PNZ4" s="141"/>
      <c r="POA4" s="141"/>
      <c r="POB4" s="141"/>
      <c r="POC4" s="141"/>
      <c r="POD4" s="141"/>
      <c r="POE4" s="141"/>
      <c r="POF4" s="141"/>
      <c r="POG4" s="141"/>
      <c r="POH4" s="141"/>
      <c r="POI4" s="141"/>
      <c r="POJ4" s="141"/>
      <c r="POK4" s="141"/>
      <c r="POL4" s="141"/>
      <c r="POM4" s="141"/>
      <c r="PON4" s="141"/>
      <c r="POO4" s="141"/>
      <c r="POP4" s="141"/>
      <c r="POQ4" s="141"/>
      <c r="POR4" s="141"/>
      <c r="POS4" s="141"/>
      <c r="POT4" s="141"/>
      <c r="POU4" s="141"/>
      <c r="POV4" s="141"/>
      <c r="POW4" s="141"/>
      <c r="POX4" s="141"/>
      <c r="POY4" s="141"/>
      <c r="POZ4" s="141"/>
      <c r="PPA4" s="141"/>
      <c r="PPB4" s="141"/>
      <c r="PPC4" s="141"/>
      <c r="PPD4" s="141"/>
      <c r="PPE4" s="141"/>
      <c r="PPF4" s="141"/>
      <c r="PPG4" s="141"/>
      <c r="PPH4" s="141"/>
      <c r="PPI4" s="141"/>
      <c r="PPJ4" s="141"/>
      <c r="PPK4" s="141"/>
      <c r="PPL4" s="141"/>
      <c r="PPM4" s="141"/>
      <c r="PPN4" s="141"/>
      <c r="PPO4" s="141"/>
      <c r="PPP4" s="141"/>
      <c r="PPQ4" s="141"/>
      <c r="PPR4" s="141"/>
      <c r="PPS4" s="141"/>
      <c r="PPT4" s="141"/>
      <c r="PPU4" s="141"/>
      <c r="PPV4" s="141"/>
      <c r="PPW4" s="141"/>
      <c r="PPX4" s="141"/>
      <c r="PPY4" s="141"/>
      <c r="PPZ4" s="141"/>
      <c r="PQA4" s="141"/>
      <c r="PQB4" s="141"/>
      <c r="PQC4" s="141"/>
      <c r="PQD4" s="141"/>
      <c r="PQE4" s="141"/>
      <c r="PQF4" s="141"/>
      <c r="PQG4" s="141"/>
      <c r="PQH4" s="141"/>
      <c r="PQI4" s="141"/>
      <c r="PQJ4" s="141"/>
      <c r="PQK4" s="141"/>
      <c r="PQL4" s="141"/>
      <c r="PQM4" s="141"/>
      <c r="PQN4" s="141"/>
      <c r="PQO4" s="141"/>
      <c r="PQP4" s="141"/>
      <c r="PQQ4" s="141"/>
      <c r="PQR4" s="141"/>
      <c r="PQS4" s="141"/>
      <c r="PQT4" s="141"/>
      <c r="PQU4" s="141"/>
      <c r="PQV4" s="141"/>
      <c r="PQW4" s="141"/>
      <c r="PQX4" s="141"/>
      <c r="PQY4" s="141"/>
      <c r="PQZ4" s="141"/>
      <c r="PRA4" s="141"/>
      <c r="PRB4" s="141"/>
      <c r="PRC4" s="141"/>
      <c r="PRD4" s="141"/>
      <c r="PRE4" s="141"/>
      <c r="PRF4" s="141"/>
      <c r="PRG4" s="141"/>
      <c r="PRH4" s="141"/>
      <c r="PRI4" s="141"/>
      <c r="PRJ4" s="141"/>
      <c r="PRK4" s="141"/>
      <c r="PRL4" s="141"/>
      <c r="PRM4" s="141"/>
      <c r="PRN4" s="141"/>
      <c r="PRO4" s="141"/>
      <c r="PRP4" s="141"/>
      <c r="PRQ4" s="141"/>
      <c r="PRR4" s="141"/>
      <c r="PRS4" s="141"/>
      <c r="PRT4" s="141"/>
      <c r="PRU4" s="141"/>
      <c r="PRV4" s="141"/>
      <c r="PRW4" s="141"/>
      <c r="PRX4" s="141"/>
      <c r="PRY4" s="141"/>
      <c r="PRZ4" s="141"/>
      <c r="PSA4" s="141"/>
      <c r="PSB4" s="141"/>
      <c r="PSC4" s="141"/>
      <c r="PSD4" s="141"/>
      <c r="PSE4" s="141"/>
      <c r="PSF4" s="141"/>
      <c r="PSG4" s="141"/>
      <c r="PSH4" s="141"/>
      <c r="PSI4" s="141"/>
      <c r="PSJ4" s="141"/>
      <c r="PSK4" s="141"/>
      <c r="PSL4" s="141"/>
      <c r="PSM4" s="141"/>
      <c r="PSN4" s="141"/>
      <c r="PSO4" s="141"/>
      <c r="PSP4" s="141"/>
      <c r="PSQ4" s="141"/>
      <c r="PSR4" s="141"/>
      <c r="PSS4" s="141"/>
      <c r="PST4" s="141"/>
      <c r="PSU4" s="141"/>
      <c r="PSV4" s="141"/>
      <c r="PSW4" s="141"/>
      <c r="PSX4" s="141"/>
      <c r="PSY4" s="141"/>
      <c r="PSZ4" s="141"/>
      <c r="PTA4" s="141"/>
      <c r="PTB4" s="141"/>
      <c r="PTC4" s="141"/>
      <c r="PTD4" s="141"/>
      <c r="PTE4" s="141"/>
      <c r="PTF4" s="141"/>
      <c r="PTG4" s="141"/>
      <c r="PTH4" s="141"/>
      <c r="PTI4" s="141"/>
      <c r="PTJ4" s="141"/>
      <c r="PTK4" s="141"/>
      <c r="PTL4" s="141"/>
      <c r="PTM4" s="141"/>
      <c r="PTN4" s="141"/>
      <c r="PTO4" s="141"/>
      <c r="PTP4" s="141"/>
      <c r="PTQ4" s="141"/>
      <c r="PTR4" s="141"/>
      <c r="PTS4" s="141"/>
      <c r="PTT4" s="141"/>
      <c r="PTU4" s="141"/>
      <c r="PTV4" s="141"/>
      <c r="PTW4" s="141"/>
      <c r="PTX4" s="141"/>
      <c r="PTY4" s="141"/>
      <c r="PTZ4" s="141"/>
      <c r="PUA4" s="141"/>
      <c r="PUB4" s="141"/>
      <c r="PUC4" s="141"/>
      <c r="PUD4" s="141"/>
      <c r="PUE4" s="141"/>
      <c r="PUF4" s="141"/>
      <c r="PUG4" s="141"/>
      <c r="PUH4" s="141"/>
      <c r="PUI4" s="141"/>
      <c r="PUJ4" s="141"/>
      <c r="PUK4" s="141"/>
      <c r="PUL4" s="141"/>
      <c r="PUM4" s="141"/>
      <c r="PUN4" s="141"/>
      <c r="PUO4" s="141"/>
      <c r="PUP4" s="141"/>
      <c r="PUQ4" s="141"/>
      <c r="PUR4" s="141"/>
      <c r="PUS4" s="141"/>
      <c r="PUT4" s="141"/>
      <c r="PUU4" s="141"/>
      <c r="PUV4" s="141"/>
      <c r="PUW4" s="141"/>
      <c r="PUX4" s="141"/>
      <c r="PUY4" s="141"/>
      <c r="PUZ4" s="141"/>
      <c r="PVA4" s="141"/>
      <c r="PVB4" s="141"/>
      <c r="PVC4" s="141"/>
      <c r="PVD4" s="141"/>
      <c r="PVE4" s="141"/>
      <c r="PVF4" s="141"/>
      <c r="PVG4" s="141"/>
      <c r="PVH4" s="141"/>
      <c r="PVI4" s="141"/>
      <c r="PVJ4" s="141"/>
      <c r="PVK4" s="141"/>
      <c r="PVL4" s="141"/>
      <c r="PVM4" s="141"/>
      <c r="PVN4" s="141"/>
      <c r="PVO4" s="141"/>
      <c r="PVP4" s="141"/>
      <c r="PVQ4" s="141"/>
      <c r="PVR4" s="141"/>
      <c r="PVS4" s="141"/>
      <c r="PVT4" s="141"/>
      <c r="PVU4" s="141"/>
      <c r="PVV4" s="141"/>
      <c r="PVW4" s="141"/>
      <c r="PVX4" s="141"/>
      <c r="PVY4" s="141"/>
      <c r="PVZ4" s="141"/>
      <c r="PWA4" s="141"/>
      <c r="PWB4" s="141"/>
      <c r="PWC4" s="141"/>
      <c r="PWD4" s="141"/>
      <c r="PWE4" s="141"/>
      <c r="PWF4" s="141"/>
      <c r="PWG4" s="141"/>
      <c r="PWH4" s="141"/>
      <c r="PWI4" s="141"/>
      <c r="PWJ4" s="141"/>
      <c r="PWK4" s="141"/>
      <c r="PWL4" s="141"/>
      <c r="PWM4" s="141"/>
      <c r="PWN4" s="141"/>
      <c r="PWO4" s="141"/>
      <c r="PWP4" s="141"/>
      <c r="PWQ4" s="141"/>
      <c r="PWR4" s="141"/>
      <c r="PWS4" s="141"/>
      <c r="PWT4" s="141"/>
      <c r="PWU4" s="141"/>
      <c r="PWV4" s="141"/>
      <c r="PWW4" s="141"/>
      <c r="PWX4" s="141"/>
      <c r="PWY4" s="141"/>
      <c r="PWZ4" s="141"/>
      <c r="PXA4" s="141"/>
      <c r="PXB4" s="141"/>
      <c r="PXC4" s="141"/>
      <c r="PXD4" s="141"/>
      <c r="PXE4" s="141"/>
      <c r="PXF4" s="141"/>
      <c r="PXG4" s="141"/>
      <c r="PXH4" s="141"/>
      <c r="PXI4" s="141"/>
      <c r="PXJ4" s="141"/>
      <c r="PXK4" s="141"/>
      <c r="PXL4" s="141"/>
      <c r="PXM4" s="141"/>
      <c r="PXN4" s="141"/>
      <c r="PXO4" s="141"/>
      <c r="PXP4" s="141"/>
      <c r="PXQ4" s="141"/>
      <c r="PXR4" s="141"/>
      <c r="PXS4" s="141"/>
      <c r="PXT4" s="141"/>
      <c r="PXU4" s="141"/>
      <c r="PXV4" s="141"/>
      <c r="PXW4" s="141"/>
      <c r="PXX4" s="141"/>
      <c r="PXY4" s="141"/>
      <c r="PXZ4" s="141"/>
      <c r="PYA4" s="141"/>
      <c r="PYB4" s="141"/>
      <c r="PYC4" s="141"/>
      <c r="PYD4" s="141"/>
      <c r="PYE4" s="141"/>
      <c r="PYF4" s="141"/>
      <c r="PYG4" s="141"/>
      <c r="PYH4" s="141"/>
      <c r="PYI4" s="141"/>
      <c r="PYJ4" s="141"/>
      <c r="PYK4" s="141"/>
      <c r="PYL4" s="141"/>
      <c r="PYM4" s="141"/>
      <c r="PYN4" s="141"/>
      <c r="PYO4" s="141"/>
      <c r="PYP4" s="141"/>
      <c r="PYQ4" s="141"/>
      <c r="PYR4" s="141"/>
      <c r="PYS4" s="141"/>
      <c r="PYT4" s="141"/>
      <c r="PYU4" s="141"/>
      <c r="PYV4" s="141"/>
      <c r="PYW4" s="141"/>
      <c r="PYX4" s="141"/>
      <c r="PYY4" s="141"/>
      <c r="PYZ4" s="141"/>
      <c r="PZA4" s="141"/>
      <c r="PZB4" s="141"/>
      <c r="PZC4" s="141"/>
      <c r="PZD4" s="141"/>
      <c r="PZE4" s="141"/>
      <c r="PZF4" s="141"/>
      <c r="PZG4" s="141"/>
      <c r="PZH4" s="141"/>
      <c r="PZI4" s="141"/>
      <c r="PZJ4" s="141"/>
      <c r="PZK4" s="141"/>
      <c r="PZL4" s="141"/>
      <c r="PZM4" s="141"/>
      <c r="PZN4" s="141"/>
      <c r="PZO4" s="141"/>
      <c r="PZP4" s="141"/>
      <c r="PZQ4" s="141"/>
      <c r="PZR4" s="141"/>
      <c r="PZS4" s="141"/>
      <c r="PZT4" s="141"/>
      <c r="PZU4" s="141"/>
      <c r="PZV4" s="141"/>
      <c r="PZW4" s="141"/>
      <c r="PZX4" s="141"/>
      <c r="PZY4" s="141"/>
      <c r="PZZ4" s="141"/>
      <c r="QAA4" s="141"/>
      <c r="QAB4" s="141"/>
      <c r="QAC4" s="141"/>
      <c r="QAD4" s="141"/>
      <c r="QAE4" s="141"/>
      <c r="QAF4" s="141"/>
      <c r="QAG4" s="141"/>
      <c r="QAH4" s="141"/>
      <c r="QAI4" s="141"/>
      <c r="QAJ4" s="141"/>
      <c r="QAK4" s="141"/>
      <c r="QAL4" s="141"/>
      <c r="QAM4" s="141"/>
      <c r="QAN4" s="141"/>
      <c r="QAO4" s="141"/>
      <c r="QAP4" s="141"/>
      <c r="QAQ4" s="141"/>
      <c r="QAR4" s="141"/>
      <c r="QAS4" s="141"/>
      <c r="QAT4" s="141"/>
      <c r="QAU4" s="141"/>
      <c r="QAV4" s="141"/>
      <c r="QAW4" s="141"/>
      <c r="QAX4" s="141"/>
      <c r="QAY4" s="141"/>
      <c r="QAZ4" s="141"/>
      <c r="QBA4" s="141"/>
      <c r="QBB4" s="141"/>
      <c r="QBC4" s="141"/>
      <c r="QBD4" s="141"/>
      <c r="QBE4" s="141"/>
      <c r="QBF4" s="141"/>
      <c r="QBG4" s="141"/>
      <c r="QBH4" s="141"/>
      <c r="QBI4" s="141"/>
      <c r="QBJ4" s="141"/>
      <c r="QBK4" s="141"/>
      <c r="QBL4" s="141"/>
      <c r="QBM4" s="141"/>
      <c r="QBN4" s="141"/>
      <c r="QBO4" s="141"/>
      <c r="QBP4" s="141"/>
      <c r="QBQ4" s="141"/>
      <c r="QBR4" s="141"/>
      <c r="QBS4" s="141"/>
      <c r="QBT4" s="141"/>
      <c r="QBU4" s="141"/>
      <c r="QBV4" s="141"/>
      <c r="QBW4" s="141"/>
      <c r="QBX4" s="141"/>
      <c r="QBY4" s="141"/>
      <c r="QBZ4" s="141"/>
      <c r="QCA4" s="141"/>
      <c r="QCB4" s="141"/>
      <c r="QCC4" s="141"/>
      <c r="QCD4" s="141"/>
      <c r="QCE4" s="141"/>
      <c r="QCF4" s="141"/>
      <c r="QCG4" s="141"/>
      <c r="QCH4" s="141"/>
      <c r="QCI4" s="141"/>
      <c r="QCJ4" s="141"/>
      <c r="QCK4" s="141"/>
      <c r="QCL4" s="141"/>
      <c r="QCM4" s="141"/>
      <c r="QCN4" s="141"/>
      <c r="QCO4" s="141"/>
      <c r="QCP4" s="141"/>
      <c r="QCQ4" s="141"/>
      <c r="QCR4" s="141"/>
      <c r="QCS4" s="141"/>
      <c r="QCT4" s="141"/>
      <c r="QCU4" s="141"/>
      <c r="QCV4" s="141"/>
      <c r="QCW4" s="141"/>
      <c r="QCX4" s="141"/>
      <c r="QCY4" s="141"/>
      <c r="QCZ4" s="141"/>
      <c r="QDA4" s="141"/>
      <c r="QDB4" s="141"/>
      <c r="QDC4" s="141"/>
      <c r="QDD4" s="141"/>
      <c r="QDE4" s="141"/>
      <c r="QDF4" s="141"/>
      <c r="QDG4" s="141"/>
      <c r="QDH4" s="141"/>
      <c r="QDI4" s="141"/>
      <c r="QDJ4" s="141"/>
      <c r="QDK4" s="141"/>
      <c r="QDL4" s="141"/>
      <c r="QDM4" s="141"/>
      <c r="QDN4" s="141"/>
      <c r="QDO4" s="141"/>
      <c r="QDP4" s="141"/>
      <c r="QDQ4" s="141"/>
      <c r="QDR4" s="141"/>
      <c r="QDS4" s="141"/>
      <c r="QDT4" s="141"/>
      <c r="QDU4" s="141"/>
      <c r="QDV4" s="141"/>
      <c r="QDW4" s="141"/>
      <c r="QDX4" s="141"/>
      <c r="QDY4" s="141"/>
      <c r="QDZ4" s="141"/>
      <c r="QEA4" s="141"/>
      <c r="QEB4" s="141"/>
      <c r="QEC4" s="141"/>
      <c r="QED4" s="141"/>
      <c r="QEE4" s="141"/>
      <c r="QEF4" s="141"/>
      <c r="QEG4" s="141"/>
      <c r="QEH4" s="141"/>
      <c r="QEI4" s="141"/>
      <c r="QEJ4" s="141"/>
      <c r="QEK4" s="141"/>
      <c r="QEL4" s="141"/>
      <c r="QEM4" s="141"/>
      <c r="QEN4" s="141"/>
      <c r="QEO4" s="141"/>
      <c r="QEP4" s="141"/>
      <c r="QEQ4" s="141"/>
      <c r="QER4" s="141"/>
      <c r="QES4" s="141"/>
      <c r="QET4" s="141"/>
      <c r="QEU4" s="141"/>
      <c r="QEV4" s="141"/>
      <c r="QEW4" s="141"/>
      <c r="QEX4" s="141"/>
      <c r="QEY4" s="141"/>
      <c r="QEZ4" s="141"/>
      <c r="QFA4" s="141"/>
      <c r="QFB4" s="141"/>
      <c r="QFC4" s="141"/>
      <c r="QFD4" s="141"/>
      <c r="QFE4" s="141"/>
      <c r="QFF4" s="141"/>
      <c r="QFG4" s="141"/>
      <c r="QFH4" s="141"/>
      <c r="QFI4" s="141"/>
      <c r="QFJ4" s="141"/>
      <c r="QFK4" s="141"/>
      <c r="QFL4" s="141"/>
      <c r="QFM4" s="141"/>
      <c r="QFN4" s="141"/>
      <c r="QFO4" s="141"/>
      <c r="QFP4" s="141"/>
      <c r="QFQ4" s="141"/>
      <c r="QFR4" s="141"/>
      <c r="QFS4" s="141"/>
      <c r="QFT4" s="141"/>
      <c r="QFU4" s="141"/>
      <c r="QFV4" s="141"/>
      <c r="QFW4" s="141"/>
      <c r="QFX4" s="141"/>
      <c r="QFY4" s="141"/>
      <c r="QFZ4" s="141"/>
      <c r="QGA4" s="141"/>
      <c r="QGB4" s="141"/>
      <c r="QGC4" s="141"/>
      <c r="QGD4" s="141"/>
      <c r="QGE4" s="141"/>
      <c r="QGF4" s="141"/>
      <c r="QGG4" s="141"/>
      <c r="QGH4" s="141"/>
      <c r="QGI4" s="141"/>
      <c r="QGJ4" s="141"/>
      <c r="QGK4" s="141"/>
      <c r="QGL4" s="141"/>
      <c r="QGM4" s="141"/>
      <c r="QGN4" s="141"/>
      <c r="QGO4" s="141"/>
      <c r="QGP4" s="141"/>
      <c r="QGQ4" s="141"/>
      <c r="QGR4" s="141"/>
      <c r="QGS4" s="141"/>
      <c r="QGT4" s="141"/>
      <c r="QGU4" s="141"/>
      <c r="QGV4" s="141"/>
      <c r="QGW4" s="141"/>
      <c r="QGX4" s="141"/>
      <c r="QGY4" s="141"/>
      <c r="QGZ4" s="141"/>
      <c r="QHA4" s="141"/>
      <c r="QHB4" s="141"/>
      <c r="QHC4" s="141"/>
      <c r="QHD4" s="141"/>
      <c r="QHE4" s="141"/>
      <c r="QHF4" s="141"/>
      <c r="QHG4" s="141"/>
      <c r="QHH4" s="141"/>
      <c r="QHI4" s="141"/>
      <c r="QHJ4" s="141"/>
      <c r="QHK4" s="141"/>
      <c r="QHL4" s="141"/>
      <c r="QHM4" s="141"/>
      <c r="QHN4" s="141"/>
      <c r="QHO4" s="141"/>
      <c r="QHP4" s="141"/>
      <c r="QHQ4" s="141"/>
      <c r="QHR4" s="141"/>
      <c r="QHS4" s="141"/>
      <c r="QHT4" s="141"/>
      <c r="QHU4" s="141"/>
      <c r="QHV4" s="141"/>
      <c r="QHW4" s="141"/>
      <c r="QHX4" s="141"/>
      <c r="QHY4" s="141"/>
      <c r="QHZ4" s="141"/>
      <c r="QIA4" s="141"/>
      <c r="QIB4" s="141"/>
      <c r="QIC4" s="141"/>
      <c r="QID4" s="141"/>
      <c r="QIE4" s="141"/>
      <c r="QIF4" s="141"/>
      <c r="QIG4" s="141"/>
      <c r="QIH4" s="141"/>
      <c r="QII4" s="141"/>
      <c r="QIJ4" s="141"/>
      <c r="QIK4" s="141"/>
      <c r="QIL4" s="141"/>
      <c r="QIM4" s="141"/>
      <c r="QIN4" s="141"/>
      <c r="QIO4" s="141"/>
      <c r="QIP4" s="141"/>
      <c r="QIQ4" s="141"/>
      <c r="QIR4" s="141"/>
      <c r="QIS4" s="141"/>
      <c r="QIT4" s="141"/>
      <c r="QIU4" s="141"/>
      <c r="QIV4" s="141"/>
      <c r="QIW4" s="141"/>
      <c r="QIX4" s="141"/>
      <c r="QIY4" s="141"/>
      <c r="QIZ4" s="141"/>
      <c r="QJA4" s="141"/>
      <c r="QJB4" s="141"/>
      <c r="QJC4" s="141"/>
      <c r="QJD4" s="141"/>
      <c r="QJE4" s="141"/>
      <c r="QJF4" s="141"/>
      <c r="QJG4" s="141"/>
      <c r="QJH4" s="141"/>
      <c r="QJI4" s="141"/>
      <c r="QJJ4" s="141"/>
      <c r="QJK4" s="141"/>
      <c r="QJL4" s="141"/>
      <c r="QJM4" s="141"/>
      <c r="QJN4" s="141"/>
      <c r="QJO4" s="141"/>
      <c r="QJP4" s="141"/>
      <c r="QJQ4" s="141"/>
      <c r="QJR4" s="141"/>
      <c r="QJS4" s="141"/>
      <c r="QJT4" s="141"/>
      <c r="QJU4" s="141"/>
      <c r="QJV4" s="141"/>
      <c r="QJW4" s="141"/>
      <c r="QJX4" s="141"/>
      <c r="QJY4" s="141"/>
      <c r="QJZ4" s="141"/>
      <c r="QKA4" s="141"/>
      <c r="QKB4" s="141"/>
      <c r="QKC4" s="141"/>
      <c r="QKD4" s="141"/>
      <c r="QKE4" s="141"/>
      <c r="QKF4" s="141"/>
      <c r="QKG4" s="141"/>
      <c r="QKH4" s="141"/>
      <c r="QKI4" s="141"/>
      <c r="QKJ4" s="141"/>
      <c r="QKK4" s="141"/>
      <c r="QKL4" s="141"/>
      <c r="QKM4" s="141"/>
      <c r="QKN4" s="141"/>
      <c r="QKO4" s="141"/>
      <c r="QKP4" s="141"/>
      <c r="QKQ4" s="141"/>
      <c r="QKR4" s="141"/>
      <c r="QKS4" s="141"/>
      <c r="QKT4" s="141"/>
      <c r="QKU4" s="141"/>
      <c r="QKV4" s="141"/>
      <c r="QKW4" s="141"/>
      <c r="QKX4" s="141"/>
      <c r="QKY4" s="141"/>
      <c r="QKZ4" s="141"/>
      <c r="QLA4" s="141"/>
      <c r="QLB4" s="141"/>
      <c r="QLC4" s="141"/>
      <c r="QLD4" s="141"/>
      <c r="QLE4" s="141"/>
      <c r="QLF4" s="141"/>
      <c r="QLG4" s="141"/>
      <c r="QLH4" s="141"/>
      <c r="QLI4" s="141"/>
      <c r="QLJ4" s="141"/>
      <c r="QLK4" s="141"/>
      <c r="QLL4" s="141"/>
      <c r="QLM4" s="141"/>
      <c r="QLN4" s="141"/>
      <c r="QLO4" s="141"/>
      <c r="QLP4" s="141"/>
      <c r="QLQ4" s="141"/>
      <c r="QLR4" s="141"/>
      <c r="QLS4" s="141"/>
      <c r="QLT4" s="141"/>
      <c r="QLU4" s="141"/>
      <c r="QLV4" s="141"/>
      <c r="QLW4" s="141"/>
      <c r="QLX4" s="141"/>
      <c r="QLY4" s="141"/>
      <c r="QLZ4" s="141"/>
      <c r="QMA4" s="141"/>
      <c r="QMB4" s="141"/>
      <c r="QMC4" s="141"/>
      <c r="QMD4" s="141"/>
      <c r="QME4" s="141"/>
      <c r="QMF4" s="141"/>
      <c r="QMG4" s="141"/>
      <c r="QMH4" s="141"/>
      <c r="QMI4" s="141"/>
      <c r="QMJ4" s="141"/>
      <c r="QMK4" s="141"/>
      <c r="QML4" s="141"/>
      <c r="QMM4" s="141"/>
      <c r="QMN4" s="141"/>
      <c r="QMO4" s="141"/>
      <c r="QMP4" s="141"/>
      <c r="QMQ4" s="141"/>
      <c r="QMR4" s="141"/>
      <c r="QMS4" s="141"/>
      <c r="QMT4" s="141"/>
      <c r="QMU4" s="141"/>
      <c r="QMV4" s="141"/>
      <c r="QMW4" s="141"/>
      <c r="QMX4" s="141"/>
      <c r="QMY4" s="141"/>
      <c r="QMZ4" s="141"/>
      <c r="QNA4" s="141"/>
      <c r="QNB4" s="141"/>
      <c r="QNC4" s="141"/>
      <c r="QND4" s="141"/>
      <c r="QNE4" s="141"/>
      <c r="QNF4" s="141"/>
      <c r="QNG4" s="141"/>
      <c r="QNH4" s="141"/>
      <c r="QNI4" s="141"/>
      <c r="QNJ4" s="141"/>
      <c r="QNK4" s="141"/>
      <c r="QNL4" s="141"/>
      <c r="QNM4" s="141"/>
      <c r="QNN4" s="141"/>
      <c r="QNO4" s="141"/>
      <c r="QNP4" s="141"/>
      <c r="QNQ4" s="141"/>
      <c r="QNR4" s="141"/>
      <c r="QNS4" s="141"/>
      <c r="QNT4" s="141"/>
      <c r="QNU4" s="141"/>
      <c r="QNV4" s="141"/>
      <c r="QNW4" s="141"/>
      <c r="QNX4" s="141"/>
      <c r="QNY4" s="141"/>
      <c r="QNZ4" s="141"/>
      <c r="QOA4" s="141"/>
      <c r="QOB4" s="141"/>
      <c r="QOC4" s="141"/>
      <c r="QOD4" s="141"/>
      <c r="QOE4" s="141"/>
      <c r="QOF4" s="141"/>
      <c r="QOG4" s="141"/>
      <c r="QOH4" s="141"/>
      <c r="QOI4" s="141"/>
      <c r="QOJ4" s="141"/>
      <c r="QOK4" s="141"/>
      <c r="QOL4" s="141"/>
      <c r="QOM4" s="141"/>
      <c r="QON4" s="141"/>
      <c r="QOO4" s="141"/>
      <c r="QOP4" s="141"/>
      <c r="QOQ4" s="141"/>
      <c r="QOR4" s="141"/>
      <c r="QOS4" s="141"/>
      <c r="QOT4" s="141"/>
      <c r="QOU4" s="141"/>
      <c r="QOV4" s="141"/>
      <c r="QOW4" s="141"/>
      <c r="QOX4" s="141"/>
      <c r="QOY4" s="141"/>
      <c r="QOZ4" s="141"/>
      <c r="QPA4" s="141"/>
      <c r="QPB4" s="141"/>
      <c r="QPC4" s="141"/>
      <c r="QPD4" s="141"/>
      <c r="QPE4" s="141"/>
      <c r="QPF4" s="141"/>
      <c r="QPG4" s="141"/>
      <c r="QPH4" s="141"/>
      <c r="QPI4" s="141"/>
      <c r="QPJ4" s="141"/>
      <c r="QPK4" s="141"/>
      <c r="QPL4" s="141"/>
      <c r="QPM4" s="141"/>
      <c r="QPN4" s="141"/>
      <c r="QPO4" s="141"/>
      <c r="QPP4" s="141"/>
      <c r="QPQ4" s="141"/>
      <c r="QPR4" s="141"/>
      <c r="QPS4" s="141"/>
      <c r="QPT4" s="141"/>
      <c r="QPU4" s="141"/>
      <c r="QPV4" s="141"/>
      <c r="QPW4" s="141"/>
      <c r="QPX4" s="141"/>
      <c r="QPY4" s="141"/>
      <c r="QPZ4" s="141"/>
      <c r="QQA4" s="141"/>
      <c r="QQB4" s="141"/>
      <c r="QQC4" s="141"/>
      <c r="QQD4" s="141"/>
      <c r="QQE4" s="141"/>
      <c r="QQF4" s="141"/>
      <c r="QQG4" s="141"/>
      <c r="QQH4" s="141"/>
      <c r="QQI4" s="141"/>
      <c r="QQJ4" s="141"/>
      <c r="QQK4" s="141"/>
      <c r="QQL4" s="141"/>
      <c r="QQM4" s="141"/>
      <c r="QQN4" s="141"/>
      <c r="QQO4" s="141"/>
      <c r="QQP4" s="141"/>
      <c r="QQQ4" s="141"/>
      <c r="QQR4" s="141"/>
      <c r="QQS4" s="141"/>
      <c r="QQT4" s="141"/>
      <c r="QQU4" s="141"/>
      <c r="QQV4" s="141"/>
      <c r="QQW4" s="141"/>
      <c r="QQX4" s="141"/>
      <c r="QQY4" s="141"/>
      <c r="QQZ4" s="141"/>
      <c r="QRA4" s="141"/>
      <c r="QRB4" s="141"/>
      <c r="QRC4" s="141"/>
      <c r="QRD4" s="141"/>
      <c r="QRE4" s="141"/>
      <c r="QRF4" s="141"/>
      <c r="QRG4" s="141"/>
      <c r="QRH4" s="141"/>
      <c r="QRI4" s="141"/>
      <c r="QRJ4" s="141"/>
      <c r="QRK4" s="141"/>
      <c r="QRL4" s="141"/>
      <c r="QRM4" s="141"/>
      <c r="QRN4" s="141"/>
      <c r="QRO4" s="141"/>
      <c r="QRP4" s="141"/>
      <c r="QRQ4" s="141"/>
      <c r="QRR4" s="141"/>
      <c r="QRS4" s="141"/>
      <c r="QRT4" s="141"/>
      <c r="QRU4" s="141"/>
      <c r="QRV4" s="141"/>
      <c r="QRW4" s="141"/>
      <c r="QRX4" s="141"/>
      <c r="QRY4" s="141"/>
      <c r="QRZ4" s="141"/>
      <c r="QSA4" s="141"/>
      <c r="QSB4" s="141"/>
      <c r="QSC4" s="141"/>
      <c r="QSD4" s="141"/>
      <c r="QSE4" s="141"/>
      <c r="QSF4" s="141"/>
      <c r="QSG4" s="141"/>
      <c r="QSH4" s="141"/>
      <c r="QSI4" s="141"/>
      <c r="QSJ4" s="141"/>
      <c r="QSK4" s="141"/>
      <c r="QSL4" s="141"/>
      <c r="QSM4" s="141"/>
      <c r="QSN4" s="141"/>
      <c r="QSO4" s="141"/>
      <c r="QSP4" s="141"/>
      <c r="QSQ4" s="141"/>
      <c r="QSR4" s="141"/>
      <c r="QSS4" s="141"/>
      <c r="QST4" s="141"/>
      <c r="QSU4" s="141"/>
      <c r="QSV4" s="141"/>
      <c r="QSW4" s="141"/>
      <c r="QSX4" s="141"/>
      <c r="QSY4" s="141"/>
      <c r="QSZ4" s="141"/>
      <c r="QTA4" s="141"/>
      <c r="QTB4" s="141"/>
      <c r="QTC4" s="141"/>
      <c r="QTD4" s="141"/>
      <c r="QTE4" s="141"/>
      <c r="QTF4" s="141"/>
      <c r="QTG4" s="141"/>
      <c r="QTH4" s="141"/>
      <c r="QTI4" s="141"/>
      <c r="QTJ4" s="141"/>
      <c r="QTK4" s="141"/>
      <c r="QTL4" s="141"/>
      <c r="QTM4" s="141"/>
      <c r="QTN4" s="141"/>
      <c r="QTO4" s="141"/>
      <c r="QTP4" s="141"/>
      <c r="QTQ4" s="141"/>
      <c r="QTR4" s="141"/>
      <c r="QTS4" s="141"/>
      <c r="QTT4" s="141"/>
      <c r="QTU4" s="141"/>
      <c r="QTV4" s="141"/>
      <c r="QTW4" s="141"/>
      <c r="QTX4" s="141"/>
      <c r="QTY4" s="141"/>
      <c r="QTZ4" s="141"/>
      <c r="QUA4" s="141"/>
      <c r="QUB4" s="141"/>
      <c r="QUC4" s="141"/>
      <c r="QUD4" s="141"/>
      <c r="QUE4" s="141"/>
      <c r="QUF4" s="141"/>
      <c r="QUG4" s="141"/>
      <c r="QUH4" s="141"/>
      <c r="QUI4" s="141"/>
      <c r="QUJ4" s="141"/>
      <c r="QUK4" s="141"/>
      <c r="QUL4" s="141"/>
      <c r="QUM4" s="141"/>
      <c r="QUN4" s="141"/>
      <c r="QUO4" s="141"/>
      <c r="QUP4" s="141"/>
      <c r="QUQ4" s="141"/>
      <c r="QUR4" s="141"/>
      <c r="QUS4" s="141"/>
      <c r="QUT4" s="141"/>
      <c r="QUU4" s="141"/>
      <c r="QUV4" s="141"/>
      <c r="QUW4" s="141"/>
      <c r="QUX4" s="141"/>
      <c r="QUY4" s="141"/>
      <c r="QUZ4" s="141"/>
      <c r="QVA4" s="141"/>
      <c r="QVB4" s="141"/>
      <c r="QVC4" s="141"/>
      <c r="QVD4" s="141"/>
      <c r="QVE4" s="141"/>
      <c r="QVF4" s="141"/>
      <c r="QVG4" s="141"/>
      <c r="QVH4" s="141"/>
      <c r="QVI4" s="141"/>
      <c r="QVJ4" s="141"/>
      <c r="QVK4" s="141"/>
      <c r="QVL4" s="141"/>
      <c r="QVM4" s="141"/>
      <c r="QVN4" s="141"/>
      <c r="QVO4" s="141"/>
      <c r="QVP4" s="141"/>
      <c r="QVQ4" s="141"/>
      <c r="QVR4" s="141"/>
      <c r="QVS4" s="141"/>
      <c r="QVT4" s="141"/>
      <c r="QVU4" s="141"/>
      <c r="QVV4" s="141"/>
      <c r="QVW4" s="141"/>
      <c r="QVX4" s="141"/>
      <c r="QVY4" s="141"/>
      <c r="QVZ4" s="141"/>
      <c r="QWA4" s="141"/>
      <c r="QWB4" s="141"/>
      <c r="QWC4" s="141"/>
      <c r="QWD4" s="141"/>
      <c r="QWE4" s="141"/>
      <c r="QWF4" s="141"/>
      <c r="QWG4" s="141"/>
      <c r="QWH4" s="141"/>
      <c r="QWI4" s="141"/>
      <c r="QWJ4" s="141"/>
      <c r="QWK4" s="141"/>
      <c r="QWL4" s="141"/>
      <c r="QWM4" s="141"/>
      <c r="QWN4" s="141"/>
      <c r="QWO4" s="141"/>
      <c r="QWP4" s="141"/>
      <c r="QWQ4" s="141"/>
      <c r="QWR4" s="141"/>
      <c r="QWS4" s="141"/>
      <c r="QWT4" s="141"/>
      <c r="QWU4" s="141"/>
      <c r="QWV4" s="141"/>
      <c r="QWW4" s="141"/>
      <c r="QWX4" s="141"/>
      <c r="QWY4" s="141"/>
      <c r="QWZ4" s="141"/>
      <c r="QXA4" s="141"/>
      <c r="QXB4" s="141"/>
      <c r="QXC4" s="141"/>
      <c r="QXD4" s="141"/>
      <c r="QXE4" s="141"/>
      <c r="QXF4" s="141"/>
      <c r="QXG4" s="141"/>
      <c r="QXH4" s="141"/>
      <c r="QXI4" s="141"/>
      <c r="QXJ4" s="141"/>
      <c r="QXK4" s="141"/>
      <c r="QXL4" s="141"/>
      <c r="QXM4" s="141"/>
      <c r="QXN4" s="141"/>
      <c r="QXO4" s="141"/>
      <c r="QXP4" s="141"/>
      <c r="QXQ4" s="141"/>
      <c r="QXR4" s="141"/>
      <c r="QXS4" s="141"/>
      <c r="QXT4" s="141"/>
      <c r="QXU4" s="141"/>
      <c r="QXV4" s="141"/>
      <c r="QXW4" s="141"/>
      <c r="QXX4" s="141"/>
      <c r="QXY4" s="141"/>
      <c r="QXZ4" s="141"/>
      <c r="QYA4" s="141"/>
      <c r="QYB4" s="141"/>
      <c r="QYC4" s="141"/>
      <c r="QYD4" s="141"/>
      <c r="QYE4" s="141"/>
      <c r="QYF4" s="141"/>
      <c r="QYG4" s="141"/>
      <c r="QYH4" s="141"/>
      <c r="QYI4" s="141"/>
      <c r="QYJ4" s="141"/>
      <c r="QYK4" s="141"/>
      <c r="QYL4" s="141"/>
      <c r="QYM4" s="141"/>
      <c r="QYN4" s="141"/>
      <c r="QYO4" s="141"/>
      <c r="QYP4" s="141"/>
      <c r="QYQ4" s="141"/>
      <c r="QYR4" s="141"/>
      <c r="QYS4" s="141"/>
      <c r="QYT4" s="141"/>
      <c r="QYU4" s="141"/>
      <c r="QYV4" s="141"/>
      <c r="QYW4" s="141"/>
      <c r="QYX4" s="141"/>
      <c r="QYY4" s="141"/>
      <c r="QYZ4" s="141"/>
      <c r="QZA4" s="141"/>
      <c r="QZB4" s="141"/>
      <c r="QZC4" s="141"/>
      <c r="QZD4" s="141"/>
      <c r="QZE4" s="141"/>
      <c r="QZF4" s="141"/>
      <c r="QZG4" s="141"/>
      <c r="QZH4" s="141"/>
      <c r="QZI4" s="141"/>
      <c r="QZJ4" s="141"/>
      <c r="QZK4" s="141"/>
      <c r="QZL4" s="141"/>
      <c r="QZM4" s="141"/>
      <c r="QZN4" s="141"/>
      <c r="QZO4" s="141"/>
      <c r="QZP4" s="141"/>
      <c r="QZQ4" s="141"/>
      <c r="QZR4" s="141"/>
      <c r="QZS4" s="141"/>
      <c r="QZT4" s="141"/>
      <c r="QZU4" s="141"/>
      <c r="QZV4" s="141"/>
      <c r="QZW4" s="141"/>
      <c r="QZX4" s="141"/>
      <c r="QZY4" s="141"/>
      <c r="QZZ4" s="141"/>
      <c r="RAA4" s="141"/>
      <c r="RAB4" s="141"/>
      <c r="RAC4" s="141"/>
      <c r="RAD4" s="141"/>
      <c r="RAE4" s="141"/>
      <c r="RAF4" s="141"/>
      <c r="RAG4" s="141"/>
      <c r="RAH4" s="141"/>
      <c r="RAI4" s="141"/>
      <c r="RAJ4" s="141"/>
      <c r="RAK4" s="141"/>
      <c r="RAL4" s="141"/>
      <c r="RAM4" s="141"/>
      <c r="RAN4" s="141"/>
      <c r="RAO4" s="141"/>
      <c r="RAP4" s="141"/>
      <c r="RAQ4" s="141"/>
      <c r="RAR4" s="141"/>
      <c r="RAS4" s="141"/>
      <c r="RAT4" s="141"/>
      <c r="RAU4" s="141"/>
      <c r="RAV4" s="141"/>
      <c r="RAW4" s="141"/>
      <c r="RAX4" s="141"/>
      <c r="RAY4" s="141"/>
      <c r="RAZ4" s="141"/>
      <c r="RBA4" s="141"/>
      <c r="RBB4" s="141"/>
      <c r="RBC4" s="141"/>
      <c r="RBD4" s="141"/>
      <c r="RBE4" s="141"/>
      <c r="RBF4" s="141"/>
      <c r="RBG4" s="141"/>
      <c r="RBH4" s="141"/>
      <c r="RBI4" s="141"/>
      <c r="RBJ4" s="141"/>
      <c r="RBK4" s="141"/>
      <c r="RBL4" s="141"/>
      <c r="RBM4" s="141"/>
      <c r="RBN4" s="141"/>
      <c r="RBO4" s="141"/>
      <c r="RBP4" s="141"/>
      <c r="RBQ4" s="141"/>
      <c r="RBR4" s="141"/>
      <c r="RBS4" s="141"/>
      <c r="RBT4" s="141"/>
      <c r="RBU4" s="141"/>
      <c r="RBV4" s="141"/>
      <c r="RBW4" s="141"/>
      <c r="RBX4" s="141"/>
      <c r="RBY4" s="141"/>
      <c r="RBZ4" s="141"/>
      <c r="RCA4" s="141"/>
      <c r="RCB4" s="141"/>
      <c r="RCC4" s="141"/>
      <c r="RCD4" s="141"/>
      <c r="RCE4" s="141"/>
      <c r="RCF4" s="141"/>
      <c r="RCG4" s="141"/>
      <c r="RCH4" s="141"/>
      <c r="RCI4" s="141"/>
      <c r="RCJ4" s="141"/>
      <c r="RCK4" s="141"/>
      <c r="RCL4" s="141"/>
      <c r="RCM4" s="141"/>
      <c r="RCN4" s="141"/>
      <c r="RCO4" s="141"/>
      <c r="RCP4" s="141"/>
      <c r="RCQ4" s="141"/>
      <c r="RCR4" s="141"/>
      <c r="RCS4" s="141"/>
      <c r="RCT4" s="141"/>
      <c r="RCU4" s="141"/>
      <c r="RCV4" s="141"/>
      <c r="RCW4" s="141"/>
      <c r="RCX4" s="141"/>
      <c r="RCY4" s="141"/>
      <c r="RCZ4" s="141"/>
      <c r="RDA4" s="141"/>
      <c r="RDB4" s="141"/>
      <c r="RDC4" s="141"/>
      <c r="RDD4" s="141"/>
      <c r="RDE4" s="141"/>
      <c r="RDF4" s="141"/>
      <c r="RDG4" s="141"/>
      <c r="RDH4" s="141"/>
      <c r="RDI4" s="141"/>
      <c r="RDJ4" s="141"/>
      <c r="RDK4" s="141"/>
      <c r="RDL4" s="141"/>
      <c r="RDM4" s="141"/>
      <c r="RDN4" s="141"/>
      <c r="RDO4" s="141"/>
      <c r="RDP4" s="141"/>
      <c r="RDQ4" s="141"/>
      <c r="RDR4" s="141"/>
      <c r="RDS4" s="141"/>
      <c r="RDT4" s="141"/>
      <c r="RDU4" s="141"/>
      <c r="RDV4" s="141"/>
      <c r="RDW4" s="141"/>
      <c r="RDX4" s="141"/>
      <c r="RDY4" s="141"/>
      <c r="RDZ4" s="141"/>
      <c r="REA4" s="141"/>
      <c r="REB4" s="141"/>
      <c r="REC4" s="141"/>
      <c r="RED4" s="141"/>
      <c r="REE4" s="141"/>
      <c r="REF4" s="141"/>
      <c r="REG4" s="141"/>
      <c r="REH4" s="141"/>
      <c r="REI4" s="141"/>
      <c r="REJ4" s="141"/>
      <c r="REK4" s="141"/>
      <c r="REL4" s="141"/>
      <c r="REM4" s="141"/>
      <c r="REN4" s="141"/>
      <c r="REO4" s="141"/>
      <c r="REP4" s="141"/>
      <c r="REQ4" s="141"/>
      <c r="RER4" s="141"/>
      <c r="RES4" s="141"/>
      <c r="RET4" s="141"/>
      <c r="REU4" s="141"/>
      <c r="REV4" s="141"/>
      <c r="REW4" s="141"/>
      <c r="REX4" s="141"/>
      <c r="REY4" s="141"/>
      <c r="REZ4" s="141"/>
      <c r="RFA4" s="141"/>
      <c r="RFB4" s="141"/>
      <c r="RFC4" s="141"/>
      <c r="RFD4" s="141"/>
      <c r="RFE4" s="141"/>
      <c r="RFF4" s="141"/>
      <c r="RFG4" s="141"/>
      <c r="RFH4" s="141"/>
      <c r="RFI4" s="141"/>
      <c r="RFJ4" s="141"/>
      <c r="RFK4" s="141"/>
      <c r="RFL4" s="141"/>
      <c r="RFM4" s="141"/>
      <c r="RFN4" s="141"/>
      <c r="RFO4" s="141"/>
      <c r="RFP4" s="141"/>
      <c r="RFQ4" s="141"/>
      <c r="RFR4" s="141"/>
      <c r="RFS4" s="141"/>
      <c r="RFT4" s="141"/>
      <c r="RFU4" s="141"/>
      <c r="RFV4" s="141"/>
      <c r="RFW4" s="141"/>
      <c r="RFX4" s="141"/>
      <c r="RFY4" s="141"/>
      <c r="RFZ4" s="141"/>
      <c r="RGA4" s="141"/>
      <c r="RGB4" s="141"/>
      <c r="RGC4" s="141"/>
      <c r="RGD4" s="141"/>
      <c r="RGE4" s="141"/>
      <c r="RGF4" s="141"/>
      <c r="RGG4" s="141"/>
      <c r="RGH4" s="141"/>
      <c r="RGI4" s="141"/>
      <c r="RGJ4" s="141"/>
      <c r="RGK4" s="141"/>
      <c r="RGL4" s="141"/>
      <c r="RGM4" s="141"/>
      <c r="RGN4" s="141"/>
      <c r="RGO4" s="141"/>
      <c r="RGP4" s="141"/>
      <c r="RGQ4" s="141"/>
      <c r="RGR4" s="141"/>
      <c r="RGS4" s="141"/>
      <c r="RGT4" s="141"/>
      <c r="RGU4" s="141"/>
      <c r="RGV4" s="141"/>
      <c r="RGW4" s="141"/>
      <c r="RGX4" s="141"/>
      <c r="RGY4" s="141"/>
      <c r="RGZ4" s="141"/>
      <c r="RHA4" s="141"/>
      <c r="RHB4" s="141"/>
      <c r="RHC4" s="141"/>
      <c r="RHD4" s="141"/>
      <c r="RHE4" s="141"/>
      <c r="RHF4" s="141"/>
      <c r="RHG4" s="141"/>
      <c r="RHH4" s="141"/>
      <c r="RHI4" s="141"/>
      <c r="RHJ4" s="141"/>
      <c r="RHK4" s="141"/>
      <c r="RHL4" s="141"/>
      <c r="RHM4" s="141"/>
      <c r="RHN4" s="141"/>
      <c r="RHO4" s="141"/>
      <c r="RHP4" s="141"/>
      <c r="RHQ4" s="141"/>
      <c r="RHR4" s="141"/>
      <c r="RHS4" s="141"/>
      <c r="RHT4" s="141"/>
      <c r="RHU4" s="141"/>
      <c r="RHV4" s="141"/>
      <c r="RHW4" s="141"/>
      <c r="RHX4" s="141"/>
      <c r="RHY4" s="141"/>
      <c r="RHZ4" s="141"/>
      <c r="RIA4" s="141"/>
      <c r="RIB4" s="141"/>
      <c r="RIC4" s="141"/>
      <c r="RID4" s="141"/>
      <c r="RIE4" s="141"/>
      <c r="RIF4" s="141"/>
      <c r="RIG4" s="141"/>
      <c r="RIH4" s="141"/>
      <c r="RII4" s="141"/>
      <c r="RIJ4" s="141"/>
      <c r="RIK4" s="141"/>
      <c r="RIL4" s="141"/>
      <c r="RIM4" s="141"/>
      <c r="RIN4" s="141"/>
      <c r="RIO4" s="141"/>
      <c r="RIP4" s="141"/>
      <c r="RIQ4" s="141"/>
      <c r="RIR4" s="141"/>
      <c r="RIS4" s="141"/>
      <c r="RIT4" s="141"/>
      <c r="RIU4" s="141"/>
      <c r="RIV4" s="141"/>
      <c r="RIW4" s="141"/>
      <c r="RIX4" s="141"/>
      <c r="RIY4" s="141"/>
      <c r="RIZ4" s="141"/>
      <c r="RJA4" s="141"/>
      <c r="RJB4" s="141"/>
      <c r="RJC4" s="141"/>
      <c r="RJD4" s="141"/>
      <c r="RJE4" s="141"/>
      <c r="RJF4" s="141"/>
      <c r="RJG4" s="141"/>
      <c r="RJH4" s="141"/>
      <c r="RJI4" s="141"/>
      <c r="RJJ4" s="141"/>
      <c r="RJK4" s="141"/>
      <c r="RJL4" s="141"/>
      <c r="RJM4" s="141"/>
      <c r="RJN4" s="141"/>
      <c r="RJO4" s="141"/>
      <c r="RJP4" s="141"/>
      <c r="RJQ4" s="141"/>
      <c r="RJR4" s="141"/>
      <c r="RJS4" s="141"/>
      <c r="RJT4" s="141"/>
      <c r="RJU4" s="141"/>
      <c r="RJV4" s="141"/>
      <c r="RJW4" s="141"/>
      <c r="RJX4" s="141"/>
      <c r="RJY4" s="141"/>
      <c r="RJZ4" s="141"/>
      <c r="RKA4" s="141"/>
      <c r="RKB4" s="141"/>
      <c r="RKC4" s="141"/>
      <c r="RKD4" s="141"/>
      <c r="RKE4" s="141"/>
      <c r="RKF4" s="141"/>
      <c r="RKG4" s="141"/>
      <c r="RKH4" s="141"/>
      <c r="RKI4" s="141"/>
      <c r="RKJ4" s="141"/>
      <c r="RKK4" s="141"/>
      <c r="RKL4" s="141"/>
      <c r="RKM4" s="141"/>
      <c r="RKN4" s="141"/>
      <c r="RKO4" s="141"/>
      <c r="RKP4" s="141"/>
      <c r="RKQ4" s="141"/>
      <c r="RKR4" s="141"/>
      <c r="RKS4" s="141"/>
      <c r="RKT4" s="141"/>
      <c r="RKU4" s="141"/>
      <c r="RKV4" s="141"/>
      <c r="RKW4" s="141"/>
      <c r="RKX4" s="141"/>
      <c r="RKY4" s="141"/>
      <c r="RKZ4" s="141"/>
      <c r="RLA4" s="141"/>
      <c r="RLB4" s="141"/>
      <c r="RLC4" s="141"/>
      <c r="RLD4" s="141"/>
      <c r="RLE4" s="141"/>
      <c r="RLF4" s="141"/>
      <c r="RLG4" s="141"/>
      <c r="RLH4" s="141"/>
      <c r="RLI4" s="141"/>
      <c r="RLJ4" s="141"/>
      <c r="RLK4" s="141"/>
      <c r="RLL4" s="141"/>
      <c r="RLM4" s="141"/>
      <c r="RLN4" s="141"/>
      <c r="RLO4" s="141"/>
      <c r="RLP4" s="141"/>
      <c r="RLQ4" s="141"/>
      <c r="RLR4" s="141"/>
      <c r="RLS4" s="141"/>
      <c r="RLT4" s="141"/>
      <c r="RLU4" s="141"/>
      <c r="RLV4" s="141"/>
      <c r="RLW4" s="141"/>
      <c r="RLX4" s="141"/>
      <c r="RLY4" s="141"/>
      <c r="RLZ4" s="141"/>
      <c r="RMA4" s="141"/>
      <c r="RMB4" s="141"/>
      <c r="RMC4" s="141"/>
      <c r="RMD4" s="141"/>
      <c r="RME4" s="141"/>
      <c r="RMF4" s="141"/>
      <c r="RMG4" s="141"/>
      <c r="RMH4" s="141"/>
      <c r="RMI4" s="141"/>
      <c r="RMJ4" s="141"/>
      <c r="RMK4" s="141"/>
      <c r="RML4" s="141"/>
      <c r="RMM4" s="141"/>
      <c r="RMN4" s="141"/>
      <c r="RMO4" s="141"/>
      <c r="RMP4" s="141"/>
      <c r="RMQ4" s="141"/>
      <c r="RMR4" s="141"/>
      <c r="RMS4" s="141"/>
      <c r="RMT4" s="141"/>
      <c r="RMU4" s="141"/>
      <c r="RMV4" s="141"/>
      <c r="RMW4" s="141"/>
      <c r="RMX4" s="141"/>
      <c r="RMY4" s="141"/>
      <c r="RMZ4" s="141"/>
      <c r="RNA4" s="141"/>
      <c r="RNB4" s="141"/>
      <c r="RNC4" s="141"/>
      <c r="RND4" s="141"/>
      <c r="RNE4" s="141"/>
      <c r="RNF4" s="141"/>
      <c r="RNG4" s="141"/>
      <c r="RNH4" s="141"/>
      <c r="RNI4" s="141"/>
      <c r="RNJ4" s="141"/>
      <c r="RNK4" s="141"/>
      <c r="RNL4" s="141"/>
      <c r="RNM4" s="141"/>
      <c r="RNN4" s="141"/>
      <c r="RNO4" s="141"/>
      <c r="RNP4" s="141"/>
      <c r="RNQ4" s="141"/>
      <c r="RNR4" s="141"/>
      <c r="RNS4" s="141"/>
      <c r="RNT4" s="141"/>
      <c r="RNU4" s="141"/>
      <c r="RNV4" s="141"/>
      <c r="RNW4" s="141"/>
      <c r="RNX4" s="141"/>
      <c r="RNY4" s="141"/>
      <c r="RNZ4" s="141"/>
      <c r="ROA4" s="141"/>
      <c r="ROB4" s="141"/>
      <c r="ROC4" s="141"/>
      <c r="ROD4" s="141"/>
      <c r="ROE4" s="141"/>
      <c r="ROF4" s="141"/>
      <c r="ROG4" s="141"/>
      <c r="ROH4" s="141"/>
      <c r="ROI4" s="141"/>
      <c r="ROJ4" s="141"/>
      <c r="ROK4" s="141"/>
      <c r="ROL4" s="141"/>
      <c r="ROM4" s="141"/>
      <c r="RON4" s="141"/>
      <c r="ROO4" s="141"/>
      <c r="ROP4" s="141"/>
      <c r="ROQ4" s="141"/>
      <c r="ROR4" s="141"/>
      <c r="ROS4" s="141"/>
      <c r="ROT4" s="141"/>
      <c r="ROU4" s="141"/>
      <c r="ROV4" s="141"/>
      <c r="ROW4" s="141"/>
      <c r="ROX4" s="141"/>
      <c r="ROY4" s="141"/>
      <c r="ROZ4" s="141"/>
      <c r="RPA4" s="141"/>
      <c r="RPB4" s="141"/>
      <c r="RPC4" s="141"/>
      <c r="RPD4" s="141"/>
      <c r="RPE4" s="141"/>
      <c r="RPF4" s="141"/>
      <c r="RPG4" s="141"/>
      <c r="RPH4" s="141"/>
      <c r="RPI4" s="141"/>
      <c r="RPJ4" s="141"/>
      <c r="RPK4" s="141"/>
      <c r="RPL4" s="141"/>
      <c r="RPM4" s="141"/>
      <c r="RPN4" s="141"/>
      <c r="RPO4" s="141"/>
      <c r="RPP4" s="141"/>
      <c r="RPQ4" s="141"/>
      <c r="RPR4" s="141"/>
      <c r="RPS4" s="141"/>
      <c r="RPT4" s="141"/>
      <c r="RPU4" s="141"/>
      <c r="RPV4" s="141"/>
      <c r="RPW4" s="141"/>
      <c r="RPX4" s="141"/>
      <c r="RPY4" s="141"/>
      <c r="RPZ4" s="141"/>
      <c r="RQA4" s="141"/>
      <c r="RQB4" s="141"/>
      <c r="RQC4" s="141"/>
      <c r="RQD4" s="141"/>
      <c r="RQE4" s="141"/>
      <c r="RQF4" s="141"/>
      <c r="RQG4" s="141"/>
      <c r="RQH4" s="141"/>
      <c r="RQI4" s="141"/>
      <c r="RQJ4" s="141"/>
      <c r="RQK4" s="141"/>
      <c r="RQL4" s="141"/>
      <c r="RQM4" s="141"/>
      <c r="RQN4" s="141"/>
      <c r="RQO4" s="141"/>
      <c r="RQP4" s="141"/>
      <c r="RQQ4" s="141"/>
      <c r="RQR4" s="141"/>
      <c r="RQS4" s="141"/>
      <c r="RQT4" s="141"/>
      <c r="RQU4" s="141"/>
      <c r="RQV4" s="141"/>
      <c r="RQW4" s="141"/>
      <c r="RQX4" s="141"/>
      <c r="RQY4" s="141"/>
      <c r="RQZ4" s="141"/>
      <c r="RRA4" s="141"/>
      <c r="RRB4" s="141"/>
      <c r="RRC4" s="141"/>
      <c r="RRD4" s="141"/>
      <c r="RRE4" s="141"/>
      <c r="RRF4" s="141"/>
      <c r="RRG4" s="141"/>
      <c r="RRH4" s="141"/>
      <c r="RRI4" s="141"/>
      <c r="RRJ4" s="141"/>
      <c r="RRK4" s="141"/>
      <c r="RRL4" s="141"/>
      <c r="RRM4" s="141"/>
      <c r="RRN4" s="141"/>
      <c r="RRO4" s="141"/>
      <c r="RRP4" s="141"/>
      <c r="RRQ4" s="141"/>
      <c r="RRR4" s="141"/>
      <c r="RRS4" s="141"/>
      <c r="RRT4" s="141"/>
      <c r="RRU4" s="141"/>
      <c r="RRV4" s="141"/>
      <c r="RRW4" s="141"/>
      <c r="RRX4" s="141"/>
      <c r="RRY4" s="141"/>
      <c r="RRZ4" s="141"/>
      <c r="RSA4" s="141"/>
      <c r="RSB4" s="141"/>
      <c r="RSC4" s="141"/>
      <c r="RSD4" s="141"/>
      <c r="RSE4" s="141"/>
      <c r="RSF4" s="141"/>
      <c r="RSG4" s="141"/>
      <c r="RSH4" s="141"/>
      <c r="RSI4" s="141"/>
      <c r="RSJ4" s="141"/>
      <c r="RSK4" s="141"/>
      <c r="RSL4" s="141"/>
      <c r="RSM4" s="141"/>
      <c r="RSN4" s="141"/>
      <c r="RSO4" s="141"/>
      <c r="RSP4" s="141"/>
      <c r="RSQ4" s="141"/>
      <c r="RSR4" s="141"/>
      <c r="RSS4" s="141"/>
      <c r="RST4" s="141"/>
      <c r="RSU4" s="141"/>
      <c r="RSV4" s="141"/>
      <c r="RSW4" s="141"/>
      <c r="RSX4" s="141"/>
      <c r="RSY4" s="141"/>
      <c r="RSZ4" s="141"/>
      <c r="RTA4" s="141"/>
      <c r="RTB4" s="141"/>
      <c r="RTC4" s="141"/>
      <c r="RTD4" s="141"/>
      <c r="RTE4" s="141"/>
      <c r="RTF4" s="141"/>
      <c r="RTG4" s="141"/>
      <c r="RTH4" s="141"/>
      <c r="RTI4" s="141"/>
      <c r="RTJ4" s="141"/>
      <c r="RTK4" s="141"/>
      <c r="RTL4" s="141"/>
      <c r="RTM4" s="141"/>
      <c r="RTN4" s="141"/>
      <c r="RTO4" s="141"/>
      <c r="RTP4" s="141"/>
      <c r="RTQ4" s="141"/>
      <c r="RTR4" s="141"/>
      <c r="RTS4" s="141"/>
      <c r="RTT4" s="141"/>
      <c r="RTU4" s="141"/>
      <c r="RTV4" s="141"/>
      <c r="RTW4" s="141"/>
      <c r="RTX4" s="141"/>
      <c r="RTY4" s="141"/>
      <c r="RTZ4" s="141"/>
      <c r="RUA4" s="141"/>
      <c r="RUB4" s="141"/>
      <c r="RUC4" s="141"/>
      <c r="RUD4" s="141"/>
      <c r="RUE4" s="141"/>
      <c r="RUF4" s="141"/>
      <c r="RUG4" s="141"/>
      <c r="RUH4" s="141"/>
      <c r="RUI4" s="141"/>
      <c r="RUJ4" s="141"/>
      <c r="RUK4" s="141"/>
      <c r="RUL4" s="141"/>
      <c r="RUM4" s="141"/>
      <c r="RUN4" s="141"/>
      <c r="RUO4" s="141"/>
      <c r="RUP4" s="141"/>
      <c r="RUQ4" s="141"/>
      <c r="RUR4" s="141"/>
      <c r="RUS4" s="141"/>
      <c r="RUT4" s="141"/>
      <c r="RUU4" s="141"/>
      <c r="RUV4" s="141"/>
      <c r="RUW4" s="141"/>
      <c r="RUX4" s="141"/>
      <c r="RUY4" s="141"/>
      <c r="RUZ4" s="141"/>
      <c r="RVA4" s="141"/>
      <c r="RVB4" s="141"/>
      <c r="RVC4" s="141"/>
      <c r="RVD4" s="141"/>
      <c r="RVE4" s="141"/>
      <c r="RVF4" s="141"/>
      <c r="RVG4" s="141"/>
      <c r="RVH4" s="141"/>
      <c r="RVI4" s="141"/>
      <c r="RVJ4" s="141"/>
      <c r="RVK4" s="141"/>
      <c r="RVL4" s="141"/>
      <c r="RVM4" s="141"/>
      <c r="RVN4" s="141"/>
      <c r="RVO4" s="141"/>
      <c r="RVP4" s="141"/>
      <c r="RVQ4" s="141"/>
      <c r="RVR4" s="141"/>
      <c r="RVS4" s="141"/>
      <c r="RVT4" s="141"/>
      <c r="RVU4" s="141"/>
      <c r="RVV4" s="141"/>
      <c r="RVW4" s="141"/>
      <c r="RVX4" s="141"/>
      <c r="RVY4" s="141"/>
      <c r="RVZ4" s="141"/>
      <c r="RWA4" s="141"/>
      <c r="RWB4" s="141"/>
      <c r="RWC4" s="141"/>
      <c r="RWD4" s="141"/>
      <c r="RWE4" s="141"/>
      <c r="RWF4" s="141"/>
      <c r="RWG4" s="141"/>
      <c r="RWH4" s="141"/>
      <c r="RWI4" s="141"/>
      <c r="RWJ4" s="141"/>
      <c r="RWK4" s="141"/>
      <c r="RWL4" s="141"/>
      <c r="RWM4" s="141"/>
      <c r="RWN4" s="141"/>
      <c r="RWO4" s="141"/>
      <c r="RWP4" s="141"/>
      <c r="RWQ4" s="141"/>
      <c r="RWR4" s="141"/>
      <c r="RWS4" s="141"/>
      <c r="RWT4" s="141"/>
      <c r="RWU4" s="141"/>
      <c r="RWV4" s="141"/>
      <c r="RWW4" s="141"/>
      <c r="RWX4" s="141"/>
      <c r="RWY4" s="141"/>
      <c r="RWZ4" s="141"/>
      <c r="RXA4" s="141"/>
      <c r="RXB4" s="141"/>
      <c r="RXC4" s="141"/>
      <c r="RXD4" s="141"/>
      <c r="RXE4" s="141"/>
      <c r="RXF4" s="141"/>
      <c r="RXG4" s="141"/>
      <c r="RXH4" s="141"/>
      <c r="RXI4" s="141"/>
      <c r="RXJ4" s="141"/>
      <c r="RXK4" s="141"/>
      <c r="RXL4" s="141"/>
      <c r="RXM4" s="141"/>
      <c r="RXN4" s="141"/>
      <c r="RXO4" s="141"/>
      <c r="RXP4" s="141"/>
      <c r="RXQ4" s="141"/>
      <c r="RXR4" s="141"/>
      <c r="RXS4" s="141"/>
      <c r="RXT4" s="141"/>
      <c r="RXU4" s="141"/>
      <c r="RXV4" s="141"/>
      <c r="RXW4" s="141"/>
      <c r="RXX4" s="141"/>
      <c r="RXY4" s="141"/>
      <c r="RXZ4" s="141"/>
      <c r="RYA4" s="141"/>
      <c r="RYB4" s="141"/>
      <c r="RYC4" s="141"/>
      <c r="RYD4" s="141"/>
      <c r="RYE4" s="141"/>
      <c r="RYF4" s="141"/>
      <c r="RYG4" s="141"/>
      <c r="RYH4" s="141"/>
      <c r="RYI4" s="141"/>
      <c r="RYJ4" s="141"/>
      <c r="RYK4" s="141"/>
      <c r="RYL4" s="141"/>
      <c r="RYM4" s="141"/>
      <c r="RYN4" s="141"/>
      <c r="RYO4" s="141"/>
      <c r="RYP4" s="141"/>
      <c r="RYQ4" s="141"/>
      <c r="RYR4" s="141"/>
      <c r="RYS4" s="141"/>
      <c r="RYT4" s="141"/>
      <c r="RYU4" s="141"/>
      <c r="RYV4" s="141"/>
      <c r="RYW4" s="141"/>
      <c r="RYX4" s="141"/>
      <c r="RYY4" s="141"/>
      <c r="RYZ4" s="141"/>
      <c r="RZA4" s="141"/>
      <c r="RZB4" s="141"/>
      <c r="RZC4" s="141"/>
      <c r="RZD4" s="141"/>
      <c r="RZE4" s="141"/>
      <c r="RZF4" s="141"/>
      <c r="RZG4" s="141"/>
      <c r="RZH4" s="141"/>
      <c r="RZI4" s="141"/>
      <c r="RZJ4" s="141"/>
      <c r="RZK4" s="141"/>
      <c r="RZL4" s="141"/>
      <c r="RZM4" s="141"/>
      <c r="RZN4" s="141"/>
      <c r="RZO4" s="141"/>
      <c r="RZP4" s="141"/>
      <c r="RZQ4" s="141"/>
      <c r="RZR4" s="141"/>
      <c r="RZS4" s="141"/>
      <c r="RZT4" s="141"/>
      <c r="RZU4" s="141"/>
      <c r="RZV4" s="141"/>
      <c r="RZW4" s="141"/>
      <c r="RZX4" s="141"/>
      <c r="RZY4" s="141"/>
      <c r="RZZ4" s="141"/>
      <c r="SAA4" s="141"/>
      <c r="SAB4" s="141"/>
      <c r="SAC4" s="141"/>
      <c r="SAD4" s="141"/>
      <c r="SAE4" s="141"/>
      <c r="SAF4" s="141"/>
      <c r="SAG4" s="141"/>
      <c r="SAH4" s="141"/>
      <c r="SAI4" s="141"/>
      <c r="SAJ4" s="141"/>
      <c r="SAK4" s="141"/>
      <c r="SAL4" s="141"/>
      <c r="SAM4" s="141"/>
      <c r="SAN4" s="141"/>
      <c r="SAO4" s="141"/>
      <c r="SAP4" s="141"/>
      <c r="SAQ4" s="141"/>
      <c r="SAR4" s="141"/>
      <c r="SAS4" s="141"/>
      <c r="SAT4" s="141"/>
      <c r="SAU4" s="141"/>
      <c r="SAV4" s="141"/>
      <c r="SAW4" s="141"/>
      <c r="SAX4" s="141"/>
      <c r="SAY4" s="141"/>
      <c r="SAZ4" s="141"/>
      <c r="SBA4" s="141"/>
      <c r="SBB4" s="141"/>
      <c r="SBC4" s="141"/>
      <c r="SBD4" s="141"/>
      <c r="SBE4" s="141"/>
      <c r="SBF4" s="141"/>
      <c r="SBG4" s="141"/>
      <c r="SBH4" s="141"/>
      <c r="SBI4" s="141"/>
      <c r="SBJ4" s="141"/>
      <c r="SBK4" s="141"/>
      <c r="SBL4" s="141"/>
      <c r="SBM4" s="141"/>
      <c r="SBN4" s="141"/>
      <c r="SBO4" s="141"/>
      <c r="SBP4" s="141"/>
      <c r="SBQ4" s="141"/>
      <c r="SBR4" s="141"/>
      <c r="SBS4" s="141"/>
      <c r="SBT4" s="141"/>
      <c r="SBU4" s="141"/>
      <c r="SBV4" s="141"/>
      <c r="SBW4" s="141"/>
      <c r="SBX4" s="141"/>
      <c r="SBY4" s="141"/>
      <c r="SBZ4" s="141"/>
      <c r="SCA4" s="141"/>
      <c r="SCB4" s="141"/>
      <c r="SCC4" s="141"/>
      <c r="SCD4" s="141"/>
      <c r="SCE4" s="141"/>
      <c r="SCF4" s="141"/>
      <c r="SCG4" s="141"/>
      <c r="SCH4" s="141"/>
      <c r="SCI4" s="141"/>
      <c r="SCJ4" s="141"/>
      <c r="SCK4" s="141"/>
      <c r="SCL4" s="141"/>
      <c r="SCM4" s="141"/>
      <c r="SCN4" s="141"/>
      <c r="SCO4" s="141"/>
      <c r="SCP4" s="141"/>
      <c r="SCQ4" s="141"/>
      <c r="SCR4" s="141"/>
      <c r="SCS4" s="141"/>
      <c r="SCT4" s="141"/>
      <c r="SCU4" s="141"/>
      <c r="SCV4" s="141"/>
      <c r="SCW4" s="141"/>
      <c r="SCX4" s="141"/>
      <c r="SCY4" s="141"/>
      <c r="SCZ4" s="141"/>
      <c r="SDA4" s="141"/>
      <c r="SDB4" s="141"/>
      <c r="SDC4" s="141"/>
      <c r="SDD4" s="141"/>
      <c r="SDE4" s="141"/>
      <c r="SDF4" s="141"/>
      <c r="SDG4" s="141"/>
      <c r="SDH4" s="141"/>
      <c r="SDI4" s="141"/>
      <c r="SDJ4" s="141"/>
      <c r="SDK4" s="141"/>
      <c r="SDL4" s="141"/>
      <c r="SDM4" s="141"/>
      <c r="SDN4" s="141"/>
      <c r="SDO4" s="141"/>
      <c r="SDP4" s="141"/>
      <c r="SDQ4" s="141"/>
      <c r="SDR4" s="141"/>
      <c r="SDS4" s="141"/>
      <c r="SDT4" s="141"/>
      <c r="SDU4" s="141"/>
      <c r="SDV4" s="141"/>
      <c r="SDW4" s="141"/>
      <c r="SDX4" s="141"/>
      <c r="SDY4" s="141"/>
      <c r="SDZ4" s="141"/>
      <c r="SEA4" s="141"/>
      <c r="SEB4" s="141"/>
      <c r="SEC4" s="141"/>
      <c r="SED4" s="141"/>
      <c r="SEE4" s="141"/>
      <c r="SEF4" s="141"/>
      <c r="SEG4" s="141"/>
      <c r="SEH4" s="141"/>
      <c r="SEI4" s="141"/>
      <c r="SEJ4" s="141"/>
      <c r="SEK4" s="141"/>
      <c r="SEL4" s="141"/>
      <c r="SEM4" s="141"/>
      <c r="SEN4" s="141"/>
      <c r="SEO4" s="141"/>
      <c r="SEP4" s="141"/>
      <c r="SEQ4" s="141"/>
      <c r="SER4" s="141"/>
      <c r="SES4" s="141"/>
      <c r="SET4" s="141"/>
      <c r="SEU4" s="141"/>
      <c r="SEV4" s="141"/>
      <c r="SEW4" s="141"/>
      <c r="SEX4" s="141"/>
      <c r="SEY4" s="141"/>
      <c r="SEZ4" s="141"/>
      <c r="SFA4" s="141"/>
      <c r="SFB4" s="141"/>
      <c r="SFC4" s="141"/>
      <c r="SFD4" s="141"/>
      <c r="SFE4" s="141"/>
      <c r="SFF4" s="141"/>
      <c r="SFG4" s="141"/>
      <c r="SFH4" s="141"/>
      <c r="SFI4" s="141"/>
      <c r="SFJ4" s="141"/>
      <c r="SFK4" s="141"/>
      <c r="SFL4" s="141"/>
      <c r="SFM4" s="141"/>
      <c r="SFN4" s="141"/>
      <c r="SFO4" s="141"/>
      <c r="SFP4" s="141"/>
      <c r="SFQ4" s="141"/>
      <c r="SFR4" s="141"/>
      <c r="SFS4" s="141"/>
      <c r="SFT4" s="141"/>
      <c r="SFU4" s="141"/>
      <c r="SFV4" s="141"/>
      <c r="SFW4" s="141"/>
      <c r="SFX4" s="141"/>
      <c r="SFY4" s="141"/>
      <c r="SFZ4" s="141"/>
      <c r="SGA4" s="141"/>
      <c r="SGB4" s="141"/>
      <c r="SGC4" s="141"/>
      <c r="SGD4" s="141"/>
      <c r="SGE4" s="141"/>
      <c r="SGF4" s="141"/>
      <c r="SGG4" s="141"/>
      <c r="SGH4" s="141"/>
      <c r="SGI4" s="141"/>
      <c r="SGJ4" s="141"/>
      <c r="SGK4" s="141"/>
      <c r="SGL4" s="141"/>
      <c r="SGM4" s="141"/>
      <c r="SGN4" s="141"/>
      <c r="SGO4" s="141"/>
      <c r="SGP4" s="141"/>
      <c r="SGQ4" s="141"/>
      <c r="SGR4" s="141"/>
      <c r="SGS4" s="141"/>
      <c r="SGT4" s="141"/>
      <c r="SGU4" s="141"/>
      <c r="SGV4" s="141"/>
      <c r="SGW4" s="141"/>
      <c r="SGX4" s="141"/>
      <c r="SGY4" s="141"/>
      <c r="SGZ4" s="141"/>
      <c r="SHA4" s="141"/>
      <c r="SHB4" s="141"/>
      <c r="SHC4" s="141"/>
      <c r="SHD4" s="141"/>
      <c r="SHE4" s="141"/>
      <c r="SHF4" s="141"/>
      <c r="SHG4" s="141"/>
      <c r="SHH4" s="141"/>
      <c r="SHI4" s="141"/>
      <c r="SHJ4" s="141"/>
      <c r="SHK4" s="141"/>
      <c r="SHL4" s="141"/>
      <c r="SHM4" s="141"/>
      <c r="SHN4" s="141"/>
      <c r="SHO4" s="141"/>
      <c r="SHP4" s="141"/>
      <c r="SHQ4" s="141"/>
      <c r="SHR4" s="141"/>
      <c r="SHS4" s="141"/>
      <c r="SHT4" s="141"/>
      <c r="SHU4" s="141"/>
      <c r="SHV4" s="141"/>
      <c r="SHW4" s="141"/>
      <c r="SHX4" s="141"/>
      <c r="SHY4" s="141"/>
      <c r="SHZ4" s="141"/>
      <c r="SIA4" s="141"/>
      <c r="SIB4" s="141"/>
      <c r="SIC4" s="141"/>
      <c r="SID4" s="141"/>
      <c r="SIE4" s="141"/>
      <c r="SIF4" s="141"/>
      <c r="SIG4" s="141"/>
      <c r="SIH4" s="141"/>
      <c r="SII4" s="141"/>
      <c r="SIJ4" s="141"/>
      <c r="SIK4" s="141"/>
      <c r="SIL4" s="141"/>
      <c r="SIM4" s="141"/>
      <c r="SIN4" s="141"/>
      <c r="SIO4" s="141"/>
      <c r="SIP4" s="141"/>
      <c r="SIQ4" s="141"/>
      <c r="SIR4" s="141"/>
      <c r="SIS4" s="141"/>
      <c r="SIT4" s="141"/>
      <c r="SIU4" s="141"/>
      <c r="SIV4" s="141"/>
      <c r="SIW4" s="141"/>
      <c r="SIX4" s="141"/>
      <c r="SIY4" s="141"/>
      <c r="SIZ4" s="141"/>
      <c r="SJA4" s="141"/>
      <c r="SJB4" s="141"/>
      <c r="SJC4" s="141"/>
      <c r="SJD4" s="141"/>
      <c r="SJE4" s="141"/>
      <c r="SJF4" s="141"/>
      <c r="SJG4" s="141"/>
      <c r="SJH4" s="141"/>
      <c r="SJI4" s="141"/>
      <c r="SJJ4" s="141"/>
      <c r="SJK4" s="141"/>
      <c r="SJL4" s="141"/>
      <c r="SJM4" s="141"/>
      <c r="SJN4" s="141"/>
      <c r="SJO4" s="141"/>
      <c r="SJP4" s="141"/>
      <c r="SJQ4" s="141"/>
      <c r="SJR4" s="141"/>
      <c r="SJS4" s="141"/>
      <c r="SJT4" s="141"/>
      <c r="SJU4" s="141"/>
      <c r="SJV4" s="141"/>
      <c r="SJW4" s="141"/>
      <c r="SJX4" s="141"/>
      <c r="SJY4" s="141"/>
      <c r="SJZ4" s="141"/>
      <c r="SKA4" s="141"/>
      <c r="SKB4" s="141"/>
      <c r="SKC4" s="141"/>
      <c r="SKD4" s="141"/>
      <c r="SKE4" s="141"/>
      <c r="SKF4" s="141"/>
      <c r="SKG4" s="141"/>
      <c r="SKH4" s="141"/>
      <c r="SKI4" s="141"/>
      <c r="SKJ4" s="141"/>
      <c r="SKK4" s="141"/>
      <c r="SKL4" s="141"/>
      <c r="SKM4" s="141"/>
      <c r="SKN4" s="141"/>
      <c r="SKO4" s="141"/>
      <c r="SKP4" s="141"/>
      <c r="SKQ4" s="141"/>
      <c r="SKR4" s="141"/>
      <c r="SKS4" s="141"/>
      <c r="SKT4" s="141"/>
      <c r="SKU4" s="141"/>
      <c r="SKV4" s="141"/>
      <c r="SKW4" s="141"/>
      <c r="SKX4" s="141"/>
      <c r="SKY4" s="141"/>
      <c r="SKZ4" s="141"/>
      <c r="SLA4" s="141"/>
      <c r="SLB4" s="141"/>
      <c r="SLC4" s="141"/>
      <c r="SLD4" s="141"/>
      <c r="SLE4" s="141"/>
      <c r="SLF4" s="141"/>
      <c r="SLG4" s="141"/>
      <c r="SLH4" s="141"/>
      <c r="SLI4" s="141"/>
      <c r="SLJ4" s="141"/>
      <c r="SLK4" s="141"/>
      <c r="SLL4" s="141"/>
      <c r="SLM4" s="141"/>
      <c r="SLN4" s="141"/>
      <c r="SLO4" s="141"/>
      <c r="SLP4" s="141"/>
      <c r="SLQ4" s="141"/>
      <c r="SLR4" s="141"/>
      <c r="SLS4" s="141"/>
      <c r="SLT4" s="141"/>
      <c r="SLU4" s="141"/>
      <c r="SLV4" s="141"/>
      <c r="SLW4" s="141"/>
      <c r="SLX4" s="141"/>
      <c r="SLY4" s="141"/>
      <c r="SLZ4" s="141"/>
      <c r="SMA4" s="141"/>
      <c r="SMB4" s="141"/>
      <c r="SMC4" s="141"/>
      <c r="SMD4" s="141"/>
      <c r="SME4" s="141"/>
      <c r="SMF4" s="141"/>
      <c r="SMG4" s="141"/>
      <c r="SMH4" s="141"/>
      <c r="SMI4" s="141"/>
      <c r="SMJ4" s="141"/>
      <c r="SMK4" s="141"/>
      <c r="SML4" s="141"/>
      <c r="SMM4" s="141"/>
      <c r="SMN4" s="141"/>
      <c r="SMO4" s="141"/>
      <c r="SMP4" s="141"/>
      <c r="SMQ4" s="141"/>
      <c r="SMR4" s="141"/>
      <c r="SMS4" s="141"/>
      <c r="SMT4" s="141"/>
      <c r="SMU4" s="141"/>
      <c r="SMV4" s="141"/>
      <c r="SMW4" s="141"/>
      <c r="SMX4" s="141"/>
      <c r="SMY4" s="141"/>
      <c r="SMZ4" s="141"/>
      <c r="SNA4" s="141"/>
      <c r="SNB4" s="141"/>
      <c r="SNC4" s="141"/>
      <c r="SND4" s="141"/>
      <c r="SNE4" s="141"/>
      <c r="SNF4" s="141"/>
      <c r="SNG4" s="141"/>
      <c r="SNH4" s="141"/>
      <c r="SNI4" s="141"/>
      <c r="SNJ4" s="141"/>
      <c r="SNK4" s="141"/>
      <c r="SNL4" s="141"/>
      <c r="SNM4" s="141"/>
      <c r="SNN4" s="141"/>
      <c r="SNO4" s="141"/>
      <c r="SNP4" s="141"/>
      <c r="SNQ4" s="141"/>
      <c r="SNR4" s="141"/>
      <c r="SNS4" s="141"/>
      <c r="SNT4" s="141"/>
      <c r="SNU4" s="141"/>
      <c r="SNV4" s="141"/>
      <c r="SNW4" s="141"/>
      <c r="SNX4" s="141"/>
      <c r="SNY4" s="141"/>
      <c r="SNZ4" s="141"/>
      <c r="SOA4" s="141"/>
      <c r="SOB4" s="141"/>
      <c r="SOC4" s="141"/>
      <c r="SOD4" s="141"/>
      <c r="SOE4" s="141"/>
      <c r="SOF4" s="141"/>
      <c r="SOG4" s="141"/>
      <c r="SOH4" s="141"/>
      <c r="SOI4" s="141"/>
      <c r="SOJ4" s="141"/>
      <c r="SOK4" s="141"/>
      <c r="SOL4" s="141"/>
      <c r="SOM4" s="141"/>
      <c r="SON4" s="141"/>
      <c r="SOO4" s="141"/>
      <c r="SOP4" s="141"/>
      <c r="SOQ4" s="141"/>
      <c r="SOR4" s="141"/>
      <c r="SOS4" s="141"/>
      <c r="SOT4" s="141"/>
      <c r="SOU4" s="141"/>
      <c r="SOV4" s="141"/>
      <c r="SOW4" s="141"/>
      <c r="SOX4" s="141"/>
      <c r="SOY4" s="141"/>
      <c r="SOZ4" s="141"/>
      <c r="SPA4" s="141"/>
      <c r="SPB4" s="141"/>
      <c r="SPC4" s="141"/>
      <c r="SPD4" s="141"/>
      <c r="SPE4" s="141"/>
      <c r="SPF4" s="141"/>
      <c r="SPG4" s="141"/>
      <c r="SPH4" s="141"/>
      <c r="SPI4" s="141"/>
      <c r="SPJ4" s="141"/>
      <c r="SPK4" s="141"/>
      <c r="SPL4" s="141"/>
      <c r="SPM4" s="141"/>
      <c r="SPN4" s="141"/>
      <c r="SPO4" s="141"/>
      <c r="SPP4" s="141"/>
      <c r="SPQ4" s="141"/>
      <c r="SPR4" s="141"/>
      <c r="SPS4" s="141"/>
      <c r="SPT4" s="141"/>
      <c r="SPU4" s="141"/>
      <c r="SPV4" s="141"/>
      <c r="SPW4" s="141"/>
      <c r="SPX4" s="141"/>
      <c r="SPY4" s="141"/>
      <c r="SPZ4" s="141"/>
      <c r="SQA4" s="141"/>
      <c r="SQB4" s="141"/>
      <c r="SQC4" s="141"/>
      <c r="SQD4" s="141"/>
      <c r="SQE4" s="141"/>
      <c r="SQF4" s="141"/>
      <c r="SQG4" s="141"/>
      <c r="SQH4" s="141"/>
      <c r="SQI4" s="141"/>
      <c r="SQJ4" s="141"/>
      <c r="SQK4" s="141"/>
      <c r="SQL4" s="141"/>
      <c r="SQM4" s="141"/>
      <c r="SQN4" s="141"/>
      <c r="SQO4" s="141"/>
      <c r="SQP4" s="141"/>
      <c r="SQQ4" s="141"/>
      <c r="SQR4" s="141"/>
      <c r="SQS4" s="141"/>
      <c r="SQT4" s="141"/>
      <c r="SQU4" s="141"/>
      <c r="SQV4" s="141"/>
      <c r="SQW4" s="141"/>
      <c r="SQX4" s="141"/>
      <c r="SQY4" s="141"/>
      <c r="SQZ4" s="141"/>
      <c r="SRA4" s="141"/>
      <c r="SRB4" s="141"/>
      <c r="SRC4" s="141"/>
      <c r="SRD4" s="141"/>
      <c r="SRE4" s="141"/>
      <c r="SRF4" s="141"/>
      <c r="SRG4" s="141"/>
      <c r="SRH4" s="141"/>
      <c r="SRI4" s="141"/>
      <c r="SRJ4" s="141"/>
      <c r="SRK4" s="141"/>
      <c r="SRL4" s="141"/>
      <c r="SRM4" s="141"/>
      <c r="SRN4" s="141"/>
      <c r="SRO4" s="141"/>
      <c r="SRP4" s="141"/>
      <c r="SRQ4" s="141"/>
      <c r="SRR4" s="141"/>
      <c r="SRS4" s="141"/>
      <c r="SRT4" s="141"/>
      <c r="SRU4" s="141"/>
      <c r="SRV4" s="141"/>
      <c r="SRW4" s="141"/>
      <c r="SRX4" s="141"/>
      <c r="SRY4" s="141"/>
      <c r="SRZ4" s="141"/>
      <c r="SSA4" s="141"/>
      <c r="SSB4" s="141"/>
      <c r="SSC4" s="141"/>
      <c r="SSD4" s="141"/>
      <c r="SSE4" s="141"/>
      <c r="SSF4" s="141"/>
      <c r="SSG4" s="141"/>
      <c r="SSH4" s="141"/>
      <c r="SSI4" s="141"/>
      <c r="SSJ4" s="141"/>
      <c r="SSK4" s="141"/>
      <c r="SSL4" s="141"/>
      <c r="SSM4" s="141"/>
      <c r="SSN4" s="141"/>
      <c r="SSO4" s="141"/>
      <c r="SSP4" s="141"/>
      <c r="SSQ4" s="141"/>
      <c r="SSR4" s="141"/>
      <c r="SSS4" s="141"/>
      <c r="SST4" s="141"/>
      <c r="SSU4" s="141"/>
      <c r="SSV4" s="141"/>
      <c r="SSW4" s="141"/>
      <c r="SSX4" s="141"/>
      <c r="SSY4" s="141"/>
      <c r="SSZ4" s="141"/>
      <c r="STA4" s="141"/>
      <c r="STB4" s="141"/>
      <c r="STC4" s="141"/>
      <c r="STD4" s="141"/>
      <c r="STE4" s="141"/>
      <c r="STF4" s="141"/>
      <c r="STG4" s="141"/>
      <c r="STH4" s="141"/>
      <c r="STI4" s="141"/>
      <c r="STJ4" s="141"/>
      <c r="STK4" s="141"/>
      <c r="STL4" s="141"/>
      <c r="STM4" s="141"/>
      <c r="STN4" s="141"/>
      <c r="STO4" s="141"/>
      <c r="STP4" s="141"/>
      <c r="STQ4" s="141"/>
      <c r="STR4" s="141"/>
      <c r="STS4" s="141"/>
      <c r="STT4" s="141"/>
      <c r="STU4" s="141"/>
      <c r="STV4" s="141"/>
      <c r="STW4" s="141"/>
      <c r="STX4" s="141"/>
      <c r="STY4" s="141"/>
      <c r="STZ4" s="141"/>
      <c r="SUA4" s="141"/>
      <c r="SUB4" s="141"/>
      <c r="SUC4" s="141"/>
      <c r="SUD4" s="141"/>
      <c r="SUE4" s="141"/>
      <c r="SUF4" s="141"/>
      <c r="SUG4" s="141"/>
      <c r="SUH4" s="141"/>
      <c r="SUI4" s="141"/>
      <c r="SUJ4" s="141"/>
      <c r="SUK4" s="141"/>
      <c r="SUL4" s="141"/>
      <c r="SUM4" s="141"/>
      <c r="SUN4" s="141"/>
      <c r="SUO4" s="141"/>
      <c r="SUP4" s="141"/>
      <c r="SUQ4" s="141"/>
      <c r="SUR4" s="141"/>
      <c r="SUS4" s="141"/>
      <c r="SUT4" s="141"/>
      <c r="SUU4" s="141"/>
      <c r="SUV4" s="141"/>
      <c r="SUW4" s="141"/>
      <c r="SUX4" s="141"/>
      <c r="SUY4" s="141"/>
      <c r="SUZ4" s="141"/>
      <c r="SVA4" s="141"/>
      <c r="SVB4" s="141"/>
      <c r="SVC4" s="141"/>
      <c r="SVD4" s="141"/>
      <c r="SVE4" s="141"/>
      <c r="SVF4" s="141"/>
      <c r="SVG4" s="141"/>
      <c r="SVH4" s="141"/>
      <c r="SVI4" s="141"/>
      <c r="SVJ4" s="141"/>
      <c r="SVK4" s="141"/>
      <c r="SVL4" s="141"/>
      <c r="SVM4" s="141"/>
      <c r="SVN4" s="141"/>
      <c r="SVO4" s="141"/>
      <c r="SVP4" s="141"/>
      <c r="SVQ4" s="141"/>
      <c r="SVR4" s="141"/>
      <c r="SVS4" s="141"/>
      <c r="SVT4" s="141"/>
      <c r="SVU4" s="141"/>
      <c r="SVV4" s="141"/>
      <c r="SVW4" s="141"/>
      <c r="SVX4" s="141"/>
      <c r="SVY4" s="141"/>
      <c r="SVZ4" s="141"/>
      <c r="SWA4" s="141"/>
      <c r="SWB4" s="141"/>
      <c r="SWC4" s="141"/>
      <c r="SWD4" s="141"/>
      <c r="SWE4" s="141"/>
      <c r="SWF4" s="141"/>
      <c r="SWG4" s="141"/>
      <c r="SWH4" s="141"/>
      <c r="SWI4" s="141"/>
      <c r="SWJ4" s="141"/>
      <c r="SWK4" s="141"/>
      <c r="SWL4" s="141"/>
      <c r="SWM4" s="141"/>
      <c r="SWN4" s="141"/>
      <c r="SWO4" s="141"/>
      <c r="SWP4" s="141"/>
      <c r="SWQ4" s="141"/>
      <c r="SWR4" s="141"/>
      <c r="SWS4" s="141"/>
      <c r="SWT4" s="141"/>
      <c r="SWU4" s="141"/>
      <c r="SWV4" s="141"/>
      <c r="SWW4" s="141"/>
      <c r="SWX4" s="141"/>
      <c r="SWY4" s="141"/>
      <c r="SWZ4" s="141"/>
      <c r="SXA4" s="141"/>
      <c r="SXB4" s="141"/>
      <c r="SXC4" s="141"/>
      <c r="SXD4" s="141"/>
      <c r="SXE4" s="141"/>
      <c r="SXF4" s="141"/>
      <c r="SXG4" s="141"/>
      <c r="SXH4" s="141"/>
      <c r="SXI4" s="141"/>
      <c r="SXJ4" s="141"/>
      <c r="SXK4" s="141"/>
      <c r="SXL4" s="141"/>
      <c r="SXM4" s="141"/>
      <c r="SXN4" s="141"/>
      <c r="SXO4" s="141"/>
      <c r="SXP4" s="141"/>
      <c r="SXQ4" s="141"/>
      <c r="SXR4" s="141"/>
      <c r="SXS4" s="141"/>
      <c r="SXT4" s="141"/>
      <c r="SXU4" s="141"/>
      <c r="SXV4" s="141"/>
      <c r="SXW4" s="141"/>
      <c r="SXX4" s="141"/>
      <c r="SXY4" s="141"/>
      <c r="SXZ4" s="141"/>
      <c r="SYA4" s="141"/>
      <c r="SYB4" s="141"/>
      <c r="SYC4" s="141"/>
      <c r="SYD4" s="141"/>
      <c r="SYE4" s="141"/>
      <c r="SYF4" s="141"/>
      <c r="SYG4" s="141"/>
      <c r="SYH4" s="141"/>
      <c r="SYI4" s="141"/>
      <c r="SYJ4" s="141"/>
      <c r="SYK4" s="141"/>
      <c r="SYL4" s="141"/>
      <c r="SYM4" s="141"/>
      <c r="SYN4" s="141"/>
      <c r="SYO4" s="141"/>
      <c r="SYP4" s="141"/>
      <c r="SYQ4" s="141"/>
      <c r="SYR4" s="141"/>
      <c r="SYS4" s="141"/>
      <c r="SYT4" s="141"/>
      <c r="SYU4" s="141"/>
      <c r="SYV4" s="141"/>
      <c r="SYW4" s="141"/>
      <c r="SYX4" s="141"/>
      <c r="SYY4" s="141"/>
      <c r="SYZ4" s="141"/>
      <c r="SZA4" s="141"/>
      <c r="SZB4" s="141"/>
      <c r="SZC4" s="141"/>
      <c r="SZD4" s="141"/>
      <c r="SZE4" s="141"/>
      <c r="SZF4" s="141"/>
      <c r="SZG4" s="141"/>
      <c r="SZH4" s="141"/>
      <c r="SZI4" s="141"/>
      <c r="SZJ4" s="141"/>
      <c r="SZK4" s="141"/>
      <c r="SZL4" s="141"/>
      <c r="SZM4" s="141"/>
      <c r="SZN4" s="141"/>
      <c r="SZO4" s="141"/>
      <c r="SZP4" s="141"/>
      <c r="SZQ4" s="141"/>
      <c r="SZR4" s="141"/>
      <c r="SZS4" s="141"/>
      <c r="SZT4" s="141"/>
      <c r="SZU4" s="141"/>
      <c r="SZV4" s="141"/>
      <c r="SZW4" s="141"/>
      <c r="SZX4" s="141"/>
      <c r="SZY4" s="141"/>
      <c r="SZZ4" s="141"/>
      <c r="TAA4" s="141"/>
      <c r="TAB4" s="141"/>
      <c r="TAC4" s="141"/>
      <c r="TAD4" s="141"/>
      <c r="TAE4" s="141"/>
      <c r="TAF4" s="141"/>
      <c r="TAG4" s="141"/>
      <c r="TAH4" s="141"/>
      <c r="TAI4" s="141"/>
      <c r="TAJ4" s="141"/>
      <c r="TAK4" s="141"/>
      <c r="TAL4" s="141"/>
      <c r="TAM4" s="141"/>
      <c r="TAN4" s="141"/>
      <c r="TAO4" s="141"/>
      <c r="TAP4" s="141"/>
      <c r="TAQ4" s="141"/>
      <c r="TAR4" s="141"/>
      <c r="TAS4" s="141"/>
      <c r="TAT4" s="141"/>
      <c r="TAU4" s="141"/>
      <c r="TAV4" s="141"/>
      <c r="TAW4" s="141"/>
      <c r="TAX4" s="141"/>
      <c r="TAY4" s="141"/>
      <c r="TAZ4" s="141"/>
      <c r="TBA4" s="141"/>
      <c r="TBB4" s="141"/>
      <c r="TBC4" s="141"/>
      <c r="TBD4" s="141"/>
      <c r="TBE4" s="141"/>
      <c r="TBF4" s="141"/>
      <c r="TBG4" s="141"/>
      <c r="TBH4" s="141"/>
      <c r="TBI4" s="141"/>
      <c r="TBJ4" s="141"/>
      <c r="TBK4" s="141"/>
      <c r="TBL4" s="141"/>
      <c r="TBM4" s="141"/>
      <c r="TBN4" s="141"/>
      <c r="TBO4" s="141"/>
      <c r="TBP4" s="141"/>
      <c r="TBQ4" s="141"/>
      <c r="TBR4" s="141"/>
      <c r="TBS4" s="141"/>
      <c r="TBT4" s="141"/>
      <c r="TBU4" s="141"/>
      <c r="TBV4" s="141"/>
      <c r="TBW4" s="141"/>
      <c r="TBX4" s="141"/>
      <c r="TBY4" s="141"/>
      <c r="TBZ4" s="141"/>
      <c r="TCA4" s="141"/>
      <c r="TCB4" s="141"/>
      <c r="TCC4" s="141"/>
      <c r="TCD4" s="141"/>
      <c r="TCE4" s="141"/>
      <c r="TCF4" s="141"/>
      <c r="TCG4" s="141"/>
      <c r="TCH4" s="141"/>
      <c r="TCI4" s="141"/>
      <c r="TCJ4" s="141"/>
      <c r="TCK4" s="141"/>
      <c r="TCL4" s="141"/>
      <c r="TCM4" s="141"/>
      <c r="TCN4" s="141"/>
      <c r="TCO4" s="141"/>
      <c r="TCP4" s="141"/>
      <c r="TCQ4" s="141"/>
      <c r="TCR4" s="141"/>
      <c r="TCS4" s="141"/>
      <c r="TCT4" s="141"/>
      <c r="TCU4" s="141"/>
      <c r="TCV4" s="141"/>
      <c r="TCW4" s="141"/>
      <c r="TCX4" s="141"/>
      <c r="TCY4" s="141"/>
      <c r="TCZ4" s="141"/>
      <c r="TDA4" s="141"/>
      <c r="TDB4" s="141"/>
      <c r="TDC4" s="141"/>
      <c r="TDD4" s="141"/>
      <c r="TDE4" s="141"/>
      <c r="TDF4" s="141"/>
      <c r="TDG4" s="141"/>
      <c r="TDH4" s="141"/>
      <c r="TDI4" s="141"/>
      <c r="TDJ4" s="141"/>
      <c r="TDK4" s="141"/>
      <c r="TDL4" s="141"/>
      <c r="TDM4" s="141"/>
      <c r="TDN4" s="141"/>
      <c r="TDO4" s="141"/>
      <c r="TDP4" s="141"/>
      <c r="TDQ4" s="141"/>
      <c r="TDR4" s="141"/>
      <c r="TDS4" s="141"/>
      <c r="TDT4" s="141"/>
      <c r="TDU4" s="141"/>
      <c r="TDV4" s="141"/>
      <c r="TDW4" s="141"/>
      <c r="TDX4" s="141"/>
      <c r="TDY4" s="141"/>
      <c r="TDZ4" s="141"/>
      <c r="TEA4" s="141"/>
      <c r="TEB4" s="141"/>
      <c r="TEC4" s="141"/>
      <c r="TED4" s="141"/>
      <c r="TEE4" s="141"/>
      <c r="TEF4" s="141"/>
      <c r="TEG4" s="141"/>
      <c r="TEH4" s="141"/>
      <c r="TEI4" s="141"/>
      <c r="TEJ4" s="141"/>
      <c r="TEK4" s="141"/>
      <c r="TEL4" s="141"/>
      <c r="TEM4" s="141"/>
      <c r="TEN4" s="141"/>
      <c r="TEO4" s="141"/>
      <c r="TEP4" s="141"/>
      <c r="TEQ4" s="141"/>
      <c r="TER4" s="141"/>
      <c r="TES4" s="141"/>
      <c r="TET4" s="141"/>
      <c r="TEU4" s="141"/>
      <c r="TEV4" s="141"/>
      <c r="TEW4" s="141"/>
      <c r="TEX4" s="141"/>
      <c r="TEY4" s="141"/>
      <c r="TEZ4" s="141"/>
      <c r="TFA4" s="141"/>
      <c r="TFB4" s="141"/>
      <c r="TFC4" s="141"/>
      <c r="TFD4" s="141"/>
      <c r="TFE4" s="141"/>
      <c r="TFF4" s="141"/>
      <c r="TFG4" s="141"/>
      <c r="TFH4" s="141"/>
      <c r="TFI4" s="141"/>
      <c r="TFJ4" s="141"/>
      <c r="TFK4" s="141"/>
      <c r="TFL4" s="141"/>
      <c r="TFM4" s="141"/>
      <c r="TFN4" s="141"/>
      <c r="TFO4" s="141"/>
      <c r="TFP4" s="141"/>
      <c r="TFQ4" s="141"/>
      <c r="TFR4" s="141"/>
      <c r="TFS4" s="141"/>
      <c r="TFT4" s="141"/>
      <c r="TFU4" s="141"/>
      <c r="TFV4" s="141"/>
      <c r="TFW4" s="141"/>
      <c r="TFX4" s="141"/>
      <c r="TFY4" s="141"/>
      <c r="TFZ4" s="141"/>
      <c r="TGA4" s="141"/>
      <c r="TGB4" s="141"/>
      <c r="TGC4" s="141"/>
      <c r="TGD4" s="141"/>
      <c r="TGE4" s="141"/>
      <c r="TGF4" s="141"/>
      <c r="TGG4" s="141"/>
      <c r="TGH4" s="141"/>
      <c r="TGI4" s="141"/>
      <c r="TGJ4" s="141"/>
      <c r="TGK4" s="141"/>
      <c r="TGL4" s="141"/>
      <c r="TGM4" s="141"/>
      <c r="TGN4" s="141"/>
      <c r="TGO4" s="141"/>
      <c r="TGP4" s="141"/>
      <c r="TGQ4" s="141"/>
      <c r="TGR4" s="141"/>
      <c r="TGS4" s="141"/>
      <c r="TGT4" s="141"/>
      <c r="TGU4" s="141"/>
      <c r="TGV4" s="141"/>
      <c r="TGW4" s="141"/>
      <c r="TGX4" s="141"/>
      <c r="TGY4" s="141"/>
      <c r="TGZ4" s="141"/>
      <c r="THA4" s="141"/>
      <c r="THB4" s="141"/>
      <c r="THC4" s="141"/>
      <c r="THD4" s="141"/>
      <c r="THE4" s="141"/>
      <c r="THF4" s="141"/>
      <c r="THG4" s="141"/>
      <c r="THH4" s="141"/>
      <c r="THI4" s="141"/>
      <c r="THJ4" s="141"/>
      <c r="THK4" s="141"/>
      <c r="THL4" s="141"/>
      <c r="THM4" s="141"/>
      <c r="THN4" s="141"/>
      <c r="THO4" s="141"/>
      <c r="THP4" s="141"/>
      <c r="THQ4" s="141"/>
      <c r="THR4" s="141"/>
      <c r="THS4" s="141"/>
      <c r="THT4" s="141"/>
      <c r="THU4" s="141"/>
      <c r="THV4" s="141"/>
      <c r="THW4" s="141"/>
      <c r="THX4" s="141"/>
      <c r="THY4" s="141"/>
      <c r="THZ4" s="141"/>
      <c r="TIA4" s="141"/>
      <c r="TIB4" s="141"/>
      <c r="TIC4" s="141"/>
      <c r="TID4" s="141"/>
      <c r="TIE4" s="141"/>
      <c r="TIF4" s="141"/>
      <c r="TIG4" s="141"/>
      <c r="TIH4" s="141"/>
      <c r="TII4" s="141"/>
      <c r="TIJ4" s="141"/>
      <c r="TIK4" s="141"/>
      <c r="TIL4" s="141"/>
      <c r="TIM4" s="141"/>
      <c r="TIN4" s="141"/>
      <c r="TIO4" s="141"/>
      <c r="TIP4" s="141"/>
      <c r="TIQ4" s="141"/>
      <c r="TIR4" s="141"/>
      <c r="TIS4" s="141"/>
      <c r="TIT4" s="141"/>
      <c r="TIU4" s="141"/>
      <c r="TIV4" s="141"/>
      <c r="TIW4" s="141"/>
      <c r="TIX4" s="141"/>
      <c r="TIY4" s="141"/>
      <c r="TIZ4" s="141"/>
      <c r="TJA4" s="141"/>
      <c r="TJB4" s="141"/>
      <c r="TJC4" s="141"/>
      <c r="TJD4" s="141"/>
      <c r="TJE4" s="141"/>
      <c r="TJF4" s="141"/>
      <c r="TJG4" s="141"/>
      <c r="TJH4" s="141"/>
      <c r="TJI4" s="141"/>
      <c r="TJJ4" s="141"/>
      <c r="TJK4" s="141"/>
      <c r="TJL4" s="141"/>
      <c r="TJM4" s="141"/>
      <c r="TJN4" s="141"/>
      <c r="TJO4" s="141"/>
      <c r="TJP4" s="141"/>
      <c r="TJQ4" s="141"/>
      <c r="TJR4" s="141"/>
      <c r="TJS4" s="141"/>
      <c r="TJT4" s="141"/>
      <c r="TJU4" s="141"/>
      <c r="TJV4" s="141"/>
      <c r="TJW4" s="141"/>
      <c r="TJX4" s="141"/>
      <c r="TJY4" s="141"/>
      <c r="TJZ4" s="141"/>
      <c r="TKA4" s="141"/>
      <c r="TKB4" s="141"/>
      <c r="TKC4" s="141"/>
      <c r="TKD4" s="141"/>
      <c r="TKE4" s="141"/>
      <c r="TKF4" s="141"/>
      <c r="TKG4" s="141"/>
      <c r="TKH4" s="141"/>
      <c r="TKI4" s="141"/>
      <c r="TKJ4" s="141"/>
      <c r="TKK4" s="141"/>
      <c r="TKL4" s="141"/>
      <c r="TKM4" s="141"/>
      <c r="TKN4" s="141"/>
      <c r="TKO4" s="141"/>
      <c r="TKP4" s="141"/>
      <c r="TKQ4" s="141"/>
      <c r="TKR4" s="141"/>
      <c r="TKS4" s="141"/>
      <c r="TKT4" s="141"/>
      <c r="TKU4" s="141"/>
      <c r="TKV4" s="141"/>
      <c r="TKW4" s="141"/>
      <c r="TKX4" s="141"/>
      <c r="TKY4" s="141"/>
      <c r="TKZ4" s="141"/>
      <c r="TLA4" s="141"/>
      <c r="TLB4" s="141"/>
      <c r="TLC4" s="141"/>
      <c r="TLD4" s="141"/>
      <c r="TLE4" s="141"/>
      <c r="TLF4" s="141"/>
      <c r="TLG4" s="141"/>
      <c r="TLH4" s="141"/>
      <c r="TLI4" s="141"/>
      <c r="TLJ4" s="141"/>
      <c r="TLK4" s="141"/>
      <c r="TLL4" s="141"/>
      <c r="TLM4" s="141"/>
      <c r="TLN4" s="141"/>
      <c r="TLO4" s="141"/>
      <c r="TLP4" s="141"/>
      <c r="TLQ4" s="141"/>
      <c r="TLR4" s="141"/>
      <c r="TLS4" s="141"/>
      <c r="TLT4" s="141"/>
      <c r="TLU4" s="141"/>
      <c r="TLV4" s="141"/>
      <c r="TLW4" s="141"/>
      <c r="TLX4" s="141"/>
      <c r="TLY4" s="141"/>
      <c r="TLZ4" s="141"/>
      <c r="TMA4" s="141"/>
      <c r="TMB4" s="141"/>
      <c r="TMC4" s="141"/>
      <c r="TMD4" s="141"/>
      <c r="TME4" s="141"/>
      <c r="TMF4" s="141"/>
      <c r="TMG4" s="141"/>
      <c r="TMH4" s="141"/>
      <c r="TMI4" s="141"/>
      <c r="TMJ4" s="141"/>
      <c r="TMK4" s="141"/>
      <c r="TML4" s="141"/>
      <c r="TMM4" s="141"/>
      <c r="TMN4" s="141"/>
      <c r="TMO4" s="141"/>
      <c r="TMP4" s="141"/>
      <c r="TMQ4" s="141"/>
      <c r="TMR4" s="141"/>
      <c r="TMS4" s="141"/>
      <c r="TMT4" s="141"/>
      <c r="TMU4" s="141"/>
      <c r="TMV4" s="141"/>
      <c r="TMW4" s="141"/>
      <c r="TMX4" s="141"/>
      <c r="TMY4" s="141"/>
      <c r="TMZ4" s="141"/>
      <c r="TNA4" s="141"/>
      <c r="TNB4" s="141"/>
      <c r="TNC4" s="141"/>
      <c r="TND4" s="141"/>
      <c r="TNE4" s="141"/>
      <c r="TNF4" s="141"/>
      <c r="TNG4" s="141"/>
      <c r="TNH4" s="141"/>
      <c r="TNI4" s="141"/>
      <c r="TNJ4" s="141"/>
      <c r="TNK4" s="141"/>
      <c r="TNL4" s="141"/>
      <c r="TNM4" s="141"/>
      <c r="TNN4" s="141"/>
      <c r="TNO4" s="141"/>
      <c r="TNP4" s="141"/>
      <c r="TNQ4" s="141"/>
      <c r="TNR4" s="141"/>
      <c r="TNS4" s="141"/>
      <c r="TNT4" s="141"/>
      <c r="TNU4" s="141"/>
      <c r="TNV4" s="141"/>
      <c r="TNW4" s="141"/>
      <c r="TNX4" s="141"/>
      <c r="TNY4" s="141"/>
      <c r="TNZ4" s="141"/>
      <c r="TOA4" s="141"/>
      <c r="TOB4" s="141"/>
      <c r="TOC4" s="141"/>
      <c r="TOD4" s="141"/>
      <c r="TOE4" s="141"/>
      <c r="TOF4" s="141"/>
      <c r="TOG4" s="141"/>
      <c r="TOH4" s="141"/>
      <c r="TOI4" s="141"/>
      <c r="TOJ4" s="141"/>
      <c r="TOK4" s="141"/>
      <c r="TOL4" s="141"/>
      <c r="TOM4" s="141"/>
      <c r="TON4" s="141"/>
      <c r="TOO4" s="141"/>
      <c r="TOP4" s="141"/>
      <c r="TOQ4" s="141"/>
      <c r="TOR4" s="141"/>
      <c r="TOS4" s="141"/>
      <c r="TOT4" s="141"/>
      <c r="TOU4" s="141"/>
      <c r="TOV4" s="141"/>
      <c r="TOW4" s="141"/>
      <c r="TOX4" s="141"/>
      <c r="TOY4" s="141"/>
      <c r="TOZ4" s="141"/>
      <c r="TPA4" s="141"/>
      <c r="TPB4" s="141"/>
      <c r="TPC4" s="141"/>
      <c r="TPD4" s="141"/>
      <c r="TPE4" s="141"/>
      <c r="TPF4" s="141"/>
      <c r="TPG4" s="141"/>
      <c r="TPH4" s="141"/>
      <c r="TPI4" s="141"/>
      <c r="TPJ4" s="141"/>
      <c r="TPK4" s="141"/>
      <c r="TPL4" s="141"/>
      <c r="TPM4" s="141"/>
      <c r="TPN4" s="141"/>
      <c r="TPO4" s="141"/>
      <c r="TPP4" s="141"/>
      <c r="TPQ4" s="141"/>
      <c r="TPR4" s="141"/>
      <c r="TPS4" s="141"/>
      <c r="TPT4" s="141"/>
      <c r="TPU4" s="141"/>
      <c r="TPV4" s="141"/>
      <c r="TPW4" s="141"/>
      <c r="TPX4" s="141"/>
      <c r="TPY4" s="141"/>
      <c r="TPZ4" s="141"/>
      <c r="TQA4" s="141"/>
      <c r="TQB4" s="141"/>
      <c r="TQC4" s="141"/>
      <c r="TQD4" s="141"/>
      <c r="TQE4" s="141"/>
      <c r="TQF4" s="141"/>
      <c r="TQG4" s="141"/>
      <c r="TQH4" s="141"/>
      <c r="TQI4" s="141"/>
      <c r="TQJ4" s="141"/>
      <c r="TQK4" s="141"/>
      <c r="TQL4" s="141"/>
      <c r="TQM4" s="141"/>
      <c r="TQN4" s="141"/>
      <c r="TQO4" s="141"/>
      <c r="TQP4" s="141"/>
      <c r="TQQ4" s="141"/>
      <c r="TQR4" s="141"/>
      <c r="TQS4" s="141"/>
      <c r="TQT4" s="141"/>
      <c r="TQU4" s="141"/>
      <c r="TQV4" s="141"/>
      <c r="TQW4" s="141"/>
      <c r="TQX4" s="141"/>
      <c r="TQY4" s="141"/>
      <c r="TQZ4" s="141"/>
      <c r="TRA4" s="141"/>
      <c r="TRB4" s="141"/>
      <c r="TRC4" s="141"/>
      <c r="TRD4" s="141"/>
      <c r="TRE4" s="141"/>
      <c r="TRF4" s="141"/>
      <c r="TRG4" s="141"/>
      <c r="TRH4" s="141"/>
      <c r="TRI4" s="141"/>
      <c r="TRJ4" s="141"/>
      <c r="TRK4" s="141"/>
      <c r="TRL4" s="141"/>
      <c r="TRM4" s="141"/>
      <c r="TRN4" s="141"/>
      <c r="TRO4" s="141"/>
      <c r="TRP4" s="141"/>
      <c r="TRQ4" s="141"/>
      <c r="TRR4" s="141"/>
      <c r="TRS4" s="141"/>
      <c r="TRT4" s="141"/>
      <c r="TRU4" s="141"/>
      <c r="TRV4" s="141"/>
      <c r="TRW4" s="141"/>
      <c r="TRX4" s="141"/>
      <c r="TRY4" s="141"/>
      <c r="TRZ4" s="141"/>
      <c r="TSA4" s="141"/>
      <c r="TSB4" s="141"/>
      <c r="TSC4" s="141"/>
      <c r="TSD4" s="141"/>
      <c r="TSE4" s="141"/>
      <c r="TSF4" s="141"/>
      <c r="TSG4" s="141"/>
      <c r="TSH4" s="141"/>
      <c r="TSI4" s="141"/>
      <c r="TSJ4" s="141"/>
      <c r="TSK4" s="141"/>
      <c r="TSL4" s="141"/>
      <c r="TSM4" s="141"/>
      <c r="TSN4" s="141"/>
      <c r="TSO4" s="141"/>
      <c r="TSP4" s="141"/>
      <c r="TSQ4" s="141"/>
      <c r="TSR4" s="141"/>
      <c r="TSS4" s="141"/>
      <c r="TST4" s="141"/>
      <c r="TSU4" s="141"/>
      <c r="TSV4" s="141"/>
      <c r="TSW4" s="141"/>
      <c r="TSX4" s="141"/>
      <c r="TSY4" s="141"/>
      <c r="TSZ4" s="141"/>
      <c r="TTA4" s="141"/>
      <c r="TTB4" s="141"/>
      <c r="TTC4" s="141"/>
      <c r="TTD4" s="141"/>
      <c r="TTE4" s="141"/>
      <c r="TTF4" s="141"/>
      <c r="TTG4" s="141"/>
      <c r="TTH4" s="141"/>
      <c r="TTI4" s="141"/>
      <c r="TTJ4" s="141"/>
      <c r="TTK4" s="141"/>
      <c r="TTL4" s="141"/>
      <c r="TTM4" s="141"/>
      <c r="TTN4" s="141"/>
      <c r="TTO4" s="141"/>
      <c r="TTP4" s="141"/>
      <c r="TTQ4" s="141"/>
      <c r="TTR4" s="141"/>
      <c r="TTS4" s="141"/>
      <c r="TTT4" s="141"/>
      <c r="TTU4" s="141"/>
      <c r="TTV4" s="141"/>
      <c r="TTW4" s="141"/>
      <c r="TTX4" s="141"/>
      <c r="TTY4" s="141"/>
      <c r="TTZ4" s="141"/>
      <c r="TUA4" s="141"/>
      <c r="TUB4" s="141"/>
      <c r="TUC4" s="141"/>
      <c r="TUD4" s="141"/>
      <c r="TUE4" s="141"/>
      <c r="TUF4" s="141"/>
      <c r="TUG4" s="141"/>
      <c r="TUH4" s="141"/>
      <c r="TUI4" s="141"/>
      <c r="TUJ4" s="141"/>
      <c r="TUK4" s="141"/>
      <c r="TUL4" s="141"/>
      <c r="TUM4" s="141"/>
      <c r="TUN4" s="141"/>
      <c r="TUO4" s="141"/>
      <c r="TUP4" s="141"/>
      <c r="TUQ4" s="141"/>
      <c r="TUR4" s="141"/>
      <c r="TUS4" s="141"/>
      <c r="TUT4" s="141"/>
      <c r="TUU4" s="141"/>
      <c r="TUV4" s="141"/>
      <c r="TUW4" s="141"/>
      <c r="TUX4" s="141"/>
      <c r="TUY4" s="141"/>
      <c r="TUZ4" s="141"/>
      <c r="TVA4" s="141"/>
      <c r="TVB4" s="141"/>
      <c r="TVC4" s="141"/>
      <c r="TVD4" s="141"/>
      <c r="TVE4" s="141"/>
      <c r="TVF4" s="141"/>
      <c r="TVG4" s="141"/>
      <c r="TVH4" s="141"/>
      <c r="TVI4" s="141"/>
      <c r="TVJ4" s="141"/>
      <c r="TVK4" s="141"/>
      <c r="TVL4" s="141"/>
      <c r="TVM4" s="141"/>
      <c r="TVN4" s="141"/>
      <c r="TVO4" s="141"/>
      <c r="TVP4" s="141"/>
      <c r="TVQ4" s="141"/>
      <c r="TVR4" s="141"/>
      <c r="TVS4" s="141"/>
      <c r="TVT4" s="141"/>
      <c r="TVU4" s="141"/>
      <c r="TVV4" s="141"/>
      <c r="TVW4" s="141"/>
      <c r="TVX4" s="141"/>
      <c r="TVY4" s="141"/>
      <c r="TVZ4" s="141"/>
      <c r="TWA4" s="141"/>
      <c r="TWB4" s="141"/>
      <c r="TWC4" s="141"/>
      <c r="TWD4" s="141"/>
      <c r="TWE4" s="141"/>
      <c r="TWF4" s="141"/>
      <c r="TWG4" s="141"/>
      <c r="TWH4" s="141"/>
      <c r="TWI4" s="141"/>
      <c r="TWJ4" s="141"/>
      <c r="TWK4" s="141"/>
      <c r="TWL4" s="141"/>
      <c r="TWM4" s="141"/>
      <c r="TWN4" s="141"/>
      <c r="TWO4" s="141"/>
      <c r="TWP4" s="141"/>
      <c r="TWQ4" s="141"/>
      <c r="TWR4" s="141"/>
      <c r="TWS4" s="141"/>
      <c r="TWT4" s="141"/>
      <c r="TWU4" s="141"/>
      <c r="TWV4" s="141"/>
      <c r="TWW4" s="141"/>
      <c r="TWX4" s="141"/>
      <c r="TWY4" s="141"/>
      <c r="TWZ4" s="141"/>
      <c r="TXA4" s="141"/>
      <c r="TXB4" s="141"/>
      <c r="TXC4" s="141"/>
      <c r="TXD4" s="141"/>
      <c r="TXE4" s="141"/>
      <c r="TXF4" s="141"/>
      <c r="TXG4" s="141"/>
      <c r="TXH4" s="141"/>
      <c r="TXI4" s="141"/>
      <c r="TXJ4" s="141"/>
      <c r="TXK4" s="141"/>
      <c r="TXL4" s="141"/>
      <c r="TXM4" s="141"/>
      <c r="TXN4" s="141"/>
      <c r="TXO4" s="141"/>
      <c r="TXP4" s="141"/>
      <c r="TXQ4" s="141"/>
      <c r="TXR4" s="141"/>
      <c r="TXS4" s="141"/>
      <c r="TXT4" s="141"/>
      <c r="TXU4" s="141"/>
      <c r="TXV4" s="141"/>
      <c r="TXW4" s="141"/>
      <c r="TXX4" s="141"/>
      <c r="TXY4" s="141"/>
      <c r="TXZ4" s="141"/>
      <c r="TYA4" s="141"/>
      <c r="TYB4" s="141"/>
      <c r="TYC4" s="141"/>
      <c r="TYD4" s="141"/>
      <c r="TYE4" s="141"/>
      <c r="TYF4" s="141"/>
      <c r="TYG4" s="141"/>
      <c r="TYH4" s="141"/>
      <c r="TYI4" s="141"/>
      <c r="TYJ4" s="141"/>
      <c r="TYK4" s="141"/>
      <c r="TYL4" s="141"/>
      <c r="TYM4" s="141"/>
      <c r="TYN4" s="141"/>
      <c r="TYO4" s="141"/>
      <c r="TYP4" s="141"/>
      <c r="TYQ4" s="141"/>
      <c r="TYR4" s="141"/>
      <c r="TYS4" s="141"/>
      <c r="TYT4" s="141"/>
      <c r="TYU4" s="141"/>
      <c r="TYV4" s="141"/>
      <c r="TYW4" s="141"/>
      <c r="TYX4" s="141"/>
      <c r="TYY4" s="141"/>
      <c r="TYZ4" s="141"/>
      <c r="TZA4" s="141"/>
      <c r="TZB4" s="141"/>
      <c r="TZC4" s="141"/>
      <c r="TZD4" s="141"/>
      <c r="TZE4" s="141"/>
      <c r="TZF4" s="141"/>
      <c r="TZG4" s="141"/>
      <c r="TZH4" s="141"/>
      <c r="TZI4" s="141"/>
      <c r="TZJ4" s="141"/>
      <c r="TZK4" s="141"/>
      <c r="TZL4" s="141"/>
      <c r="TZM4" s="141"/>
      <c r="TZN4" s="141"/>
      <c r="TZO4" s="141"/>
      <c r="TZP4" s="141"/>
      <c r="TZQ4" s="141"/>
      <c r="TZR4" s="141"/>
      <c r="TZS4" s="141"/>
      <c r="TZT4" s="141"/>
      <c r="TZU4" s="141"/>
      <c r="TZV4" s="141"/>
      <c r="TZW4" s="141"/>
      <c r="TZX4" s="141"/>
      <c r="TZY4" s="141"/>
      <c r="TZZ4" s="141"/>
      <c r="UAA4" s="141"/>
      <c r="UAB4" s="141"/>
      <c r="UAC4" s="141"/>
      <c r="UAD4" s="141"/>
      <c r="UAE4" s="141"/>
      <c r="UAF4" s="141"/>
      <c r="UAG4" s="141"/>
      <c r="UAH4" s="141"/>
      <c r="UAI4" s="141"/>
      <c r="UAJ4" s="141"/>
      <c r="UAK4" s="141"/>
      <c r="UAL4" s="141"/>
      <c r="UAM4" s="141"/>
      <c r="UAN4" s="141"/>
      <c r="UAO4" s="141"/>
      <c r="UAP4" s="141"/>
      <c r="UAQ4" s="141"/>
      <c r="UAR4" s="141"/>
      <c r="UAS4" s="141"/>
      <c r="UAT4" s="141"/>
      <c r="UAU4" s="141"/>
      <c r="UAV4" s="141"/>
      <c r="UAW4" s="141"/>
      <c r="UAX4" s="141"/>
      <c r="UAY4" s="141"/>
      <c r="UAZ4" s="141"/>
      <c r="UBA4" s="141"/>
      <c r="UBB4" s="141"/>
      <c r="UBC4" s="141"/>
      <c r="UBD4" s="141"/>
      <c r="UBE4" s="141"/>
      <c r="UBF4" s="141"/>
      <c r="UBG4" s="141"/>
      <c r="UBH4" s="141"/>
      <c r="UBI4" s="141"/>
      <c r="UBJ4" s="141"/>
      <c r="UBK4" s="141"/>
      <c r="UBL4" s="141"/>
      <c r="UBM4" s="141"/>
      <c r="UBN4" s="141"/>
      <c r="UBO4" s="141"/>
      <c r="UBP4" s="141"/>
      <c r="UBQ4" s="141"/>
      <c r="UBR4" s="141"/>
      <c r="UBS4" s="141"/>
      <c r="UBT4" s="141"/>
      <c r="UBU4" s="141"/>
      <c r="UBV4" s="141"/>
      <c r="UBW4" s="141"/>
      <c r="UBX4" s="141"/>
      <c r="UBY4" s="141"/>
      <c r="UBZ4" s="141"/>
      <c r="UCA4" s="141"/>
      <c r="UCB4" s="141"/>
      <c r="UCC4" s="141"/>
      <c r="UCD4" s="141"/>
      <c r="UCE4" s="141"/>
      <c r="UCF4" s="141"/>
      <c r="UCG4" s="141"/>
      <c r="UCH4" s="141"/>
      <c r="UCI4" s="141"/>
      <c r="UCJ4" s="141"/>
      <c r="UCK4" s="141"/>
      <c r="UCL4" s="141"/>
      <c r="UCM4" s="141"/>
      <c r="UCN4" s="141"/>
      <c r="UCO4" s="141"/>
      <c r="UCP4" s="141"/>
      <c r="UCQ4" s="141"/>
      <c r="UCR4" s="141"/>
      <c r="UCS4" s="141"/>
      <c r="UCT4" s="141"/>
      <c r="UCU4" s="141"/>
      <c r="UCV4" s="141"/>
      <c r="UCW4" s="141"/>
      <c r="UCX4" s="141"/>
      <c r="UCY4" s="141"/>
      <c r="UCZ4" s="141"/>
      <c r="UDA4" s="141"/>
      <c r="UDB4" s="141"/>
      <c r="UDC4" s="141"/>
      <c r="UDD4" s="141"/>
      <c r="UDE4" s="141"/>
      <c r="UDF4" s="141"/>
      <c r="UDG4" s="141"/>
      <c r="UDH4" s="141"/>
      <c r="UDI4" s="141"/>
      <c r="UDJ4" s="141"/>
      <c r="UDK4" s="141"/>
      <c r="UDL4" s="141"/>
      <c r="UDM4" s="141"/>
      <c r="UDN4" s="141"/>
      <c r="UDO4" s="141"/>
      <c r="UDP4" s="141"/>
      <c r="UDQ4" s="141"/>
      <c r="UDR4" s="141"/>
      <c r="UDS4" s="141"/>
      <c r="UDT4" s="141"/>
      <c r="UDU4" s="141"/>
      <c r="UDV4" s="141"/>
      <c r="UDW4" s="141"/>
      <c r="UDX4" s="141"/>
      <c r="UDY4" s="141"/>
      <c r="UDZ4" s="141"/>
      <c r="UEA4" s="141"/>
      <c r="UEB4" s="141"/>
      <c r="UEC4" s="141"/>
      <c r="UED4" s="141"/>
      <c r="UEE4" s="141"/>
      <c r="UEF4" s="141"/>
      <c r="UEG4" s="141"/>
      <c r="UEH4" s="141"/>
      <c r="UEI4" s="141"/>
      <c r="UEJ4" s="141"/>
      <c r="UEK4" s="141"/>
      <c r="UEL4" s="141"/>
      <c r="UEM4" s="141"/>
      <c r="UEN4" s="141"/>
      <c r="UEO4" s="141"/>
      <c r="UEP4" s="141"/>
      <c r="UEQ4" s="141"/>
      <c r="UER4" s="141"/>
      <c r="UES4" s="141"/>
      <c r="UET4" s="141"/>
      <c r="UEU4" s="141"/>
      <c r="UEV4" s="141"/>
      <c r="UEW4" s="141"/>
      <c r="UEX4" s="141"/>
      <c r="UEY4" s="141"/>
      <c r="UEZ4" s="141"/>
      <c r="UFA4" s="141"/>
      <c r="UFB4" s="141"/>
      <c r="UFC4" s="141"/>
      <c r="UFD4" s="141"/>
      <c r="UFE4" s="141"/>
      <c r="UFF4" s="141"/>
      <c r="UFG4" s="141"/>
      <c r="UFH4" s="141"/>
      <c r="UFI4" s="141"/>
      <c r="UFJ4" s="141"/>
      <c r="UFK4" s="141"/>
      <c r="UFL4" s="141"/>
      <c r="UFM4" s="141"/>
      <c r="UFN4" s="141"/>
      <c r="UFO4" s="141"/>
      <c r="UFP4" s="141"/>
      <c r="UFQ4" s="141"/>
      <c r="UFR4" s="141"/>
      <c r="UFS4" s="141"/>
      <c r="UFT4" s="141"/>
      <c r="UFU4" s="141"/>
      <c r="UFV4" s="141"/>
      <c r="UFW4" s="141"/>
      <c r="UFX4" s="141"/>
      <c r="UFY4" s="141"/>
      <c r="UFZ4" s="141"/>
      <c r="UGA4" s="141"/>
      <c r="UGB4" s="141"/>
      <c r="UGC4" s="141"/>
      <c r="UGD4" s="141"/>
      <c r="UGE4" s="141"/>
      <c r="UGF4" s="141"/>
      <c r="UGG4" s="141"/>
      <c r="UGH4" s="141"/>
      <c r="UGI4" s="141"/>
      <c r="UGJ4" s="141"/>
      <c r="UGK4" s="141"/>
      <c r="UGL4" s="141"/>
      <c r="UGM4" s="141"/>
      <c r="UGN4" s="141"/>
      <c r="UGO4" s="141"/>
      <c r="UGP4" s="141"/>
      <c r="UGQ4" s="141"/>
      <c r="UGR4" s="141"/>
      <c r="UGS4" s="141"/>
      <c r="UGT4" s="141"/>
      <c r="UGU4" s="141"/>
      <c r="UGV4" s="141"/>
      <c r="UGW4" s="141"/>
      <c r="UGX4" s="141"/>
      <c r="UGY4" s="141"/>
      <c r="UGZ4" s="141"/>
      <c r="UHA4" s="141"/>
      <c r="UHB4" s="141"/>
      <c r="UHC4" s="141"/>
      <c r="UHD4" s="141"/>
      <c r="UHE4" s="141"/>
      <c r="UHF4" s="141"/>
      <c r="UHG4" s="141"/>
      <c r="UHH4" s="141"/>
      <c r="UHI4" s="141"/>
      <c r="UHJ4" s="141"/>
      <c r="UHK4" s="141"/>
      <c r="UHL4" s="141"/>
      <c r="UHM4" s="141"/>
      <c r="UHN4" s="141"/>
      <c r="UHO4" s="141"/>
      <c r="UHP4" s="141"/>
      <c r="UHQ4" s="141"/>
      <c r="UHR4" s="141"/>
      <c r="UHS4" s="141"/>
      <c r="UHT4" s="141"/>
      <c r="UHU4" s="141"/>
      <c r="UHV4" s="141"/>
      <c r="UHW4" s="141"/>
      <c r="UHX4" s="141"/>
      <c r="UHY4" s="141"/>
      <c r="UHZ4" s="141"/>
      <c r="UIA4" s="141"/>
      <c r="UIB4" s="141"/>
      <c r="UIC4" s="141"/>
      <c r="UID4" s="141"/>
      <c r="UIE4" s="141"/>
      <c r="UIF4" s="141"/>
      <c r="UIG4" s="141"/>
      <c r="UIH4" s="141"/>
      <c r="UII4" s="141"/>
      <c r="UIJ4" s="141"/>
      <c r="UIK4" s="141"/>
      <c r="UIL4" s="141"/>
      <c r="UIM4" s="141"/>
      <c r="UIN4" s="141"/>
      <c r="UIO4" s="141"/>
      <c r="UIP4" s="141"/>
      <c r="UIQ4" s="141"/>
      <c r="UIR4" s="141"/>
      <c r="UIS4" s="141"/>
      <c r="UIT4" s="141"/>
      <c r="UIU4" s="141"/>
      <c r="UIV4" s="141"/>
      <c r="UIW4" s="141"/>
      <c r="UIX4" s="141"/>
      <c r="UIY4" s="141"/>
      <c r="UIZ4" s="141"/>
      <c r="UJA4" s="141"/>
      <c r="UJB4" s="141"/>
      <c r="UJC4" s="141"/>
      <c r="UJD4" s="141"/>
      <c r="UJE4" s="141"/>
      <c r="UJF4" s="141"/>
      <c r="UJG4" s="141"/>
      <c r="UJH4" s="141"/>
      <c r="UJI4" s="141"/>
      <c r="UJJ4" s="141"/>
      <c r="UJK4" s="141"/>
      <c r="UJL4" s="141"/>
      <c r="UJM4" s="141"/>
      <c r="UJN4" s="141"/>
      <c r="UJO4" s="141"/>
      <c r="UJP4" s="141"/>
      <c r="UJQ4" s="141"/>
      <c r="UJR4" s="141"/>
      <c r="UJS4" s="141"/>
      <c r="UJT4" s="141"/>
      <c r="UJU4" s="141"/>
      <c r="UJV4" s="141"/>
      <c r="UJW4" s="141"/>
      <c r="UJX4" s="141"/>
      <c r="UJY4" s="141"/>
      <c r="UJZ4" s="141"/>
      <c r="UKA4" s="141"/>
      <c r="UKB4" s="141"/>
      <c r="UKC4" s="141"/>
      <c r="UKD4" s="141"/>
      <c r="UKE4" s="141"/>
      <c r="UKF4" s="141"/>
      <c r="UKG4" s="141"/>
      <c r="UKH4" s="141"/>
      <c r="UKI4" s="141"/>
      <c r="UKJ4" s="141"/>
      <c r="UKK4" s="141"/>
      <c r="UKL4" s="141"/>
      <c r="UKM4" s="141"/>
      <c r="UKN4" s="141"/>
      <c r="UKO4" s="141"/>
      <c r="UKP4" s="141"/>
      <c r="UKQ4" s="141"/>
      <c r="UKR4" s="141"/>
      <c r="UKS4" s="141"/>
      <c r="UKT4" s="141"/>
      <c r="UKU4" s="141"/>
      <c r="UKV4" s="141"/>
      <c r="UKW4" s="141"/>
      <c r="UKX4" s="141"/>
      <c r="UKY4" s="141"/>
      <c r="UKZ4" s="141"/>
      <c r="ULA4" s="141"/>
      <c r="ULB4" s="141"/>
      <c r="ULC4" s="141"/>
      <c r="ULD4" s="141"/>
      <c r="ULE4" s="141"/>
      <c r="ULF4" s="141"/>
      <c r="ULG4" s="141"/>
      <c r="ULH4" s="141"/>
      <c r="ULI4" s="141"/>
      <c r="ULJ4" s="141"/>
      <c r="ULK4" s="141"/>
      <c r="ULL4" s="141"/>
      <c r="ULM4" s="141"/>
      <c r="ULN4" s="141"/>
      <c r="ULO4" s="141"/>
      <c r="ULP4" s="141"/>
      <c r="ULQ4" s="141"/>
      <c r="ULR4" s="141"/>
      <c r="ULS4" s="141"/>
      <c r="ULT4" s="141"/>
      <c r="ULU4" s="141"/>
      <c r="ULV4" s="141"/>
      <c r="ULW4" s="141"/>
      <c r="ULX4" s="141"/>
      <c r="ULY4" s="141"/>
      <c r="ULZ4" s="141"/>
      <c r="UMA4" s="141"/>
      <c r="UMB4" s="141"/>
      <c r="UMC4" s="141"/>
      <c r="UMD4" s="141"/>
      <c r="UME4" s="141"/>
      <c r="UMF4" s="141"/>
      <c r="UMG4" s="141"/>
      <c r="UMH4" s="141"/>
      <c r="UMI4" s="141"/>
      <c r="UMJ4" s="141"/>
      <c r="UMK4" s="141"/>
      <c r="UML4" s="141"/>
      <c r="UMM4" s="141"/>
      <c r="UMN4" s="141"/>
      <c r="UMO4" s="141"/>
      <c r="UMP4" s="141"/>
      <c r="UMQ4" s="141"/>
      <c r="UMR4" s="141"/>
      <c r="UMS4" s="141"/>
      <c r="UMT4" s="141"/>
      <c r="UMU4" s="141"/>
      <c r="UMV4" s="141"/>
      <c r="UMW4" s="141"/>
      <c r="UMX4" s="141"/>
      <c r="UMY4" s="141"/>
      <c r="UMZ4" s="141"/>
      <c r="UNA4" s="141"/>
      <c r="UNB4" s="141"/>
      <c r="UNC4" s="141"/>
      <c r="UND4" s="141"/>
      <c r="UNE4" s="141"/>
      <c r="UNF4" s="141"/>
      <c r="UNG4" s="141"/>
      <c r="UNH4" s="141"/>
      <c r="UNI4" s="141"/>
      <c r="UNJ4" s="141"/>
      <c r="UNK4" s="141"/>
      <c r="UNL4" s="141"/>
      <c r="UNM4" s="141"/>
      <c r="UNN4" s="141"/>
      <c r="UNO4" s="141"/>
      <c r="UNP4" s="141"/>
      <c r="UNQ4" s="141"/>
      <c r="UNR4" s="141"/>
      <c r="UNS4" s="141"/>
      <c r="UNT4" s="141"/>
      <c r="UNU4" s="141"/>
      <c r="UNV4" s="141"/>
      <c r="UNW4" s="141"/>
      <c r="UNX4" s="141"/>
      <c r="UNY4" s="141"/>
      <c r="UNZ4" s="141"/>
      <c r="UOA4" s="141"/>
      <c r="UOB4" s="141"/>
      <c r="UOC4" s="141"/>
      <c r="UOD4" s="141"/>
      <c r="UOE4" s="141"/>
      <c r="UOF4" s="141"/>
      <c r="UOG4" s="141"/>
      <c r="UOH4" s="141"/>
      <c r="UOI4" s="141"/>
      <c r="UOJ4" s="141"/>
      <c r="UOK4" s="141"/>
      <c r="UOL4" s="141"/>
      <c r="UOM4" s="141"/>
      <c r="UON4" s="141"/>
      <c r="UOO4" s="141"/>
      <c r="UOP4" s="141"/>
      <c r="UOQ4" s="141"/>
      <c r="UOR4" s="141"/>
      <c r="UOS4" s="141"/>
      <c r="UOT4" s="141"/>
      <c r="UOU4" s="141"/>
      <c r="UOV4" s="141"/>
      <c r="UOW4" s="141"/>
      <c r="UOX4" s="141"/>
      <c r="UOY4" s="141"/>
      <c r="UOZ4" s="141"/>
      <c r="UPA4" s="141"/>
      <c r="UPB4" s="141"/>
      <c r="UPC4" s="141"/>
      <c r="UPD4" s="141"/>
      <c r="UPE4" s="141"/>
      <c r="UPF4" s="141"/>
      <c r="UPG4" s="141"/>
      <c r="UPH4" s="141"/>
      <c r="UPI4" s="141"/>
      <c r="UPJ4" s="141"/>
      <c r="UPK4" s="141"/>
      <c r="UPL4" s="141"/>
      <c r="UPM4" s="141"/>
      <c r="UPN4" s="141"/>
      <c r="UPO4" s="141"/>
      <c r="UPP4" s="141"/>
      <c r="UPQ4" s="141"/>
      <c r="UPR4" s="141"/>
      <c r="UPS4" s="141"/>
      <c r="UPT4" s="141"/>
      <c r="UPU4" s="141"/>
      <c r="UPV4" s="141"/>
      <c r="UPW4" s="141"/>
      <c r="UPX4" s="141"/>
      <c r="UPY4" s="141"/>
      <c r="UPZ4" s="141"/>
      <c r="UQA4" s="141"/>
      <c r="UQB4" s="141"/>
      <c r="UQC4" s="141"/>
      <c r="UQD4" s="141"/>
      <c r="UQE4" s="141"/>
      <c r="UQF4" s="141"/>
      <c r="UQG4" s="141"/>
      <c r="UQH4" s="141"/>
      <c r="UQI4" s="141"/>
      <c r="UQJ4" s="141"/>
      <c r="UQK4" s="141"/>
      <c r="UQL4" s="141"/>
      <c r="UQM4" s="141"/>
      <c r="UQN4" s="141"/>
      <c r="UQO4" s="141"/>
      <c r="UQP4" s="141"/>
      <c r="UQQ4" s="141"/>
      <c r="UQR4" s="141"/>
      <c r="UQS4" s="141"/>
      <c r="UQT4" s="141"/>
      <c r="UQU4" s="141"/>
      <c r="UQV4" s="141"/>
      <c r="UQW4" s="141"/>
      <c r="UQX4" s="141"/>
      <c r="UQY4" s="141"/>
      <c r="UQZ4" s="141"/>
      <c r="URA4" s="141"/>
      <c r="URB4" s="141"/>
      <c r="URC4" s="141"/>
      <c r="URD4" s="141"/>
      <c r="URE4" s="141"/>
      <c r="URF4" s="141"/>
      <c r="URG4" s="141"/>
      <c r="URH4" s="141"/>
      <c r="URI4" s="141"/>
      <c r="URJ4" s="141"/>
      <c r="URK4" s="141"/>
      <c r="URL4" s="141"/>
      <c r="URM4" s="141"/>
      <c r="URN4" s="141"/>
      <c r="URO4" s="141"/>
      <c r="URP4" s="141"/>
      <c r="URQ4" s="141"/>
      <c r="URR4" s="141"/>
      <c r="URS4" s="141"/>
      <c r="URT4" s="141"/>
      <c r="URU4" s="141"/>
      <c r="URV4" s="141"/>
      <c r="URW4" s="141"/>
      <c r="URX4" s="141"/>
      <c r="URY4" s="141"/>
      <c r="URZ4" s="141"/>
      <c r="USA4" s="141"/>
      <c r="USB4" s="141"/>
      <c r="USC4" s="141"/>
      <c r="USD4" s="141"/>
      <c r="USE4" s="141"/>
      <c r="USF4" s="141"/>
      <c r="USG4" s="141"/>
      <c r="USH4" s="141"/>
      <c r="USI4" s="141"/>
      <c r="USJ4" s="141"/>
      <c r="USK4" s="141"/>
      <c r="USL4" s="141"/>
      <c r="USM4" s="141"/>
      <c r="USN4" s="141"/>
      <c r="USO4" s="141"/>
      <c r="USP4" s="141"/>
      <c r="USQ4" s="141"/>
      <c r="USR4" s="141"/>
      <c r="USS4" s="141"/>
      <c r="UST4" s="141"/>
      <c r="USU4" s="141"/>
      <c r="USV4" s="141"/>
      <c r="USW4" s="141"/>
      <c r="USX4" s="141"/>
      <c r="USY4" s="141"/>
      <c r="USZ4" s="141"/>
      <c r="UTA4" s="141"/>
      <c r="UTB4" s="141"/>
      <c r="UTC4" s="141"/>
      <c r="UTD4" s="141"/>
      <c r="UTE4" s="141"/>
      <c r="UTF4" s="141"/>
      <c r="UTG4" s="141"/>
      <c r="UTH4" s="141"/>
      <c r="UTI4" s="141"/>
      <c r="UTJ4" s="141"/>
      <c r="UTK4" s="141"/>
      <c r="UTL4" s="141"/>
      <c r="UTM4" s="141"/>
      <c r="UTN4" s="141"/>
      <c r="UTO4" s="141"/>
      <c r="UTP4" s="141"/>
      <c r="UTQ4" s="141"/>
      <c r="UTR4" s="141"/>
      <c r="UTS4" s="141"/>
      <c r="UTT4" s="141"/>
      <c r="UTU4" s="141"/>
      <c r="UTV4" s="141"/>
      <c r="UTW4" s="141"/>
      <c r="UTX4" s="141"/>
      <c r="UTY4" s="141"/>
      <c r="UTZ4" s="141"/>
      <c r="UUA4" s="141"/>
      <c r="UUB4" s="141"/>
      <c r="UUC4" s="141"/>
      <c r="UUD4" s="141"/>
      <c r="UUE4" s="141"/>
      <c r="UUF4" s="141"/>
      <c r="UUG4" s="141"/>
      <c r="UUH4" s="141"/>
      <c r="UUI4" s="141"/>
      <c r="UUJ4" s="141"/>
      <c r="UUK4" s="141"/>
      <c r="UUL4" s="141"/>
      <c r="UUM4" s="141"/>
      <c r="UUN4" s="141"/>
      <c r="UUO4" s="141"/>
      <c r="UUP4" s="141"/>
      <c r="UUQ4" s="141"/>
      <c r="UUR4" s="141"/>
      <c r="UUS4" s="141"/>
      <c r="UUT4" s="141"/>
      <c r="UUU4" s="141"/>
      <c r="UUV4" s="141"/>
      <c r="UUW4" s="141"/>
      <c r="UUX4" s="141"/>
      <c r="UUY4" s="141"/>
      <c r="UUZ4" s="141"/>
      <c r="UVA4" s="141"/>
      <c r="UVB4" s="141"/>
      <c r="UVC4" s="141"/>
      <c r="UVD4" s="141"/>
      <c r="UVE4" s="141"/>
      <c r="UVF4" s="141"/>
      <c r="UVG4" s="141"/>
      <c r="UVH4" s="141"/>
      <c r="UVI4" s="141"/>
      <c r="UVJ4" s="141"/>
      <c r="UVK4" s="141"/>
      <c r="UVL4" s="141"/>
      <c r="UVM4" s="141"/>
      <c r="UVN4" s="141"/>
      <c r="UVO4" s="141"/>
      <c r="UVP4" s="141"/>
      <c r="UVQ4" s="141"/>
      <c r="UVR4" s="141"/>
      <c r="UVS4" s="141"/>
      <c r="UVT4" s="141"/>
      <c r="UVU4" s="141"/>
      <c r="UVV4" s="141"/>
      <c r="UVW4" s="141"/>
      <c r="UVX4" s="141"/>
      <c r="UVY4" s="141"/>
      <c r="UVZ4" s="141"/>
      <c r="UWA4" s="141"/>
      <c r="UWB4" s="141"/>
      <c r="UWC4" s="141"/>
      <c r="UWD4" s="141"/>
      <c r="UWE4" s="141"/>
      <c r="UWF4" s="141"/>
      <c r="UWG4" s="141"/>
      <c r="UWH4" s="141"/>
      <c r="UWI4" s="141"/>
      <c r="UWJ4" s="141"/>
      <c r="UWK4" s="141"/>
      <c r="UWL4" s="141"/>
      <c r="UWM4" s="141"/>
      <c r="UWN4" s="141"/>
      <c r="UWO4" s="141"/>
      <c r="UWP4" s="141"/>
      <c r="UWQ4" s="141"/>
      <c r="UWR4" s="141"/>
      <c r="UWS4" s="141"/>
      <c r="UWT4" s="141"/>
      <c r="UWU4" s="141"/>
      <c r="UWV4" s="141"/>
      <c r="UWW4" s="141"/>
      <c r="UWX4" s="141"/>
      <c r="UWY4" s="141"/>
      <c r="UWZ4" s="141"/>
      <c r="UXA4" s="141"/>
      <c r="UXB4" s="141"/>
      <c r="UXC4" s="141"/>
      <c r="UXD4" s="141"/>
      <c r="UXE4" s="141"/>
      <c r="UXF4" s="141"/>
      <c r="UXG4" s="141"/>
      <c r="UXH4" s="141"/>
      <c r="UXI4" s="141"/>
      <c r="UXJ4" s="141"/>
      <c r="UXK4" s="141"/>
      <c r="UXL4" s="141"/>
      <c r="UXM4" s="141"/>
      <c r="UXN4" s="141"/>
      <c r="UXO4" s="141"/>
      <c r="UXP4" s="141"/>
      <c r="UXQ4" s="141"/>
      <c r="UXR4" s="141"/>
      <c r="UXS4" s="141"/>
      <c r="UXT4" s="141"/>
      <c r="UXU4" s="141"/>
      <c r="UXV4" s="141"/>
      <c r="UXW4" s="141"/>
      <c r="UXX4" s="141"/>
      <c r="UXY4" s="141"/>
      <c r="UXZ4" s="141"/>
      <c r="UYA4" s="141"/>
      <c r="UYB4" s="141"/>
      <c r="UYC4" s="141"/>
      <c r="UYD4" s="141"/>
      <c r="UYE4" s="141"/>
      <c r="UYF4" s="141"/>
      <c r="UYG4" s="141"/>
      <c r="UYH4" s="141"/>
      <c r="UYI4" s="141"/>
      <c r="UYJ4" s="141"/>
      <c r="UYK4" s="141"/>
      <c r="UYL4" s="141"/>
      <c r="UYM4" s="141"/>
      <c r="UYN4" s="141"/>
      <c r="UYO4" s="141"/>
      <c r="UYP4" s="141"/>
      <c r="UYQ4" s="141"/>
      <c r="UYR4" s="141"/>
      <c r="UYS4" s="141"/>
      <c r="UYT4" s="141"/>
      <c r="UYU4" s="141"/>
      <c r="UYV4" s="141"/>
      <c r="UYW4" s="141"/>
      <c r="UYX4" s="141"/>
      <c r="UYY4" s="141"/>
      <c r="UYZ4" s="141"/>
      <c r="UZA4" s="141"/>
      <c r="UZB4" s="141"/>
      <c r="UZC4" s="141"/>
      <c r="UZD4" s="141"/>
      <c r="UZE4" s="141"/>
      <c r="UZF4" s="141"/>
      <c r="UZG4" s="141"/>
      <c r="UZH4" s="141"/>
      <c r="UZI4" s="141"/>
      <c r="UZJ4" s="141"/>
      <c r="UZK4" s="141"/>
      <c r="UZL4" s="141"/>
      <c r="UZM4" s="141"/>
      <c r="UZN4" s="141"/>
      <c r="UZO4" s="141"/>
      <c r="UZP4" s="141"/>
      <c r="UZQ4" s="141"/>
      <c r="UZR4" s="141"/>
      <c r="UZS4" s="141"/>
      <c r="UZT4" s="141"/>
      <c r="UZU4" s="141"/>
      <c r="UZV4" s="141"/>
      <c r="UZW4" s="141"/>
      <c r="UZX4" s="141"/>
      <c r="UZY4" s="141"/>
      <c r="UZZ4" s="141"/>
      <c r="VAA4" s="141"/>
      <c r="VAB4" s="141"/>
      <c r="VAC4" s="141"/>
      <c r="VAD4" s="141"/>
      <c r="VAE4" s="141"/>
      <c r="VAF4" s="141"/>
      <c r="VAG4" s="141"/>
      <c r="VAH4" s="141"/>
      <c r="VAI4" s="141"/>
      <c r="VAJ4" s="141"/>
      <c r="VAK4" s="141"/>
      <c r="VAL4" s="141"/>
      <c r="VAM4" s="141"/>
      <c r="VAN4" s="141"/>
      <c r="VAO4" s="141"/>
      <c r="VAP4" s="141"/>
      <c r="VAQ4" s="141"/>
      <c r="VAR4" s="141"/>
      <c r="VAS4" s="141"/>
      <c r="VAT4" s="141"/>
      <c r="VAU4" s="141"/>
      <c r="VAV4" s="141"/>
      <c r="VAW4" s="141"/>
      <c r="VAX4" s="141"/>
      <c r="VAY4" s="141"/>
      <c r="VAZ4" s="141"/>
      <c r="VBA4" s="141"/>
      <c r="VBB4" s="141"/>
      <c r="VBC4" s="141"/>
      <c r="VBD4" s="141"/>
      <c r="VBE4" s="141"/>
      <c r="VBF4" s="141"/>
      <c r="VBG4" s="141"/>
      <c r="VBH4" s="141"/>
      <c r="VBI4" s="141"/>
      <c r="VBJ4" s="141"/>
      <c r="VBK4" s="141"/>
      <c r="VBL4" s="141"/>
      <c r="VBM4" s="141"/>
      <c r="VBN4" s="141"/>
      <c r="VBO4" s="141"/>
      <c r="VBP4" s="141"/>
      <c r="VBQ4" s="141"/>
      <c r="VBR4" s="141"/>
      <c r="VBS4" s="141"/>
      <c r="VBT4" s="141"/>
      <c r="VBU4" s="141"/>
      <c r="VBV4" s="141"/>
      <c r="VBW4" s="141"/>
      <c r="VBX4" s="141"/>
      <c r="VBY4" s="141"/>
      <c r="VBZ4" s="141"/>
      <c r="VCA4" s="141"/>
      <c r="VCB4" s="141"/>
      <c r="VCC4" s="141"/>
      <c r="VCD4" s="141"/>
      <c r="VCE4" s="141"/>
      <c r="VCF4" s="141"/>
      <c r="VCG4" s="141"/>
      <c r="VCH4" s="141"/>
      <c r="VCI4" s="141"/>
      <c r="VCJ4" s="141"/>
      <c r="VCK4" s="141"/>
      <c r="VCL4" s="141"/>
      <c r="VCM4" s="141"/>
      <c r="VCN4" s="141"/>
      <c r="VCO4" s="141"/>
      <c r="VCP4" s="141"/>
      <c r="VCQ4" s="141"/>
      <c r="VCR4" s="141"/>
      <c r="VCS4" s="141"/>
      <c r="VCT4" s="141"/>
      <c r="VCU4" s="141"/>
      <c r="VCV4" s="141"/>
      <c r="VCW4" s="141"/>
      <c r="VCX4" s="141"/>
      <c r="VCY4" s="141"/>
      <c r="VCZ4" s="141"/>
      <c r="VDA4" s="141"/>
      <c r="VDB4" s="141"/>
      <c r="VDC4" s="141"/>
      <c r="VDD4" s="141"/>
      <c r="VDE4" s="141"/>
      <c r="VDF4" s="141"/>
      <c r="VDG4" s="141"/>
      <c r="VDH4" s="141"/>
      <c r="VDI4" s="141"/>
      <c r="VDJ4" s="141"/>
      <c r="VDK4" s="141"/>
      <c r="VDL4" s="141"/>
      <c r="VDM4" s="141"/>
      <c r="VDN4" s="141"/>
      <c r="VDO4" s="141"/>
      <c r="VDP4" s="141"/>
      <c r="VDQ4" s="141"/>
      <c r="VDR4" s="141"/>
      <c r="VDS4" s="141"/>
      <c r="VDT4" s="141"/>
      <c r="VDU4" s="141"/>
      <c r="VDV4" s="141"/>
      <c r="VDW4" s="141"/>
      <c r="VDX4" s="141"/>
      <c r="VDY4" s="141"/>
      <c r="VDZ4" s="141"/>
      <c r="VEA4" s="141"/>
      <c r="VEB4" s="141"/>
      <c r="VEC4" s="141"/>
      <c r="VED4" s="141"/>
      <c r="VEE4" s="141"/>
      <c r="VEF4" s="141"/>
      <c r="VEG4" s="141"/>
      <c r="VEH4" s="141"/>
      <c r="VEI4" s="141"/>
      <c r="VEJ4" s="141"/>
      <c r="VEK4" s="141"/>
      <c r="VEL4" s="141"/>
      <c r="VEM4" s="141"/>
      <c r="VEN4" s="141"/>
      <c r="VEO4" s="141"/>
      <c r="VEP4" s="141"/>
      <c r="VEQ4" s="141"/>
      <c r="VER4" s="141"/>
      <c r="VES4" s="141"/>
      <c r="VET4" s="141"/>
      <c r="VEU4" s="141"/>
      <c r="VEV4" s="141"/>
      <c r="VEW4" s="141"/>
      <c r="VEX4" s="141"/>
      <c r="VEY4" s="141"/>
      <c r="VEZ4" s="141"/>
      <c r="VFA4" s="141"/>
      <c r="VFB4" s="141"/>
      <c r="VFC4" s="141"/>
      <c r="VFD4" s="141"/>
      <c r="VFE4" s="141"/>
      <c r="VFF4" s="141"/>
      <c r="VFG4" s="141"/>
      <c r="VFH4" s="141"/>
      <c r="VFI4" s="141"/>
      <c r="VFJ4" s="141"/>
      <c r="VFK4" s="141"/>
      <c r="VFL4" s="141"/>
      <c r="VFM4" s="141"/>
      <c r="VFN4" s="141"/>
      <c r="VFO4" s="141"/>
      <c r="VFP4" s="141"/>
      <c r="VFQ4" s="141"/>
      <c r="VFR4" s="141"/>
      <c r="VFS4" s="141"/>
      <c r="VFT4" s="141"/>
      <c r="VFU4" s="141"/>
      <c r="VFV4" s="141"/>
      <c r="VFW4" s="141"/>
      <c r="VFX4" s="141"/>
      <c r="VFY4" s="141"/>
      <c r="VFZ4" s="141"/>
      <c r="VGA4" s="141"/>
      <c r="VGB4" s="141"/>
      <c r="VGC4" s="141"/>
      <c r="VGD4" s="141"/>
      <c r="VGE4" s="141"/>
      <c r="VGF4" s="141"/>
      <c r="VGG4" s="141"/>
      <c r="VGH4" s="141"/>
      <c r="VGI4" s="141"/>
      <c r="VGJ4" s="141"/>
      <c r="VGK4" s="141"/>
      <c r="VGL4" s="141"/>
      <c r="VGM4" s="141"/>
      <c r="VGN4" s="141"/>
      <c r="VGO4" s="141"/>
      <c r="VGP4" s="141"/>
      <c r="VGQ4" s="141"/>
      <c r="VGR4" s="141"/>
      <c r="VGS4" s="141"/>
      <c r="VGT4" s="141"/>
      <c r="VGU4" s="141"/>
      <c r="VGV4" s="141"/>
      <c r="VGW4" s="141"/>
      <c r="VGX4" s="141"/>
      <c r="VGY4" s="141"/>
      <c r="VGZ4" s="141"/>
      <c r="VHA4" s="141"/>
      <c r="VHB4" s="141"/>
      <c r="VHC4" s="141"/>
      <c r="VHD4" s="141"/>
      <c r="VHE4" s="141"/>
      <c r="VHF4" s="141"/>
      <c r="VHG4" s="141"/>
      <c r="VHH4" s="141"/>
      <c r="VHI4" s="141"/>
      <c r="VHJ4" s="141"/>
      <c r="VHK4" s="141"/>
      <c r="VHL4" s="141"/>
      <c r="VHM4" s="141"/>
      <c r="VHN4" s="141"/>
      <c r="VHO4" s="141"/>
      <c r="VHP4" s="141"/>
      <c r="VHQ4" s="141"/>
      <c r="VHR4" s="141"/>
      <c r="VHS4" s="141"/>
      <c r="VHT4" s="141"/>
      <c r="VHU4" s="141"/>
      <c r="VHV4" s="141"/>
      <c r="VHW4" s="141"/>
      <c r="VHX4" s="141"/>
      <c r="VHY4" s="141"/>
      <c r="VHZ4" s="141"/>
      <c r="VIA4" s="141"/>
      <c r="VIB4" s="141"/>
      <c r="VIC4" s="141"/>
      <c r="VID4" s="141"/>
      <c r="VIE4" s="141"/>
      <c r="VIF4" s="141"/>
      <c r="VIG4" s="141"/>
      <c r="VIH4" s="141"/>
      <c r="VII4" s="141"/>
      <c r="VIJ4" s="141"/>
      <c r="VIK4" s="141"/>
      <c r="VIL4" s="141"/>
      <c r="VIM4" s="141"/>
      <c r="VIN4" s="141"/>
      <c r="VIO4" s="141"/>
      <c r="VIP4" s="141"/>
      <c r="VIQ4" s="141"/>
      <c r="VIR4" s="141"/>
      <c r="VIS4" s="141"/>
      <c r="VIT4" s="141"/>
      <c r="VIU4" s="141"/>
      <c r="VIV4" s="141"/>
      <c r="VIW4" s="141"/>
      <c r="VIX4" s="141"/>
      <c r="VIY4" s="141"/>
      <c r="VIZ4" s="141"/>
      <c r="VJA4" s="141"/>
      <c r="VJB4" s="141"/>
      <c r="VJC4" s="141"/>
      <c r="VJD4" s="141"/>
      <c r="VJE4" s="141"/>
      <c r="VJF4" s="141"/>
      <c r="VJG4" s="141"/>
      <c r="VJH4" s="141"/>
      <c r="VJI4" s="141"/>
      <c r="VJJ4" s="141"/>
      <c r="VJK4" s="141"/>
      <c r="VJL4" s="141"/>
      <c r="VJM4" s="141"/>
      <c r="VJN4" s="141"/>
      <c r="VJO4" s="141"/>
      <c r="VJP4" s="141"/>
      <c r="VJQ4" s="141"/>
      <c r="VJR4" s="141"/>
      <c r="VJS4" s="141"/>
      <c r="VJT4" s="141"/>
      <c r="VJU4" s="141"/>
      <c r="VJV4" s="141"/>
      <c r="VJW4" s="141"/>
      <c r="VJX4" s="141"/>
      <c r="VJY4" s="141"/>
      <c r="VJZ4" s="141"/>
      <c r="VKA4" s="141"/>
      <c r="VKB4" s="141"/>
      <c r="VKC4" s="141"/>
      <c r="VKD4" s="141"/>
      <c r="VKE4" s="141"/>
      <c r="VKF4" s="141"/>
      <c r="VKG4" s="141"/>
      <c r="VKH4" s="141"/>
      <c r="VKI4" s="141"/>
      <c r="VKJ4" s="141"/>
      <c r="VKK4" s="141"/>
      <c r="VKL4" s="141"/>
      <c r="VKM4" s="141"/>
      <c r="VKN4" s="141"/>
      <c r="VKO4" s="141"/>
      <c r="VKP4" s="141"/>
      <c r="VKQ4" s="141"/>
      <c r="VKR4" s="141"/>
      <c r="VKS4" s="141"/>
      <c r="VKT4" s="141"/>
      <c r="VKU4" s="141"/>
      <c r="VKV4" s="141"/>
      <c r="VKW4" s="141"/>
      <c r="VKX4" s="141"/>
      <c r="VKY4" s="141"/>
      <c r="VKZ4" s="141"/>
      <c r="VLA4" s="141"/>
      <c r="VLB4" s="141"/>
      <c r="VLC4" s="141"/>
      <c r="VLD4" s="141"/>
      <c r="VLE4" s="141"/>
      <c r="VLF4" s="141"/>
      <c r="VLG4" s="141"/>
      <c r="VLH4" s="141"/>
      <c r="VLI4" s="141"/>
      <c r="VLJ4" s="141"/>
      <c r="VLK4" s="141"/>
      <c r="VLL4" s="141"/>
      <c r="VLM4" s="141"/>
      <c r="VLN4" s="141"/>
      <c r="VLO4" s="141"/>
      <c r="VLP4" s="141"/>
      <c r="VLQ4" s="141"/>
      <c r="VLR4" s="141"/>
      <c r="VLS4" s="141"/>
      <c r="VLT4" s="141"/>
      <c r="VLU4" s="141"/>
      <c r="VLV4" s="141"/>
      <c r="VLW4" s="141"/>
      <c r="VLX4" s="141"/>
      <c r="VLY4" s="141"/>
      <c r="VLZ4" s="141"/>
      <c r="VMA4" s="141"/>
      <c r="VMB4" s="141"/>
      <c r="VMC4" s="141"/>
      <c r="VMD4" s="141"/>
      <c r="VME4" s="141"/>
      <c r="VMF4" s="141"/>
      <c r="VMG4" s="141"/>
      <c r="VMH4" s="141"/>
      <c r="VMI4" s="141"/>
      <c r="VMJ4" s="141"/>
      <c r="VMK4" s="141"/>
      <c r="VML4" s="141"/>
      <c r="VMM4" s="141"/>
      <c r="VMN4" s="141"/>
      <c r="VMO4" s="141"/>
      <c r="VMP4" s="141"/>
      <c r="VMQ4" s="141"/>
      <c r="VMR4" s="141"/>
      <c r="VMS4" s="141"/>
      <c r="VMT4" s="141"/>
      <c r="VMU4" s="141"/>
      <c r="VMV4" s="141"/>
      <c r="VMW4" s="141"/>
      <c r="VMX4" s="141"/>
      <c r="VMY4" s="141"/>
      <c r="VMZ4" s="141"/>
      <c r="VNA4" s="141"/>
      <c r="VNB4" s="141"/>
      <c r="VNC4" s="141"/>
      <c r="VND4" s="141"/>
      <c r="VNE4" s="141"/>
      <c r="VNF4" s="141"/>
      <c r="VNG4" s="141"/>
      <c r="VNH4" s="141"/>
      <c r="VNI4" s="141"/>
      <c r="VNJ4" s="141"/>
      <c r="VNK4" s="141"/>
      <c r="VNL4" s="141"/>
      <c r="VNM4" s="141"/>
      <c r="VNN4" s="141"/>
      <c r="VNO4" s="141"/>
      <c r="VNP4" s="141"/>
      <c r="VNQ4" s="141"/>
      <c r="VNR4" s="141"/>
      <c r="VNS4" s="141"/>
      <c r="VNT4" s="141"/>
      <c r="VNU4" s="141"/>
      <c r="VNV4" s="141"/>
      <c r="VNW4" s="141"/>
      <c r="VNX4" s="141"/>
      <c r="VNY4" s="141"/>
      <c r="VNZ4" s="141"/>
      <c r="VOA4" s="141"/>
      <c r="VOB4" s="141"/>
      <c r="VOC4" s="141"/>
      <c r="VOD4" s="141"/>
      <c r="VOE4" s="141"/>
      <c r="VOF4" s="141"/>
      <c r="VOG4" s="141"/>
      <c r="VOH4" s="141"/>
      <c r="VOI4" s="141"/>
      <c r="VOJ4" s="141"/>
      <c r="VOK4" s="141"/>
      <c r="VOL4" s="141"/>
      <c r="VOM4" s="141"/>
      <c r="VON4" s="141"/>
      <c r="VOO4" s="141"/>
      <c r="VOP4" s="141"/>
      <c r="VOQ4" s="141"/>
      <c r="VOR4" s="141"/>
      <c r="VOS4" s="141"/>
      <c r="VOT4" s="141"/>
      <c r="VOU4" s="141"/>
      <c r="VOV4" s="141"/>
      <c r="VOW4" s="141"/>
      <c r="VOX4" s="141"/>
      <c r="VOY4" s="141"/>
      <c r="VOZ4" s="141"/>
      <c r="VPA4" s="141"/>
      <c r="VPB4" s="141"/>
      <c r="VPC4" s="141"/>
      <c r="VPD4" s="141"/>
      <c r="VPE4" s="141"/>
      <c r="VPF4" s="141"/>
      <c r="VPG4" s="141"/>
      <c r="VPH4" s="141"/>
      <c r="VPI4" s="141"/>
      <c r="VPJ4" s="141"/>
      <c r="VPK4" s="141"/>
      <c r="VPL4" s="141"/>
      <c r="VPM4" s="141"/>
      <c r="VPN4" s="141"/>
      <c r="VPO4" s="141"/>
      <c r="VPP4" s="141"/>
      <c r="VPQ4" s="141"/>
      <c r="VPR4" s="141"/>
      <c r="VPS4" s="141"/>
      <c r="VPT4" s="141"/>
      <c r="VPU4" s="141"/>
      <c r="VPV4" s="141"/>
      <c r="VPW4" s="141"/>
      <c r="VPX4" s="141"/>
      <c r="VPY4" s="141"/>
      <c r="VPZ4" s="141"/>
      <c r="VQA4" s="141"/>
      <c r="VQB4" s="141"/>
      <c r="VQC4" s="141"/>
      <c r="VQD4" s="141"/>
      <c r="VQE4" s="141"/>
      <c r="VQF4" s="141"/>
      <c r="VQG4" s="141"/>
      <c r="VQH4" s="141"/>
      <c r="VQI4" s="141"/>
      <c r="VQJ4" s="141"/>
      <c r="VQK4" s="141"/>
      <c r="VQL4" s="141"/>
      <c r="VQM4" s="141"/>
      <c r="VQN4" s="141"/>
      <c r="VQO4" s="141"/>
      <c r="VQP4" s="141"/>
      <c r="VQQ4" s="141"/>
      <c r="VQR4" s="141"/>
      <c r="VQS4" s="141"/>
      <c r="VQT4" s="141"/>
      <c r="VQU4" s="141"/>
      <c r="VQV4" s="141"/>
      <c r="VQW4" s="141"/>
      <c r="VQX4" s="141"/>
      <c r="VQY4" s="141"/>
      <c r="VQZ4" s="141"/>
      <c r="VRA4" s="141"/>
      <c r="VRB4" s="141"/>
      <c r="VRC4" s="141"/>
      <c r="VRD4" s="141"/>
      <c r="VRE4" s="141"/>
      <c r="VRF4" s="141"/>
      <c r="VRG4" s="141"/>
      <c r="VRH4" s="141"/>
      <c r="VRI4" s="141"/>
      <c r="VRJ4" s="141"/>
      <c r="VRK4" s="141"/>
      <c r="VRL4" s="141"/>
      <c r="VRM4" s="141"/>
      <c r="VRN4" s="141"/>
      <c r="VRO4" s="141"/>
      <c r="VRP4" s="141"/>
      <c r="VRQ4" s="141"/>
      <c r="VRR4" s="141"/>
      <c r="VRS4" s="141"/>
      <c r="VRT4" s="141"/>
      <c r="VRU4" s="141"/>
      <c r="VRV4" s="141"/>
      <c r="VRW4" s="141"/>
      <c r="VRX4" s="141"/>
      <c r="VRY4" s="141"/>
      <c r="VRZ4" s="141"/>
      <c r="VSA4" s="141"/>
      <c r="VSB4" s="141"/>
      <c r="VSC4" s="141"/>
      <c r="VSD4" s="141"/>
      <c r="VSE4" s="141"/>
      <c r="VSF4" s="141"/>
      <c r="VSG4" s="141"/>
      <c r="VSH4" s="141"/>
      <c r="VSI4" s="141"/>
      <c r="VSJ4" s="141"/>
      <c r="VSK4" s="141"/>
      <c r="VSL4" s="141"/>
      <c r="VSM4" s="141"/>
      <c r="VSN4" s="141"/>
      <c r="VSO4" s="141"/>
      <c r="VSP4" s="141"/>
      <c r="VSQ4" s="141"/>
      <c r="VSR4" s="141"/>
      <c r="VSS4" s="141"/>
      <c r="VST4" s="141"/>
      <c r="VSU4" s="141"/>
      <c r="VSV4" s="141"/>
      <c r="VSW4" s="141"/>
      <c r="VSX4" s="141"/>
      <c r="VSY4" s="141"/>
      <c r="VSZ4" s="141"/>
      <c r="VTA4" s="141"/>
      <c r="VTB4" s="141"/>
      <c r="VTC4" s="141"/>
      <c r="VTD4" s="141"/>
      <c r="VTE4" s="141"/>
      <c r="VTF4" s="141"/>
      <c r="VTG4" s="141"/>
      <c r="VTH4" s="141"/>
      <c r="VTI4" s="141"/>
      <c r="VTJ4" s="141"/>
      <c r="VTK4" s="141"/>
      <c r="VTL4" s="141"/>
      <c r="VTM4" s="141"/>
      <c r="VTN4" s="141"/>
      <c r="VTO4" s="141"/>
      <c r="VTP4" s="141"/>
      <c r="VTQ4" s="141"/>
      <c r="VTR4" s="141"/>
      <c r="VTS4" s="141"/>
      <c r="VTT4" s="141"/>
      <c r="VTU4" s="141"/>
      <c r="VTV4" s="141"/>
      <c r="VTW4" s="141"/>
      <c r="VTX4" s="141"/>
      <c r="VTY4" s="141"/>
      <c r="VTZ4" s="141"/>
      <c r="VUA4" s="141"/>
      <c r="VUB4" s="141"/>
      <c r="VUC4" s="141"/>
      <c r="VUD4" s="141"/>
      <c r="VUE4" s="141"/>
      <c r="VUF4" s="141"/>
      <c r="VUG4" s="141"/>
      <c r="VUH4" s="141"/>
      <c r="VUI4" s="141"/>
      <c r="VUJ4" s="141"/>
      <c r="VUK4" s="141"/>
      <c r="VUL4" s="141"/>
      <c r="VUM4" s="141"/>
      <c r="VUN4" s="141"/>
      <c r="VUO4" s="141"/>
      <c r="VUP4" s="141"/>
      <c r="VUQ4" s="141"/>
      <c r="VUR4" s="141"/>
      <c r="VUS4" s="141"/>
      <c r="VUT4" s="141"/>
      <c r="VUU4" s="141"/>
      <c r="VUV4" s="141"/>
      <c r="VUW4" s="141"/>
      <c r="VUX4" s="141"/>
      <c r="VUY4" s="141"/>
      <c r="VUZ4" s="141"/>
      <c r="VVA4" s="141"/>
      <c r="VVB4" s="141"/>
      <c r="VVC4" s="141"/>
      <c r="VVD4" s="141"/>
      <c r="VVE4" s="141"/>
      <c r="VVF4" s="141"/>
      <c r="VVG4" s="141"/>
      <c r="VVH4" s="141"/>
      <c r="VVI4" s="141"/>
      <c r="VVJ4" s="141"/>
      <c r="VVK4" s="141"/>
      <c r="VVL4" s="141"/>
      <c r="VVM4" s="141"/>
      <c r="VVN4" s="141"/>
      <c r="VVO4" s="141"/>
      <c r="VVP4" s="141"/>
      <c r="VVQ4" s="141"/>
      <c r="VVR4" s="141"/>
      <c r="VVS4" s="141"/>
      <c r="VVT4" s="141"/>
      <c r="VVU4" s="141"/>
      <c r="VVV4" s="141"/>
      <c r="VVW4" s="141"/>
      <c r="VVX4" s="141"/>
      <c r="VVY4" s="141"/>
      <c r="VVZ4" s="141"/>
      <c r="VWA4" s="141"/>
      <c r="VWB4" s="141"/>
      <c r="VWC4" s="141"/>
      <c r="VWD4" s="141"/>
      <c r="VWE4" s="141"/>
      <c r="VWF4" s="141"/>
      <c r="VWG4" s="141"/>
      <c r="VWH4" s="141"/>
      <c r="VWI4" s="141"/>
      <c r="VWJ4" s="141"/>
      <c r="VWK4" s="141"/>
      <c r="VWL4" s="141"/>
      <c r="VWM4" s="141"/>
      <c r="VWN4" s="141"/>
      <c r="VWO4" s="141"/>
      <c r="VWP4" s="141"/>
      <c r="VWQ4" s="141"/>
      <c r="VWR4" s="141"/>
      <c r="VWS4" s="141"/>
      <c r="VWT4" s="141"/>
      <c r="VWU4" s="141"/>
      <c r="VWV4" s="141"/>
      <c r="VWW4" s="141"/>
      <c r="VWX4" s="141"/>
      <c r="VWY4" s="141"/>
      <c r="VWZ4" s="141"/>
      <c r="VXA4" s="141"/>
      <c r="VXB4" s="141"/>
      <c r="VXC4" s="141"/>
      <c r="VXD4" s="141"/>
      <c r="VXE4" s="141"/>
      <c r="VXF4" s="141"/>
      <c r="VXG4" s="141"/>
      <c r="VXH4" s="141"/>
      <c r="VXI4" s="141"/>
      <c r="VXJ4" s="141"/>
      <c r="VXK4" s="141"/>
      <c r="VXL4" s="141"/>
      <c r="VXM4" s="141"/>
      <c r="VXN4" s="141"/>
      <c r="VXO4" s="141"/>
      <c r="VXP4" s="141"/>
      <c r="VXQ4" s="141"/>
      <c r="VXR4" s="141"/>
      <c r="VXS4" s="141"/>
      <c r="VXT4" s="141"/>
      <c r="VXU4" s="141"/>
      <c r="VXV4" s="141"/>
      <c r="VXW4" s="141"/>
      <c r="VXX4" s="141"/>
      <c r="VXY4" s="141"/>
      <c r="VXZ4" s="141"/>
      <c r="VYA4" s="141"/>
      <c r="VYB4" s="141"/>
      <c r="VYC4" s="141"/>
      <c r="VYD4" s="141"/>
      <c r="VYE4" s="141"/>
      <c r="VYF4" s="141"/>
      <c r="VYG4" s="141"/>
      <c r="VYH4" s="141"/>
      <c r="VYI4" s="141"/>
      <c r="VYJ4" s="141"/>
      <c r="VYK4" s="141"/>
      <c r="VYL4" s="141"/>
      <c r="VYM4" s="141"/>
      <c r="VYN4" s="141"/>
      <c r="VYO4" s="141"/>
      <c r="VYP4" s="141"/>
      <c r="VYQ4" s="141"/>
      <c r="VYR4" s="141"/>
      <c r="VYS4" s="141"/>
      <c r="VYT4" s="141"/>
      <c r="VYU4" s="141"/>
      <c r="VYV4" s="141"/>
      <c r="VYW4" s="141"/>
      <c r="VYX4" s="141"/>
      <c r="VYY4" s="141"/>
      <c r="VYZ4" s="141"/>
      <c r="VZA4" s="141"/>
      <c r="VZB4" s="141"/>
      <c r="VZC4" s="141"/>
      <c r="VZD4" s="141"/>
      <c r="VZE4" s="141"/>
      <c r="VZF4" s="141"/>
      <c r="VZG4" s="141"/>
      <c r="VZH4" s="141"/>
      <c r="VZI4" s="141"/>
      <c r="VZJ4" s="141"/>
      <c r="VZK4" s="141"/>
      <c r="VZL4" s="141"/>
      <c r="VZM4" s="141"/>
      <c r="VZN4" s="141"/>
      <c r="VZO4" s="141"/>
      <c r="VZP4" s="141"/>
      <c r="VZQ4" s="141"/>
      <c r="VZR4" s="141"/>
      <c r="VZS4" s="141"/>
      <c r="VZT4" s="141"/>
      <c r="VZU4" s="141"/>
      <c r="VZV4" s="141"/>
      <c r="VZW4" s="141"/>
      <c r="VZX4" s="141"/>
      <c r="VZY4" s="141"/>
      <c r="VZZ4" s="141"/>
      <c r="WAA4" s="141"/>
      <c r="WAB4" s="141"/>
      <c r="WAC4" s="141"/>
      <c r="WAD4" s="141"/>
      <c r="WAE4" s="141"/>
      <c r="WAF4" s="141"/>
      <c r="WAG4" s="141"/>
      <c r="WAH4" s="141"/>
      <c r="WAI4" s="141"/>
      <c r="WAJ4" s="141"/>
      <c r="WAK4" s="141"/>
      <c r="WAL4" s="141"/>
      <c r="WAM4" s="141"/>
      <c r="WAN4" s="141"/>
      <c r="WAO4" s="141"/>
      <c r="WAP4" s="141"/>
      <c r="WAQ4" s="141"/>
      <c r="WAR4" s="141"/>
      <c r="WAS4" s="141"/>
      <c r="WAT4" s="141"/>
      <c r="WAU4" s="141"/>
      <c r="WAV4" s="141"/>
      <c r="WAW4" s="141"/>
      <c r="WAX4" s="141"/>
      <c r="WAY4" s="141"/>
      <c r="WAZ4" s="141"/>
      <c r="WBA4" s="141"/>
      <c r="WBB4" s="141"/>
      <c r="WBC4" s="141"/>
      <c r="WBD4" s="141"/>
      <c r="WBE4" s="141"/>
      <c r="WBF4" s="141"/>
      <c r="WBG4" s="141"/>
      <c r="WBH4" s="141"/>
      <c r="WBI4" s="141"/>
      <c r="WBJ4" s="141"/>
      <c r="WBK4" s="141"/>
      <c r="WBL4" s="141"/>
      <c r="WBM4" s="141"/>
      <c r="WBN4" s="141"/>
      <c r="WBO4" s="141"/>
      <c r="WBP4" s="141"/>
      <c r="WBQ4" s="141"/>
      <c r="WBR4" s="141"/>
      <c r="WBS4" s="141"/>
      <c r="WBT4" s="141"/>
      <c r="WBU4" s="141"/>
      <c r="WBV4" s="141"/>
      <c r="WBW4" s="141"/>
      <c r="WBX4" s="141"/>
      <c r="WBY4" s="141"/>
      <c r="WBZ4" s="141"/>
      <c r="WCA4" s="141"/>
      <c r="WCB4" s="141"/>
      <c r="WCC4" s="141"/>
      <c r="WCD4" s="141"/>
      <c r="WCE4" s="141"/>
      <c r="WCF4" s="141"/>
      <c r="WCG4" s="141"/>
      <c r="WCH4" s="141"/>
      <c r="WCI4" s="141"/>
      <c r="WCJ4" s="141"/>
      <c r="WCK4" s="141"/>
      <c r="WCL4" s="141"/>
      <c r="WCM4" s="141"/>
      <c r="WCN4" s="141"/>
      <c r="WCO4" s="141"/>
      <c r="WCP4" s="141"/>
      <c r="WCQ4" s="141"/>
      <c r="WCR4" s="141"/>
      <c r="WCS4" s="141"/>
      <c r="WCT4" s="141"/>
      <c r="WCU4" s="141"/>
      <c r="WCV4" s="141"/>
      <c r="WCW4" s="141"/>
      <c r="WCX4" s="141"/>
      <c r="WCY4" s="141"/>
      <c r="WCZ4" s="141"/>
      <c r="WDA4" s="141"/>
      <c r="WDB4" s="141"/>
      <c r="WDC4" s="141"/>
      <c r="WDD4" s="141"/>
      <c r="WDE4" s="141"/>
      <c r="WDF4" s="141"/>
      <c r="WDG4" s="141"/>
      <c r="WDH4" s="141"/>
      <c r="WDI4" s="141"/>
      <c r="WDJ4" s="141"/>
      <c r="WDK4" s="141"/>
      <c r="WDL4" s="141"/>
      <c r="WDM4" s="141"/>
      <c r="WDN4" s="141"/>
      <c r="WDO4" s="141"/>
      <c r="WDP4" s="141"/>
      <c r="WDQ4" s="141"/>
      <c r="WDR4" s="141"/>
      <c r="WDS4" s="141"/>
      <c r="WDT4" s="141"/>
      <c r="WDU4" s="141"/>
      <c r="WDV4" s="141"/>
      <c r="WDW4" s="141"/>
      <c r="WDX4" s="141"/>
      <c r="WDY4" s="141"/>
      <c r="WDZ4" s="141"/>
      <c r="WEA4" s="141"/>
      <c r="WEB4" s="141"/>
      <c r="WEC4" s="141"/>
      <c r="WED4" s="141"/>
      <c r="WEE4" s="141"/>
      <c r="WEF4" s="141"/>
      <c r="WEG4" s="141"/>
      <c r="WEH4" s="141"/>
      <c r="WEI4" s="141"/>
      <c r="WEJ4" s="141"/>
      <c r="WEK4" s="141"/>
      <c r="WEL4" s="141"/>
      <c r="WEM4" s="141"/>
      <c r="WEN4" s="141"/>
      <c r="WEO4" s="141"/>
      <c r="WEP4" s="141"/>
      <c r="WEQ4" s="141"/>
      <c r="WER4" s="141"/>
      <c r="WES4" s="141"/>
      <c r="WET4" s="141"/>
      <c r="WEU4" s="141"/>
      <c r="WEV4" s="141"/>
      <c r="WEW4" s="141"/>
      <c r="WEX4" s="141"/>
      <c r="WEY4" s="141"/>
      <c r="WEZ4" s="141"/>
      <c r="WFA4" s="141"/>
      <c r="WFB4" s="141"/>
      <c r="WFC4" s="141"/>
      <c r="WFD4" s="141"/>
      <c r="WFE4" s="141"/>
      <c r="WFF4" s="141"/>
      <c r="WFG4" s="141"/>
      <c r="WFH4" s="141"/>
      <c r="WFI4" s="141"/>
      <c r="WFJ4" s="141"/>
      <c r="WFK4" s="141"/>
      <c r="WFL4" s="141"/>
      <c r="WFM4" s="141"/>
      <c r="WFN4" s="141"/>
      <c r="WFO4" s="141"/>
      <c r="WFP4" s="141"/>
      <c r="WFQ4" s="141"/>
      <c r="WFR4" s="141"/>
      <c r="WFS4" s="141"/>
      <c r="WFT4" s="141"/>
      <c r="WFU4" s="141"/>
      <c r="WFV4" s="141"/>
      <c r="WFW4" s="141"/>
      <c r="WFX4" s="141"/>
      <c r="WFY4" s="141"/>
      <c r="WFZ4" s="141"/>
      <c r="WGA4" s="141"/>
      <c r="WGB4" s="141"/>
      <c r="WGC4" s="141"/>
      <c r="WGD4" s="141"/>
      <c r="WGE4" s="141"/>
      <c r="WGF4" s="141"/>
      <c r="WGG4" s="141"/>
      <c r="WGH4" s="141"/>
      <c r="WGI4" s="141"/>
      <c r="WGJ4" s="141"/>
      <c r="WGK4" s="141"/>
      <c r="WGL4" s="141"/>
      <c r="WGM4" s="141"/>
      <c r="WGN4" s="141"/>
      <c r="WGO4" s="141"/>
      <c r="WGP4" s="141"/>
      <c r="WGQ4" s="141"/>
      <c r="WGR4" s="141"/>
      <c r="WGS4" s="141"/>
      <c r="WGT4" s="141"/>
      <c r="WGU4" s="141"/>
      <c r="WGV4" s="141"/>
      <c r="WGW4" s="141"/>
      <c r="WGX4" s="141"/>
      <c r="WGY4" s="141"/>
      <c r="WGZ4" s="141"/>
      <c r="WHA4" s="141"/>
      <c r="WHB4" s="141"/>
      <c r="WHC4" s="141"/>
      <c r="WHD4" s="141"/>
      <c r="WHE4" s="141"/>
      <c r="WHF4" s="141"/>
      <c r="WHG4" s="141"/>
      <c r="WHH4" s="141"/>
      <c r="WHI4" s="141"/>
      <c r="WHJ4" s="141"/>
      <c r="WHK4" s="141"/>
      <c r="WHL4" s="141"/>
      <c r="WHM4" s="141"/>
      <c r="WHN4" s="141"/>
      <c r="WHO4" s="141"/>
      <c r="WHP4" s="141"/>
      <c r="WHQ4" s="141"/>
      <c r="WHR4" s="141"/>
      <c r="WHS4" s="141"/>
      <c r="WHT4" s="141"/>
      <c r="WHU4" s="141"/>
      <c r="WHV4" s="141"/>
      <c r="WHW4" s="141"/>
      <c r="WHX4" s="141"/>
      <c r="WHY4" s="141"/>
      <c r="WHZ4" s="141"/>
      <c r="WIA4" s="141"/>
      <c r="WIB4" s="141"/>
      <c r="WIC4" s="141"/>
      <c r="WID4" s="141"/>
      <c r="WIE4" s="141"/>
      <c r="WIF4" s="141"/>
      <c r="WIG4" s="141"/>
      <c r="WIH4" s="141"/>
      <c r="WII4" s="141"/>
      <c r="WIJ4" s="141"/>
      <c r="WIK4" s="141"/>
      <c r="WIL4" s="141"/>
      <c r="WIM4" s="141"/>
      <c r="WIN4" s="141"/>
      <c r="WIO4" s="141"/>
      <c r="WIP4" s="141"/>
      <c r="WIQ4" s="141"/>
      <c r="WIR4" s="141"/>
      <c r="WIS4" s="141"/>
      <c r="WIT4" s="141"/>
      <c r="WIU4" s="141"/>
      <c r="WIV4" s="141"/>
      <c r="WIW4" s="141"/>
      <c r="WIX4" s="141"/>
      <c r="WIY4" s="141"/>
      <c r="WIZ4" s="141"/>
      <c r="WJA4" s="141"/>
      <c r="WJB4" s="141"/>
      <c r="WJC4" s="141"/>
      <c r="WJD4" s="141"/>
      <c r="WJE4" s="141"/>
      <c r="WJF4" s="141"/>
      <c r="WJG4" s="141"/>
      <c r="WJH4" s="141"/>
      <c r="WJI4" s="141"/>
      <c r="WJJ4" s="141"/>
      <c r="WJK4" s="141"/>
      <c r="WJL4" s="141"/>
      <c r="WJM4" s="141"/>
      <c r="WJN4" s="141"/>
      <c r="WJO4" s="141"/>
      <c r="WJP4" s="141"/>
      <c r="WJQ4" s="141"/>
      <c r="WJR4" s="141"/>
      <c r="WJS4" s="141"/>
      <c r="WJT4" s="141"/>
      <c r="WJU4" s="141"/>
      <c r="WJV4" s="141"/>
      <c r="WJW4" s="141"/>
      <c r="WJX4" s="141"/>
      <c r="WJY4" s="141"/>
      <c r="WJZ4" s="141"/>
      <c r="WKA4" s="141"/>
      <c r="WKB4" s="141"/>
      <c r="WKC4" s="141"/>
      <c r="WKD4" s="141"/>
      <c r="WKE4" s="141"/>
      <c r="WKF4" s="141"/>
      <c r="WKG4" s="141"/>
      <c r="WKH4" s="141"/>
      <c r="WKI4" s="141"/>
      <c r="WKJ4" s="141"/>
      <c r="WKK4" s="141"/>
      <c r="WKL4" s="141"/>
      <c r="WKM4" s="141"/>
      <c r="WKN4" s="141"/>
      <c r="WKO4" s="141"/>
      <c r="WKP4" s="141"/>
      <c r="WKQ4" s="141"/>
      <c r="WKR4" s="141"/>
      <c r="WKS4" s="141"/>
      <c r="WKT4" s="141"/>
      <c r="WKU4" s="141"/>
      <c r="WKV4" s="141"/>
      <c r="WKW4" s="141"/>
      <c r="WKX4" s="141"/>
      <c r="WKY4" s="141"/>
      <c r="WKZ4" s="141"/>
      <c r="WLA4" s="141"/>
      <c r="WLB4" s="141"/>
      <c r="WLC4" s="141"/>
      <c r="WLD4" s="141"/>
      <c r="WLE4" s="141"/>
      <c r="WLF4" s="141"/>
      <c r="WLG4" s="141"/>
      <c r="WLH4" s="141"/>
      <c r="WLI4" s="141"/>
      <c r="WLJ4" s="141"/>
      <c r="WLK4" s="141"/>
      <c r="WLL4" s="141"/>
      <c r="WLM4" s="141"/>
      <c r="WLN4" s="141"/>
      <c r="WLO4" s="141"/>
      <c r="WLP4" s="141"/>
      <c r="WLQ4" s="141"/>
      <c r="WLR4" s="141"/>
      <c r="WLS4" s="141"/>
      <c r="WLT4" s="141"/>
      <c r="WLU4" s="141"/>
      <c r="WLV4" s="141"/>
      <c r="WLW4" s="141"/>
      <c r="WLX4" s="141"/>
      <c r="WLY4" s="141"/>
      <c r="WLZ4" s="141"/>
      <c r="WMA4" s="141"/>
      <c r="WMB4" s="141"/>
      <c r="WMC4" s="141"/>
      <c r="WMD4" s="141"/>
      <c r="WME4" s="141"/>
      <c r="WMF4" s="141"/>
      <c r="WMG4" s="141"/>
      <c r="WMH4" s="141"/>
      <c r="WMI4" s="141"/>
      <c r="WMJ4" s="141"/>
      <c r="WMK4" s="141"/>
      <c r="WML4" s="141"/>
      <c r="WMM4" s="141"/>
      <c r="WMN4" s="141"/>
      <c r="WMO4" s="141"/>
      <c r="WMP4" s="141"/>
      <c r="WMQ4" s="141"/>
      <c r="WMR4" s="141"/>
      <c r="WMS4" s="141"/>
      <c r="WMT4" s="141"/>
      <c r="WMU4" s="141"/>
      <c r="WMV4" s="141"/>
      <c r="WMW4" s="141"/>
      <c r="WMX4" s="141"/>
      <c r="WMY4" s="141"/>
      <c r="WMZ4" s="141"/>
      <c r="WNA4" s="141"/>
      <c r="WNB4" s="141"/>
      <c r="WNC4" s="141"/>
      <c r="WND4" s="141"/>
      <c r="WNE4" s="141"/>
      <c r="WNF4" s="141"/>
      <c r="WNG4" s="141"/>
      <c r="WNH4" s="141"/>
      <c r="WNI4" s="141"/>
      <c r="WNJ4" s="141"/>
      <c r="WNK4" s="141"/>
      <c r="WNL4" s="141"/>
      <c r="WNM4" s="141"/>
      <c r="WNN4" s="141"/>
      <c r="WNO4" s="141"/>
      <c r="WNP4" s="141"/>
      <c r="WNQ4" s="141"/>
      <c r="WNR4" s="141"/>
      <c r="WNS4" s="141"/>
      <c r="WNT4" s="141"/>
      <c r="WNU4" s="141"/>
      <c r="WNV4" s="141"/>
      <c r="WNW4" s="141"/>
      <c r="WNX4" s="141"/>
      <c r="WNY4" s="141"/>
      <c r="WNZ4" s="141"/>
      <c r="WOA4" s="141"/>
      <c r="WOB4" s="141"/>
      <c r="WOC4" s="141"/>
      <c r="WOD4" s="141"/>
      <c r="WOE4" s="141"/>
      <c r="WOF4" s="141"/>
      <c r="WOG4" s="141"/>
      <c r="WOH4" s="141"/>
      <c r="WOI4" s="141"/>
      <c r="WOJ4" s="141"/>
      <c r="WOK4" s="141"/>
      <c r="WOL4" s="141"/>
      <c r="WOM4" s="141"/>
      <c r="WON4" s="141"/>
      <c r="WOO4" s="141"/>
      <c r="WOP4" s="141"/>
      <c r="WOQ4" s="141"/>
      <c r="WOR4" s="141"/>
      <c r="WOS4" s="141"/>
      <c r="WOT4" s="141"/>
      <c r="WOU4" s="141"/>
      <c r="WOV4" s="141"/>
      <c r="WOW4" s="141"/>
      <c r="WOX4" s="141"/>
      <c r="WOY4" s="141"/>
      <c r="WOZ4" s="141"/>
      <c r="WPA4" s="141"/>
      <c r="WPB4" s="141"/>
      <c r="WPC4" s="141"/>
      <c r="WPD4" s="141"/>
      <c r="WPE4" s="141"/>
      <c r="WPF4" s="141"/>
      <c r="WPG4" s="141"/>
      <c r="WPH4" s="141"/>
      <c r="WPI4" s="141"/>
      <c r="WPJ4" s="141"/>
      <c r="WPK4" s="141"/>
      <c r="WPL4" s="141"/>
      <c r="WPM4" s="141"/>
      <c r="WPN4" s="141"/>
      <c r="WPO4" s="141"/>
      <c r="WPP4" s="141"/>
      <c r="WPQ4" s="141"/>
      <c r="WPR4" s="141"/>
      <c r="WPS4" s="141"/>
      <c r="WPT4" s="141"/>
      <c r="WPU4" s="141"/>
      <c r="WPV4" s="141"/>
      <c r="WPW4" s="141"/>
      <c r="WPX4" s="141"/>
      <c r="WPY4" s="141"/>
      <c r="WPZ4" s="141"/>
      <c r="WQA4" s="141"/>
      <c r="WQB4" s="141"/>
      <c r="WQC4" s="141"/>
      <c r="WQD4" s="141"/>
      <c r="WQE4" s="141"/>
      <c r="WQF4" s="141"/>
      <c r="WQG4" s="141"/>
      <c r="WQH4" s="141"/>
      <c r="WQI4" s="141"/>
      <c r="WQJ4" s="141"/>
      <c r="WQK4" s="141"/>
      <c r="WQL4" s="141"/>
      <c r="WQM4" s="141"/>
      <c r="WQN4" s="141"/>
      <c r="WQO4" s="141"/>
      <c r="WQP4" s="141"/>
      <c r="WQQ4" s="141"/>
      <c r="WQR4" s="141"/>
      <c r="WQS4" s="141"/>
      <c r="WQT4" s="141"/>
      <c r="WQU4" s="141"/>
      <c r="WQV4" s="141"/>
      <c r="WQW4" s="141"/>
      <c r="WQX4" s="141"/>
      <c r="WQY4" s="141"/>
      <c r="WQZ4" s="141"/>
      <c r="WRA4" s="141"/>
      <c r="WRB4" s="141"/>
      <c r="WRC4" s="141"/>
      <c r="WRD4" s="141"/>
      <c r="WRE4" s="141"/>
      <c r="WRF4" s="141"/>
      <c r="WRG4" s="141"/>
      <c r="WRH4" s="141"/>
      <c r="WRI4" s="141"/>
      <c r="WRJ4" s="141"/>
      <c r="WRK4" s="141"/>
      <c r="WRL4" s="141"/>
      <c r="WRM4" s="141"/>
      <c r="WRN4" s="141"/>
      <c r="WRO4" s="141"/>
      <c r="WRP4" s="141"/>
      <c r="WRQ4" s="141"/>
      <c r="WRR4" s="141"/>
      <c r="WRS4" s="141"/>
      <c r="WRT4" s="141"/>
      <c r="WRU4" s="141"/>
      <c r="WRV4" s="141"/>
      <c r="WRW4" s="141"/>
      <c r="WRX4" s="141"/>
      <c r="WRY4" s="141"/>
      <c r="WRZ4" s="141"/>
      <c r="WSA4" s="141"/>
      <c r="WSB4" s="141"/>
      <c r="WSC4" s="141"/>
      <c r="WSD4" s="141"/>
      <c r="WSE4" s="141"/>
      <c r="WSF4" s="141"/>
      <c r="WSG4" s="141"/>
      <c r="WSH4" s="141"/>
      <c r="WSI4" s="141"/>
      <c r="WSJ4" s="141"/>
      <c r="WSK4" s="141"/>
      <c r="WSL4" s="141"/>
      <c r="WSM4" s="141"/>
      <c r="WSN4" s="141"/>
      <c r="WSO4" s="141"/>
      <c r="WSP4" s="141"/>
      <c r="WSQ4" s="141"/>
      <c r="WSR4" s="141"/>
      <c r="WSS4" s="141"/>
      <c r="WST4" s="141"/>
      <c r="WSU4" s="141"/>
      <c r="WSV4" s="141"/>
      <c r="WSW4" s="141"/>
      <c r="WSX4" s="141"/>
      <c r="WSY4" s="141"/>
      <c r="WSZ4" s="141"/>
      <c r="WTA4" s="141"/>
      <c r="WTB4" s="141"/>
      <c r="WTC4" s="141"/>
      <c r="WTD4" s="141"/>
      <c r="WTE4" s="141"/>
      <c r="WTF4" s="141"/>
      <c r="WTG4" s="141"/>
      <c r="WTH4" s="141"/>
      <c r="WTI4" s="141"/>
      <c r="WTJ4" s="141"/>
      <c r="WTK4" s="141"/>
      <c r="WTL4" s="141"/>
      <c r="WTM4" s="141"/>
      <c r="WTN4" s="141"/>
      <c r="WTO4" s="141"/>
      <c r="WTP4" s="141"/>
      <c r="WTQ4" s="141"/>
      <c r="WTR4" s="141"/>
      <c r="WTS4" s="141"/>
      <c r="WTT4" s="141"/>
      <c r="WTU4" s="141"/>
      <c r="WTV4" s="141"/>
      <c r="WTW4" s="141"/>
      <c r="WTX4" s="141"/>
      <c r="WTY4" s="141"/>
      <c r="WTZ4" s="141"/>
      <c r="WUA4" s="141"/>
      <c r="WUB4" s="141"/>
      <c r="WUC4" s="141"/>
      <c r="WUD4" s="141"/>
      <c r="WUE4" s="141"/>
      <c r="WUF4" s="141"/>
      <c r="WUG4" s="141"/>
      <c r="WUH4" s="141"/>
      <c r="WUI4" s="141"/>
      <c r="WUJ4" s="141"/>
      <c r="WUK4" s="141"/>
      <c r="WUL4" s="141"/>
      <c r="WUM4" s="141"/>
      <c r="WUN4" s="141"/>
      <c r="WUO4" s="141"/>
      <c r="WUP4" s="141"/>
      <c r="WUQ4" s="141"/>
      <c r="WUR4" s="141"/>
      <c r="WUS4" s="141"/>
      <c r="WUT4" s="141"/>
      <c r="WUU4" s="141"/>
      <c r="WUV4" s="141"/>
      <c r="WUW4" s="141"/>
      <c r="WUX4" s="141"/>
      <c r="WUY4" s="141"/>
      <c r="WUZ4" s="141"/>
      <c r="WVA4" s="141"/>
      <c r="WVB4" s="141"/>
      <c r="WVC4" s="141"/>
      <c r="WVD4" s="141"/>
      <c r="WVE4" s="141"/>
      <c r="WVF4" s="141"/>
      <c r="WVG4" s="141"/>
      <c r="WVH4" s="141"/>
      <c r="WVI4" s="141"/>
      <c r="WVJ4" s="141"/>
      <c r="WVK4" s="141"/>
      <c r="WVL4" s="141"/>
      <c r="WVM4" s="141"/>
      <c r="WVN4" s="141"/>
      <c r="WVO4" s="141"/>
      <c r="WVP4" s="141"/>
      <c r="WVQ4" s="141"/>
      <c r="WVR4" s="141"/>
      <c r="WVS4" s="141"/>
      <c r="WVT4" s="141"/>
      <c r="WVU4" s="141"/>
      <c r="WVV4" s="141"/>
      <c r="WVW4" s="141"/>
      <c r="WVX4" s="141"/>
      <c r="WVY4" s="141"/>
      <c r="WVZ4" s="141"/>
      <c r="WWA4" s="141"/>
      <c r="WWB4" s="141"/>
      <c r="WWC4" s="141"/>
      <c r="WWD4" s="141"/>
      <c r="WWE4" s="141"/>
      <c r="WWF4" s="141"/>
      <c r="WWG4" s="141"/>
      <c r="WWH4" s="141"/>
      <c r="WWI4" s="141"/>
      <c r="WWJ4" s="141"/>
      <c r="WWK4" s="141"/>
      <c r="WWL4" s="141"/>
      <c r="WWM4" s="141"/>
      <c r="WWN4" s="141"/>
      <c r="WWO4" s="141"/>
      <c r="WWP4" s="141"/>
      <c r="WWQ4" s="141"/>
      <c r="WWR4" s="141"/>
      <c r="WWS4" s="141"/>
      <c r="WWT4" s="141"/>
      <c r="WWU4" s="141"/>
      <c r="WWV4" s="141"/>
      <c r="WWW4" s="141"/>
      <c r="WWX4" s="141"/>
      <c r="WWY4" s="141"/>
      <c r="WWZ4" s="141"/>
      <c r="WXA4" s="141"/>
      <c r="WXB4" s="141"/>
      <c r="WXC4" s="141"/>
      <c r="WXD4" s="141"/>
      <c r="WXE4" s="141"/>
      <c r="WXF4" s="141"/>
      <c r="WXG4" s="141"/>
      <c r="WXH4" s="141"/>
      <c r="WXI4" s="141"/>
      <c r="WXJ4" s="141"/>
      <c r="WXK4" s="141"/>
      <c r="WXL4" s="141"/>
      <c r="WXM4" s="141"/>
      <c r="WXN4" s="141"/>
      <c r="WXO4" s="141"/>
      <c r="WXP4" s="141"/>
      <c r="WXQ4" s="141"/>
      <c r="WXR4" s="141"/>
      <c r="WXS4" s="141"/>
      <c r="WXT4" s="141"/>
      <c r="WXU4" s="141"/>
      <c r="WXV4" s="141"/>
      <c r="WXW4" s="141"/>
      <c r="WXX4" s="141"/>
      <c r="WXY4" s="141"/>
      <c r="WXZ4" s="141"/>
      <c r="WYA4" s="141"/>
      <c r="WYB4" s="141"/>
      <c r="WYC4" s="141"/>
      <c r="WYD4" s="141"/>
      <c r="WYE4" s="141"/>
      <c r="WYF4" s="141"/>
      <c r="WYG4" s="141"/>
      <c r="WYH4" s="141"/>
      <c r="WYI4" s="141"/>
      <c r="WYJ4" s="141"/>
      <c r="WYK4" s="141"/>
      <c r="WYL4" s="141"/>
      <c r="WYM4" s="141"/>
      <c r="WYN4" s="141"/>
      <c r="WYO4" s="141"/>
      <c r="WYP4" s="141"/>
      <c r="WYQ4" s="141"/>
      <c r="WYR4" s="141"/>
      <c r="WYS4" s="141"/>
      <c r="WYT4" s="141"/>
      <c r="WYU4" s="141"/>
      <c r="WYV4" s="141"/>
      <c r="WYW4" s="141"/>
      <c r="WYX4" s="141"/>
      <c r="WYY4" s="141"/>
      <c r="WYZ4" s="141"/>
      <c r="WZA4" s="141"/>
      <c r="WZB4" s="141"/>
      <c r="WZC4" s="141"/>
      <c r="WZD4" s="141"/>
      <c r="WZE4" s="141"/>
      <c r="WZF4" s="141"/>
      <c r="WZG4" s="141"/>
      <c r="WZH4" s="141"/>
      <c r="WZI4" s="141"/>
      <c r="WZJ4" s="141"/>
      <c r="WZK4" s="141"/>
      <c r="WZL4" s="141"/>
      <c r="WZM4" s="141"/>
      <c r="WZN4" s="141"/>
      <c r="WZO4" s="141"/>
      <c r="WZP4" s="141"/>
      <c r="WZQ4" s="141"/>
      <c r="WZR4" s="141"/>
      <c r="WZS4" s="141"/>
      <c r="WZT4" s="141"/>
      <c r="WZU4" s="141"/>
      <c r="WZV4" s="141"/>
      <c r="WZW4" s="141"/>
      <c r="WZX4" s="141"/>
      <c r="WZY4" s="141"/>
      <c r="WZZ4" s="141"/>
      <c r="XAA4" s="141"/>
      <c r="XAB4" s="141"/>
      <c r="XAC4" s="141"/>
      <c r="XAD4" s="141"/>
      <c r="XAE4" s="141"/>
      <c r="XAF4" s="141"/>
      <c r="XAG4" s="141"/>
      <c r="XAH4" s="141"/>
      <c r="XAI4" s="141"/>
      <c r="XAJ4" s="141"/>
      <c r="XAK4" s="141"/>
      <c r="XAL4" s="141"/>
      <c r="XAM4" s="141"/>
      <c r="XAN4" s="141"/>
      <c r="XAO4" s="141"/>
      <c r="XAP4" s="141"/>
      <c r="XAQ4" s="141"/>
      <c r="XAR4" s="141"/>
      <c r="XAS4" s="141"/>
      <c r="XAT4" s="141"/>
      <c r="XAU4" s="141"/>
      <c r="XAV4" s="141"/>
      <c r="XAW4" s="141"/>
      <c r="XAX4" s="141"/>
      <c r="XAY4" s="141"/>
      <c r="XAZ4" s="141"/>
      <c r="XBA4" s="141"/>
      <c r="XBB4" s="141"/>
      <c r="XBC4" s="141"/>
      <c r="XBD4" s="141"/>
      <c r="XBE4" s="141"/>
      <c r="XBF4" s="141"/>
      <c r="XBG4" s="141"/>
      <c r="XBH4" s="141"/>
      <c r="XBI4" s="141"/>
      <c r="XBJ4" s="141"/>
      <c r="XBK4" s="141"/>
      <c r="XBL4" s="141"/>
      <c r="XBM4" s="141"/>
      <c r="XBN4" s="141"/>
      <c r="XBO4" s="141"/>
      <c r="XBP4" s="141"/>
      <c r="XBQ4" s="141"/>
      <c r="XBR4" s="141"/>
      <c r="XBS4" s="141"/>
      <c r="XBT4" s="141"/>
      <c r="XBU4" s="141"/>
      <c r="XBV4" s="141"/>
      <c r="XBW4" s="141"/>
      <c r="XBX4" s="141"/>
      <c r="XBY4" s="141"/>
      <c r="XBZ4" s="141"/>
      <c r="XCA4" s="141"/>
      <c r="XCB4" s="141"/>
      <c r="XCC4" s="141"/>
      <c r="XCD4" s="141"/>
      <c r="XCE4" s="141"/>
      <c r="XCF4" s="141"/>
      <c r="XCG4" s="141"/>
      <c r="XCH4" s="141"/>
      <c r="XCI4" s="141"/>
      <c r="XCJ4" s="141"/>
      <c r="XCK4" s="141"/>
      <c r="XCL4" s="141"/>
      <c r="XCM4" s="141"/>
      <c r="XCN4" s="141"/>
      <c r="XCO4" s="141"/>
      <c r="XCP4" s="141"/>
      <c r="XCQ4" s="141"/>
      <c r="XCR4" s="141"/>
      <c r="XCS4" s="141"/>
      <c r="XCT4" s="141"/>
      <c r="XCU4" s="141"/>
      <c r="XCV4" s="141"/>
      <c r="XCW4" s="141"/>
      <c r="XCX4" s="141"/>
      <c r="XCY4" s="141"/>
      <c r="XCZ4" s="141"/>
      <c r="XDA4" s="141"/>
      <c r="XDB4" s="141"/>
      <c r="XDC4" s="141"/>
      <c r="XDD4" s="141"/>
      <c r="XDE4" s="141"/>
      <c r="XDF4" s="141"/>
      <c r="XDG4" s="141"/>
      <c r="XDH4" s="141"/>
      <c r="XDI4" s="141"/>
      <c r="XDJ4" s="141"/>
      <c r="XDK4" s="141"/>
      <c r="XDL4" s="141"/>
      <c r="XDM4" s="141"/>
      <c r="XDN4" s="141"/>
      <c r="XDO4" s="141"/>
      <c r="XDP4" s="141"/>
      <c r="XDQ4" s="141"/>
      <c r="XDR4" s="141"/>
      <c r="XDS4" s="141"/>
      <c r="XDT4" s="141"/>
      <c r="XDU4" s="141"/>
      <c r="XDV4" s="141"/>
      <c r="XDW4" s="141"/>
      <c r="XDX4" s="141"/>
      <c r="XDY4" s="141"/>
      <c r="XDZ4" s="141"/>
      <c r="XEA4" s="141"/>
      <c r="XEB4" s="141"/>
      <c r="XEC4" s="141"/>
      <c r="XED4" s="141"/>
      <c r="XEE4" s="141"/>
      <c r="XEF4" s="141"/>
      <c r="XEG4" s="141"/>
      <c r="XEH4" s="141"/>
      <c r="XEI4" s="141"/>
      <c r="XEJ4" s="141"/>
      <c r="XEK4" s="141"/>
      <c r="XEL4" s="141"/>
      <c r="XEM4" s="141"/>
      <c r="XEN4" s="141"/>
      <c r="XEO4" s="141"/>
      <c r="XEP4" s="141"/>
      <c r="XEQ4" s="141"/>
      <c r="XER4" s="141"/>
      <c r="XES4" s="141"/>
      <c r="XET4" s="141"/>
      <c r="XEU4" s="141"/>
      <c r="XEV4" s="141"/>
      <c r="XEW4" s="141"/>
      <c r="XEX4" s="141"/>
      <c r="XEY4" s="141"/>
      <c r="XEZ4" s="141"/>
      <c r="XFA4" s="141"/>
      <c r="XFB4" s="141"/>
      <c r="XFC4" s="141"/>
    </row>
    <row r="5" spans="1:16383" s="130" customFormat="1" ht="21" customHeight="1">
      <c r="A5" s="463" t="s">
        <v>486</v>
      </c>
      <c r="B5" s="463"/>
      <c r="C5" s="463"/>
      <c r="D5" s="120"/>
      <c r="E5" s="464"/>
      <c r="F5" s="464"/>
      <c r="G5" s="464"/>
      <c r="H5" s="464"/>
      <c r="I5" s="464"/>
      <c r="J5" s="464"/>
      <c r="K5" s="464"/>
      <c r="L5" s="464"/>
      <c r="M5" s="464"/>
      <c r="N5" s="464"/>
      <c r="O5" s="464"/>
      <c r="P5" s="464"/>
      <c r="MXM5" s="141"/>
      <c r="MXN5" s="141"/>
      <c r="MXO5" s="141"/>
      <c r="MXP5" s="141"/>
      <c r="MXQ5" s="141"/>
      <c r="MXR5" s="141"/>
      <c r="MXS5" s="141"/>
      <c r="MXT5" s="141"/>
      <c r="MXU5" s="141"/>
      <c r="MXV5" s="141"/>
      <c r="MXW5" s="141"/>
      <c r="MXX5" s="141"/>
      <c r="MXY5" s="141"/>
      <c r="MXZ5" s="141"/>
      <c r="MYA5" s="141"/>
      <c r="MYB5" s="141"/>
      <c r="MYC5" s="141"/>
      <c r="MYD5" s="141"/>
      <c r="MYE5" s="141"/>
      <c r="MYF5" s="141"/>
      <c r="MYG5" s="141"/>
      <c r="MYH5" s="141"/>
      <c r="MYI5" s="141"/>
      <c r="MYJ5" s="141"/>
      <c r="MYK5" s="141"/>
      <c r="MYL5" s="141"/>
      <c r="MYM5" s="141"/>
      <c r="MYN5" s="141"/>
      <c r="MYO5" s="141"/>
      <c r="MYP5" s="141"/>
      <c r="MYQ5" s="141"/>
      <c r="MYR5" s="141"/>
      <c r="MYS5" s="141"/>
      <c r="MYT5" s="141"/>
      <c r="MYU5" s="141"/>
      <c r="MYV5" s="141"/>
      <c r="MYW5" s="141"/>
      <c r="MYX5" s="141"/>
      <c r="MYY5" s="141"/>
      <c r="MYZ5" s="141"/>
      <c r="MZA5" s="141"/>
      <c r="MZB5" s="141"/>
      <c r="MZC5" s="141"/>
      <c r="MZD5" s="141"/>
      <c r="MZE5" s="141"/>
      <c r="MZF5" s="141"/>
      <c r="MZG5" s="141"/>
      <c r="MZH5" s="141"/>
      <c r="MZI5" s="141"/>
      <c r="MZJ5" s="141"/>
      <c r="MZK5" s="141"/>
      <c r="MZL5" s="141"/>
      <c r="MZM5" s="141"/>
      <c r="MZN5" s="141"/>
      <c r="MZO5" s="141"/>
      <c r="MZP5" s="141"/>
      <c r="MZQ5" s="141"/>
      <c r="MZR5" s="141"/>
      <c r="MZS5" s="141"/>
      <c r="MZT5" s="141"/>
      <c r="MZU5" s="141"/>
      <c r="MZV5" s="141"/>
      <c r="MZW5" s="141"/>
      <c r="MZX5" s="141"/>
      <c r="MZY5" s="141"/>
      <c r="MZZ5" s="141"/>
      <c r="NAA5" s="141"/>
      <c r="NAB5" s="141"/>
      <c r="NAC5" s="141"/>
      <c r="NAD5" s="141"/>
      <c r="NAE5" s="141"/>
      <c r="NAF5" s="141"/>
      <c r="NAG5" s="141"/>
      <c r="NAH5" s="141"/>
      <c r="NAI5" s="141"/>
      <c r="NAJ5" s="141"/>
      <c r="NAK5" s="141"/>
      <c r="NAL5" s="141"/>
      <c r="NAM5" s="141"/>
      <c r="NAN5" s="141"/>
      <c r="NAO5" s="141"/>
      <c r="NAP5" s="141"/>
      <c r="NAQ5" s="141"/>
      <c r="NAR5" s="141"/>
      <c r="NAS5" s="141"/>
      <c r="NAT5" s="141"/>
      <c r="NAU5" s="141"/>
      <c r="NAV5" s="141"/>
      <c r="NAW5" s="141"/>
      <c r="NAX5" s="141"/>
      <c r="NAY5" s="141"/>
      <c r="NAZ5" s="141"/>
      <c r="NBA5" s="141"/>
      <c r="NBB5" s="141"/>
      <c r="NBC5" s="141"/>
      <c r="NBD5" s="141"/>
      <c r="NBE5" s="141"/>
      <c r="NBF5" s="141"/>
      <c r="NBG5" s="141"/>
      <c r="NBH5" s="141"/>
      <c r="NBI5" s="141"/>
      <c r="NBJ5" s="141"/>
      <c r="NBK5" s="141"/>
      <c r="NBL5" s="141"/>
      <c r="NBM5" s="141"/>
      <c r="NBN5" s="141"/>
      <c r="NBO5" s="141"/>
      <c r="NBP5" s="141"/>
      <c r="NBQ5" s="141"/>
      <c r="NBR5" s="141"/>
      <c r="NBS5" s="141"/>
      <c r="NBT5" s="141"/>
      <c r="NBU5" s="141"/>
      <c r="NBV5" s="141"/>
      <c r="NBW5" s="141"/>
      <c r="NBX5" s="141"/>
      <c r="NBY5" s="141"/>
      <c r="NBZ5" s="141"/>
      <c r="NCA5" s="141"/>
      <c r="NCB5" s="141"/>
      <c r="NCC5" s="141"/>
      <c r="NCD5" s="141"/>
      <c r="NCE5" s="141"/>
      <c r="NCF5" s="141"/>
      <c r="NCG5" s="141"/>
      <c r="NCH5" s="141"/>
      <c r="NCI5" s="141"/>
      <c r="NCJ5" s="141"/>
      <c r="NCK5" s="141"/>
      <c r="NCL5" s="141"/>
      <c r="NCM5" s="141"/>
      <c r="NCN5" s="141"/>
      <c r="NCO5" s="141"/>
      <c r="NCP5" s="141"/>
      <c r="NCQ5" s="141"/>
      <c r="NCR5" s="141"/>
      <c r="NCS5" s="141"/>
      <c r="NCT5" s="141"/>
      <c r="NCU5" s="141"/>
      <c r="NCV5" s="141"/>
      <c r="NCW5" s="141"/>
      <c r="NCX5" s="141"/>
      <c r="NCY5" s="141"/>
      <c r="NCZ5" s="141"/>
      <c r="NDA5" s="141"/>
      <c r="NDB5" s="141"/>
      <c r="NDC5" s="141"/>
      <c r="NDD5" s="141"/>
      <c r="NDE5" s="141"/>
      <c r="NDF5" s="141"/>
      <c r="NDG5" s="141"/>
      <c r="NDH5" s="141"/>
      <c r="NDI5" s="141"/>
      <c r="NDJ5" s="141"/>
      <c r="NDK5" s="141"/>
      <c r="NDL5" s="141"/>
      <c r="NDM5" s="141"/>
      <c r="NDN5" s="141"/>
      <c r="NDO5" s="141"/>
      <c r="NDP5" s="141"/>
      <c r="NDQ5" s="141"/>
      <c r="NDR5" s="141"/>
      <c r="NDS5" s="141"/>
      <c r="NDT5" s="141"/>
      <c r="NDU5" s="141"/>
      <c r="NDV5" s="141"/>
      <c r="NDW5" s="141"/>
      <c r="NDX5" s="141"/>
      <c r="NDY5" s="141"/>
      <c r="NDZ5" s="141"/>
      <c r="NEA5" s="141"/>
      <c r="NEB5" s="141"/>
      <c r="NEC5" s="141"/>
      <c r="NED5" s="141"/>
      <c r="NEE5" s="141"/>
      <c r="NEF5" s="141"/>
      <c r="NEG5" s="141"/>
      <c r="NEH5" s="141"/>
      <c r="NEI5" s="141"/>
      <c r="NEJ5" s="141"/>
      <c r="NEK5" s="141"/>
      <c r="NEL5" s="141"/>
      <c r="NEM5" s="141"/>
      <c r="NEN5" s="141"/>
      <c r="NEO5" s="141"/>
      <c r="NEP5" s="141"/>
      <c r="NEQ5" s="141"/>
      <c r="NER5" s="141"/>
      <c r="NES5" s="141"/>
      <c r="NET5" s="141"/>
      <c r="NEU5" s="141"/>
      <c r="NEV5" s="141"/>
      <c r="NEW5" s="141"/>
      <c r="NEX5" s="141"/>
      <c r="NEY5" s="141"/>
      <c r="NEZ5" s="141"/>
      <c r="NFA5" s="141"/>
      <c r="NFB5" s="141"/>
      <c r="NFC5" s="141"/>
      <c r="NFD5" s="141"/>
      <c r="NFE5" s="141"/>
      <c r="NFF5" s="141"/>
      <c r="NFG5" s="141"/>
      <c r="NFH5" s="141"/>
      <c r="NFI5" s="141"/>
      <c r="NFJ5" s="141"/>
      <c r="NFK5" s="141"/>
      <c r="NFL5" s="141"/>
      <c r="NFM5" s="141"/>
      <c r="NFN5" s="141"/>
      <c r="NFO5" s="141"/>
      <c r="NFP5" s="141"/>
      <c r="NFQ5" s="141"/>
      <c r="NFR5" s="141"/>
      <c r="NFS5" s="141"/>
      <c r="NFT5" s="141"/>
      <c r="NFU5" s="141"/>
      <c r="NFV5" s="141"/>
      <c r="NFW5" s="141"/>
      <c r="NFX5" s="141"/>
      <c r="NFY5" s="141"/>
      <c r="NFZ5" s="141"/>
      <c r="NGA5" s="141"/>
      <c r="NGB5" s="141"/>
      <c r="NGC5" s="141"/>
      <c r="NGD5" s="141"/>
      <c r="NGE5" s="141"/>
      <c r="NGF5" s="141"/>
      <c r="NGG5" s="141"/>
      <c r="NGH5" s="141"/>
      <c r="NGI5" s="141"/>
      <c r="NGJ5" s="141"/>
      <c r="NGK5" s="141"/>
      <c r="NGL5" s="141"/>
      <c r="NGM5" s="141"/>
      <c r="NGN5" s="141"/>
      <c r="NGO5" s="141"/>
      <c r="NGP5" s="141"/>
      <c r="NGQ5" s="141"/>
      <c r="NGR5" s="141"/>
      <c r="NGS5" s="141"/>
      <c r="NGT5" s="141"/>
      <c r="NGU5" s="141"/>
      <c r="NGV5" s="141"/>
      <c r="NGW5" s="141"/>
      <c r="NGX5" s="141"/>
      <c r="NGY5" s="141"/>
      <c r="NGZ5" s="141"/>
      <c r="NHA5" s="141"/>
      <c r="NHB5" s="141"/>
      <c r="NHC5" s="141"/>
      <c r="NHD5" s="141"/>
      <c r="NHE5" s="141"/>
      <c r="NHF5" s="141"/>
      <c r="NHG5" s="141"/>
      <c r="NHH5" s="141"/>
      <c r="NHI5" s="141"/>
      <c r="NHJ5" s="141"/>
      <c r="NHK5" s="141"/>
      <c r="NHL5" s="141"/>
      <c r="NHM5" s="141"/>
      <c r="NHN5" s="141"/>
      <c r="NHO5" s="141"/>
      <c r="NHP5" s="141"/>
      <c r="NHQ5" s="141"/>
      <c r="NHR5" s="141"/>
      <c r="NHS5" s="141"/>
      <c r="NHT5" s="141"/>
      <c r="NHU5" s="141"/>
      <c r="NHV5" s="141"/>
      <c r="NHW5" s="141"/>
      <c r="NHX5" s="141"/>
      <c r="NHY5" s="141"/>
      <c r="NHZ5" s="141"/>
      <c r="NIA5" s="141"/>
      <c r="NIB5" s="141"/>
      <c r="NIC5" s="141"/>
      <c r="NID5" s="141"/>
      <c r="NIE5" s="141"/>
      <c r="NIF5" s="141"/>
      <c r="NIG5" s="141"/>
      <c r="NIH5" s="141"/>
      <c r="NII5" s="141"/>
      <c r="NIJ5" s="141"/>
      <c r="NIK5" s="141"/>
      <c r="NIL5" s="141"/>
      <c r="NIM5" s="141"/>
      <c r="NIN5" s="141"/>
      <c r="NIO5" s="141"/>
      <c r="NIP5" s="141"/>
      <c r="NIQ5" s="141"/>
      <c r="NIR5" s="141"/>
      <c r="NIS5" s="141"/>
      <c r="NIT5" s="141"/>
      <c r="NIU5" s="141"/>
      <c r="NIV5" s="141"/>
      <c r="NIW5" s="141"/>
      <c r="NIX5" s="141"/>
      <c r="NIY5" s="141"/>
      <c r="NIZ5" s="141"/>
      <c r="NJA5" s="141"/>
      <c r="NJB5" s="141"/>
      <c r="NJC5" s="141"/>
      <c r="NJD5" s="141"/>
      <c r="NJE5" s="141"/>
      <c r="NJF5" s="141"/>
      <c r="NJG5" s="141"/>
      <c r="NJH5" s="141"/>
      <c r="NJI5" s="141"/>
      <c r="NJJ5" s="141"/>
      <c r="NJK5" s="141"/>
      <c r="NJL5" s="141"/>
      <c r="NJM5" s="141"/>
      <c r="NJN5" s="141"/>
      <c r="NJO5" s="141"/>
      <c r="NJP5" s="141"/>
      <c r="NJQ5" s="141"/>
      <c r="NJR5" s="141"/>
      <c r="NJS5" s="141"/>
      <c r="NJT5" s="141"/>
      <c r="NJU5" s="141"/>
      <c r="NJV5" s="141"/>
      <c r="NJW5" s="141"/>
      <c r="NJX5" s="141"/>
      <c r="NJY5" s="141"/>
      <c r="NJZ5" s="141"/>
      <c r="NKA5" s="141"/>
      <c r="NKB5" s="141"/>
      <c r="NKC5" s="141"/>
      <c r="NKD5" s="141"/>
      <c r="NKE5" s="141"/>
      <c r="NKF5" s="141"/>
      <c r="NKG5" s="141"/>
      <c r="NKH5" s="141"/>
      <c r="NKI5" s="141"/>
      <c r="NKJ5" s="141"/>
      <c r="NKK5" s="141"/>
      <c r="NKL5" s="141"/>
      <c r="NKM5" s="141"/>
      <c r="NKN5" s="141"/>
      <c r="NKO5" s="141"/>
      <c r="NKP5" s="141"/>
      <c r="NKQ5" s="141"/>
      <c r="NKR5" s="141"/>
      <c r="NKS5" s="141"/>
      <c r="NKT5" s="141"/>
      <c r="NKU5" s="141"/>
      <c r="NKV5" s="141"/>
      <c r="NKW5" s="141"/>
      <c r="NKX5" s="141"/>
      <c r="NKY5" s="141"/>
      <c r="NKZ5" s="141"/>
      <c r="NLA5" s="141"/>
      <c r="NLB5" s="141"/>
      <c r="NLC5" s="141"/>
      <c r="NLD5" s="141"/>
      <c r="NLE5" s="141"/>
      <c r="NLF5" s="141"/>
      <c r="NLG5" s="141"/>
      <c r="NLH5" s="141"/>
      <c r="NLI5" s="141"/>
      <c r="NLJ5" s="141"/>
      <c r="NLK5" s="141"/>
      <c r="NLL5" s="141"/>
      <c r="NLM5" s="141"/>
      <c r="NLN5" s="141"/>
      <c r="NLO5" s="141"/>
      <c r="NLP5" s="141"/>
      <c r="NLQ5" s="141"/>
      <c r="NLR5" s="141"/>
      <c r="NLS5" s="141"/>
      <c r="NLT5" s="141"/>
      <c r="NLU5" s="141"/>
      <c r="NLV5" s="141"/>
      <c r="NLW5" s="141"/>
      <c r="NLX5" s="141"/>
      <c r="NLY5" s="141"/>
      <c r="NLZ5" s="141"/>
      <c r="NMA5" s="141"/>
      <c r="NMB5" s="141"/>
      <c r="NMC5" s="141"/>
      <c r="NMD5" s="141"/>
      <c r="NME5" s="141"/>
      <c r="NMF5" s="141"/>
      <c r="NMG5" s="141"/>
      <c r="NMH5" s="141"/>
      <c r="NMI5" s="141"/>
      <c r="NMJ5" s="141"/>
      <c r="NMK5" s="141"/>
      <c r="NML5" s="141"/>
      <c r="NMM5" s="141"/>
      <c r="NMN5" s="141"/>
      <c r="NMO5" s="141"/>
      <c r="NMP5" s="141"/>
      <c r="NMQ5" s="141"/>
      <c r="NMR5" s="141"/>
      <c r="NMS5" s="141"/>
      <c r="NMT5" s="141"/>
      <c r="NMU5" s="141"/>
      <c r="NMV5" s="141"/>
      <c r="NMW5" s="141"/>
      <c r="NMX5" s="141"/>
      <c r="NMY5" s="141"/>
      <c r="NMZ5" s="141"/>
      <c r="NNA5" s="141"/>
      <c r="NNB5" s="141"/>
      <c r="NNC5" s="141"/>
      <c r="NND5" s="141"/>
      <c r="NNE5" s="141"/>
      <c r="NNF5" s="141"/>
      <c r="NNG5" s="141"/>
      <c r="NNH5" s="141"/>
      <c r="NNI5" s="141"/>
      <c r="NNJ5" s="141"/>
      <c r="NNK5" s="141"/>
      <c r="NNL5" s="141"/>
      <c r="NNM5" s="141"/>
      <c r="NNN5" s="141"/>
      <c r="NNO5" s="141"/>
      <c r="NNP5" s="141"/>
      <c r="NNQ5" s="141"/>
      <c r="NNR5" s="141"/>
      <c r="NNS5" s="141"/>
      <c r="NNT5" s="141"/>
      <c r="NNU5" s="141"/>
      <c r="NNV5" s="141"/>
      <c r="NNW5" s="141"/>
      <c r="NNX5" s="141"/>
      <c r="NNY5" s="141"/>
      <c r="NNZ5" s="141"/>
      <c r="NOA5" s="141"/>
      <c r="NOB5" s="141"/>
      <c r="NOC5" s="141"/>
      <c r="NOD5" s="141"/>
      <c r="NOE5" s="141"/>
      <c r="NOF5" s="141"/>
      <c r="NOG5" s="141"/>
      <c r="NOH5" s="141"/>
      <c r="NOI5" s="141"/>
      <c r="NOJ5" s="141"/>
      <c r="NOK5" s="141"/>
      <c r="NOL5" s="141"/>
      <c r="NOM5" s="141"/>
      <c r="NON5" s="141"/>
      <c r="NOO5" s="141"/>
      <c r="NOP5" s="141"/>
      <c r="NOQ5" s="141"/>
      <c r="NOR5" s="141"/>
      <c r="NOS5" s="141"/>
      <c r="NOT5" s="141"/>
      <c r="NOU5" s="141"/>
      <c r="NOV5" s="141"/>
      <c r="NOW5" s="141"/>
      <c r="NOX5" s="141"/>
      <c r="NOY5" s="141"/>
      <c r="NOZ5" s="141"/>
      <c r="NPA5" s="141"/>
      <c r="NPB5" s="141"/>
      <c r="NPC5" s="141"/>
      <c r="NPD5" s="141"/>
      <c r="NPE5" s="141"/>
      <c r="NPF5" s="141"/>
      <c r="NPG5" s="141"/>
      <c r="NPH5" s="141"/>
      <c r="NPI5" s="141"/>
      <c r="NPJ5" s="141"/>
      <c r="NPK5" s="141"/>
      <c r="NPL5" s="141"/>
      <c r="NPM5" s="141"/>
      <c r="NPN5" s="141"/>
      <c r="NPO5" s="141"/>
      <c r="NPP5" s="141"/>
      <c r="NPQ5" s="141"/>
      <c r="NPR5" s="141"/>
      <c r="NPS5" s="141"/>
      <c r="NPT5" s="141"/>
      <c r="NPU5" s="141"/>
      <c r="NPV5" s="141"/>
      <c r="NPW5" s="141"/>
      <c r="NPX5" s="141"/>
      <c r="NPY5" s="141"/>
      <c r="NPZ5" s="141"/>
      <c r="NQA5" s="141"/>
      <c r="NQB5" s="141"/>
      <c r="NQC5" s="141"/>
      <c r="NQD5" s="141"/>
      <c r="NQE5" s="141"/>
      <c r="NQF5" s="141"/>
      <c r="NQG5" s="141"/>
      <c r="NQH5" s="141"/>
      <c r="NQI5" s="141"/>
      <c r="NQJ5" s="141"/>
      <c r="NQK5" s="141"/>
      <c r="NQL5" s="141"/>
      <c r="NQM5" s="141"/>
      <c r="NQN5" s="141"/>
      <c r="NQO5" s="141"/>
      <c r="NQP5" s="141"/>
      <c r="NQQ5" s="141"/>
      <c r="NQR5" s="141"/>
      <c r="NQS5" s="141"/>
      <c r="NQT5" s="141"/>
      <c r="NQU5" s="141"/>
      <c r="NQV5" s="141"/>
      <c r="NQW5" s="141"/>
      <c r="NQX5" s="141"/>
      <c r="NQY5" s="141"/>
      <c r="NQZ5" s="141"/>
      <c r="NRA5" s="141"/>
      <c r="NRB5" s="141"/>
      <c r="NRC5" s="141"/>
      <c r="NRD5" s="141"/>
      <c r="NRE5" s="141"/>
      <c r="NRF5" s="141"/>
      <c r="NRG5" s="141"/>
      <c r="NRH5" s="141"/>
      <c r="NRI5" s="141"/>
      <c r="NRJ5" s="141"/>
      <c r="NRK5" s="141"/>
      <c r="NRL5" s="141"/>
      <c r="NRM5" s="141"/>
      <c r="NRN5" s="141"/>
      <c r="NRO5" s="141"/>
      <c r="NRP5" s="141"/>
      <c r="NRQ5" s="141"/>
      <c r="NRR5" s="141"/>
      <c r="NRS5" s="141"/>
      <c r="NRT5" s="141"/>
      <c r="NRU5" s="141"/>
      <c r="NRV5" s="141"/>
      <c r="NRW5" s="141"/>
      <c r="NRX5" s="141"/>
      <c r="NRY5" s="141"/>
      <c r="NRZ5" s="141"/>
      <c r="NSA5" s="141"/>
      <c r="NSB5" s="141"/>
      <c r="NSC5" s="141"/>
      <c r="NSD5" s="141"/>
      <c r="NSE5" s="141"/>
      <c r="NSF5" s="141"/>
      <c r="NSG5" s="141"/>
      <c r="NSH5" s="141"/>
      <c r="NSI5" s="141"/>
      <c r="NSJ5" s="141"/>
      <c r="NSK5" s="141"/>
      <c r="NSL5" s="141"/>
      <c r="NSM5" s="141"/>
      <c r="NSN5" s="141"/>
      <c r="NSO5" s="141"/>
      <c r="NSP5" s="141"/>
      <c r="NSQ5" s="141"/>
      <c r="NSR5" s="141"/>
      <c r="NSS5" s="141"/>
      <c r="NST5" s="141"/>
      <c r="NSU5" s="141"/>
      <c r="NSV5" s="141"/>
      <c r="NSW5" s="141"/>
      <c r="NSX5" s="141"/>
      <c r="NSY5" s="141"/>
      <c r="NSZ5" s="141"/>
      <c r="NTA5" s="141"/>
      <c r="NTB5" s="141"/>
      <c r="NTC5" s="141"/>
      <c r="NTD5" s="141"/>
      <c r="NTE5" s="141"/>
      <c r="NTF5" s="141"/>
      <c r="NTG5" s="141"/>
      <c r="NTH5" s="141"/>
      <c r="NTI5" s="141"/>
      <c r="NTJ5" s="141"/>
      <c r="NTK5" s="141"/>
      <c r="NTL5" s="141"/>
      <c r="NTM5" s="141"/>
      <c r="NTN5" s="141"/>
      <c r="NTO5" s="141"/>
      <c r="NTP5" s="141"/>
      <c r="NTQ5" s="141"/>
      <c r="NTR5" s="141"/>
      <c r="NTS5" s="141"/>
      <c r="NTT5" s="141"/>
      <c r="NTU5" s="141"/>
      <c r="NTV5" s="141"/>
      <c r="NTW5" s="141"/>
      <c r="NTX5" s="141"/>
      <c r="NTY5" s="141"/>
      <c r="NTZ5" s="141"/>
      <c r="NUA5" s="141"/>
      <c r="NUB5" s="141"/>
      <c r="NUC5" s="141"/>
      <c r="NUD5" s="141"/>
      <c r="NUE5" s="141"/>
      <c r="NUF5" s="141"/>
      <c r="NUG5" s="141"/>
      <c r="NUH5" s="141"/>
      <c r="NUI5" s="141"/>
      <c r="NUJ5" s="141"/>
      <c r="NUK5" s="141"/>
      <c r="NUL5" s="141"/>
      <c r="NUM5" s="141"/>
      <c r="NUN5" s="141"/>
      <c r="NUO5" s="141"/>
      <c r="NUP5" s="141"/>
      <c r="NUQ5" s="141"/>
      <c r="NUR5" s="141"/>
      <c r="NUS5" s="141"/>
      <c r="NUT5" s="141"/>
      <c r="NUU5" s="141"/>
      <c r="NUV5" s="141"/>
      <c r="NUW5" s="141"/>
      <c r="NUX5" s="141"/>
      <c r="NUY5" s="141"/>
      <c r="NUZ5" s="141"/>
      <c r="NVA5" s="141"/>
      <c r="NVB5" s="141"/>
      <c r="NVC5" s="141"/>
      <c r="NVD5" s="141"/>
      <c r="NVE5" s="141"/>
      <c r="NVF5" s="141"/>
      <c r="NVG5" s="141"/>
      <c r="NVH5" s="141"/>
      <c r="NVI5" s="141"/>
      <c r="NVJ5" s="141"/>
      <c r="NVK5" s="141"/>
      <c r="NVL5" s="141"/>
      <c r="NVM5" s="141"/>
      <c r="NVN5" s="141"/>
      <c r="NVO5" s="141"/>
      <c r="NVP5" s="141"/>
      <c r="NVQ5" s="141"/>
      <c r="NVR5" s="141"/>
      <c r="NVS5" s="141"/>
      <c r="NVT5" s="141"/>
      <c r="NVU5" s="141"/>
      <c r="NVV5" s="141"/>
      <c r="NVW5" s="141"/>
      <c r="NVX5" s="141"/>
      <c r="NVY5" s="141"/>
      <c r="NVZ5" s="141"/>
      <c r="NWA5" s="141"/>
      <c r="NWB5" s="141"/>
      <c r="NWC5" s="141"/>
      <c r="NWD5" s="141"/>
      <c r="NWE5" s="141"/>
      <c r="NWF5" s="141"/>
      <c r="NWG5" s="141"/>
      <c r="NWH5" s="141"/>
      <c r="NWI5" s="141"/>
      <c r="NWJ5" s="141"/>
      <c r="NWK5" s="141"/>
      <c r="NWL5" s="141"/>
      <c r="NWM5" s="141"/>
      <c r="NWN5" s="141"/>
      <c r="NWO5" s="141"/>
      <c r="NWP5" s="141"/>
      <c r="NWQ5" s="141"/>
      <c r="NWR5" s="141"/>
      <c r="NWS5" s="141"/>
      <c r="NWT5" s="141"/>
      <c r="NWU5" s="141"/>
      <c r="NWV5" s="141"/>
      <c r="NWW5" s="141"/>
      <c r="NWX5" s="141"/>
      <c r="NWY5" s="141"/>
      <c r="NWZ5" s="141"/>
      <c r="NXA5" s="141"/>
      <c r="NXB5" s="141"/>
      <c r="NXC5" s="141"/>
      <c r="NXD5" s="141"/>
      <c r="NXE5" s="141"/>
      <c r="NXF5" s="141"/>
      <c r="NXG5" s="141"/>
      <c r="NXH5" s="141"/>
      <c r="NXI5" s="141"/>
      <c r="NXJ5" s="141"/>
      <c r="NXK5" s="141"/>
      <c r="NXL5" s="141"/>
      <c r="NXM5" s="141"/>
      <c r="NXN5" s="141"/>
      <c r="NXO5" s="141"/>
      <c r="NXP5" s="141"/>
      <c r="NXQ5" s="141"/>
      <c r="NXR5" s="141"/>
      <c r="NXS5" s="141"/>
      <c r="NXT5" s="141"/>
      <c r="NXU5" s="141"/>
      <c r="NXV5" s="141"/>
      <c r="NXW5" s="141"/>
      <c r="NXX5" s="141"/>
      <c r="NXY5" s="141"/>
      <c r="NXZ5" s="141"/>
      <c r="NYA5" s="141"/>
      <c r="NYB5" s="141"/>
      <c r="NYC5" s="141"/>
      <c r="NYD5" s="141"/>
      <c r="NYE5" s="141"/>
      <c r="NYF5" s="141"/>
      <c r="NYG5" s="141"/>
      <c r="NYH5" s="141"/>
      <c r="NYI5" s="141"/>
      <c r="NYJ5" s="141"/>
      <c r="NYK5" s="141"/>
      <c r="NYL5" s="141"/>
      <c r="NYM5" s="141"/>
      <c r="NYN5" s="141"/>
      <c r="NYO5" s="141"/>
      <c r="NYP5" s="141"/>
      <c r="NYQ5" s="141"/>
      <c r="NYR5" s="141"/>
      <c r="NYS5" s="141"/>
      <c r="NYT5" s="141"/>
      <c r="NYU5" s="141"/>
      <c r="NYV5" s="141"/>
      <c r="NYW5" s="141"/>
      <c r="NYX5" s="141"/>
      <c r="NYY5" s="141"/>
      <c r="NYZ5" s="141"/>
      <c r="NZA5" s="141"/>
      <c r="NZB5" s="141"/>
      <c r="NZC5" s="141"/>
      <c r="NZD5" s="141"/>
      <c r="NZE5" s="141"/>
      <c r="NZF5" s="141"/>
      <c r="NZG5" s="141"/>
      <c r="NZH5" s="141"/>
      <c r="NZI5" s="141"/>
      <c r="NZJ5" s="141"/>
      <c r="NZK5" s="141"/>
      <c r="NZL5" s="141"/>
      <c r="NZM5" s="141"/>
      <c r="NZN5" s="141"/>
      <c r="NZO5" s="141"/>
      <c r="NZP5" s="141"/>
      <c r="NZQ5" s="141"/>
      <c r="NZR5" s="141"/>
      <c r="NZS5" s="141"/>
      <c r="NZT5" s="141"/>
      <c r="NZU5" s="141"/>
      <c r="NZV5" s="141"/>
      <c r="NZW5" s="141"/>
      <c r="NZX5" s="141"/>
      <c r="NZY5" s="141"/>
      <c r="NZZ5" s="141"/>
      <c r="OAA5" s="141"/>
      <c r="OAB5" s="141"/>
      <c r="OAC5" s="141"/>
      <c r="OAD5" s="141"/>
      <c r="OAE5" s="141"/>
      <c r="OAF5" s="141"/>
      <c r="OAG5" s="141"/>
      <c r="OAH5" s="141"/>
      <c r="OAI5" s="141"/>
      <c r="OAJ5" s="141"/>
      <c r="OAK5" s="141"/>
      <c r="OAL5" s="141"/>
      <c r="OAM5" s="141"/>
      <c r="OAN5" s="141"/>
      <c r="OAO5" s="141"/>
      <c r="OAP5" s="141"/>
      <c r="OAQ5" s="141"/>
      <c r="OAR5" s="141"/>
      <c r="OAS5" s="141"/>
      <c r="OAT5" s="141"/>
      <c r="OAU5" s="141"/>
      <c r="OAV5" s="141"/>
      <c r="OAW5" s="141"/>
      <c r="OAX5" s="141"/>
      <c r="OAY5" s="141"/>
      <c r="OAZ5" s="141"/>
      <c r="OBA5" s="141"/>
      <c r="OBB5" s="141"/>
      <c r="OBC5" s="141"/>
      <c r="OBD5" s="141"/>
      <c r="OBE5" s="141"/>
      <c r="OBF5" s="141"/>
      <c r="OBG5" s="141"/>
      <c r="OBH5" s="141"/>
      <c r="OBI5" s="141"/>
      <c r="OBJ5" s="141"/>
      <c r="OBK5" s="141"/>
      <c r="OBL5" s="141"/>
      <c r="OBM5" s="141"/>
      <c r="OBN5" s="141"/>
      <c r="OBO5" s="141"/>
      <c r="OBP5" s="141"/>
      <c r="OBQ5" s="141"/>
      <c r="OBR5" s="141"/>
      <c r="OBS5" s="141"/>
      <c r="OBT5" s="141"/>
      <c r="OBU5" s="141"/>
      <c r="OBV5" s="141"/>
      <c r="OBW5" s="141"/>
      <c r="OBX5" s="141"/>
      <c r="OBY5" s="141"/>
      <c r="OBZ5" s="141"/>
      <c r="OCA5" s="141"/>
      <c r="OCB5" s="141"/>
      <c r="OCC5" s="141"/>
      <c r="OCD5" s="141"/>
      <c r="OCE5" s="141"/>
      <c r="OCF5" s="141"/>
      <c r="OCG5" s="141"/>
      <c r="OCH5" s="141"/>
      <c r="OCI5" s="141"/>
      <c r="OCJ5" s="141"/>
      <c r="OCK5" s="141"/>
      <c r="OCL5" s="141"/>
      <c r="OCM5" s="141"/>
      <c r="OCN5" s="141"/>
      <c r="OCO5" s="141"/>
      <c r="OCP5" s="141"/>
      <c r="OCQ5" s="141"/>
      <c r="OCR5" s="141"/>
      <c r="OCS5" s="141"/>
      <c r="OCT5" s="141"/>
      <c r="OCU5" s="141"/>
      <c r="OCV5" s="141"/>
      <c r="OCW5" s="141"/>
      <c r="OCX5" s="141"/>
      <c r="OCY5" s="141"/>
      <c r="OCZ5" s="141"/>
      <c r="ODA5" s="141"/>
      <c r="ODB5" s="141"/>
      <c r="ODC5" s="141"/>
      <c r="ODD5" s="141"/>
      <c r="ODE5" s="141"/>
      <c r="ODF5" s="141"/>
      <c r="ODG5" s="141"/>
      <c r="ODH5" s="141"/>
      <c r="ODI5" s="141"/>
      <c r="ODJ5" s="141"/>
      <c r="ODK5" s="141"/>
      <c r="ODL5" s="141"/>
      <c r="ODM5" s="141"/>
      <c r="ODN5" s="141"/>
      <c r="ODO5" s="141"/>
      <c r="ODP5" s="141"/>
      <c r="ODQ5" s="141"/>
      <c r="ODR5" s="141"/>
      <c r="ODS5" s="141"/>
      <c r="ODT5" s="141"/>
      <c r="ODU5" s="141"/>
      <c r="ODV5" s="141"/>
      <c r="ODW5" s="141"/>
      <c r="ODX5" s="141"/>
      <c r="ODY5" s="141"/>
      <c r="ODZ5" s="141"/>
      <c r="OEA5" s="141"/>
      <c r="OEB5" s="141"/>
      <c r="OEC5" s="141"/>
      <c r="OED5" s="141"/>
      <c r="OEE5" s="141"/>
      <c r="OEF5" s="141"/>
      <c r="OEG5" s="141"/>
      <c r="OEH5" s="141"/>
      <c r="OEI5" s="141"/>
      <c r="OEJ5" s="141"/>
      <c r="OEK5" s="141"/>
      <c r="OEL5" s="141"/>
      <c r="OEM5" s="141"/>
      <c r="OEN5" s="141"/>
      <c r="OEO5" s="141"/>
      <c r="OEP5" s="141"/>
      <c r="OEQ5" s="141"/>
      <c r="OER5" s="141"/>
      <c r="OES5" s="141"/>
      <c r="OET5" s="141"/>
      <c r="OEU5" s="141"/>
      <c r="OEV5" s="141"/>
      <c r="OEW5" s="141"/>
      <c r="OEX5" s="141"/>
      <c r="OEY5" s="141"/>
      <c r="OEZ5" s="141"/>
      <c r="OFA5" s="141"/>
      <c r="OFB5" s="141"/>
      <c r="OFC5" s="141"/>
      <c r="OFD5" s="141"/>
      <c r="OFE5" s="141"/>
      <c r="OFF5" s="141"/>
      <c r="OFG5" s="141"/>
      <c r="OFH5" s="141"/>
      <c r="OFI5" s="141"/>
      <c r="OFJ5" s="141"/>
      <c r="OFK5" s="141"/>
      <c r="OFL5" s="141"/>
      <c r="OFM5" s="141"/>
      <c r="OFN5" s="141"/>
      <c r="OFO5" s="141"/>
      <c r="OFP5" s="141"/>
      <c r="OFQ5" s="141"/>
      <c r="OFR5" s="141"/>
      <c r="OFS5" s="141"/>
      <c r="OFT5" s="141"/>
      <c r="OFU5" s="141"/>
      <c r="OFV5" s="141"/>
      <c r="OFW5" s="141"/>
      <c r="OFX5" s="141"/>
      <c r="OFY5" s="141"/>
      <c r="OFZ5" s="141"/>
      <c r="OGA5" s="141"/>
      <c r="OGB5" s="141"/>
      <c r="OGC5" s="141"/>
      <c r="OGD5" s="141"/>
      <c r="OGE5" s="141"/>
      <c r="OGF5" s="141"/>
      <c r="OGG5" s="141"/>
      <c r="OGH5" s="141"/>
      <c r="OGI5" s="141"/>
      <c r="OGJ5" s="141"/>
      <c r="OGK5" s="141"/>
      <c r="OGL5" s="141"/>
      <c r="OGM5" s="141"/>
      <c r="OGN5" s="141"/>
      <c r="OGO5" s="141"/>
      <c r="OGP5" s="141"/>
      <c r="OGQ5" s="141"/>
      <c r="OGR5" s="141"/>
      <c r="OGS5" s="141"/>
      <c r="OGT5" s="141"/>
      <c r="OGU5" s="141"/>
      <c r="OGV5" s="141"/>
      <c r="OGW5" s="141"/>
      <c r="OGX5" s="141"/>
      <c r="OGY5" s="141"/>
      <c r="OGZ5" s="141"/>
      <c r="OHA5" s="141"/>
      <c r="OHB5" s="141"/>
      <c r="OHC5" s="141"/>
      <c r="OHD5" s="141"/>
      <c r="OHE5" s="141"/>
      <c r="OHF5" s="141"/>
      <c r="OHG5" s="141"/>
      <c r="OHH5" s="141"/>
      <c r="OHI5" s="141"/>
      <c r="OHJ5" s="141"/>
      <c r="OHK5" s="141"/>
      <c r="OHL5" s="141"/>
      <c r="OHM5" s="141"/>
      <c r="OHN5" s="141"/>
      <c r="OHO5" s="141"/>
      <c r="OHP5" s="141"/>
      <c r="OHQ5" s="141"/>
      <c r="OHR5" s="141"/>
      <c r="OHS5" s="141"/>
      <c r="OHT5" s="141"/>
      <c r="OHU5" s="141"/>
      <c r="OHV5" s="141"/>
      <c r="OHW5" s="141"/>
      <c r="OHX5" s="141"/>
      <c r="OHY5" s="141"/>
      <c r="OHZ5" s="141"/>
      <c r="OIA5" s="141"/>
      <c r="OIB5" s="141"/>
      <c r="OIC5" s="141"/>
      <c r="OID5" s="141"/>
      <c r="OIE5" s="141"/>
      <c r="OIF5" s="141"/>
      <c r="OIG5" s="141"/>
      <c r="OIH5" s="141"/>
      <c r="OII5" s="141"/>
      <c r="OIJ5" s="141"/>
      <c r="OIK5" s="141"/>
      <c r="OIL5" s="141"/>
      <c r="OIM5" s="141"/>
      <c r="OIN5" s="141"/>
      <c r="OIO5" s="141"/>
      <c r="OIP5" s="141"/>
      <c r="OIQ5" s="141"/>
      <c r="OIR5" s="141"/>
      <c r="OIS5" s="141"/>
      <c r="OIT5" s="141"/>
      <c r="OIU5" s="141"/>
      <c r="OIV5" s="141"/>
      <c r="OIW5" s="141"/>
      <c r="OIX5" s="141"/>
      <c r="OIY5" s="141"/>
      <c r="OIZ5" s="141"/>
      <c r="OJA5" s="141"/>
      <c r="OJB5" s="141"/>
      <c r="OJC5" s="141"/>
      <c r="OJD5" s="141"/>
      <c r="OJE5" s="141"/>
      <c r="OJF5" s="141"/>
      <c r="OJG5" s="141"/>
      <c r="OJH5" s="141"/>
      <c r="OJI5" s="141"/>
      <c r="OJJ5" s="141"/>
      <c r="OJK5" s="141"/>
      <c r="OJL5" s="141"/>
      <c r="OJM5" s="141"/>
      <c r="OJN5" s="141"/>
      <c r="OJO5" s="141"/>
      <c r="OJP5" s="141"/>
      <c r="OJQ5" s="141"/>
      <c r="OJR5" s="141"/>
      <c r="OJS5" s="141"/>
      <c r="OJT5" s="141"/>
      <c r="OJU5" s="141"/>
      <c r="OJV5" s="141"/>
      <c r="OJW5" s="141"/>
      <c r="OJX5" s="141"/>
      <c r="OJY5" s="141"/>
      <c r="OJZ5" s="141"/>
      <c r="OKA5" s="141"/>
      <c r="OKB5" s="141"/>
      <c r="OKC5" s="141"/>
      <c r="OKD5" s="141"/>
      <c r="OKE5" s="141"/>
      <c r="OKF5" s="141"/>
      <c r="OKG5" s="141"/>
      <c r="OKH5" s="141"/>
      <c r="OKI5" s="141"/>
      <c r="OKJ5" s="141"/>
      <c r="OKK5" s="141"/>
      <c r="OKL5" s="141"/>
      <c r="OKM5" s="141"/>
      <c r="OKN5" s="141"/>
      <c r="OKO5" s="141"/>
      <c r="OKP5" s="141"/>
      <c r="OKQ5" s="141"/>
      <c r="OKR5" s="141"/>
      <c r="OKS5" s="141"/>
      <c r="OKT5" s="141"/>
      <c r="OKU5" s="141"/>
      <c r="OKV5" s="141"/>
      <c r="OKW5" s="141"/>
      <c r="OKX5" s="141"/>
      <c r="OKY5" s="141"/>
      <c r="OKZ5" s="141"/>
      <c r="OLA5" s="141"/>
      <c r="OLB5" s="141"/>
      <c r="OLC5" s="141"/>
      <c r="OLD5" s="141"/>
      <c r="OLE5" s="141"/>
      <c r="OLF5" s="141"/>
      <c r="OLG5" s="141"/>
      <c r="OLH5" s="141"/>
      <c r="OLI5" s="141"/>
      <c r="OLJ5" s="141"/>
      <c r="OLK5" s="141"/>
      <c r="OLL5" s="141"/>
      <c r="OLM5" s="141"/>
      <c r="OLN5" s="141"/>
      <c r="OLO5" s="141"/>
      <c r="OLP5" s="141"/>
      <c r="OLQ5" s="141"/>
      <c r="OLR5" s="141"/>
      <c r="OLS5" s="141"/>
      <c r="OLT5" s="141"/>
      <c r="OLU5" s="141"/>
      <c r="OLV5" s="141"/>
      <c r="OLW5" s="141"/>
      <c r="OLX5" s="141"/>
      <c r="OLY5" s="141"/>
      <c r="OLZ5" s="141"/>
      <c r="OMA5" s="141"/>
      <c r="OMB5" s="141"/>
      <c r="OMC5" s="141"/>
      <c r="OMD5" s="141"/>
      <c r="OME5" s="141"/>
      <c r="OMF5" s="141"/>
      <c r="OMG5" s="141"/>
      <c r="OMH5" s="141"/>
      <c r="OMI5" s="141"/>
      <c r="OMJ5" s="141"/>
      <c r="OMK5" s="141"/>
      <c r="OML5" s="141"/>
      <c r="OMM5" s="141"/>
      <c r="OMN5" s="141"/>
      <c r="OMO5" s="141"/>
      <c r="OMP5" s="141"/>
      <c r="OMQ5" s="141"/>
      <c r="OMR5" s="141"/>
      <c r="OMS5" s="141"/>
      <c r="OMT5" s="141"/>
      <c r="OMU5" s="141"/>
      <c r="OMV5" s="141"/>
      <c r="OMW5" s="141"/>
      <c r="OMX5" s="141"/>
      <c r="OMY5" s="141"/>
      <c r="OMZ5" s="141"/>
      <c r="ONA5" s="141"/>
      <c r="ONB5" s="141"/>
      <c r="ONC5" s="141"/>
      <c r="OND5" s="141"/>
      <c r="ONE5" s="141"/>
      <c r="ONF5" s="141"/>
      <c r="ONG5" s="141"/>
      <c r="ONH5" s="141"/>
      <c r="ONI5" s="141"/>
      <c r="ONJ5" s="141"/>
      <c r="ONK5" s="141"/>
      <c r="ONL5" s="141"/>
      <c r="ONM5" s="141"/>
      <c r="ONN5" s="141"/>
      <c r="ONO5" s="141"/>
      <c r="ONP5" s="141"/>
      <c r="ONQ5" s="141"/>
      <c r="ONR5" s="141"/>
      <c r="ONS5" s="141"/>
      <c r="ONT5" s="141"/>
      <c r="ONU5" s="141"/>
      <c r="ONV5" s="141"/>
      <c r="ONW5" s="141"/>
      <c r="ONX5" s="141"/>
      <c r="ONY5" s="141"/>
      <c r="ONZ5" s="141"/>
      <c r="OOA5" s="141"/>
      <c r="OOB5" s="141"/>
      <c r="OOC5" s="141"/>
      <c r="OOD5" s="141"/>
      <c r="OOE5" s="141"/>
      <c r="OOF5" s="141"/>
      <c r="OOG5" s="141"/>
      <c r="OOH5" s="141"/>
      <c r="OOI5" s="141"/>
      <c r="OOJ5" s="141"/>
      <c r="OOK5" s="141"/>
      <c r="OOL5" s="141"/>
      <c r="OOM5" s="141"/>
      <c r="OON5" s="141"/>
      <c r="OOO5" s="141"/>
      <c r="OOP5" s="141"/>
      <c r="OOQ5" s="141"/>
      <c r="OOR5" s="141"/>
      <c r="OOS5" s="141"/>
      <c r="OOT5" s="141"/>
      <c r="OOU5" s="141"/>
      <c r="OOV5" s="141"/>
      <c r="OOW5" s="141"/>
      <c r="OOX5" s="141"/>
      <c r="OOY5" s="141"/>
      <c r="OOZ5" s="141"/>
      <c r="OPA5" s="141"/>
      <c r="OPB5" s="141"/>
      <c r="OPC5" s="141"/>
      <c r="OPD5" s="141"/>
      <c r="OPE5" s="141"/>
      <c r="OPF5" s="141"/>
      <c r="OPG5" s="141"/>
      <c r="OPH5" s="141"/>
      <c r="OPI5" s="141"/>
      <c r="OPJ5" s="141"/>
      <c r="OPK5" s="141"/>
      <c r="OPL5" s="141"/>
      <c r="OPM5" s="141"/>
      <c r="OPN5" s="141"/>
      <c r="OPO5" s="141"/>
      <c r="OPP5" s="141"/>
      <c r="OPQ5" s="141"/>
      <c r="OPR5" s="141"/>
      <c r="OPS5" s="141"/>
      <c r="OPT5" s="141"/>
      <c r="OPU5" s="141"/>
      <c r="OPV5" s="141"/>
      <c r="OPW5" s="141"/>
      <c r="OPX5" s="141"/>
      <c r="OPY5" s="141"/>
      <c r="OPZ5" s="141"/>
      <c r="OQA5" s="141"/>
      <c r="OQB5" s="141"/>
      <c r="OQC5" s="141"/>
      <c r="OQD5" s="141"/>
      <c r="OQE5" s="141"/>
      <c r="OQF5" s="141"/>
      <c r="OQG5" s="141"/>
      <c r="OQH5" s="141"/>
      <c r="OQI5" s="141"/>
      <c r="OQJ5" s="141"/>
      <c r="OQK5" s="141"/>
      <c r="OQL5" s="141"/>
      <c r="OQM5" s="141"/>
      <c r="OQN5" s="141"/>
      <c r="OQO5" s="141"/>
      <c r="OQP5" s="141"/>
      <c r="OQQ5" s="141"/>
      <c r="OQR5" s="141"/>
      <c r="OQS5" s="141"/>
      <c r="OQT5" s="141"/>
      <c r="OQU5" s="141"/>
      <c r="OQV5" s="141"/>
      <c r="OQW5" s="141"/>
      <c r="OQX5" s="141"/>
      <c r="OQY5" s="141"/>
      <c r="OQZ5" s="141"/>
      <c r="ORA5" s="141"/>
      <c r="ORB5" s="141"/>
      <c r="ORC5" s="141"/>
      <c r="ORD5" s="141"/>
      <c r="ORE5" s="141"/>
      <c r="ORF5" s="141"/>
      <c r="ORG5" s="141"/>
      <c r="ORH5" s="141"/>
      <c r="ORI5" s="141"/>
      <c r="ORJ5" s="141"/>
      <c r="ORK5" s="141"/>
      <c r="ORL5" s="141"/>
      <c r="ORM5" s="141"/>
      <c r="ORN5" s="141"/>
      <c r="ORO5" s="141"/>
      <c r="ORP5" s="141"/>
      <c r="ORQ5" s="141"/>
      <c r="ORR5" s="141"/>
      <c r="ORS5" s="141"/>
      <c r="ORT5" s="141"/>
      <c r="ORU5" s="141"/>
      <c r="ORV5" s="141"/>
      <c r="ORW5" s="141"/>
      <c r="ORX5" s="141"/>
      <c r="ORY5" s="141"/>
      <c r="ORZ5" s="141"/>
      <c r="OSA5" s="141"/>
      <c r="OSB5" s="141"/>
      <c r="OSC5" s="141"/>
      <c r="OSD5" s="141"/>
      <c r="OSE5" s="141"/>
      <c r="OSF5" s="141"/>
      <c r="OSG5" s="141"/>
      <c r="OSH5" s="141"/>
      <c r="OSI5" s="141"/>
      <c r="OSJ5" s="141"/>
      <c r="OSK5" s="141"/>
      <c r="OSL5" s="141"/>
      <c r="OSM5" s="141"/>
      <c r="OSN5" s="141"/>
      <c r="OSO5" s="141"/>
      <c r="OSP5" s="141"/>
      <c r="OSQ5" s="141"/>
      <c r="OSR5" s="141"/>
      <c r="OSS5" s="141"/>
      <c r="OST5" s="141"/>
      <c r="OSU5" s="141"/>
      <c r="OSV5" s="141"/>
      <c r="OSW5" s="141"/>
      <c r="OSX5" s="141"/>
      <c r="OSY5" s="141"/>
      <c r="OSZ5" s="141"/>
      <c r="OTA5" s="141"/>
      <c r="OTB5" s="141"/>
      <c r="OTC5" s="141"/>
      <c r="OTD5" s="141"/>
      <c r="OTE5" s="141"/>
      <c r="OTF5" s="141"/>
      <c r="OTG5" s="141"/>
      <c r="OTH5" s="141"/>
      <c r="OTI5" s="141"/>
      <c r="OTJ5" s="141"/>
      <c r="OTK5" s="141"/>
      <c r="OTL5" s="141"/>
      <c r="OTM5" s="141"/>
      <c r="OTN5" s="141"/>
      <c r="OTO5" s="141"/>
      <c r="OTP5" s="141"/>
      <c r="OTQ5" s="141"/>
      <c r="OTR5" s="141"/>
      <c r="OTS5" s="141"/>
      <c r="OTT5" s="141"/>
      <c r="OTU5" s="141"/>
      <c r="OTV5" s="141"/>
      <c r="OTW5" s="141"/>
      <c r="OTX5" s="141"/>
      <c r="OTY5" s="141"/>
      <c r="OTZ5" s="141"/>
      <c r="OUA5" s="141"/>
      <c r="OUB5" s="141"/>
      <c r="OUC5" s="141"/>
      <c r="OUD5" s="141"/>
      <c r="OUE5" s="141"/>
      <c r="OUF5" s="141"/>
      <c r="OUG5" s="141"/>
      <c r="OUH5" s="141"/>
      <c r="OUI5" s="141"/>
      <c r="OUJ5" s="141"/>
      <c r="OUK5" s="141"/>
      <c r="OUL5" s="141"/>
      <c r="OUM5" s="141"/>
      <c r="OUN5" s="141"/>
      <c r="OUO5" s="141"/>
      <c r="OUP5" s="141"/>
      <c r="OUQ5" s="141"/>
      <c r="OUR5" s="141"/>
      <c r="OUS5" s="141"/>
      <c r="OUT5" s="141"/>
      <c r="OUU5" s="141"/>
      <c r="OUV5" s="141"/>
      <c r="OUW5" s="141"/>
      <c r="OUX5" s="141"/>
      <c r="OUY5" s="141"/>
      <c r="OUZ5" s="141"/>
      <c r="OVA5" s="141"/>
      <c r="OVB5" s="141"/>
      <c r="OVC5" s="141"/>
      <c r="OVD5" s="141"/>
      <c r="OVE5" s="141"/>
      <c r="OVF5" s="141"/>
      <c r="OVG5" s="141"/>
      <c r="OVH5" s="141"/>
      <c r="OVI5" s="141"/>
      <c r="OVJ5" s="141"/>
      <c r="OVK5" s="141"/>
      <c r="OVL5" s="141"/>
      <c r="OVM5" s="141"/>
      <c r="OVN5" s="141"/>
      <c r="OVO5" s="141"/>
      <c r="OVP5" s="141"/>
      <c r="OVQ5" s="141"/>
      <c r="OVR5" s="141"/>
      <c r="OVS5" s="141"/>
      <c r="OVT5" s="141"/>
      <c r="OVU5" s="141"/>
      <c r="OVV5" s="141"/>
      <c r="OVW5" s="141"/>
      <c r="OVX5" s="141"/>
      <c r="OVY5" s="141"/>
      <c r="OVZ5" s="141"/>
      <c r="OWA5" s="141"/>
      <c r="OWB5" s="141"/>
      <c r="OWC5" s="141"/>
      <c r="OWD5" s="141"/>
      <c r="OWE5" s="141"/>
      <c r="OWF5" s="141"/>
      <c r="OWG5" s="141"/>
      <c r="OWH5" s="141"/>
      <c r="OWI5" s="141"/>
      <c r="OWJ5" s="141"/>
      <c r="OWK5" s="141"/>
      <c r="OWL5" s="141"/>
      <c r="OWM5" s="141"/>
      <c r="OWN5" s="141"/>
      <c r="OWO5" s="141"/>
      <c r="OWP5" s="141"/>
      <c r="OWQ5" s="141"/>
      <c r="OWR5" s="141"/>
      <c r="OWS5" s="141"/>
      <c r="OWT5" s="141"/>
      <c r="OWU5" s="141"/>
      <c r="OWV5" s="141"/>
      <c r="OWW5" s="141"/>
      <c r="OWX5" s="141"/>
      <c r="OWY5" s="141"/>
      <c r="OWZ5" s="141"/>
      <c r="OXA5" s="141"/>
      <c r="OXB5" s="141"/>
      <c r="OXC5" s="141"/>
      <c r="OXD5" s="141"/>
      <c r="OXE5" s="141"/>
      <c r="OXF5" s="141"/>
      <c r="OXG5" s="141"/>
      <c r="OXH5" s="141"/>
      <c r="OXI5" s="141"/>
      <c r="OXJ5" s="141"/>
      <c r="OXK5" s="141"/>
      <c r="OXL5" s="141"/>
      <c r="OXM5" s="141"/>
      <c r="OXN5" s="141"/>
      <c r="OXO5" s="141"/>
      <c r="OXP5" s="141"/>
      <c r="OXQ5" s="141"/>
      <c r="OXR5" s="141"/>
      <c r="OXS5" s="141"/>
      <c r="OXT5" s="141"/>
      <c r="OXU5" s="141"/>
      <c r="OXV5" s="141"/>
      <c r="OXW5" s="141"/>
      <c r="OXX5" s="141"/>
      <c r="OXY5" s="141"/>
      <c r="OXZ5" s="141"/>
      <c r="OYA5" s="141"/>
      <c r="OYB5" s="141"/>
      <c r="OYC5" s="141"/>
      <c r="OYD5" s="141"/>
      <c r="OYE5" s="141"/>
      <c r="OYF5" s="141"/>
      <c r="OYG5" s="141"/>
      <c r="OYH5" s="141"/>
      <c r="OYI5" s="141"/>
      <c r="OYJ5" s="141"/>
      <c r="OYK5" s="141"/>
      <c r="OYL5" s="141"/>
      <c r="OYM5" s="141"/>
      <c r="OYN5" s="141"/>
      <c r="OYO5" s="141"/>
      <c r="OYP5" s="141"/>
      <c r="OYQ5" s="141"/>
      <c r="OYR5" s="141"/>
      <c r="OYS5" s="141"/>
      <c r="OYT5" s="141"/>
      <c r="OYU5" s="141"/>
      <c r="OYV5" s="141"/>
      <c r="OYW5" s="141"/>
      <c r="OYX5" s="141"/>
      <c r="OYY5" s="141"/>
      <c r="OYZ5" s="141"/>
      <c r="OZA5" s="141"/>
      <c r="OZB5" s="141"/>
      <c r="OZC5" s="141"/>
      <c r="OZD5" s="141"/>
      <c r="OZE5" s="141"/>
      <c r="OZF5" s="141"/>
      <c r="OZG5" s="141"/>
      <c r="OZH5" s="141"/>
      <c r="OZI5" s="141"/>
      <c r="OZJ5" s="141"/>
      <c r="OZK5" s="141"/>
      <c r="OZL5" s="141"/>
      <c r="OZM5" s="141"/>
      <c r="OZN5" s="141"/>
      <c r="OZO5" s="141"/>
      <c r="OZP5" s="141"/>
      <c r="OZQ5" s="141"/>
      <c r="OZR5" s="141"/>
      <c r="OZS5" s="141"/>
      <c r="OZT5" s="141"/>
      <c r="OZU5" s="141"/>
      <c r="OZV5" s="141"/>
      <c r="OZW5" s="141"/>
      <c r="OZX5" s="141"/>
      <c r="OZY5" s="141"/>
      <c r="OZZ5" s="141"/>
      <c r="PAA5" s="141"/>
      <c r="PAB5" s="141"/>
      <c r="PAC5" s="141"/>
      <c r="PAD5" s="141"/>
      <c r="PAE5" s="141"/>
      <c r="PAF5" s="141"/>
      <c r="PAG5" s="141"/>
      <c r="PAH5" s="141"/>
      <c r="PAI5" s="141"/>
      <c r="PAJ5" s="141"/>
      <c r="PAK5" s="141"/>
      <c r="PAL5" s="141"/>
      <c r="PAM5" s="141"/>
      <c r="PAN5" s="141"/>
      <c r="PAO5" s="141"/>
      <c r="PAP5" s="141"/>
      <c r="PAQ5" s="141"/>
      <c r="PAR5" s="141"/>
      <c r="PAS5" s="141"/>
      <c r="PAT5" s="141"/>
      <c r="PAU5" s="141"/>
      <c r="PAV5" s="141"/>
      <c r="PAW5" s="141"/>
      <c r="PAX5" s="141"/>
      <c r="PAY5" s="141"/>
      <c r="PAZ5" s="141"/>
      <c r="PBA5" s="141"/>
      <c r="PBB5" s="141"/>
      <c r="PBC5" s="141"/>
      <c r="PBD5" s="141"/>
      <c r="PBE5" s="141"/>
      <c r="PBF5" s="141"/>
      <c r="PBG5" s="141"/>
      <c r="PBH5" s="141"/>
      <c r="PBI5" s="141"/>
      <c r="PBJ5" s="141"/>
      <c r="PBK5" s="141"/>
      <c r="PBL5" s="141"/>
      <c r="PBM5" s="141"/>
      <c r="PBN5" s="141"/>
      <c r="PBO5" s="141"/>
      <c r="PBP5" s="141"/>
      <c r="PBQ5" s="141"/>
      <c r="PBR5" s="141"/>
      <c r="PBS5" s="141"/>
      <c r="PBT5" s="141"/>
      <c r="PBU5" s="141"/>
      <c r="PBV5" s="141"/>
      <c r="PBW5" s="141"/>
      <c r="PBX5" s="141"/>
      <c r="PBY5" s="141"/>
      <c r="PBZ5" s="141"/>
      <c r="PCA5" s="141"/>
      <c r="PCB5" s="141"/>
      <c r="PCC5" s="141"/>
      <c r="PCD5" s="141"/>
      <c r="PCE5" s="141"/>
      <c r="PCF5" s="141"/>
      <c r="PCG5" s="141"/>
      <c r="PCH5" s="141"/>
      <c r="PCI5" s="141"/>
      <c r="PCJ5" s="141"/>
      <c r="PCK5" s="141"/>
      <c r="PCL5" s="141"/>
      <c r="PCM5" s="141"/>
      <c r="PCN5" s="141"/>
      <c r="PCO5" s="141"/>
      <c r="PCP5" s="141"/>
      <c r="PCQ5" s="141"/>
      <c r="PCR5" s="141"/>
      <c r="PCS5" s="141"/>
      <c r="PCT5" s="141"/>
      <c r="PCU5" s="141"/>
      <c r="PCV5" s="141"/>
      <c r="PCW5" s="141"/>
      <c r="PCX5" s="141"/>
      <c r="PCY5" s="141"/>
      <c r="PCZ5" s="141"/>
      <c r="PDA5" s="141"/>
      <c r="PDB5" s="141"/>
      <c r="PDC5" s="141"/>
      <c r="PDD5" s="141"/>
      <c r="PDE5" s="141"/>
      <c r="PDF5" s="141"/>
      <c r="PDG5" s="141"/>
      <c r="PDH5" s="141"/>
      <c r="PDI5" s="141"/>
      <c r="PDJ5" s="141"/>
      <c r="PDK5" s="141"/>
      <c r="PDL5" s="141"/>
      <c r="PDM5" s="141"/>
      <c r="PDN5" s="141"/>
      <c r="PDO5" s="141"/>
      <c r="PDP5" s="141"/>
      <c r="PDQ5" s="141"/>
      <c r="PDR5" s="141"/>
      <c r="PDS5" s="141"/>
      <c r="PDT5" s="141"/>
      <c r="PDU5" s="141"/>
      <c r="PDV5" s="141"/>
      <c r="PDW5" s="141"/>
      <c r="PDX5" s="141"/>
      <c r="PDY5" s="141"/>
      <c r="PDZ5" s="141"/>
      <c r="PEA5" s="141"/>
      <c r="PEB5" s="141"/>
      <c r="PEC5" s="141"/>
      <c r="PED5" s="141"/>
      <c r="PEE5" s="141"/>
      <c r="PEF5" s="141"/>
      <c r="PEG5" s="141"/>
      <c r="PEH5" s="141"/>
      <c r="PEI5" s="141"/>
      <c r="PEJ5" s="141"/>
      <c r="PEK5" s="141"/>
      <c r="PEL5" s="141"/>
      <c r="PEM5" s="141"/>
      <c r="PEN5" s="141"/>
      <c r="PEO5" s="141"/>
      <c r="PEP5" s="141"/>
      <c r="PEQ5" s="141"/>
      <c r="PER5" s="141"/>
      <c r="PES5" s="141"/>
      <c r="PET5" s="141"/>
      <c r="PEU5" s="141"/>
      <c r="PEV5" s="141"/>
      <c r="PEW5" s="141"/>
      <c r="PEX5" s="141"/>
      <c r="PEY5" s="141"/>
      <c r="PEZ5" s="141"/>
      <c r="PFA5" s="141"/>
      <c r="PFB5" s="141"/>
      <c r="PFC5" s="141"/>
      <c r="PFD5" s="141"/>
      <c r="PFE5" s="141"/>
      <c r="PFF5" s="141"/>
      <c r="PFG5" s="141"/>
      <c r="PFH5" s="141"/>
      <c r="PFI5" s="141"/>
      <c r="PFJ5" s="141"/>
      <c r="PFK5" s="141"/>
      <c r="PFL5" s="141"/>
      <c r="PFM5" s="141"/>
      <c r="PFN5" s="141"/>
      <c r="PFO5" s="141"/>
      <c r="PFP5" s="141"/>
      <c r="PFQ5" s="141"/>
      <c r="PFR5" s="141"/>
      <c r="PFS5" s="141"/>
      <c r="PFT5" s="141"/>
      <c r="PFU5" s="141"/>
      <c r="PFV5" s="141"/>
      <c r="PFW5" s="141"/>
      <c r="PFX5" s="141"/>
      <c r="PFY5" s="141"/>
      <c r="PFZ5" s="141"/>
      <c r="PGA5" s="141"/>
      <c r="PGB5" s="141"/>
      <c r="PGC5" s="141"/>
      <c r="PGD5" s="141"/>
      <c r="PGE5" s="141"/>
      <c r="PGF5" s="141"/>
      <c r="PGG5" s="141"/>
      <c r="PGH5" s="141"/>
      <c r="PGI5" s="141"/>
      <c r="PGJ5" s="141"/>
      <c r="PGK5" s="141"/>
      <c r="PGL5" s="141"/>
      <c r="PGM5" s="141"/>
      <c r="PGN5" s="141"/>
      <c r="PGO5" s="141"/>
      <c r="PGP5" s="141"/>
      <c r="PGQ5" s="141"/>
      <c r="PGR5" s="141"/>
      <c r="PGS5" s="141"/>
      <c r="PGT5" s="141"/>
      <c r="PGU5" s="141"/>
      <c r="PGV5" s="141"/>
      <c r="PGW5" s="141"/>
      <c r="PGX5" s="141"/>
      <c r="PGY5" s="141"/>
      <c r="PGZ5" s="141"/>
      <c r="PHA5" s="141"/>
      <c r="PHB5" s="141"/>
      <c r="PHC5" s="141"/>
      <c r="PHD5" s="141"/>
      <c r="PHE5" s="141"/>
      <c r="PHF5" s="141"/>
      <c r="PHG5" s="141"/>
      <c r="PHH5" s="141"/>
      <c r="PHI5" s="141"/>
      <c r="PHJ5" s="141"/>
      <c r="PHK5" s="141"/>
      <c r="PHL5" s="141"/>
      <c r="PHM5" s="141"/>
      <c r="PHN5" s="141"/>
      <c r="PHO5" s="141"/>
      <c r="PHP5" s="141"/>
      <c r="PHQ5" s="141"/>
      <c r="PHR5" s="141"/>
      <c r="PHS5" s="141"/>
      <c r="PHT5" s="141"/>
      <c r="PHU5" s="141"/>
      <c r="PHV5" s="141"/>
      <c r="PHW5" s="141"/>
      <c r="PHX5" s="141"/>
      <c r="PHY5" s="141"/>
      <c r="PHZ5" s="141"/>
      <c r="PIA5" s="141"/>
      <c r="PIB5" s="141"/>
      <c r="PIC5" s="141"/>
      <c r="PID5" s="141"/>
      <c r="PIE5" s="141"/>
      <c r="PIF5" s="141"/>
      <c r="PIG5" s="141"/>
      <c r="PIH5" s="141"/>
      <c r="PII5" s="141"/>
      <c r="PIJ5" s="141"/>
      <c r="PIK5" s="141"/>
      <c r="PIL5" s="141"/>
      <c r="PIM5" s="141"/>
      <c r="PIN5" s="141"/>
      <c r="PIO5" s="141"/>
      <c r="PIP5" s="141"/>
      <c r="PIQ5" s="141"/>
      <c r="PIR5" s="141"/>
      <c r="PIS5" s="141"/>
      <c r="PIT5" s="141"/>
      <c r="PIU5" s="141"/>
      <c r="PIV5" s="141"/>
      <c r="PIW5" s="141"/>
      <c r="PIX5" s="141"/>
      <c r="PIY5" s="141"/>
      <c r="PIZ5" s="141"/>
      <c r="PJA5" s="141"/>
      <c r="PJB5" s="141"/>
      <c r="PJC5" s="141"/>
      <c r="PJD5" s="141"/>
      <c r="PJE5" s="141"/>
      <c r="PJF5" s="141"/>
      <c r="PJG5" s="141"/>
      <c r="PJH5" s="141"/>
      <c r="PJI5" s="141"/>
      <c r="PJJ5" s="141"/>
      <c r="PJK5" s="141"/>
      <c r="PJL5" s="141"/>
      <c r="PJM5" s="141"/>
      <c r="PJN5" s="141"/>
      <c r="PJO5" s="141"/>
      <c r="PJP5" s="141"/>
      <c r="PJQ5" s="141"/>
      <c r="PJR5" s="141"/>
      <c r="PJS5" s="141"/>
      <c r="PJT5" s="141"/>
      <c r="PJU5" s="141"/>
      <c r="PJV5" s="141"/>
      <c r="PJW5" s="141"/>
      <c r="PJX5" s="141"/>
      <c r="PJY5" s="141"/>
      <c r="PJZ5" s="141"/>
      <c r="PKA5" s="141"/>
      <c r="PKB5" s="141"/>
      <c r="PKC5" s="141"/>
      <c r="PKD5" s="141"/>
      <c r="PKE5" s="141"/>
      <c r="PKF5" s="141"/>
      <c r="PKG5" s="141"/>
      <c r="PKH5" s="141"/>
      <c r="PKI5" s="141"/>
      <c r="PKJ5" s="141"/>
      <c r="PKK5" s="141"/>
      <c r="PKL5" s="141"/>
      <c r="PKM5" s="141"/>
      <c r="PKN5" s="141"/>
      <c r="PKO5" s="141"/>
      <c r="PKP5" s="141"/>
      <c r="PKQ5" s="141"/>
      <c r="PKR5" s="141"/>
      <c r="PKS5" s="141"/>
      <c r="PKT5" s="141"/>
      <c r="PKU5" s="141"/>
      <c r="PKV5" s="141"/>
      <c r="PKW5" s="141"/>
      <c r="PKX5" s="141"/>
      <c r="PKY5" s="141"/>
      <c r="PKZ5" s="141"/>
      <c r="PLA5" s="141"/>
      <c r="PLB5" s="141"/>
      <c r="PLC5" s="141"/>
      <c r="PLD5" s="141"/>
      <c r="PLE5" s="141"/>
      <c r="PLF5" s="141"/>
      <c r="PLG5" s="141"/>
      <c r="PLH5" s="141"/>
      <c r="PLI5" s="141"/>
      <c r="PLJ5" s="141"/>
      <c r="PLK5" s="141"/>
      <c r="PLL5" s="141"/>
      <c r="PLM5" s="141"/>
      <c r="PLN5" s="141"/>
      <c r="PLO5" s="141"/>
      <c r="PLP5" s="141"/>
      <c r="PLQ5" s="141"/>
      <c r="PLR5" s="141"/>
      <c r="PLS5" s="141"/>
      <c r="PLT5" s="141"/>
      <c r="PLU5" s="141"/>
      <c r="PLV5" s="141"/>
      <c r="PLW5" s="141"/>
      <c r="PLX5" s="141"/>
      <c r="PLY5" s="141"/>
      <c r="PLZ5" s="141"/>
      <c r="PMA5" s="141"/>
      <c r="PMB5" s="141"/>
      <c r="PMC5" s="141"/>
      <c r="PMD5" s="141"/>
      <c r="PME5" s="141"/>
      <c r="PMF5" s="141"/>
      <c r="PMG5" s="141"/>
      <c r="PMH5" s="141"/>
      <c r="PMI5" s="141"/>
      <c r="PMJ5" s="141"/>
      <c r="PMK5" s="141"/>
      <c r="PML5" s="141"/>
      <c r="PMM5" s="141"/>
      <c r="PMN5" s="141"/>
      <c r="PMO5" s="141"/>
      <c r="PMP5" s="141"/>
      <c r="PMQ5" s="141"/>
      <c r="PMR5" s="141"/>
      <c r="PMS5" s="141"/>
      <c r="PMT5" s="141"/>
      <c r="PMU5" s="141"/>
      <c r="PMV5" s="141"/>
      <c r="PMW5" s="141"/>
      <c r="PMX5" s="141"/>
      <c r="PMY5" s="141"/>
      <c r="PMZ5" s="141"/>
      <c r="PNA5" s="141"/>
      <c r="PNB5" s="141"/>
      <c r="PNC5" s="141"/>
      <c r="PND5" s="141"/>
      <c r="PNE5" s="141"/>
      <c r="PNF5" s="141"/>
      <c r="PNG5" s="141"/>
      <c r="PNH5" s="141"/>
      <c r="PNI5" s="141"/>
      <c r="PNJ5" s="141"/>
      <c r="PNK5" s="141"/>
      <c r="PNL5" s="141"/>
      <c r="PNM5" s="141"/>
      <c r="PNN5" s="141"/>
      <c r="PNO5" s="141"/>
      <c r="PNP5" s="141"/>
      <c r="PNQ5" s="141"/>
      <c r="PNR5" s="141"/>
      <c r="PNS5" s="141"/>
      <c r="PNT5" s="141"/>
      <c r="PNU5" s="141"/>
      <c r="PNV5" s="141"/>
      <c r="PNW5" s="141"/>
      <c r="PNX5" s="141"/>
      <c r="PNY5" s="141"/>
      <c r="PNZ5" s="141"/>
      <c r="POA5" s="141"/>
      <c r="POB5" s="141"/>
      <c r="POC5" s="141"/>
      <c r="POD5" s="141"/>
      <c r="POE5" s="141"/>
      <c r="POF5" s="141"/>
      <c r="POG5" s="141"/>
      <c r="POH5" s="141"/>
      <c r="POI5" s="141"/>
      <c r="POJ5" s="141"/>
      <c r="POK5" s="141"/>
      <c r="POL5" s="141"/>
      <c r="POM5" s="141"/>
      <c r="PON5" s="141"/>
      <c r="POO5" s="141"/>
      <c r="POP5" s="141"/>
      <c r="POQ5" s="141"/>
      <c r="POR5" s="141"/>
      <c r="POS5" s="141"/>
      <c r="POT5" s="141"/>
      <c r="POU5" s="141"/>
      <c r="POV5" s="141"/>
      <c r="POW5" s="141"/>
      <c r="POX5" s="141"/>
      <c r="POY5" s="141"/>
      <c r="POZ5" s="141"/>
      <c r="PPA5" s="141"/>
      <c r="PPB5" s="141"/>
      <c r="PPC5" s="141"/>
      <c r="PPD5" s="141"/>
      <c r="PPE5" s="141"/>
      <c r="PPF5" s="141"/>
      <c r="PPG5" s="141"/>
      <c r="PPH5" s="141"/>
      <c r="PPI5" s="141"/>
      <c r="PPJ5" s="141"/>
      <c r="PPK5" s="141"/>
      <c r="PPL5" s="141"/>
      <c r="PPM5" s="141"/>
      <c r="PPN5" s="141"/>
      <c r="PPO5" s="141"/>
      <c r="PPP5" s="141"/>
      <c r="PPQ5" s="141"/>
      <c r="PPR5" s="141"/>
      <c r="PPS5" s="141"/>
      <c r="PPT5" s="141"/>
      <c r="PPU5" s="141"/>
      <c r="PPV5" s="141"/>
      <c r="PPW5" s="141"/>
      <c r="PPX5" s="141"/>
      <c r="PPY5" s="141"/>
      <c r="PPZ5" s="141"/>
      <c r="PQA5" s="141"/>
      <c r="PQB5" s="141"/>
      <c r="PQC5" s="141"/>
      <c r="PQD5" s="141"/>
      <c r="PQE5" s="141"/>
      <c r="PQF5" s="141"/>
      <c r="PQG5" s="141"/>
      <c r="PQH5" s="141"/>
      <c r="PQI5" s="141"/>
      <c r="PQJ5" s="141"/>
      <c r="PQK5" s="141"/>
      <c r="PQL5" s="141"/>
      <c r="PQM5" s="141"/>
      <c r="PQN5" s="141"/>
      <c r="PQO5" s="141"/>
      <c r="PQP5" s="141"/>
      <c r="PQQ5" s="141"/>
      <c r="PQR5" s="141"/>
      <c r="PQS5" s="141"/>
      <c r="PQT5" s="141"/>
      <c r="PQU5" s="141"/>
      <c r="PQV5" s="141"/>
      <c r="PQW5" s="141"/>
      <c r="PQX5" s="141"/>
      <c r="PQY5" s="141"/>
      <c r="PQZ5" s="141"/>
      <c r="PRA5" s="141"/>
      <c r="PRB5" s="141"/>
      <c r="PRC5" s="141"/>
      <c r="PRD5" s="141"/>
      <c r="PRE5" s="141"/>
      <c r="PRF5" s="141"/>
      <c r="PRG5" s="141"/>
      <c r="PRH5" s="141"/>
      <c r="PRI5" s="141"/>
      <c r="PRJ5" s="141"/>
      <c r="PRK5" s="141"/>
      <c r="PRL5" s="141"/>
      <c r="PRM5" s="141"/>
      <c r="PRN5" s="141"/>
      <c r="PRO5" s="141"/>
      <c r="PRP5" s="141"/>
      <c r="PRQ5" s="141"/>
      <c r="PRR5" s="141"/>
      <c r="PRS5" s="141"/>
      <c r="PRT5" s="141"/>
      <c r="PRU5" s="141"/>
      <c r="PRV5" s="141"/>
      <c r="PRW5" s="141"/>
      <c r="PRX5" s="141"/>
      <c r="PRY5" s="141"/>
      <c r="PRZ5" s="141"/>
      <c r="PSA5" s="141"/>
      <c r="PSB5" s="141"/>
      <c r="PSC5" s="141"/>
      <c r="PSD5" s="141"/>
      <c r="PSE5" s="141"/>
      <c r="PSF5" s="141"/>
      <c r="PSG5" s="141"/>
      <c r="PSH5" s="141"/>
      <c r="PSI5" s="141"/>
      <c r="PSJ5" s="141"/>
      <c r="PSK5" s="141"/>
      <c r="PSL5" s="141"/>
      <c r="PSM5" s="141"/>
      <c r="PSN5" s="141"/>
      <c r="PSO5" s="141"/>
      <c r="PSP5" s="141"/>
      <c r="PSQ5" s="141"/>
      <c r="PSR5" s="141"/>
      <c r="PSS5" s="141"/>
      <c r="PST5" s="141"/>
      <c r="PSU5" s="141"/>
      <c r="PSV5" s="141"/>
      <c r="PSW5" s="141"/>
      <c r="PSX5" s="141"/>
      <c r="PSY5" s="141"/>
      <c r="PSZ5" s="141"/>
      <c r="PTA5" s="141"/>
      <c r="PTB5" s="141"/>
      <c r="PTC5" s="141"/>
      <c r="PTD5" s="141"/>
      <c r="PTE5" s="141"/>
      <c r="PTF5" s="141"/>
      <c r="PTG5" s="141"/>
      <c r="PTH5" s="141"/>
      <c r="PTI5" s="141"/>
      <c r="PTJ5" s="141"/>
      <c r="PTK5" s="141"/>
      <c r="PTL5" s="141"/>
      <c r="PTM5" s="141"/>
      <c r="PTN5" s="141"/>
      <c r="PTO5" s="141"/>
      <c r="PTP5" s="141"/>
      <c r="PTQ5" s="141"/>
      <c r="PTR5" s="141"/>
      <c r="PTS5" s="141"/>
      <c r="PTT5" s="141"/>
      <c r="PTU5" s="141"/>
      <c r="PTV5" s="141"/>
      <c r="PTW5" s="141"/>
      <c r="PTX5" s="141"/>
      <c r="PTY5" s="141"/>
      <c r="PTZ5" s="141"/>
      <c r="PUA5" s="141"/>
      <c r="PUB5" s="141"/>
      <c r="PUC5" s="141"/>
      <c r="PUD5" s="141"/>
      <c r="PUE5" s="141"/>
      <c r="PUF5" s="141"/>
      <c r="PUG5" s="141"/>
      <c r="PUH5" s="141"/>
      <c r="PUI5" s="141"/>
      <c r="PUJ5" s="141"/>
      <c r="PUK5" s="141"/>
      <c r="PUL5" s="141"/>
      <c r="PUM5" s="141"/>
      <c r="PUN5" s="141"/>
      <c r="PUO5" s="141"/>
      <c r="PUP5" s="141"/>
      <c r="PUQ5" s="141"/>
      <c r="PUR5" s="141"/>
      <c r="PUS5" s="141"/>
      <c r="PUT5" s="141"/>
      <c r="PUU5" s="141"/>
      <c r="PUV5" s="141"/>
      <c r="PUW5" s="141"/>
      <c r="PUX5" s="141"/>
      <c r="PUY5" s="141"/>
      <c r="PUZ5" s="141"/>
      <c r="PVA5" s="141"/>
      <c r="PVB5" s="141"/>
      <c r="PVC5" s="141"/>
      <c r="PVD5" s="141"/>
      <c r="PVE5" s="141"/>
      <c r="PVF5" s="141"/>
      <c r="PVG5" s="141"/>
      <c r="PVH5" s="141"/>
      <c r="PVI5" s="141"/>
      <c r="PVJ5" s="141"/>
      <c r="PVK5" s="141"/>
      <c r="PVL5" s="141"/>
      <c r="PVM5" s="141"/>
      <c r="PVN5" s="141"/>
      <c r="PVO5" s="141"/>
      <c r="PVP5" s="141"/>
      <c r="PVQ5" s="141"/>
      <c r="PVR5" s="141"/>
      <c r="PVS5" s="141"/>
      <c r="PVT5" s="141"/>
      <c r="PVU5" s="141"/>
      <c r="PVV5" s="141"/>
      <c r="PVW5" s="141"/>
      <c r="PVX5" s="141"/>
      <c r="PVY5" s="141"/>
      <c r="PVZ5" s="141"/>
      <c r="PWA5" s="141"/>
      <c r="PWB5" s="141"/>
      <c r="PWC5" s="141"/>
      <c r="PWD5" s="141"/>
      <c r="PWE5" s="141"/>
      <c r="PWF5" s="141"/>
      <c r="PWG5" s="141"/>
      <c r="PWH5" s="141"/>
      <c r="PWI5" s="141"/>
      <c r="PWJ5" s="141"/>
      <c r="PWK5" s="141"/>
      <c r="PWL5" s="141"/>
      <c r="PWM5" s="141"/>
      <c r="PWN5" s="141"/>
      <c r="PWO5" s="141"/>
      <c r="PWP5" s="141"/>
      <c r="PWQ5" s="141"/>
      <c r="PWR5" s="141"/>
      <c r="PWS5" s="141"/>
      <c r="PWT5" s="141"/>
      <c r="PWU5" s="141"/>
      <c r="PWV5" s="141"/>
      <c r="PWW5" s="141"/>
      <c r="PWX5" s="141"/>
      <c r="PWY5" s="141"/>
      <c r="PWZ5" s="141"/>
      <c r="PXA5" s="141"/>
      <c r="PXB5" s="141"/>
      <c r="PXC5" s="141"/>
      <c r="PXD5" s="141"/>
      <c r="PXE5" s="141"/>
      <c r="PXF5" s="141"/>
      <c r="PXG5" s="141"/>
      <c r="PXH5" s="141"/>
      <c r="PXI5" s="141"/>
      <c r="PXJ5" s="141"/>
      <c r="PXK5" s="141"/>
      <c r="PXL5" s="141"/>
      <c r="PXM5" s="141"/>
      <c r="PXN5" s="141"/>
      <c r="PXO5" s="141"/>
      <c r="PXP5" s="141"/>
      <c r="PXQ5" s="141"/>
      <c r="PXR5" s="141"/>
      <c r="PXS5" s="141"/>
      <c r="PXT5" s="141"/>
      <c r="PXU5" s="141"/>
      <c r="PXV5" s="141"/>
      <c r="PXW5" s="141"/>
      <c r="PXX5" s="141"/>
      <c r="PXY5" s="141"/>
      <c r="PXZ5" s="141"/>
      <c r="PYA5" s="141"/>
      <c r="PYB5" s="141"/>
      <c r="PYC5" s="141"/>
      <c r="PYD5" s="141"/>
      <c r="PYE5" s="141"/>
      <c r="PYF5" s="141"/>
      <c r="PYG5" s="141"/>
      <c r="PYH5" s="141"/>
      <c r="PYI5" s="141"/>
      <c r="PYJ5" s="141"/>
      <c r="PYK5" s="141"/>
      <c r="PYL5" s="141"/>
      <c r="PYM5" s="141"/>
      <c r="PYN5" s="141"/>
      <c r="PYO5" s="141"/>
      <c r="PYP5" s="141"/>
      <c r="PYQ5" s="141"/>
      <c r="PYR5" s="141"/>
      <c r="PYS5" s="141"/>
      <c r="PYT5" s="141"/>
      <c r="PYU5" s="141"/>
      <c r="PYV5" s="141"/>
      <c r="PYW5" s="141"/>
      <c r="PYX5" s="141"/>
      <c r="PYY5" s="141"/>
      <c r="PYZ5" s="141"/>
      <c r="PZA5" s="141"/>
      <c r="PZB5" s="141"/>
      <c r="PZC5" s="141"/>
      <c r="PZD5" s="141"/>
      <c r="PZE5" s="141"/>
      <c r="PZF5" s="141"/>
      <c r="PZG5" s="141"/>
      <c r="PZH5" s="141"/>
      <c r="PZI5" s="141"/>
      <c r="PZJ5" s="141"/>
      <c r="PZK5" s="141"/>
      <c r="PZL5" s="141"/>
      <c r="PZM5" s="141"/>
      <c r="PZN5" s="141"/>
      <c r="PZO5" s="141"/>
      <c r="PZP5" s="141"/>
      <c r="PZQ5" s="141"/>
      <c r="PZR5" s="141"/>
      <c r="PZS5" s="141"/>
      <c r="PZT5" s="141"/>
      <c r="PZU5" s="141"/>
      <c r="PZV5" s="141"/>
      <c r="PZW5" s="141"/>
      <c r="PZX5" s="141"/>
      <c r="PZY5" s="141"/>
      <c r="PZZ5" s="141"/>
      <c r="QAA5" s="141"/>
      <c r="QAB5" s="141"/>
      <c r="QAC5" s="141"/>
      <c r="QAD5" s="141"/>
      <c r="QAE5" s="141"/>
      <c r="QAF5" s="141"/>
      <c r="QAG5" s="141"/>
      <c r="QAH5" s="141"/>
      <c r="QAI5" s="141"/>
      <c r="QAJ5" s="141"/>
      <c r="QAK5" s="141"/>
      <c r="QAL5" s="141"/>
      <c r="QAM5" s="141"/>
      <c r="QAN5" s="141"/>
      <c r="QAO5" s="141"/>
      <c r="QAP5" s="141"/>
      <c r="QAQ5" s="141"/>
      <c r="QAR5" s="141"/>
      <c r="QAS5" s="141"/>
      <c r="QAT5" s="141"/>
      <c r="QAU5" s="141"/>
      <c r="QAV5" s="141"/>
      <c r="QAW5" s="141"/>
      <c r="QAX5" s="141"/>
      <c r="QAY5" s="141"/>
      <c r="QAZ5" s="141"/>
      <c r="QBA5" s="141"/>
      <c r="QBB5" s="141"/>
      <c r="QBC5" s="141"/>
      <c r="QBD5" s="141"/>
      <c r="QBE5" s="141"/>
      <c r="QBF5" s="141"/>
      <c r="QBG5" s="141"/>
      <c r="QBH5" s="141"/>
      <c r="QBI5" s="141"/>
      <c r="QBJ5" s="141"/>
      <c r="QBK5" s="141"/>
      <c r="QBL5" s="141"/>
      <c r="QBM5" s="141"/>
      <c r="QBN5" s="141"/>
      <c r="QBO5" s="141"/>
      <c r="QBP5" s="141"/>
      <c r="QBQ5" s="141"/>
      <c r="QBR5" s="141"/>
      <c r="QBS5" s="141"/>
      <c r="QBT5" s="141"/>
      <c r="QBU5" s="141"/>
      <c r="QBV5" s="141"/>
      <c r="QBW5" s="141"/>
      <c r="QBX5" s="141"/>
      <c r="QBY5" s="141"/>
      <c r="QBZ5" s="141"/>
      <c r="QCA5" s="141"/>
      <c r="QCB5" s="141"/>
      <c r="QCC5" s="141"/>
      <c r="QCD5" s="141"/>
      <c r="QCE5" s="141"/>
      <c r="QCF5" s="141"/>
      <c r="QCG5" s="141"/>
      <c r="QCH5" s="141"/>
      <c r="QCI5" s="141"/>
      <c r="QCJ5" s="141"/>
      <c r="QCK5" s="141"/>
      <c r="QCL5" s="141"/>
      <c r="QCM5" s="141"/>
      <c r="QCN5" s="141"/>
      <c r="QCO5" s="141"/>
      <c r="QCP5" s="141"/>
      <c r="QCQ5" s="141"/>
      <c r="QCR5" s="141"/>
      <c r="QCS5" s="141"/>
      <c r="QCT5" s="141"/>
      <c r="QCU5" s="141"/>
      <c r="QCV5" s="141"/>
      <c r="QCW5" s="141"/>
      <c r="QCX5" s="141"/>
      <c r="QCY5" s="141"/>
      <c r="QCZ5" s="141"/>
      <c r="QDA5" s="141"/>
      <c r="QDB5" s="141"/>
      <c r="QDC5" s="141"/>
      <c r="QDD5" s="141"/>
      <c r="QDE5" s="141"/>
      <c r="QDF5" s="141"/>
      <c r="QDG5" s="141"/>
      <c r="QDH5" s="141"/>
      <c r="QDI5" s="141"/>
      <c r="QDJ5" s="141"/>
      <c r="QDK5" s="141"/>
      <c r="QDL5" s="141"/>
      <c r="QDM5" s="141"/>
      <c r="QDN5" s="141"/>
      <c r="QDO5" s="141"/>
      <c r="QDP5" s="141"/>
      <c r="QDQ5" s="141"/>
      <c r="QDR5" s="141"/>
      <c r="QDS5" s="141"/>
      <c r="QDT5" s="141"/>
      <c r="QDU5" s="141"/>
      <c r="QDV5" s="141"/>
      <c r="QDW5" s="141"/>
      <c r="QDX5" s="141"/>
      <c r="QDY5" s="141"/>
      <c r="QDZ5" s="141"/>
      <c r="QEA5" s="141"/>
      <c r="QEB5" s="141"/>
      <c r="QEC5" s="141"/>
      <c r="QED5" s="141"/>
      <c r="QEE5" s="141"/>
      <c r="QEF5" s="141"/>
      <c r="QEG5" s="141"/>
      <c r="QEH5" s="141"/>
      <c r="QEI5" s="141"/>
      <c r="QEJ5" s="141"/>
      <c r="QEK5" s="141"/>
      <c r="QEL5" s="141"/>
      <c r="QEM5" s="141"/>
      <c r="QEN5" s="141"/>
      <c r="QEO5" s="141"/>
      <c r="QEP5" s="141"/>
      <c r="QEQ5" s="141"/>
      <c r="QER5" s="141"/>
      <c r="QES5" s="141"/>
      <c r="QET5" s="141"/>
      <c r="QEU5" s="141"/>
      <c r="QEV5" s="141"/>
      <c r="QEW5" s="141"/>
      <c r="QEX5" s="141"/>
      <c r="QEY5" s="141"/>
      <c r="QEZ5" s="141"/>
      <c r="QFA5" s="141"/>
      <c r="QFB5" s="141"/>
      <c r="QFC5" s="141"/>
      <c r="QFD5" s="141"/>
      <c r="QFE5" s="141"/>
      <c r="QFF5" s="141"/>
      <c r="QFG5" s="141"/>
      <c r="QFH5" s="141"/>
      <c r="QFI5" s="141"/>
      <c r="QFJ5" s="141"/>
      <c r="QFK5" s="141"/>
      <c r="QFL5" s="141"/>
      <c r="QFM5" s="141"/>
      <c r="QFN5" s="141"/>
      <c r="QFO5" s="141"/>
      <c r="QFP5" s="141"/>
      <c r="QFQ5" s="141"/>
      <c r="QFR5" s="141"/>
      <c r="QFS5" s="141"/>
      <c r="QFT5" s="141"/>
      <c r="QFU5" s="141"/>
      <c r="QFV5" s="141"/>
      <c r="QFW5" s="141"/>
      <c r="QFX5" s="141"/>
      <c r="QFY5" s="141"/>
      <c r="QFZ5" s="141"/>
      <c r="QGA5" s="141"/>
      <c r="QGB5" s="141"/>
      <c r="QGC5" s="141"/>
      <c r="QGD5" s="141"/>
      <c r="QGE5" s="141"/>
      <c r="QGF5" s="141"/>
      <c r="QGG5" s="141"/>
      <c r="QGH5" s="141"/>
      <c r="QGI5" s="141"/>
      <c r="QGJ5" s="141"/>
      <c r="QGK5" s="141"/>
      <c r="QGL5" s="141"/>
      <c r="QGM5" s="141"/>
      <c r="QGN5" s="141"/>
      <c r="QGO5" s="141"/>
      <c r="QGP5" s="141"/>
      <c r="QGQ5" s="141"/>
      <c r="QGR5" s="141"/>
      <c r="QGS5" s="141"/>
      <c r="QGT5" s="141"/>
      <c r="QGU5" s="141"/>
      <c r="QGV5" s="141"/>
      <c r="QGW5" s="141"/>
      <c r="QGX5" s="141"/>
      <c r="QGY5" s="141"/>
      <c r="QGZ5" s="141"/>
      <c r="QHA5" s="141"/>
      <c r="QHB5" s="141"/>
      <c r="QHC5" s="141"/>
      <c r="QHD5" s="141"/>
      <c r="QHE5" s="141"/>
      <c r="QHF5" s="141"/>
      <c r="QHG5" s="141"/>
      <c r="QHH5" s="141"/>
      <c r="QHI5" s="141"/>
      <c r="QHJ5" s="141"/>
      <c r="QHK5" s="141"/>
      <c r="QHL5" s="141"/>
      <c r="QHM5" s="141"/>
      <c r="QHN5" s="141"/>
      <c r="QHO5" s="141"/>
      <c r="QHP5" s="141"/>
      <c r="QHQ5" s="141"/>
      <c r="QHR5" s="141"/>
      <c r="QHS5" s="141"/>
      <c r="QHT5" s="141"/>
      <c r="QHU5" s="141"/>
      <c r="QHV5" s="141"/>
      <c r="QHW5" s="141"/>
      <c r="QHX5" s="141"/>
      <c r="QHY5" s="141"/>
      <c r="QHZ5" s="141"/>
      <c r="QIA5" s="141"/>
      <c r="QIB5" s="141"/>
      <c r="QIC5" s="141"/>
      <c r="QID5" s="141"/>
      <c r="QIE5" s="141"/>
      <c r="QIF5" s="141"/>
      <c r="QIG5" s="141"/>
      <c r="QIH5" s="141"/>
      <c r="QII5" s="141"/>
      <c r="QIJ5" s="141"/>
      <c r="QIK5" s="141"/>
      <c r="QIL5" s="141"/>
      <c r="QIM5" s="141"/>
      <c r="QIN5" s="141"/>
      <c r="QIO5" s="141"/>
      <c r="QIP5" s="141"/>
      <c r="QIQ5" s="141"/>
      <c r="QIR5" s="141"/>
      <c r="QIS5" s="141"/>
      <c r="QIT5" s="141"/>
      <c r="QIU5" s="141"/>
      <c r="QIV5" s="141"/>
      <c r="QIW5" s="141"/>
      <c r="QIX5" s="141"/>
      <c r="QIY5" s="141"/>
      <c r="QIZ5" s="141"/>
      <c r="QJA5" s="141"/>
      <c r="QJB5" s="141"/>
      <c r="QJC5" s="141"/>
      <c r="QJD5" s="141"/>
      <c r="QJE5" s="141"/>
      <c r="QJF5" s="141"/>
      <c r="QJG5" s="141"/>
      <c r="QJH5" s="141"/>
      <c r="QJI5" s="141"/>
      <c r="QJJ5" s="141"/>
      <c r="QJK5" s="141"/>
      <c r="QJL5" s="141"/>
      <c r="QJM5" s="141"/>
      <c r="QJN5" s="141"/>
      <c r="QJO5" s="141"/>
      <c r="QJP5" s="141"/>
      <c r="QJQ5" s="141"/>
      <c r="QJR5" s="141"/>
      <c r="QJS5" s="141"/>
      <c r="QJT5" s="141"/>
      <c r="QJU5" s="141"/>
      <c r="QJV5" s="141"/>
      <c r="QJW5" s="141"/>
      <c r="QJX5" s="141"/>
      <c r="QJY5" s="141"/>
      <c r="QJZ5" s="141"/>
      <c r="QKA5" s="141"/>
      <c r="QKB5" s="141"/>
      <c r="QKC5" s="141"/>
      <c r="QKD5" s="141"/>
      <c r="QKE5" s="141"/>
      <c r="QKF5" s="141"/>
      <c r="QKG5" s="141"/>
      <c r="QKH5" s="141"/>
      <c r="QKI5" s="141"/>
      <c r="QKJ5" s="141"/>
      <c r="QKK5" s="141"/>
      <c r="QKL5" s="141"/>
      <c r="QKM5" s="141"/>
      <c r="QKN5" s="141"/>
      <c r="QKO5" s="141"/>
      <c r="QKP5" s="141"/>
      <c r="QKQ5" s="141"/>
      <c r="QKR5" s="141"/>
      <c r="QKS5" s="141"/>
      <c r="QKT5" s="141"/>
      <c r="QKU5" s="141"/>
      <c r="QKV5" s="141"/>
      <c r="QKW5" s="141"/>
      <c r="QKX5" s="141"/>
      <c r="QKY5" s="141"/>
      <c r="QKZ5" s="141"/>
      <c r="QLA5" s="141"/>
      <c r="QLB5" s="141"/>
      <c r="QLC5" s="141"/>
      <c r="QLD5" s="141"/>
      <c r="QLE5" s="141"/>
      <c r="QLF5" s="141"/>
      <c r="QLG5" s="141"/>
      <c r="QLH5" s="141"/>
      <c r="QLI5" s="141"/>
      <c r="QLJ5" s="141"/>
      <c r="QLK5" s="141"/>
      <c r="QLL5" s="141"/>
      <c r="QLM5" s="141"/>
      <c r="QLN5" s="141"/>
      <c r="QLO5" s="141"/>
      <c r="QLP5" s="141"/>
      <c r="QLQ5" s="141"/>
      <c r="QLR5" s="141"/>
      <c r="QLS5" s="141"/>
      <c r="QLT5" s="141"/>
      <c r="QLU5" s="141"/>
      <c r="QLV5" s="141"/>
      <c r="QLW5" s="141"/>
      <c r="QLX5" s="141"/>
      <c r="QLY5" s="141"/>
      <c r="QLZ5" s="141"/>
      <c r="QMA5" s="141"/>
      <c r="QMB5" s="141"/>
      <c r="QMC5" s="141"/>
      <c r="QMD5" s="141"/>
      <c r="QME5" s="141"/>
      <c r="QMF5" s="141"/>
      <c r="QMG5" s="141"/>
      <c r="QMH5" s="141"/>
      <c r="QMI5" s="141"/>
      <c r="QMJ5" s="141"/>
      <c r="QMK5" s="141"/>
      <c r="QML5" s="141"/>
      <c r="QMM5" s="141"/>
      <c r="QMN5" s="141"/>
      <c r="QMO5" s="141"/>
      <c r="QMP5" s="141"/>
      <c r="QMQ5" s="141"/>
      <c r="QMR5" s="141"/>
      <c r="QMS5" s="141"/>
      <c r="QMT5" s="141"/>
      <c r="QMU5" s="141"/>
      <c r="QMV5" s="141"/>
      <c r="QMW5" s="141"/>
      <c r="QMX5" s="141"/>
      <c r="QMY5" s="141"/>
      <c r="QMZ5" s="141"/>
      <c r="QNA5" s="141"/>
      <c r="QNB5" s="141"/>
      <c r="QNC5" s="141"/>
      <c r="QND5" s="141"/>
      <c r="QNE5" s="141"/>
      <c r="QNF5" s="141"/>
      <c r="QNG5" s="141"/>
      <c r="QNH5" s="141"/>
      <c r="QNI5" s="141"/>
      <c r="QNJ5" s="141"/>
      <c r="QNK5" s="141"/>
      <c r="QNL5" s="141"/>
      <c r="QNM5" s="141"/>
      <c r="QNN5" s="141"/>
      <c r="QNO5" s="141"/>
      <c r="QNP5" s="141"/>
      <c r="QNQ5" s="141"/>
      <c r="QNR5" s="141"/>
      <c r="QNS5" s="141"/>
      <c r="QNT5" s="141"/>
      <c r="QNU5" s="141"/>
      <c r="QNV5" s="141"/>
      <c r="QNW5" s="141"/>
      <c r="QNX5" s="141"/>
      <c r="QNY5" s="141"/>
      <c r="QNZ5" s="141"/>
      <c r="QOA5" s="141"/>
      <c r="QOB5" s="141"/>
      <c r="QOC5" s="141"/>
      <c r="QOD5" s="141"/>
      <c r="QOE5" s="141"/>
      <c r="QOF5" s="141"/>
      <c r="QOG5" s="141"/>
      <c r="QOH5" s="141"/>
      <c r="QOI5" s="141"/>
      <c r="QOJ5" s="141"/>
      <c r="QOK5" s="141"/>
      <c r="QOL5" s="141"/>
      <c r="QOM5" s="141"/>
      <c r="QON5" s="141"/>
      <c r="QOO5" s="141"/>
      <c r="QOP5" s="141"/>
      <c r="QOQ5" s="141"/>
      <c r="QOR5" s="141"/>
      <c r="QOS5" s="141"/>
      <c r="QOT5" s="141"/>
      <c r="QOU5" s="141"/>
      <c r="QOV5" s="141"/>
      <c r="QOW5" s="141"/>
      <c r="QOX5" s="141"/>
      <c r="QOY5" s="141"/>
      <c r="QOZ5" s="141"/>
      <c r="QPA5" s="141"/>
      <c r="QPB5" s="141"/>
      <c r="QPC5" s="141"/>
      <c r="QPD5" s="141"/>
      <c r="QPE5" s="141"/>
      <c r="QPF5" s="141"/>
      <c r="QPG5" s="141"/>
      <c r="QPH5" s="141"/>
      <c r="QPI5" s="141"/>
      <c r="QPJ5" s="141"/>
      <c r="QPK5" s="141"/>
      <c r="QPL5" s="141"/>
      <c r="QPM5" s="141"/>
      <c r="QPN5" s="141"/>
      <c r="QPO5" s="141"/>
      <c r="QPP5" s="141"/>
      <c r="QPQ5" s="141"/>
      <c r="QPR5" s="141"/>
      <c r="QPS5" s="141"/>
      <c r="QPT5" s="141"/>
      <c r="QPU5" s="141"/>
      <c r="QPV5" s="141"/>
      <c r="QPW5" s="141"/>
      <c r="QPX5" s="141"/>
      <c r="QPY5" s="141"/>
      <c r="QPZ5" s="141"/>
      <c r="QQA5" s="141"/>
      <c r="QQB5" s="141"/>
      <c r="QQC5" s="141"/>
      <c r="QQD5" s="141"/>
      <c r="QQE5" s="141"/>
      <c r="QQF5" s="141"/>
      <c r="QQG5" s="141"/>
      <c r="QQH5" s="141"/>
      <c r="QQI5" s="141"/>
      <c r="QQJ5" s="141"/>
      <c r="QQK5" s="141"/>
      <c r="QQL5" s="141"/>
      <c r="QQM5" s="141"/>
      <c r="QQN5" s="141"/>
      <c r="QQO5" s="141"/>
      <c r="QQP5" s="141"/>
      <c r="QQQ5" s="141"/>
      <c r="QQR5" s="141"/>
      <c r="QQS5" s="141"/>
      <c r="QQT5" s="141"/>
      <c r="QQU5" s="141"/>
      <c r="QQV5" s="141"/>
      <c r="QQW5" s="141"/>
      <c r="QQX5" s="141"/>
      <c r="QQY5" s="141"/>
      <c r="QQZ5" s="141"/>
      <c r="QRA5" s="141"/>
      <c r="QRB5" s="141"/>
      <c r="QRC5" s="141"/>
      <c r="QRD5" s="141"/>
      <c r="QRE5" s="141"/>
      <c r="QRF5" s="141"/>
      <c r="QRG5" s="141"/>
      <c r="QRH5" s="141"/>
      <c r="QRI5" s="141"/>
      <c r="QRJ5" s="141"/>
      <c r="QRK5" s="141"/>
      <c r="QRL5" s="141"/>
      <c r="QRM5" s="141"/>
      <c r="QRN5" s="141"/>
      <c r="QRO5" s="141"/>
      <c r="QRP5" s="141"/>
      <c r="QRQ5" s="141"/>
      <c r="QRR5" s="141"/>
      <c r="QRS5" s="141"/>
      <c r="QRT5" s="141"/>
      <c r="QRU5" s="141"/>
      <c r="QRV5" s="141"/>
      <c r="QRW5" s="141"/>
      <c r="QRX5" s="141"/>
      <c r="QRY5" s="141"/>
      <c r="QRZ5" s="141"/>
      <c r="QSA5" s="141"/>
      <c r="QSB5" s="141"/>
      <c r="QSC5" s="141"/>
      <c r="QSD5" s="141"/>
      <c r="QSE5" s="141"/>
      <c r="QSF5" s="141"/>
      <c r="QSG5" s="141"/>
      <c r="QSH5" s="141"/>
      <c r="QSI5" s="141"/>
      <c r="QSJ5" s="141"/>
      <c r="QSK5" s="141"/>
      <c r="QSL5" s="141"/>
      <c r="QSM5" s="141"/>
      <c r="QSN5" s="141"/>
      <c r="QSO5" s="141"/>
      <c r="QSP5" s="141"/>
      <c r="QSQ5" s="141"/>
      <c r="QSR5" s="141"/>
      <c r="QSS5" s="141"/>
      <c r="QST5" s="141"/>
      <c r="QSU5" s="141"/>
      <c r="QSV5" s="141"/>
      <c r="QSW5" s="141"/>
      <c r="QSX5" s="141"/>
      <c r="QSY5" s="141"/>
      <c r="QSZ5" s="141"/>
      <c r="QTA5" s="141"/>
      <c r="QTB5" s="141"/>
      <c r="QTC5" s="141"/>
      <c r="QTD5" s="141"/>
      <c r="QTE5" s="141"/>
      <c r="QTF5" s="141"/>
      <c r="QTG5" s="141"/>
      <c r="QTH5" s="141"/>
      <c r="QTI5" s="141"/>
      <c r="QTJ5" s="141"/>
      <c r="QTK5" s="141"/>
      <c r="QTL5" s="141"/>
      <c r="QTM5" s="141"/>
      <c r="QTN5" s="141"/>
      <c r="QTO5" s="141"/>
      <c r="QTP5" s="141"/>
      <c r="QTQ5" s="141"/>
      <c r="QTR5" s="141"/>
      <c r="QTS5" s="141"/>
      <c r="QTT5" s="141"/>
      <c r="QTU5" s="141"/>
      <c r="QTV5" s="141"/>
      <c r="QTW5" s="141"/>
      <c r="QTX5" s="141"/>
      <c r="QTY5" s="141"/>
      <c r="QTZ5" s="141"/>
      <c r="QUA5" s="141"/>
      <c r="QUB5" s="141"/>
      <c r="QUC5" s="141"/>
      <c r="QUD5" s="141"/>
      <c r="QUE5" s="141"/>
      <c r="QUF5" s="141"/>
      <c r="QUG5" s="141"/>
      <c r="QUH5" s="141"/>
      <c r="QUI5" s="141"/>
      <c r="QUJ5" s="141"/>
      <c r="QUK5" s="141"/>
      <c r="QUL5" s="141"/>
      <c r="QUM5" s="141"/>
      <c r="QUN5" s="141"/>
      <c r="QUO5" s="141"/>
      <c r="QUP5" s="141"/>
      <c r="QUQ5" s="141"/>
      <c r="QUR5" s="141"/>
      <c r="QUS5" s="141"/>
      <c r="QUT5" s="141"/>
      <c r="QUU5" s="141"/>
      <c r="QUV5" s="141"/>
      <c r="QUW5" s="141"/>
      <c r="QUX5" s="141"/>
      <c r="QUY5" s="141"/>
      <c r="QUZ5" s="141"/>
      <c r="QVA5" s="141"/>
      <c r="QVB5" s="141"/>
      <c r="QVC5" s="141"/>
      <c r="QVD5" s="141"/>
      <c r="QVE5" s="141"/>
      <c r="QVF5" s="141"/>
      <c r="QVG5" s="141"/>
      <c r="QVH5" s="141"/>
      <c r="QVI5" s="141"/>
      <c r="QVJ5" s="141"/>
      <c r="QVK5" s="141"/>
      <c r="QVL5" s="141"/>
      <c r="QVM5" s="141"/>
      <c r="QVN5" s="141"/>
      <c r="QVO5" s="141"/>
      <c r="QVP5" s="141"/>
      <c r="QVQ5" s="141"/>
      <c r="QVR5" s="141"/>
      <c r="QVS5" s="141"/>
      <c r="QVT5" s="141"/>
      <c r="QVU5" s="141"/>
      <c r="QVV5" s="141"/>
      <c r="QVW5" s="141"/>
      <c r="QVX5" s="141"/>
      <c r="QVY5" s="141"/>
      <c r="QVZ5" s="141"/>
      <c r="QWA5" s="141"/>
      <c r="QWB5" s="141"/>
      <c r="QWC5" s="141"/>
      <c r="QWD5" s="141"/>
      <c r="QWE5" s="141"/>
      <c r="QWF5" s="141"/>
      <c r="QWG5" s="141"/>
      <c r="QWH5" s="141"/>
      <c r="QWI5" s="141"/>
      <c r="QWJ5" s="141"/>
      <c r="QWK5" s="141"/>
      <c r="QWL5" s="141"/>
      <c r="QWM5" s="141"/>
      <c r="QWN5" s="141"/>
      <c r="QWO5" s="141"/>
      <c r="QWP5" s="141"/>
      <c r="QWQ5" s="141"/>
      <c r="QWR5" s="141"/>
      <c r="QWS5" s="141"/>
      <c r="QWT5" s="141"/>
      <c r="QWU5" s="141"/>
      <c r="QWV5" s="141"/>
      <c r="QWW5" s="141"/>
      <c r="QWX5" s="141"/>
      <c r="QWY5" s="141"/>
      <c r="QWZ5" s="141"/>
      <c r="QXA5" s="141"/>
      <c r="QXB5" s="141"/>
      <c r="QXC5" s="141"/>
      <c r="QXD5" s="141"/>
      <c r="QXE5" s="141"/>
      <c r="QXF5" s="141"/>
      <c r="QXG5" s="141"/>
      <c r="QXH5" s="141"/>
      <c r="QXI5" s="141"/>
      <c r="QXJ5" s="141"/>
      <c r="QXK5" s="141"/>
      <c r="QXL5" s="141"/>
      <c r="QXM5" s="141"/>
      <c r="QXN5" s="141"/>
      <c r="QXO5" s="141"/>
      <c r="QXP5" s="141"/>
      <c r="QXQ5" s="141"/>
      <c r="QXR5" s="141"/>
      <c r="QXS5" s="141"/>
      <c r="QXT5" s="141"/>
      <c r="QXU5" s="141"/>
      <c r="QXV5" s="141"/>
      <c r="QXW5" s="141"/>
      <c r="QXX5" s="141"/>
      <c r="QXY5" s="141"/>
      <c r="QXZ5" s="141"/>
      <c r="QYA5" s="141"/>
      <c r="QYB5" s="141"/>
      <c r="QYC5" s="141"/>
      <c r="QYD5" s="141"/>
      <c r="QYE5" s="141"/>
      <c r="QYF5" s="141"/>
      <c r="QYG5" s="141"/>
      <c r="QYH5" s="141"/>
      <c r="QYI5" s="141"/>
      <c r="QYJ5" s="141"/>
      <c r="QYK5" s="141"/>
      <c r="QYL5" s="141"/>
      <c r="QYM5" s="141"/>
      <c r="QYN5" s="141"/>
      <c r="QYO5" s="141"/>
      <c r="QYP5" s="141"/>
      <c r="QYQ5" s="141"/>
      <c r="QYR5" s="141"/>
      <c r="QYS5" s="141"/>
      <c r="QYT5" s="141"/>
      <c r="QYU5" s="141"/>
      <c r="QYV5" s="141"/>
      <c r="QYW5" s="141"/>
      <c r="QYX5" s="141"/>
      <c r="QYY5" s="141"/>
      <c r="QYZ5" s="141"/>
      <c r="QZA5" s="141"/>
      <c r="QZB5" s="141"/>
      <c r="QZC5" s="141"/>
      <c r="QZD5" s="141"/>
      <c r="QZE5" s="141"/>
      <c r="QZF5" s="141"/>
      <c r="QZG5" s="141"/>
      <c r="QZH5" s="141"/>
      <c r="QZI5" s="141"/>
      <c r="QZJ5" s="141"/>
      <c r="QZK5" s="141"/>
      <c r="QZL5" s="141"/>
      <c r="QZM5" s="141"/>
      <c r="QZN5" s="141"/>
      <c r="QZO5" s="141"/>
      <c r="QZP5" s="141"/>
      <c r="QZQ5" s="141"/>
      <c r="QZR5" s="141"/>
      <c r="QZS5" s="141"/>
      <c r="QZT5" s="141"/>
      <c r="QZU5" s="141"/>
      <c r="QZV5" s="141"/>
      <c r="QZW5" s="141"/>
      <c r="QZX5" s="141"/>
      <c r="QZY5" s="141"/>
      <c r="QZZ5" s="141"/>
      <c r="RAA5" s="141"/>
      <c r="RAB5" s="141"/>
      <c r="RAC5" s="141"/>
      <c r="RAD5" s="141"/>
      <c r="RAE5" s="141"/>
      <c r="RAF5" s="141"/>
      <c r="RAG5" s="141"/>
      <c r="RAH5" s="141"/>
      <c r="RAI5" s="141"/>
      <c r="RAJ5" s="141"/>
      <c r="RAK5" s="141"/>
      <c r="RAL5" s="141"/>
      <c r="RAM5" s="141"/>
      <c r="RAN5" s="141"/>
      <c r="RAO5" s="141"/>
      <c r="RAP5" s="141"/>
      <c r="RAQ5" s="141"/>
      <c r="RAR5" s="141"/>
      <c r="RAS5" s="141"/>
      <c r="RAT5" s="141"/>
      <c r="RAU5" s="141"/>
      <c r="RAV5" s="141"/>
      <c r="RAW5" s="141"/>
      <c r="RAX5" s="141"/>
      <c r="RAY5" s="141"/>
      <c r="RAZ5" s="141"/>
      <c r="RBA5" s="141"/>
      <c r="RBB5" s="141"/>
      <c r="RBC5" s="141"/>
      <c r="RBD5" s="141"/>
      <c r="RBE5" s="141"/>
      <c r="RBF5" s="141"/>
      <c r="RBG5" s="141"/>
      <c r="RBH5" s="141"/>
      <c r="RBI5" s="141"/>
      <c r="RBJ5" s="141"/>
      <c r="RBK5" s="141"/>
      <c r="RBL5" s="141"/>
      <c r="RBM5" s="141"/>
      <c r="RBN5" s="141"/>
      <c r="RBO5" s="141"/>
      <c r="RBP5" s="141"/>
      <c r="RBQ5" s="141"/>
      <c r="RBR5" s="141"/>
      <c r="RBS5" s="141"/>
      <c r="RBT5" s="141"/>
      <c r="RBU5" s="141"/>
      <c r="RBV5" s="141"/>
      <c r="RBW5" s="141"/>
      <c r="RBX5" s="141"/>
      <c r="RBY5" s="141"/>
      <c r="RBZ5" s="141"/>
      <c r="RCA5" s="141"/>
      <c r="RCB5" s="141"/>
      <c r="RCC5" s="141"/>
      <c r="RCD5" s="141"/>
      <c r="RCE5" s="141"/>
      <c r="RCF5" s="141"/>
      <c r="RCG5" s="141"/>
      <c r="RCH5" s="141"/>
      <c r="RCI5" s="141"/>
      <c r="RCJ5" s="141"/>
      <c r="RCK5" s="141"/>
      <c r="RCL5" s="141"/>
      <c r="RCM5" s="141"/>
      <c r="RCN5" s="141"/>
      <c r="RCO5" s="141"/>
      <c r="RCP5" s="141"/>
      <c r="RCQ5" s="141"/>
      <c r="RCR5" s="141"/>
      <c r="RCS5" s="141"/>
      <c r="RCT5" s="141"/>
      <c r="RCU5" s="141"/>
      <c r="RCV5" s="141"/>
      <c r="RCW5" s="141"/>
      <c r="RCX5" s="141"/>
      <c r="RCY5" s="141"/>
      <c r="RCZ5" s="141"/>
      <c r="RDA5" s="141"/>
      <c r="RDB5" s="141"/>
      <c r="RDC5" s="141"/>
      <c r="RDD5" s="141"/>
      <c r="RDE5" s="141"/>
      <c r="RDF5" s="141"/>
      <c r="RDG5" s="141"/>
      <c r="RDH5" s="141"/>
      <c r="RDI5" s="141"/>
      <c r="RDJ5" s="141"/>
      <c r="RDK5" s="141"/>
      <c r="RDL5" s="141"/>
      <c r="RDM5" s="141"/>
      <c r="RDN5" s="141"/>
      <c r="RDO5" s="141"/>
      <c r="RDP5" s="141"/>
      <c r="RDQ5" s="141"/>
      <c r="RDR5" s="141"/>
      <c r="RDS5" s="141"/>
      <c r="RDT5" s="141"/>
      <c r="RDU5" s="141"/>
      <c r="RDV5" s="141"/>
      <c r="RDW5" s="141"/>
      <c r="RDX5" s="141"/>
      <c r="RDY5" s="141"/>
      <c r="RDZ5" s="141"/>
      <c r="REA5" s="141"/>
      <c r="REB5" s="141"/>
      <c r="REC5" s="141"/>
      <c r="RED5" s="141"/>
      <c r="REE5" s="141"/>
      <c r="REF5" s="141"/>
      <c r="REG5" s="141"/>
      <c r="REH5" s="141"/>
      <c r="REI5" s="141"/>
      <c r="REJ5" s="141"/>
      <c r="REK5" s="141"/>
      <c r="REL5" s="141"/>
      <c r="REM5" s="141"/>
      <c r="REN5" s="141"/>
      <c r="REO5" s="141"/>
      <c r="REP5" s="141"/>
      <c r="REQ5" s="141"/>
      <c r="RER5" s="141"/>
      <c r="RES5" s="141"/>
      <c r="RET5" s="141"/>
      <c r="REU5" s="141"/>
      <c r="REV5" s="141"/>
      <c r="REW5" s="141"/>
      <c r="REX5" s="141"/>
      <c r="REY5" s="141"/>
      <c r="REZ5" s="141"/>
      <c r="RFA5" s="141"/>
      <c r="RFB5" s="141"/>
      <c r="RFC5" s="141"/>
      <c r="RFD5" s="141"/>
      <c r="RFE5" s="141"/>
      <c r="RFF5" s="141"/>
      <c r="RFG5" s="141"/>
      <c r="RFH5" s="141"/>
      <c r="RFI5" s="141"/>
      <c r="RFJ5" s="141"/>
      <c r="RFK5" s="141"/>
      <c r="RFL5" s="141"/>
      <c r="RFM5" s="141"/>
      <c r="RFN5" s="141"/>
      <c r="RFO5" s="141"/>
      <c r="RFP5" s="141"/>
      <c r="RFQ5" s="141"/>
      <c r="RFR5" s="141"/>
      <c r="RFS5" s="141"/>
      <c r="RFT5" s="141"/>
      <c r="RFU5" s="141"/>
      <c r="RFV5" s="141"/>
      <c r="RFW5" s="141"/>
      <c r="RFX5" s="141"/>
      <c r="RFY5" s="141"/>
      <c r="RFZ5" s="141"/>
      <c r="RGA5" s="141"/>
      <c r="RGB5" s="141"/>
      <c r="RGC5" s="141"/>
      <c r="RGD5" s="141"/>
      <c r="RGE5" s="141"/>
      <c r="RGF5" s="141"/>
      <c r="RGG5" s="141"/>
      <c r="RGH5" s="141"/>
      <c r="RGI5" s="141"/>
      <c r="RGJ5" s="141"/>
      <c r="RGK5" s="141"/>
      <c r="RGL5" s="141"/>
      <c r="RGM5" s="141"/>
      <c r="RGN5" s="141"/>
      <c r="RGO5" s="141"/>
      <c r="RGP5" s="141"/>
      <c r="RGQ5" s="141"/>
      <c r="RGR5" s="141"/>
      <c r="RGS5" s="141"/>
      <c r="RGT5" s="141"/>
      <c r="RGU5" s="141"/>
      <c r="RGV5" s="141"/>
      <c r="RGW5" s="141"/>
      <c r="RGX5" s="141"/>
      <c r="RGY5" s="141"/>
      <c r="RGZ5" s="141"/>
      <c r="RHA5" s="141"/>
      <c r="RHB5" s="141"/>
      <c r="RHC5" s="141"/>
      <c r="RHD5" s="141"/>
      <c r="RHE5" s="141"/>
      <c r="RHF5" s="141"/>
      <c r="RHG5" s="141"/>
      <c r="RHH5" s="141"/>
      <c r="RHI5" s="141"/>
      <c r="RHJ5" s="141"/>
      <c r="RHK5" s="141"/>
      <c r="RHL5" s="141"/>
      <c r="RHM5" s="141"/>
      <c r="RHN5" s="141"/>
      <c r="RHO5" s="141"/>
      <c r="RHP5" s="141"/>
      <c r="RHQ5" s="141"/>
      <c r="RHR5" s="141"/>
      <c r="RHS5" s="141"/>
      <c r="RHT5" s="141"/>
      <c r="RHU5" s="141"/>
      <c r="RHV5" s="141"/>
      <c r="RHW5" s="141"/>
      <c r="RHX5" s="141"/>
      <c r="RHY5" s="141"/>
      <c r="RHZ5" s="141"/>
      <c r="RIA5" s="141"/>
      <c r="RIB5" s="141"/>
      <c r="RIC5" s="141"/>
      <c r="RID5" s="141"/>
      <c r="RIE5" s="141"/>
      <c r="RIF5" s="141"/>
      <c r="RIG5" s="141"/>
      <c r="RIH5" s="141"/>
      <c r="RII5" s="141"/>
      <c r="RIJ5" s="141"/>
      <c r="RIK5" s="141"/>
      <c r="RIL5" s="141"/>
      <c r="RIM5" s="141"/>
      <c r="RIN5" s="141"/>
      <c r="RIO5" s="141"/>
      <c r="RIP5" s="141"/>
      <c r="RIQ5" s="141"/>
      <c r="RIR5" s="141"/>
      <c r="RIS5" s="141"/>
      <c r="RIT5" s="141"/>
      <c r="RIU5" s="141"/>
      <c r="RIV5" s="141"/>
      <c r="RIW5" s="141"/>
      <c r="RIX5" s="141"/>
      <c r="RIY5" s="141"/>
      <c r="RIZ5" s="141"/>
      <c r="RJA5" s="141"/>
      <c r="RJB5" s="141"/>
      <c r="RJC5" s="141"/>
      <c r="RJD5" s="141"/>
      <c r="RJE5" s="141"/>
      <c r="RJF5" s="141"/>
      <c r="RJG5" s="141"/>
      <c r="RJH5" s="141"/>
      <c r="RJI5" s="141"/>
      <c r="RJJ5" s="141"/>
      <c r="RJK5" s="141"/>
      <c r="RJL5" s="141"/>
      <c r="RJM5" s="141"/>
      <c r="RJN5" s="141"/>
      <c r="RJO5" s="141"/>
      <c r="RJP5" s="141"/>
      <c r="RJQ5" s="141"/>
      <c r="RJR5" s="141"/>
      <c r="RJS5" s="141"/>
      <c r="RJT5" s="141"/>
      <c r="RJU5" s="141"/>
      <c r="RJV5" s="141"/>
      <c r="RJW5" s="141"/>
      <c r="RJX5" s="141"/>
      <c r="RJY5" s="141"/>
      <c r="RJZ5" s="141"/>
      <c r="RKA5" s="141"/>
      <c r="RKB5" s="141"/>
      <c r="RKC5" s="141"/>
      <c r="RKD5" s="141"/>
      <c r="RKE5" s="141"/>
      <c r="RKF5" s="141"/>
      <c r="RKG5" s="141"/>
      <c r="RKH5" s="141"/>
      <c r="RKI5" s="141"/>
      <c r="RKJ5" s="141"/>
      <c r="RKK5" s="141"/>
      <c r="RKL5" s="141"/>
      <c r="RKM5" s="141"/>
      <c r="RKN5" s="141"/>
      <c r="RKO5" s="141"/>
      <c r="RKP5" s="141"/>
      <c r="RKQ5" s="141"/>
      <c r="RKR5" s="141"/>
      <c r="RKS5" s="141"/>
      <c r="RKT5" s="141"/>
      <c r="RKU5" s="141"/>
      <c r="RKV5" s="141"/>
      <c r="RKW5" s="141"/>
      <c r="RKX5" s="141"/>
      <c r="RKY5" s="141"/>
      <c r="RKZ5" s="141"/>
      <c r="RLA5" s="141"/>
      <c r="RLB5" s="141"/>
      <c r="RLC5" s="141"/>
      <c r="RLD5" s="141"/>
      <c r="RLE5" s="141"/>
      <c r="RLF5" s="141"/>
      <c r="RLG5" s="141"/>
      <c r="RLH5" s="141"/>
      <c r="RLI5" s="141"/>
      <c r="RLJ5" s="141"/>
      <c r="RLK5" s="141"/>
      <c r="RLL5" s="141"/>
      <c r="RLM5" s="141"/>
      <c r="RLN5" s="141"/>
      <c r="RLO5" s="141"/>
      <c r="RLP5" s="141"/>
      <c r="RLQ5" s="141"/>
      <c r="RLR5" s="141"/>
      <c r="RLS5" s="141"/>
      <c r="RLT5" s="141"/>
      <c r="RLU5" s="141"/>
      <c r="RLV5" s="141"/>
      <c r="RLW5" s="141"/>
      <c r="RLX5" s="141"/>
      <c r="RLY5" s="141"/>
      <c r="RLZ5" s="141"/>
      <c r="RMA5" s="141"/>
      <c r="RMB5" s="141"/>
      <c r="RMC5" s="141"/>
      <c r="RMD5" s="141"/>
      <c r="RME5" s="141"/>
      <c r="RMF5" s="141"/>
      <c r="RMG5" s="141"/>
      <c r="RMH5" s="141"/>
      <c r="RMI5" s="141"/>
      <c r="RMJ5" s="141"/>
      <c r="RMK5" s="141"/>
      <c r="RML5" s="141"/>
      <c r="RMM5" s="141"/>
      <c r="RMN5" s="141"/>
      <c r="RMO5" s="141"/>
      <c r="RMP5" s="141"/>
      <c r="RMQ5" s="141"/>
      <c r="RMR5" s="141"/>
      <c r="RMS5" s="141"/>
      <c r="RMT5" s="141"/>
      <c r="RMU5" s="141"/>
      <c r="RMV5" s="141"/>
      <c r="RMW5" s="141"/>
      <c r="RMX5" s="141"/>
      <c r="RMY5" s="141"/>
      <c r="RMZ5" s="141"/>
      <c r="RNA5" s="141"/>
      <c r="RNB5" s="141"/>
      <c r="RNC5" s="141"/>
      <c r="RND5" s="141"/>
      <c r="RNE5" s="141"/>
      <c r="RNF5" s="141"/>
      <c r="RNG5" s="141"/>
      <c r="RNH5" s="141"/>
      <c r="RNI5" s="141"/>
      <c r="RNJ5" s="141"/>
      <c r="RNK5" s="141"/>
      <c r="RNL5" s="141"/>
      <c r="RNM5" s="141"/>
      <c r="RNN5" s="141"/>
      <c r="RNO5" s="141"/>
      <c r="RNP5" s="141"/>
      <c r="RNQ5" s="141"/>
      <c r="RNR5" s="141"/>
      <c r="RNS5" s="141"/>
      <c r="RNT5" s="141"/>
      <c r="RNU5" s="141"/>
      <c r="RNV5" s="141"/>
      <c r="RNW5" s="141"/>
      <c r="RNX5" s="141"/>
      <c r="RNY5" s="141"/>
      <c r="RNZ5" s="141"/>
      <c r="ROA5" s="141"/>
      <c r="ROB5" s="141"/>
      <c r="ROC5" s="141"/>
      <c r="ROD5" s="141"/>
      <c r="ROE5" s="141"/>
      <c r="ROF5" s="141"/>
      <c r="ROG5" s="141"/>
      <c r="ROH5" s="141"/>
      <c r="ROI5" s="141"/>
      <c r="ROJ5" s="141"/>
      <c r="ROK5" s="141"/>
      <c r="ROL5" s="141"/>
      <c r="ROM5" s="141"/>
      <c r="RON5" s="141"/>
      <c r="ROO5" s="141"/>
      <c r="ROP5" s="141"/>
      <c r="ROQ5" s="141"/>
      <c r="ROR5" s="141"/>
      <c r="ROS5" s="141"/>
      <c r="ROT5" s="141"/>
      <c r="ROU5" s="141"/>
      <c r="ROV5" s="141"/>
      <c r="ROW5" s="141"/>
      <c r="ROX5" s="141"/>
      <c r="ROY5" s="141"/>
      <c r="ROZ5" s="141"/>
      <c r="RPA5" s="141"/>
      <c r="RPB5" s="141"/>
      <c r="RPC5" s="141"/>
      <c r="RPD5" s="141"/>
      <c r="RPE5" s="141"/>
      <c r="RPF5" s="141"/>
      <c r="RPG5" s="141"/>
      <c r="RPH5" s="141"/>
      <c r="RPI5" s="141"/>
      <c r="RPJ5" s="141"/>
      <c r="RPK5" s="141"/>
      <c r="RPL5" s="141"/>
      <c r="RPM5" s="141"/>
      <c r="RPN5" s="141"/>
      <c r="RPO5" s="141"/>
      <c r="RPP5" s="141"/>
      <c r="RPQ5" s="141"/>
      <c r="RPR5" s="141"/>
      <c r="RPS5" s="141"/>
      <c r="RPT5" s="141"/>
      <c r="RPU5" s="141"/>
      <c r="RPV5" s="141"/>
      <c r="RPW5" s="141"/>
      <c r="RPX5" s="141"/>
      <c r="RPY5" s="141"/>
      <c r="RPZ5" s="141"/>
      <c r="RQA5" s="141"/>
      <c r="RQB5" s="141"/>
      <c r="RQC5" s="141"/>
      <c r="RQD5" s="141"/>
      <c r="RQE5" s="141"/>
      <c r="RQF5" s="141"/>
      <c r="RQG5" s="141"/>
      <c r="RQH5" s="141"/>
      <c r="RQI5" s="141"/>
      <c r="RQJ5" s="141"/>
      <c r="RQK5" s="141"/>
      <c r="RQL5" s="141"/>
      <c r="RQM5" s="141"/>
      <c r="RQN5" s="141"/>
      <c r="RQO5" s="141"/>
      <c r="RQP5" s="141"/>
      <c r="RQQ5" s="141"/>
      <c r="RQR5" s="141"/>
      <c r="RQS5" s="141"/>
      <c r="RQT5" s="141"/>
      <c r="RQU5" s="141"/>
      <c r="RQV5" s="141"/>
      <c r="RQW5" s="141"/>
      <c r="RQX5" s="141"/>
      <c r="RQY5" s="141"/>
      <c r="RQZ5" s="141"/>
      <c r="RRA5" s="141"/>
      <c r="RRB5" s="141"/>
      <c r="RRC5" s="141"/>
      <c r="RRD5" s="141"/>
      <c r="RRE5" s="141"/>
      <c r="RRF5" s="141"/>
      <c r="RRG5" s="141"/>
      <c r="RRH5" s="141"/>
      <c r="RRI5" s="141"/>
      <c r="RRJ5" s="141"/>
      <c r="RRK5" s="141"/>
      <c r="RRL5" s="141"/>
      <c r="RRM5" s="141"/>
      <c r="RRN5" s="141"/>
      <c r="RRO5" s="141"/>
      <c r="RRP5" s="141"/>
      <c r="RRQ5" s="141"/>
      <c r="RRR5" s="141"/>
      <c r="RRS5" s="141"/>
      <c r="RRT5" s="141"/>
      <c r="RRU5" s="141"/>
      <c r="RRV5" s="141"/>
      <c r="RRW5" s="141"/>
      <c r="RRX5" s="141"/>
      <c r="RRY5" s="141"/>
      <c r="RRZ5" s="141"/>
      <c r="RSA5" s="141"/>
      <c r="RSB5" s="141"/>
      <c r="RSC5" s="141"/>
      <c r="RSD5" s="141"/>
      <c r="RSE5" s="141"/>
      <c r="RSF5" s="141"/>
      <c r="RSG5" s="141"/>
      <c r="RSH5" s="141"/>
      <c r="RSI5" s="141"/>
      <c r="RSJ5" s="141"/>
      <c r="RSK5" s="141"/>
      <c r="RSL5" s="141"/>
      <c r="RSM5" s="141"/>
      <c r="RSN5" s="141"/>
      <c r="RSO5" s="141"/>
      <c r="RSP5" s="141"/>
      <c r="RSQ5" s="141"/>
      <c r="RSR5" s="141"/>
      <c r="RSS5" s="141"/>
      <c r="RST5" s="141"/>
      <c r="RSU5" s="141"/>
      <c r="RSV5" s="141"/>
      <c r="RSW5" s="141"/>
      <c r="RSX5" s="141"/>
      <c r="RSY5" s="141"/>
      <c r="RSZ5" s="141"/>
      <c r="RTA5" s="141"/>
      <c r="RTB5" s="141"/>
      <c r="RTC5" s="141"/>
      <c r="RTD5" s="141"/>
      <c r="RTE5" s="141"/>
      <c r="RTF5" s="141"/>
      <c r="RTG5" s="141"/>
      <c r="RTH5" s="141"/>
      <c r="RTI5" s="141"/>
      <c r="RTJ5" s="141"/>
      <c r="RTK5" s="141"/>
      <c r="RTL5" s="141"/>
      <c r="RTM5" s="141"/>
      <c r="RTN5" s="141"/>
      <c r="RTO5" s="141"/>
      <c r="RTP5" s="141"/>
      <c r="RTQ5" s="141"/>
      <c r="RTR5" s="141"/>
      <c r="RTS5" s="141"/>
      <c r="RTT5" s="141"/>
      <c r="RTU5" s="141"/>
      <c r="RTV5" s="141"/>
      <c r="RTW5" s="141"/>
      <c r="RTX5" s="141"/>
      <c r="RTY5" s="141"/>
      <c r="RTZ5" s="141"/>
      <c r="RUA5" s="141"/>
      <c r="RUB5" s="141"/>
      <c r="RUC5" s="141"/>
      <c r="RUD5" s="141"/>
      <c r="RUE5" s="141"/>
      <c r="RUF5" s="141"/>
      <c r="RUG5" s="141"/>
      <c r="RUH5" s="141"/>
      <c r="RUI5" s="141"/>
      <c r="RUJ5" s="141"/>
      <c r="RUK5" s="141"/>
      <c r="RUL5" s="141"/>
      <c r="RUM5" s="141"/>
      <c r="RUN5" s="141"/>
      <c r="RUO5" s="141"/>
      <c r="RUP5" s="141"/>
      <c r="RUQ5" s="141"/>
      <c r="RUR5" s="141"/>
      <c r="RUS5" s="141"/>
      <c r="RUT5" s="141"/>
      <c r="RUU5" s="141"/>
      <c r="RUV5" s="141"/>
      <c r="RUW5" s="141"/>
      <c r="RUX5" s="141"/>
      <c r="RUY5" s="141"/>
      <c r="RUZ5" s="141"/>
      <c r="RVA5" s="141"/>
      <c r="RVB5" s="141"/>
      <c r="RVC5" s="141"/>
      <c r="RVD5" s="141"/>
      <c r="RVE5" s="141"/>
      <c r="RVF5" s="141"/>
      <c r="RVG5" s="141"/>
      <c r="RVH5" s="141"/>
      <c r="RVI5" s="141"/>
      <c r="RVJ5" s="141"/>
      <c r="RVK5" s="141"/>
      <c r="RVL5" s="141"/>
      <c r="RVM5" s="141"/>
      <c r="RVN5" s="141"/>
      <c r="RVO5" s="141"/>
      <c r="RVP5" s="141"/>
      <c r="RVQ5" s="141"/>
      <c r="RVR5" s="141"/>
      <c r="RVS5" s="141"/>
      <c r="RVT5" s="141"/>
      <c r="RVU5" s="141"/>
      <c r="RVV5" s="141"/>
      <c r="RVW5" s="141"/>
      <c r="RVX5" s="141"/>
      <c r="RVY5" s="141"/>
      <c r="RVZ5" s="141"/>
      <c r="RWA5" s="141"/>
      <c r="RWB5" s="141"/>
      <c r="RWC5" s="141"/>
      <c r="RWD5" s="141"/>
      <c r="RWE5" s="141"/>
      <c r="RWF5" s="141"/>
      <c r="RWG5" s="141"/>
      <c r="RWH5" s="141"/>
      <c r="RWI5" s="141"/>
      <c r="RWJ5" s="141"/>
      <c r="RWK5" s="141"/>
      <c r="RWL5" s="141"/>
      <c r="RWM5" s="141"/>
      <c r="RWN5" s="141"/>
      <c r="RWO5" s="141"/>
      <c r="RWP5" s="141"/>
      <c r="RWQ5" s="141"/>
      <c r="RWR5" s="141"/>
      <c r="RWS5" s="141"/>
      <c r="RWT5" s="141"/>
      <c r="RWU5" s="141"/>
      <c r="RWV5" s="141"/>
      <c r="RWW5" s="141"/>
      <c r="RWX5" s="141"/>
      <c r="RWY5" s="141"/>
      <c r="RWZ5" s="141"/>
      <c r="RXA5" s="141"/>
      <c r="RXB5" s="141"/>
      <c r="RXC5" s="141"/>
      <c r="RXD5" s="141"/>
      <c r="RXE5" s="141"/>
      <c r="RXF5" s="141"/>
      <c r="RXG5" s="141"/>
      <c r="RXH5" s="141"/>
      <c r="RXI5" s="141"/>
      <c r="RXJ5" s="141"/>
      <c r="RXK5" s="141"/>
      <c r="RXL5" s="141"/>
      <c r="RXM5" s="141"/>
      <c r="RXN5" s="141"/>
      <c r="RXO5" s="141"/>
      <c r="RXP5" s="141"/>
      <c r="RXQ5" s="141"/>
      <c r="RXR5" s="141"/>
      <c r="RXS5" s="141"/>
      <c r="RXT5" s="141"/>
      <c r="RXU5" s="141"/>
      <c r="RXV5" s="141"/>
      <c r="RXW5" s="141"/>
      <c r="RXX5" s="141"/>
      <c r="RXY5" s="141"/>
      <c r="RXZ5" s="141"/>
      <c r="RYA5" s="141"/>
      <c r="RYB5" s="141"/>
      <c r="RYC5" s="141"/>
      <c r="RYD5" s="141"/>
      <c r="RYE5" s="141"/>
      <c r="RYF5" s="141"/>
      <c r="RYG5" s="141"/>
      <c r="RYH5" s="141"/>
      <c r="RYI5" s="141"/>
      <c r="RYJ5" s="141"/>
      <c r="RYK5" s="141"/>
      <c r="RYL5" s="141"/>
      <c r="RYM5" s="141"/>
      <c r="RYN5" s="141"/>
      <c r="RYO5" s="141"/>
      <c r="RYP5" s="141"/>
      <c r="RYQ5" s="141"/>
      <c r="RYR5" s="141"/>
      <c r="RYS5" s="141"/>
      <c r="RYT5" s="141"/>
      <c r="RYU5" s="141"/>
      <c r="RYV5" s="141"/>
      <c r="RYW5" s="141"/>
      <c r="RYX5" s="141"/>
      <c r="RYY5" s="141"/>
      <c r="RYZ5" s="141"/>
      <c r="RZA5" s="141"/>
      <c r="RZB5" s="141"/>
      <c r="RZC5" s="141"/>
      <c r="RZD5" s="141"/>
      <c r="RZE5" s="141"/>
      <c r="RZF5" s="141"/>
      <c r="RZG5" s="141"/>
      <c r="RZH5" s="141"/>
      <c r="RZI5" s="141"/>
      <c r="RZJ5" s="141"/>
      <c r="RZK5" s="141"/>
      <c r="RZL5" s="141"/>
      <c r="RZM5" s="141"/>
      <c r="RZN5" s="141"/>
      <c r="RZO5" s="141"/>
      <c r="RZP5" s="141"/>
      <c r="RZQ5" s="141"/>
      <c r="RZR5" s="141"/>
      <c r="RZS5" s="141"/>
      <c r="RZT5" s="141"/>
      <c r="RZU5" s="141"/>
      <c r="RZV5" s="141"/>
      <c r="RZW5" s="141"/>
      <c r="RZX5" s="141"/>
      <c r="RZY5" s="141"/>
      <c r="RZZ5" s="141"/>
      <c r="SAA5" s="141"/>
      <c r="SAB5" s="141"/>
      <c r="SAC5" s="141"/>
      <c r="SAD5" s="141"/>
      <c r="SAE5" s="141"/>
      <c r="SAF5" s="141"/>
      <c r="SAG5" s="141"/>
      <c r="SAH5" s="141"/>
      <c r="SAI5" s="141"/>
      <c r="SAJ5" s="141"/>
      <c r="SAK5" s="141"/>
      <c r="SAL5" s="141"/>
      <c r="SAM5" s="141"/>
      <c r="SAN5" s="141"/>
      <c r="SAO5" s="141"/>
      <c r="SAP5" s="141"/>
      <c r="SAQ5" s="141"/>
      <c r="SAR5" s="141"/>
      <c r="SAS5" s="141"/>
      <c r="SAT5" s="141"/>
      <c r="SAU5" s="141"/>
      <c r="SAV5" s="141"/>
      <c r="SAW5" s="141"/>
      <c r="SAX5" s="141"/>
      <c r="SAY5" s="141"/>
      <c r="SAZ5" s="141"/>
      <c r="SBA5" s="141"/>
      <c r="SBB5" s="141"/>
      <c r="SBC5" s="141"/>
      <c r="SBD5" s="141"/>
      <c r="SBE5" s="141"/>
      <c r="SBF5" s="141"/>
      <c r="SBG5" s="141"/>
      <c r="SBH5" s="141"/>
      <c r="SBI5" s="141"/>
      <c r="SBJ5" s="141"/>
      <c r="SBK5" s="141"/>
      <c r="SBL5" s="141"/>
      <c r="SBM5" s="141"/>
      <c r="SBN5" s="141"/>
      <c r="SBO5" s="141"/>
      <c r="SBP5" s="141"/>
      <c r="SBQ5" s="141"/>
      <c r="SBR5" s="141"/>
      <c r="SBS5" s="141"/>
      <c r="SBT5" s="141"/>
      <c r="SBU5" s="141"/>
      <c r="SBV5" s="141"/>
      <c r="SBW5" s="141"/>
      <c r="SBX5" s="141"/>
      <c r="SBY5" s="141"/>
      <c r="SBZ5" s="141"/>
      <c r="SCA5" s="141"/>
      <c r="SCB5" s="141"/>
      <c r="SCC5" s="141"/>
      <c r="SCD5" s="141"/>
      <c r="SCE5" s="141"/>
      <c r="SCF5" s="141"/>
      <c r="SCG5" s="141"/>
      <c r="SCH5" s="141"/>
      <c r="SCI5" s="141"/>
      <c r="SCJ5" s="141"/>
      <c r="SCK5" s="141"/>
      <c r="SCL5" s="141"/>
      <c r="SCM5" s="141"/>
      <c r="SCN5" s="141"/>
      <c r="SCO5" s="141"/>
      <c r="SCP5" s="141"/>
      <c r="SCQ5" s="141"/>
      <c r="SCR5" s="141"/>
      <c r="SCS5" s="141"/>
      <c r="SCT5" s="141"/>
      <c r="SCU5" s="141"/>
      <c r="SCV5" s="141"/>
      <c r="SCW5" s="141"/>
      <c r="SCX5" s="141"/>
      <c r="SCY5" s="141"/>
      <c r="SCZ5" s="141"/>
      <c r="SDA5" s="141"/>
      <c r="SDB5" s="141"/>
      <c r="SDC5" s="141"/>
      <c r="SDD5" s="141"/>
      <c r="SDE5" s="141"/>
      <c r="SDF5" s="141"/>
      <c r="SDG5" s="141"/>
      <c r="SDH5" s="141"/>
      <c r="SDI5" s="141"/>
      <c r="SDJ5" s="141"/>
      <c r="SDK5" s="141"/>
      <c r="SDL5" s="141"/>
      <c r="SDM5" s="141"/>
      <c r="SDN5" s="141"/>
      <c r="SDO5" s="141"/>
      <c r="SDP5" s="141"/>
      <c r="SDQ5" s="141"/>
      <c r="SDR5" s="141"/>
      <c r="SDS5" s="141"/>
      <c r="SDT5" s="141"/>
      <c r="SDU5" s="141"/>
      <c r="SDV5" s="141"/>
      <c r="SDW5" s="141"/>
      <c r="SDX5" s="141"/>
      <c r="SDY5" s="141"/>
      <c r="SDZ5" s="141"/>
      <c r="SEA5" s="141"/>
      <c r="SEB5" s="141"/>
      <c r="SEC5" s="141"/>
      <c r="SED5" s="141"/>
      <c r="SEE5" s="141"/>
      <c r="SEF5" s="141"/>
      <c r="SEG5" s="141"/>
      <c r="SEH5" s="141"/>
      <c r="SEI5" s="141"/>
      <c r="SEJ5" s="141"/>
      <c r="SEK5" s="141"/>
      <c r="SEL5" s="141"/>
      <c r="SEM5" s="141"/>
      <c r="SEN5" s="141"/>
      <c r="SEO5" s="141"/>
      <c r="SEP5" s="141"/>
      <c r="SEQ5" s="141"/>
      <c r="SER5" s="141"/>
      <c r="SES5" s="141"/>
      <c r="SET5" s="141"/>
      <c r="SEU5" s="141"/>
      <c r="SEV5" s="141"/>
      <c r="SEW5" s="141"/>
      <c r="SEX5" s="141"/>
      <c r="SEY5" s="141"/>
      <c r="SEZ5" s="141"/>
      <c r="SFA5" s="141"/>
      <c r="SFB5" s="141"/>
      <c r="SFC5" s="141"/>
      <c r="SFD5" s="141"/>
      <c r="SFE5" s="141"/>
      <c r="SFF5" s="141"/>
      <c r="SFG5" s="141"/>
      <c r="SFH5" s="141"/>
      <c r="SFI5" s="141"/>
      <c r="SFJ5" s="141"/>
      <c r="SFK5" s="141"/>
      <c r="SFL5" s="141"/>
      <c r="SFM5" s="141"/>
      <c r="SFN5" s="141"/>
      <c r="SFO5" s="141"/>
      <c r="SFP5" s="141"/>
      <c r="SFQ5" s="141"/>
      <c r="SFR5" s="141"/>
      <c r="SFS5" s="141"/>
      <c r="SFT5" s="141"/>
      <c r="SFU5" s="141"/>
      <c r="SFV5" s="141"/>
      <c r="SFW5" s="141"/>
      <c r="SFX5" s="141"/>
      <c r="SFY5" s="141"/>
      <c r="SFZ5" s="141"/>
      <c r="SGA5" s="141"/>
      <c r="SGB5" s="141"/>
      <c r="SGC5" s="141"/>
      <c r="SGD5" s="141"/>
      <c r="SGE5" s="141"/>
      <c r="SGF5" s="141"/>
      <c r="SGG5" s="141"/>
      <c r="SGH5" s="141"/>
      <c r="SGI5" s="141"/>
      <c r="SGJ5" s="141"/>
      <c r="SGK5" s="141"/>
      <c r="SGL5" s="141"/>
      <c r="SGM5" s="141"/>
      <c r="SGN5" s="141"/>
      <c r="SGO5" s="141"/>
      <c r="SGP5" s="141"/>
      <c r="SGQ5" s="141"/>
      <c r="SGR5" s="141"/>
      <c r="SGS5" s="141"/>
      <c r="SGT5" s="141"/>
      <c r="SGU5" s="141"/>
      <c r="SGV5" s="141"/>
      <c r="SGW5" s="141"/>
      <c r="SGX5" s="141"/>
      <c r="SGY5" s="141"/>
      <c r="SGZ5" s="141"/>
      <c r="SHA5" s="141"/>
      <c r="SHB5" s="141"/>
      <c r="SHC5" s="141"/>
      <c r="SHD5" s="141"/>
      <c r="SHE5" s="141"/>
      <c r="SHF5" s="141"/>
      <c r="SHG5" s="141"/>
      <c r="SHH5" s="141"/>
      <c r="SHI5" s="141"/>
      <c r="SHJ5" s="141"/>
      <c r="SHK5" s="141"/>
      <c r="SHL5" s="141"/>
      <c r="SHM5" s="141"/>
      <c r="SHN5" s="141"/>
      <c r="SHO5" s="141"/>
      <c r="SHP5" s="141"/>
      <c r="SHQ5" s="141"/>
      <c r="SHR5" s="141"/>
      <c r="SHS5" s="141"/>
      <c r="SHT5" s="141"/>
      <c r="SHU5" s="141"/>
      <c r="SHV5" s="141"/>
      <c r="SHW5" s="141"/>
      <c r="SHX5" s="141"/>
      <c r="SHY5" s="141"/>
      <c r="SHZ5" s="141"/>
      <c r="SIA5" s="141"/>
      <c r="SIB5" s="141"/>
      <c r="SIC5" s="141"/>
      <c r="SID5" s="141"/>
      <c r="SIE5" s="141"/>
      <c r="SIF5" s="141"/>
      <c r="SIG5" s="141"/>
      <c r="SIH5" s="141"/>
      <c r="SII5" s="141"/>
      <c r="SIJ5" s="141"/>
      <c r="SIK5" s="141"/>
      <c r="SIL5" s="141"/>
      <c r="SIM5" s="141"/>
      <c r="SIN5" s="141"/>
      <c r="SIO5" s="141"/>
      <c r="SIP5" s="141"/>
      <c r="SIQ5" s="141"/>
      <c r="SIR5" s="141"/>
      <c r="SIS5" s="141"/>
      <c r="SIT5" s="141"/>
      <c r="SIU5" s="141"/>
      <c r="SIV5" s="141"/>
      <c r="SIW5" s="141"/>
      <c r="SIX5" s="141"/>
      <c r="SIY5" s="141"/>
      <c r="SIZ5" s="141"/>
      <c r="SJA5" s="141"/>
      <c r="SJB5" s="141"/>
      <c r="SJC5" s="141"/>
      <c r="SJD5" s="141"/>
      <c r="SJE5" s="141"/>
      <c r="SJF5" s="141"/>
      <c r="SJG5" s="141"/>
      <c r="SJH5" s="141"/>
      <c r="SJI5" s="141"/>
      <c r="SJJ5" s="141"/>
      <c r="SJK5" s="141"/>
      <c r="SJL5" s="141"/>
      <c r="SJM5" s="141"/>
      <c r="SJN5" s="141"/>
      <c r="SJO5" s="141"/>
      <c r="SJP5" s="141"/>
      <c r="SJQ5" s="141"/>
      <c r="SJR5" s="141"/>
      <c r="SJS5" s="141"/>
      <c r="SJT5" s="141"/>
      <c r="SJU5" s="141"/>
      <c r="SJV5" s="141"/>
      <c r="SJW5" s="141"/>
      <c r="SJX5" s="141"/>
      <c r="SJY5" s="141"/>
      <c r="SJZ5" s="141"/>
      <c r="SKA5" s="141"/>
      <c r="SKB5" s="141"/>
      <c r="SKC5" s="141"/>
      <c r="SKD5" s="141"/>
      <c r="SKE5" s="141"/>
      <c r="SKF5" s="141"/>
      <c r="SKG5" s="141"/>
      <c r="SKH5" s="141"/>
      <c r="SKI5" s="141"/>
      <c r="SKJ5" s="141"/>
      <c r="SKK5" s="141"/>
      <c r="SKL5" s="141"/>
      <c r="SKM5" s="141"/>
      <c r="SKN5" s="141"/>
      <c r="SKO5" s="141"/>
      <c r="SKP5" s="141"/>
      <c r="SKQ5" s="141"/>
      <c r="SKR5" s="141"/>
      <c r="SKS5" s="141"/>
      <c r="SKT5" s="141"/>
      <c r="SKU5" s="141"/>
      <c r="SKV5" s="141"/>
      <c r="SKW5" s="141"/>
      <c r="SKX5" s="141"/>
      <c r="SKY5" s="141"/>
      <c r="SKZ5" s="141"/>
      <c r="SLA5" s="141"/>
      <c r="SLB5" s="141"/>
      <c r="SLC5" s="141"/>
      <c r="SLD5" s="141"/>
      <c r="SLE5" s="141"/>
      <c r="SLF5" s="141"/>
      <c r="SLG5" s="141"/>
      <c r="SLH5" s="141"/>
      <c r="SLI5" s="141"/>
      <c r="SLJ5" s="141"/>
      <c r="SLK5" s="141"/>
      <c r="SLL5" s="141"/>
      <c r="SLM5" s="141"/>
      <c r="SLN5" s="141"/>
      <c r="SLO5" s="141"/>
      <c r="SLP5" s="141"/>
      <c r="SLQ5" s="141"/>
      <c r="SLR5" s="141"/>
      <c r="SLS5" s="141"/>
      <c r="SLT5" s="141"/>
      <c r="SLU5" s="141"/>
      <c r="SLV5" s="141"/>
      <c r="SLW5" s="141"/>
      <c r="SLX5" s="141"/>
      <c r="SLY5" s="141"/>
      <c r="SLZ5" s="141"/>
      <c r="SMA5" s="141"/>
      <c r="SMB5" s="141"/>
      <c r="SMC5" s="141"/>
      <c r="SMD5" s="141"/>
      <c r="SME5" s="141"/>
      <c r="SMF5" s="141"/>
      <c r="SMG5" s="141"/>
      <c r="SMH5" s="141"/>
      <c r="SMI5" s="141"/>
      <c r="SMJ5" s="141"/>
      <c r="SMK5" s="141"/>
      <c r="SML5" s="141"/>
      <c r="SMM5" s="141"/>
      <c r="SMN5" s="141"/>
      <c r="SMO5" s="141"/>
      <c r="SMP5" s="141"/>
      <c r="SMQ5" s="141"/>
      <c r="SMR5" s="141"/>
      <c r="SMS5" s="141"/>
      <c r="SMT5" s="141"/>
      <c r="SMU5" s="141"/>
      <c r="SMV5" s="141"/>
      <c r="SMW5" s="141"/>
      <c r="SMX5" s="141"/>
      <c r="SMY5" s="141"/>
      <c r="SMZ5" s="141"/>
      <c r="SNA5" s="141"/>
      <c r="SNB5" s="141"/>
      <c r="SNC5" s="141"/>
      <c r="SND5" s="141"/>
      <c r="SNE5" s="141"/>
      <c r="SNF5" s="141"/>
      <c r="SNG5" s="141"/>
      <c r="SNH5" s="141"/>
      <c r="SNI5" s="141"/>
      <c r="SNJ5" s="141"/>
      <c r="SNK5" s="141"/>
      <c r="SNL5" s="141"/>
      <c r="SNM5" s="141"/>
      <c r="SNN5" s="141"/>
      <c r="SNO5" s="141"/>
      <c r="SNP5" s="141"/>
      <c r="SNQ5" s="141"/>
      <c r="SNR5" s="141"/>
      <c r="SNS5" s="141"/>
      <c r="SNT5" s="141"/>
      <c r="SNU5" s="141"/>
      <c r="SNV5" s="141"/>
      <c r="SNW5" s="141"/>
      <c r="SNX5" s="141"/>
      <c r="SNY5" s="141"/>
      <c r="SNZ5" s="141"/>
      <c r="SOA5" s="141"/>
      <c r="SOB5" s="141"/>
      <c r="SOC5" s="141"/>
      <c r="SOD5" s="141"/>
      <c r="SOE5" s="141"/>
      <c r="SOF5" s="141"/>
      <c r="SOG5" s="141"/>
      <c r="SOH5" s="141"/>
      <c r="SOI5" s="141"/>
      <c r="SOJ5" s="141"/>
      <c r="SOK5" s="141"/>
      <c r="SOL5" s="141"/>
      <c r="SOM5" s="141"/>
      <c r="SON5" s="141"/>
      <c r="SOO5" s="141"/>
      <c r="SOP5" s="141"/>
      <c r="SOQ5" s="141"/>
      <c r="SOR5" s="141"/>
      <c r="SOS5" s="141"/>
      <c r="SOT5" s="141"/>
      <c r="SOU5" s="141"/>
      <c r="SOV5" s="141"/>
      <c r="SOW5" s="141"/>
      <c r="SOX5" s="141"/>
      <c r="SOY5" s="141"/>
      <c r="SOZ5" s="141"/>
      <c r="SPA5" s="141"/>
      <c r="SPB5" s="141"/>
      <c r="SPC5" s="141"/>
      <c r="SPD5" s="141"/>
      <c r="SPE5" s="141"/>
      <c r="SPF5" s="141"/>
      <c r="SPG5" s="141"/>
      <c r="SPH5" s="141"/>
      <c r="SPI5" s="141"/>
      <c r="SPJ5" s="141"/>
      <c r="SPK5" s="141"/>
      <c r="SPL5" s="141"/>
      <c r="SPM5" s="141"/>
      <c r="SPN5" s="141"/>
      <c r="SPO5" s="141"/>
      <c r="SPP5" s="141"/>
      <c r="SPQ5" s="141"/>
      <c r="SPR5" s="141"/>
      <c r="SPS5" s="141"/>
      <c r="SPT5" s="141"/>
      <c r="SPU5" s="141"/>
      <c r="SPV5" s="141"/>
      <c r="SPW5" s="141"/>
      <c r="SPX5" s="141"/>
      <c r="SPY5" s="141"/>
      <c r="SPZ5" s="141"/>
      <c r="SQA5" s="141"/>
      <c r="SQB5" s="141"/>
      <c r="SQC5" s="141"/>
      <c r="SQD5" s="141"/>
      <c r="SQE5" s="141"/>
      <c r="SQF5" s="141"/>
      <c r="SQG5" s="141"/>
      <c r="SQH5" s="141"/>
      <c r="SQI5" s="141"/>
      <c r="SQJ5" s="141"/>
      <c r="SQK5" s="141"/>
      <c r="SQL5" s="141"/>
      <c r="SQM5" s="141"/>
      <c r="SQN5" s="141"/>
      <c r="SQO5" s="141"/>
      <c r="SQP5" s="141"/>
      <c r="SQQ5" s="141"/>
      <c r="SQR5" s="141"/>
      <c r="SQS5" s="141"/>
      <c r="SQT5" s="141"/>
      <c r="SQU5" s="141"/>
      <c r="SQV5" s="141"/>
      <c r="SQW5" s="141"/>
      <c r="SQX5" s="141"/>
      <c r="SQY5" s="141"/>
      <c r="SQZ5" s="141"/>
      <c r="SRA5" s="141"/>
      <c r="SRB5" s="141"/>
      <c r="SRC5" s="141"/>
      <c r="SRD5" s="141"/>
      <c r="SRE5" s="141"/>
      <c r="SRF5" s="141"/>
      <c r="SRG5" s="141"/>
      <c r="SRH5" s="141"/>
      <c r="SRI5" s="141"/>
      <c r="SRJ5" s="141"/>
      <c r="SRK5" s="141"/>
      <c r="SRL5" s="141"/>
      <c r="SRM5" s="141"/>
      <c r="SRN5" s="141"/>
      <c r="SRO5" s="141"/>
      <c r="SRP5" s="141"/>
      <c r="SRQ5" s="141"/>
      <c r="SRR5" s="141"/>
      <c r="SRS5" s="141"/>
      <c r="SRT5" s="141"/>
      <c r="SRU5" s="141"/>
      <c r="SRV5" s="141"/>
      <c r="SRW5" s="141"/>
      <c r="SRX5" s="141"/>
      <c r="SRY5" s="141"/>
      <c r="SRZ5" s="141"/>
      <c r="SSA5" s="141"/>
      <c r="SSB5" s="141"/>
      <c r="SSC5" s="141"/>
      <c r="SSD5" s="141"/>
      <c r="SSE5" s="141"/>
      <c r="SSF5" s="141"/>
      <c r="SSG5" s="141"/>
      <c r="SSH5" s="141"/>
      <c r="SSI5" s="141"/>
      <c r="SSJ5" s="141"/>
      <c r="SSK5" s="141"/>
      <c r="SSL5" s="141"/>
      <c r="SSM5" s="141"/>
      <c r="SSN5" s="141"/>
      <c r="SSO5" s="141"/>
      <c r="SSP5" s="141"/>
      <c r="SSQ5" s="141"/>
      <c r="SSR5" s="141"/>
      <c r="SSS5" s="141"/>
      <c r="SST5" s="141"/>
      <c r="SSU5" s="141"/>
      <c r="SSV5" s="141"/>
      <c r="SSW5" s="141"/>
      <c r="SSX5" s="141"/>
      <c r="SSY5" s="141"/>
      <c r="SSZ5" s="141"/>
      <c r="STA5" s="141"/>
      <c r="STB5" s="141"/>
      <c r="STC5" s="141"/>
      <c r="STD5" s="141"/>
      <c r="STE5" s="141"/>
      <c r="STF5" s="141"/>
      <c r="STG5" s="141"/>
      <c r="STH5" s="141"/>
      <c r="STI5" s="141"/>
      <c r="STJ5" s="141"/>
      <c r="STK5" s="141"/>
      <c r="STL5" s="141"/>
      <c r="STM5" s="141"/>
      <c r="STN5" s="141"/>
      <c r="STO5" s="141"/>
      <c r="STP5" s="141"/>
      <c r="STQ5" s="141"/>
      <c r="STR5" s="141"/>
      <c r="STS5" s="141"/>
      <c r="STT5" s="141"/>
      <c r="STU5" s="141"/>
      <c r="STV5" s="141"/>
      <c r="STW5" s="141"/>
      <c r="STX5" s="141"/>
      <c r="STY5" s="141"/>
      <c r="STZ5" s="141"/>
      <c r="SUA5" s="141"/>
      <c r="SUB5" s="141"/>
      <c r="SUC5" s="141"/>
      <c r="SUD5" s="141"/>
      <c r="SUE5" s="141"/>
      <c r="SUF5" s="141"/>
      <c r="SUG5" s="141"/>
      <c r="SUH5" s="141"/>
      <c r="SUI5" s="141"/>
      <c r="SUJ5" s="141"/>
      <c r="SUK5" s="141"/>
      <c r="SUL5" s="141"/>
      <c r="SUM5" s="141"/>
      <c r="SUN5" s="141"/>
      <c r="SUO5" s="141"/>
      <c r="SUP5" s="141"/>
      <c r="SUQ5" s="141"/>
      <c r="SUR5" s="141"/>
      <c r="SUS5" s="141"/>
      <c r="SUT5" s="141"/>
      <c r="SUU5" s="141"/>
      <c r="SUV5" s="141"/>
      <c r="SUW5" s="141"/>
      <c r="SUX5" s="141"/>
      <c r="SUY5" s="141"/>
      <c r="SUZ5" s="141"/>
      <c r="SVA5" s="141"/>
      <c r="SVB5" s="141"/>
      <c r="SVC5" s="141"/>
      <c r="SVD5" s="141"/>
      <c r="SVE5" s="141"/>
      <c r="SVF5" s="141"/>
      <c r="SVG5" s="141"/>
      <c r="SVH5" s="141"/>
      <c r="SVI5" s="141"/>
      <c r="SVJ5" s="141"/>
      <c r="SVK5" s="141"/>
      <c r="SVL5" s="141"/>
      <c r="SVM5" s="141"/>
      <c r="SVN5" s="141"/>
      <c r="SVO5" s="141"/>
      <c r="SVP5" s="141"/>
      <c r="SVQ5" s="141"/>
      <c r="SVR5" s="141"/>
      <c r="SVS5" s="141"/>
      <c r="SVT5" s="141"/>
      <c r="SVU5" s="141"/>
      <c r="SVV5" s="141"/>
      <c r="SVW5" s="141"/>
      <c r="SVX5" s="141"/>
      <c r="SVY5" s="141"/>
      <c r="SVZ5" s="141"/>
      <c r="SWA5" s="141"/>
      <c r="SWB5" s="141"/>
      <c r="SWC5" s="141"/>
      <c r="SWD5" s="141"/>
      <c r="SWE5" s="141"/>
      <c r="SWF5" s="141"/>
      <c r="SWG5" s="141"/>
      <c r="SWH5" s="141"/>
      <c r="SWI5" s="141"/>
      <c r="SWJ5" s="141"/>
      <c r="SWK5" s="141"/>
      <c r="SWL5" s="141"/>
      <c r="SWM5" s="141"/>
      <c r="SWN5" s="141"/>
      <c r="SWO5" s="141"/>
      <c r="SWP5" s="141"/>
      <c r="SWQ5" s="141"/>
      <c r="SWR5" s="141"/>
      <c r="SWS5" s="141"/>
      <c r="SWT5" s="141"/>
      <c r="SWU5" s="141"/>
      <c r="SWV5" s="141"/>
      <c r="SWW5" s="141"/>
      <c r="SWX5" s="141"/>
      <c r="SWY5" s="141"/>
      <c r="SWZ5" s="141"/>
      <c r="SXA5" s="141"/>
      <c r="SXB5" s="141"/>
      <c r="SXC5" s="141"/>
      <c r="SXD5" s="141"/>
      <c r="SXE5" s="141"/>
      <c r="SXF5" s="141"/>
      <c r="SXG5" s="141"/>
      <c r="SXH5" s="141"/>
      <c r="SXI5" s="141"/>
      <c r="SXJ5" s="141"/>
      <c r="SXK5" s="141"/>
      <c r="SXL5" s="141"/>
      <c r="SXM5" s="141"/>
      <c r="SXN5" s="141"/>
      <c r="SXO5" s="141"/>
      <c r="SXP5" s="141"/>
      <c r="SXQ5" s="141"/>
      <c r="SXR5" s="141"/>
      <c r="SXS5" s="141"/>
      <c r="SXT5" s="141"/>
      <c r="SXU5" s="141"/>
      <c r="SXV5" s="141"/>
      <c r="SXW5" s="141"/>
      <c r="SXX5" s="141"/>
      <c r="SXY5" s="141"/>
      <c r="SXZ5" s="141"/>
      <c r="SYA5" s="141"/>
      <c r="SYB5" s="141"/>
      <c r="SYC5" s="141"/>
      <c r="SYD5" s="141"/>
      <c r="SYE5" s="141"/>
      <c r="SYF5" s="141"/>
      <c r="SYG5" s="141"/>
      <c r="SYH5" s="141"/>
      <c r="SYI5" s="141"/>
      <c r="SYJ5" s="141"/>
      <c r="SYK5" s="141"/>
      <c r="SYL5" s="141"/>
      <c r="SYM5" s="141"/>
      <c r="SYN5" s="141"/>
      <c r="SYO5" s="141"/>
      <c r="SYP5" s="141"/>
      <c r="SYQ5" s="141"/>
      <c r="SYR5" s="141"/>
      <c r="SYS5" s="141"/>
      <c r="SYT5" s="141"/>
      <c r="SYU5" s="141"/>
      <c r="SYV5" s="141"/>
      <c r="SYW5" s="141"/>
      <c r="SYX5" s="141"/>
      <c r="SYY5" s="141"/>
      <c r="SYZ5" s="141"/>
      <c r="SZA5" s="141"/>
      <c r="SZB5" s="141"/>
      <c r="SZC5" s="141"/>
      <c r="SZD5" s="141"/>
      <c r="SZE5" s="141"/>
      <c r="SZF5" s="141"/>
      <c r="SZG5" s="141"/>
      <c r="SZH5" s="141"/>
      <c r="SZI5" s="141"/>
      <c r="SZJ5" s="141"/>
      <c r="SZK5" s="141"/>
      <c r="SZL5" s="141"/>
      <c r="SZM5" s="141"/>
      <c r="SZN5" s="141"/>
      <c r="SZO5" s="141"/>
      <c r="SZP5" s="141"/>
      <c r="SZQ5" s="141"/>
      <c r="SZR5" s="141"/>
      <c r="SZS5" s="141"/>
      <c r="SZT5" s="141"/>
      <c r="SZU5" s="141"/>
      <c r="SZV5" s="141"/>
      <c r="SZW5" s="141"/>
      <c r="SZX5" s="141"/>
      <c r="SZY5" s="141"/>
      <c r="SZZ5" s="141"/>
      <c r="TAA5" s="141"/>
      <c r="TAB5" s="141"/>
      <c r="TAC5" s="141"/>
      <c r="TAD5" s="141"/>
      <c r="TAE5" s="141"/>
      <c r="TAF5" s="141"/>
      <c r="TAG5" s="141"/>
      <c r="TAH5" s="141"/>
      <c r="TAI5" s="141"/>
      <c r="TAJ5" s="141"/>
      <c r="TAK5" s="141"/>
      <c r="TAL5" s="141"/>
      <c r="TAM5" s="141"/>
      <c r="TAN5" s="141"/>
      <c r="TAO5" s="141"/>
      <c r="TAP5" s="141"/>
      <c r="TAQ5" s="141"/>
      <c r="TAR5" s="141"/>
      <c r="TAS5" s="141"/>
      <c r="TAT5" s="141"/>
      <c r="TAU5" s="141"/>
      <c r="TAV5" s="141"/>
      <c r="TAW5" s="141"/>
      <c r="TAX5" s="141"/>
      <c r="TAY5" s="141"/>
      <c r="TAZ5" s="141"/>
      <c r="TBA5" s="141"/>
      <c r="TBB5" s="141"/>
      <c r="TBC5" s="141"/>
      <c r="TBD5" s="141"/>
      <c r="TBE5" s="141"/>
      <c r="TBF5" s="141"/>
      <c r="TBG5" s="141"/>
      <c r="TBH5" s="141"/>
      <c r="TBI5" s="141"/>
      <c r="TBJ5" s="141"/>
      <c r="TBK5" s="141"/>
      <c r="TBL5" s="141"/>
      <c r="TBM5" s="141"/>
      <c r="TBN5" s="141"/>
      <c r="TBO5" s="141"/>
      <c r="TBP5" s="141"/>
      <c r="TBQ5" s="141"/>
      <c r="TBR5" s="141"/>
      <c r="TBS5" s="141"/>
      <c r="TBT5" s="141"/>
      <c r="TBU5" s="141"/>
      <c r="TBV5" s="141"/>
      <c r="TBW5" s="141"/>
      <c r="TBX5" s="141"/>
      <c r="TBY5" s="141"/>
      <c r="TBZ5" s="141"/>
      <c r="TCA5" s="141"/>
      <c r="TCB5" s="141"/>
      <c r="TCC5" s="141"/>
      <c r="TCD5" s="141"/>
      <c r="TCE5" s="141"/>
      <c r="TCF5" s="141"/>
      <c r="TCG5" s="141"/>
      <c r="TCH5" s="141"/>
      <c r="TCI5" s="141"/>
      <c r="TCJ5" s="141"/>
      <c r="TCK5" s="141"/>
      <c r="TCL5" s="141"/>
      <c r="TCM5" s="141"/>
      <c r="TCN5" s="141"/>
      <c r="TCO5" s="141"/>
      <c r="TCP5" s="141"/>
      <c r="TCQ5" s="141"/>
      <c r="TCR5" s="141"/>
      <c r="TCS5" s="141"/>
      <c r="TCT5" s="141"/>
      <c r="TCU5" s="141"/>
      <c r="TCV5" s="141"/>
      <c r="TCW5" s="141"/>
      <c r="TCX5" s="141"/>
      <c r="TCY5" s="141"/>
      <c r="TCZ5" s="141"/>
      <c r="TDA5" s="141"/>
      <c r="TDB5" s="141"/>
      <c r="TDC5" s="141"/>
      <c r="TDD5" s="141"/>
      <c r="TDE5" s="141"/>
      <c r="TDF5" s="141"/>
      <c r="TDG5" s="141"/>
      <c r="TDH5" s="141"/>
      <c r="TDI5" s="141"/>
      <c r="TDJ5" s="141"/>
      <c r="TDK5" s="141"/>
      <c r="TDL5" s="141"/>
      <c r="TDM5" s="141"/>
      <c r="TDN5" s="141"/>
      <c r="TDO5" s="141"/>
      <c r="TDP5" s="141"/>
      <c r="TDQ5" s="141"/>
      <c r="TDR5" s="141"/>
      <c r="TDS5" s="141"/>
      <c r="TDT5" s="141"/>
      <c r="TDU5" s="141"/>
      <c r="TDV5" s="141"/>
      <c r="TDW5" s="141"/>
      <c r="TDX5" s="141"/>
      <c r="TDY5" s="141"/>
      <c r="TDZ5" s="141"/>
      <c r="TEA5" s="141"/>
      <c r="TEB5" s="141"/>
      <c r="TEC5" s="141"/>
      <c r="TED5" s="141"/>
      <c r="TEE5" s="141"/>
      <c r="TEF5" s="141"/>
      <c r="TEG5" s="141"/>
      <c r="TEH5" s="141"/>
      <c r="TEI5" s="141"/>
      <c r="TEJ5" s="141"/>
      <c r="TEK5" s="141"/>
      <c r="TEL5" s="141"/>
      <c r="TEM5" s="141"/>
      <c r="TEN5" s="141"/>
      <c r="TEO5" s="141"/>
      <c r="TEP5" s="141"/>
      <c r="TEQ5" s="141"/>
      <c r="TER5" s="141"/>
      <c r="TES5" s="141"/>
      <c r="TET5" s="141"/>
      <c r="TEU5" s="141"/>
      <c r="TEV5" s="141"/>
      <c r="TEW5" s="141"/>
      <c r="TEX5" s="141"/>
      <c r="TEY5" s="141"/>
      <c r="TEZ5" s="141"/>
      <c r="TFA5" s="141"/>
      <c r="TFB5" s="141"/>
      <c r="TFC5" s="141"/>
      <c r="TFD5" s="141"/>
      <c r="TFE5" s="141"/>
      <c r="TFF5" s="141"/>
      <c r="TFG5" s="141"/>
      <c r="TFH5" s="141"/>
      <c r="TFI5" s="141"/>
      <c r="TFJ5" s="141"/>
      <c r="TFK5" s="141"/>
      <c r="TFL5" s="141"/>
      <c r="TFM5" s="141"/>
      <c r="TFN5" s="141"/>
      <c r="TFO5" s="141"/>
      <c r="TFP5" s="141"/>
      <c r="TFQ5" s="141"/>
      <c r="TFR5" s="141"/>
      <c r="TFS5" s="141"/>
      <c r="TFT5" s="141"/>
      <c r="TFU5" s="141"/>
      <c r="TFV5" s="141"/>
      <c r="TFW5" s="141"/>
      <c r="TFX5" s="141"/>
      <c r="TFY5" s="141"/>
      <c r="TFZ5" s="141"/>
      <c r="TGA5" s="141"/>
      <c r="TGB5" s="141"/>
      <c r="TGC5" s="141"/>
      <c r="TGD5" s="141"/>
      <c r="TGE5" s="141"/>
      <c r="TGF5" s="141"/>
      <c r="TGG5" s="141"/>
      <c r="TGH5" s="141"/>
      <c r="TGI5" s="141"/>
      <c r="TGJ5" s="141"/>
      <c r="TGK5" s="141"/>
      <c r="TGL5" s="141"/>
      <c r="TGM5" s="141"/>
      <c r="TGN5" s="141"/>
      <c r="TGO5" s="141"/>
      <c r="TGP5" s="141"/>
      <c r="TGQ5" s="141"/>
      <c r="TGR5" s="141"/>
      <c r="TGS5" s="141"/>
      <c r="TGT5" s="141"/>
      <c r="TGU5" s="141"/>
      <c r="TGV5" s="141"/>
      <c r="TGW5" s="141"/>
      <c r="TGX5" s="141"/>
      <c r="TGY5" s="141"/>
      <c r="TGZ5" s="141"/>
      <c r="THA5" s="141"/>
      <c r="THB5" s="141"/>
      <c r="THC5" s="141"/>
      <c r="THD5" s="141"/>
      <c r="THE5" s="141"/>
      <c r="THF5" s="141"/>
      <c r="THG5" s="141"/>
      <c r="THH5" s="141"/>
      <c r="THI5" s="141"/>
      <c r="THJ5" s="141"/>
      <c r="THK5" s="141"/>
      <c r="THL5" s="141"/>
      <c r="THM5" s="141"/>
      <c r="THN5" s="141"/>
      <c r="THO5" s="141"/>
      <c r="THP5" s="141"/>
      <c r="THQ5" s="141"/>
      <c r="THR5" s="141"/>
      <c r="THS5" s="141"/>
      <c r="THT5" s="141"/>
      <c r="THU5" s="141"/>
      <c r="THV5" s="141"/>
      <c r="THW5" s="141"/>
      <c r="THX5" s="141"/>
      <c r="THY5" s="141"/>
      <c r="THZ5" s="141"/>
      <c r="TIA5" s="141"/>
      <c r="TIB5" s="141"/>
      <c r="TIC5" s="141"/>
      <c r="TID5" s="141"/>
      <c r="TIE5" s="141"/>
      <c r="TIF5" s="141"/>
      <c r="TIG5" s="141"/>
      <c r="TIH5" s="141"/>
      <c r="TII5" s="141"/>
      <c r="TIJ5" s="141"/>
      <c r="TIK5" s="141"/>
      <c r="TIL5" s="141"/>
      <c r="TIM5" s="141"/>
      <c r="TIN5" s="141"/>
      <c r="TIO5" s="141"/>
      <c r="TIP5" s="141"/>
      <c r="TIQ5" s="141"/>
      <c r="TIR5" s="141"/>
      <c r="TIS5" s="141"/>
      <c r="TIT5" s="141"/>
      <c r="TIU5" s="141"/>
      <c r="TIV5" s="141"/>
      <c r="TIW5" s="141"/>
      <c r="TIX5" s="141"/>
      <c r="TIY5" s="141"/>
      <c r="TIZ5" s="141"/>
      <c r="TJA5" s="141"/>
      <c r="TJB5" s="141"/>
      <c r="TJC5" s="141"/>
      <c r="TJD5" s="141"/>
      <c r="TJE5" s="141"/>
      <c r="TJF5" s="141"/>
      <c r="TJG5" s="141"/>
      <c r="TJH5" s="141"/>
      <c r="TJI5" s="141"/>
      <c r="TJJ5" s="141"/>
      <c r="TJK5" s="141"/>
      <c r="TJL5" s="141"/>
      <c r="TJM5" s="141"/>
      <c r="TJN5" s="141"/>
      <c r="TJO5" s="141"/>
      <c r="TJP5" s="141"/>
      <c r="TJQ5" s="141"/>
      <c r="TJR5" s="141"/>
      <c r="TJS5" s="141"/>
      <c r="TJT5" s="141"/>
      <c r="TJU5" s="141"/>
      <c r="TJV5" s="141"/>
      <c r="TJW5" s="141"/>
      <c r="TJX5" s="141"/>
      <c r="TJY5" s="141"/>
      <c r="TJZ5" s="141"/>
      <c r="TKA5" s="141"/>
      <c r="TKB5" s="141"/>
      <c r="TKC5" s="141"/>
      <c r="TKD5" s="141"/>
      <c r="TKE5" s="141"/>
      <c r="TKF5" s="141"/>
      <c r="TKG5" s="141"/>
      <c r="TKH5" s="141"/>
      <c r="TKI5" s="141"/>
      <c r="TKJ5" s="141"/>
      <c r="TKK5" s="141"/>
      <c r="TKL5" s="141"/>
      <c r="TKM5" s="141"/>
      <c r="TKN5" s="141"/>
      <c r="TKO5" s="141"/>
      <c r="TKP5" s="141"/>
      <c r="TKQ5" s="141"/>
      <c r="TKR5" s="141"/>
      <c r="TKS5" s="141"/>
      <c r="TKT5" s="141"/>
      <c r="TKU5" s="141"/>
      <c r="TKV5" s="141"/>
      <c r="TKW5" s="141"/>
      <c r="TKX5" s="141"/>
      <c r="TKY5" s="141"/>
      <c r="TKZ5" s="141"/>
      <c r="TLA5" s="141"/>
      <c r="TLB5" s="141"/>
      <c r="TLC5" s="141"/>
      <c r="TLD5" s="141"/>
      <c r="TLE5" s="141"/>
      <c r="TLF5" s="141"/>
      <c r="TLG5" s="141"/>
      <c r="TLH5" s="141"/>
      <c r="TLI5" s="141"/>
      <c r="TLJ5" s="141"/>
      <c r="TLK5" s="141"/>
      <c r="TLL5" s="141"/>
      <c r="TLM5" s="141"/>
      <c r="TLN5" s="141"/>
      <c r="TLO5" s="141"/>
      <c r="TLP5" s="141"/>
      <c r="TLQ5" s="141"/>
      <c r="TLR5" s="141"/>
      <c r="TLS5" s="141"/>
      <c r="TLT5" s="141"/>
      <c r="TLU5" s="141"/>
      <c r="TLV5" s="141"/>
      <c r="TLW5" s="141"/>
      <c r="TLX5" s="141"/>
      <c r="TLY5" s="141"/>
      <c r="TLZ5" s="141"/>
      <c r="TMA5" s="141"/>
      <c r="TMB5" s="141"/>
      <c r="TMC5" s="141"/>
      <c r="TMD5" s="141"/>
      <c r="TME5" s="141"/>
      <c r="TMF5" s="141"/>
      <c r="TMG5" s="141"/>
      <c r="TMH5" s="141"/>
      <c r="TMI5" s="141"/>
      <c r="TMJ5" s="141"/>
      <c r="TMK5" s="141"/>
      <c r="TML5" s="141"/>
      <c r="TMM5" s="141"/>
      <c r="TMN5" s="141"/>
      <c r="TMO5" s="141"/>
      <c r="TMP5" s="141"/>
      <c r="TMQ5" s="141"/>
      <c r="TMR5" s="141"/>
      <c r="TMS5" s="141"/>
      <c r="TMT5" s="141"/>
      <c r="TMU5" s="141"/>
      <c r="TMV5" s="141"/>
      <c r="TMW5" s="141"/>
      <c r="TMX5" s="141"/>
      <c r="TMY5" s="141"/>
      <c r="TMZ5" s="141"/>
      <c r="TNA5" s="141"/>
      <c r="TNB5" s="141"/>
      <c r="TNC5" s="141"/>
      <c r="TND5" s="141"/>
      <c r="TNE5" s="141"/>
      <c r="TNF5" s="141"/>
      <c r="TNG5" s="141"/>
      <c r="TNH5" s="141"/>
      <c r="TNI5" s="141"/>
      <c r="TNJ5" s="141"/>
      <c r="TNK5" s="141"/>
      <c r="TNL5" s="141"/>
      <c r="TNM5" s="141"/>
      <c r="TNN5" s="141"/>
      <c r="TNO5" s="141"/>
      <c r="TNP5" s="141"/>
      <c r="TNQ5" s="141"/>
      <c r="TNR5" s="141"/>
      <c r="TNS5" s="141"/>
      <c r="TNT5" s="141"/>
      <c r="TNU5" s="141"/>
      <c r="TNV5" s="141"/>
      <c r="TNW5" s="141"/>
      <c r="TNX5" s="141"/>
      <c r="TNY5" s="141"/>
      <c r="TNZ5" s="141"/>
      <c r="TOA5" s="141"/>
      <c r="TOB5" s="141"/>
      <c r="TOC5" s="141"/>
      <c r="TOD5" s="141"/>
      <c r="TOE5" s="141"/>
      <c r="TOF5" s="141"/>
      <c r="TOG5" s="141"/>
      <c r="TOH5" s="141"/>
      <c r="TOI5" s="141"/>
      <c r="TOJ5" s="141"/>
      <c r="TOK5" s="141"/>
      <c r="TOL5" s="141"/>
      <c r="TOM5" s="141"/>
      <c r="TON5" s="141"/>
      <c r="TOO5" s="141"/>
      <c r="TOP5" s="141"/>
      <c r="TOQ5" s="141"/>
      <c r="TOR5" s="141"/>
      <c r="TOS5" s="141"/>
      <c r="TOT5" s="141"/>
      <c r="TOU5" s="141"/>
      <c r="TOV5" s="141"/>
      <c r="TOW5" s="141"/>
      <c r="TOX5" s="141"/>
      <c r="TOY5" s="141"/>
      <c r="TOZ5" s="141"/>
      <c r="TPA5" s="141"/>
      <c r="TPB5" s="141"/>
      <c r="TPC5" s="141"/>
      <c r="TPD5" s="141"/>
      <c r="TPE5" s="141"/>
      <c r="TPF5" s="141"/>
      <c r="TPG5" s="141"/>
      <c r="TPH5" s="141"/>
      <c r="TPI5" s="141"/>
      <c r="TPJ5" s="141"/>
      <c r="TPK5" s="141"/>
      <c r="TPL5" s="141"/>
      <c r="TPM5" s="141"/>
      <c r="TPN5" s="141"/>
      <c r="TPO5" s="141"/>
      <c r="TPP5" s="141"/>
      <c r="TPQ5" s="141"/>
      <c r="TPR5" s="141"/>
      <c r="TPS5" s="141"/>
      <c r="TPT5" s="141"/>
      <c r="TPU5" s="141"/>
      <c r="TPV5" s="141"/>
      <c r="TPW5" s="141"/>
      <c r="TPX5" s="141"/>
      <c r="TPY5" s="141"/>
      <c r="TPZ5" s="141"/>
      <c r="TQA5" s="141"/>
      <c r="TQB5" s="141"/>
      <c r="TQC5" s="141"/>
      <c r="TQD5" s="141"/>
      <c r="TQE5" s="141"/>
      <c r="TQF5" s="141"/>
      <c r="TQG5" s="141"/>
      <c r="TQH5" s="141"/>
      <c r="TQI5" s="141"/>
      <c r="TQJ5" s="141"/>
      <c r="TQK5" s="141"/>
      <c r="TQL5" s="141"/>
      <c r="TQM5" s="141"/>
      <c r="TQN5" s="141"/>
      <c r="TQO5" s="141"/>
      <c r="TQP5" s="141"/>
      <c r="TQQ5" s="141"/>
      <c r="TQR5" s="141"/>
      <c r="TQS5" s="141"/>
      <c r="TQT5" s="141"/>
      <c r="TQU5" s="141"/>
      <c r="TQV5" s="141"/>
      <c r="TQW5" s="141"/>
      <c r="TQX5" s="141"/>
      <c r="TQY5" s="141"/>
      <c r="TQZ5" s="141"/>
      <c r="TRA5" s="141"/>
      <c r="TRB5" s="141"/>
      <c r="TRC5" s="141"/>
      <c r="TRD5" s="141"/>
      <c r="TRE5" s="141"/>
      <c r="TRF5" s="141"/>
      <c r="TRG5" s="141"/>
      <c r="TRH5" s="141"/>
      <c r="TRI5" s="141"/>
      <c r="TRJ5" s="141"/>
      <c r="TRK5" s="141"/>
      <c r="TRL5" s="141"/>
      <c r="TRM5" s="141"/>
      <c r="TRN5" s="141"/>
      <c r="TRO5" s="141"/>
      <c r="TRP5" s="141"/>
      <c r="TRQ5" s="141"/>
      <c r="TRR5" s="141"/>
      <c r="TRS5" s="141"/>
      <c r="TRT5" s="141"/>
      <c r="TRU5" s="141"/>
      <c r="TRV5" s="141"/>
      <c r="TRW5" s="141"/>
      <c r="TRX5" s="141"/>
      <c r="TRY5" s="141"/>
      <c r="TRZ5" s="141"/>
      <c r="TSA5" s="141"/>
      <c r="TSB5" s="141"/>
      <c r="TSC5" s="141"/>
      <c r="TSD5" s="141"/>
      <c r="TSE5" s="141"/>
      <c r="TSF5" s="141"/>
      <c r="TSG5" s="141"/>
      <c r="TSH5" s="141"/>
      <c r="TSI5" s="141"/>
      <c r="TSJ5" s="141"/>
      <c r="TSK5" s="141"/>
      <c r="TSL5" s="141"/>
      <c r="TSM5" s="141"/>
      <c r="TSN5" s="141"/>
      <c r="TSO5" s="141"/>
      <c r="TSP5" s="141"/>
      <c r="TSQ5" s="141"/>
      <c r="TSR5" s="141"/>
      <c r="TSS5" s="141"/>
      <c r="TST5" s="141"/>
      <c r="TSU5" s="141"/>
      <c r="TSV5" s="141"/>
      <c r="TSW5" s="141"/>
      <c r="TSX5" s="141"/>
      <c r="TSY5" s="141"/>
      <c r="TSZ5" s="141"/>
      <c r="TTA5" s="141"/>
      <c r="TTB5" s="141"/>
      <c r="TTC5" s="141"/>
      <c r="TTD5" s="141"/>
      <c r="TTE5" s="141"/>
      <c r="TTF5" s="141"/>
      <c r="TTG5" s="141"/>
      <c r="TTH5" s="141"/>
      <c r="TTI5" s="141"/>
      <c r="TTJ5" s="141"/>
      <c r="TTK5" s="141"/>
      <c r="TTL5" s="141"/>
      <c r="TTM5" s="141"/>
      <c r="TTN5" s="141"/>
      <c r="TTO5" s="141"/>
      <c r="TTP5" s="141"/>
      <c r="TTQ5" s="141"/>
      <c r="TTR5" s="141"/>
      <c r="TTS5" s="141"/>
      <c r="TTT5" s="141"/>
      <c r="TTU5" s="141"/>
      <c r="TTV5" s="141"/>
      <c r="TTW5" s="141"/>
      <c r="TTX5" s="141"/>
      <c r="TTY5" s="141"/>
      <c r="TTZ5" s="141"/>
      <c r="TUA5" s="141"/>
      <c r="TUB5" s="141"/>
      <c r="TUC5" s="141"/>
      <c r="TUD5" s="141"/>
      <c r="TUE5" s="141"/>
      <c r="TUF5" s="141"/>
      <c r="TUG5" s="141"/>
      <c r="TUH5" s="141"/>
      <c r="TUI5" s="141"/>
      <c r="TUJ5" s="141"/>
      <c r="TUK5" s="141"/>
      <c r="TUL5" s="141"/>
      <c r="TUM5" s="141"/>
      <c r="TUN5" s="141"/>
      <c r="TUO5" s="141"/>
      <c r="TUP5" s="141"/>
      <c r="TUQ5" s="141"/>
      <c r="TUR5" s="141"/>
      <c r="TUS5" s="141"/>
      <c r="TUT5" s="141"/>
      <c r="TUU5" s="141"/>
      <c r="TUV5" s="141"/>
      <c r="TUW5" s="141"/>
      <c r="TUX5" s="141"/>
      <c r="TUY5" s="141"/>
      <c r="TUZ5" s="141"/>
      <c r="TVA5" s="141"/>
      <c r="TVB5" s="141"/>
      <c r="TVC5" s="141"/>
      <c r="TVD5" s="141"/>
      <c r="TVE5" s="141"/>
      <c r="TVF5" s="141"/>
      <c r="TVG5" s="141"/>
      <c r="TVH5" s="141"/>
      <c r="TVI5" s="141"/>
      <c r="TVJ5" s="141"/>
      <c r="TVK5" s="141"/>
      <c r="TVL5" s="141"/>
      <c r="TVM5" s="141"/>
      <c r="TVN5" s="141"/>
      <c r="TVO5" s="141"/>
      <c r="TVP5" s="141"/>
      <c r="TVQ5" s="141"/>
      <c r="TVR5" s="141"/>
      <c r="TVS5" s="141"/>
      <c r="TVT5" s="141"/>
      <c r="TVU5" s="141"/>
      <c r="TVV5" s="141"/>
      <c r="TVW5" s="141"/>
      <c r="TVX5" s="141"/>
      <c r="TVY5" s="141"/>
      <c r="TVZ5" s="141"/>
      <c r="TWA5" s="141"/>
      <c r="TWB5" s="141"/>
      <c r="TWC5" s="141"/>
      <c r="TWD5" s="141"/>
      <c r="TWE5" s="141"/>
      <c r="TWF5" s="141"/>
      <c r="TWG5" s="141"/>
      <c r="TWH5" s="141"/>
      <c r="TWI5" s="141"/>
      <c r="TWJ5" s="141"/>
      <c r="TWK5" s="141"/>
      <c r="TWL5" s="141"/>
      <c r="TWM5" s="141"/>
      <c r="TWN5" s="141"/>
      <c r="TWO5" s="141"/>
      <c r="TWP5" s="141"/>
      <c r="TWQ5" s="141"/>
      <c r="TWR5" s="141"/>
      <c r="TWS5" s="141"/>
      <c r="TWT5" s="141"/>
      <c r="TWU5" s="141"/>
      <c r="TWV5" s="141"/>
      <c r="TWW5" s="141"/>
      <c r="TWX5" s="141"/>
      <c r="TWY5" s="141"/>
      <c r="TWZ5" s="141"/>
      <c r="TXA5" s="141"/>
      <c r="TXB5" s="141"/>
      <c r="TXC5" s="141"/>
      <c r="TXD5" s="141"/>
      <c r="TXE5" s="141"/>
      <c r="TXF5" s="141"/>
      <c r="TXG5" s="141"/>
      <c r="TXH5" s="141"/>
      <c r="TXI5" s="141"/>
      <c r="TXJ5" s="141"/>
      <c r="TXK5" s="141"/>
      <c r="TXL5" s="141"/>
      <c r="TXM5" s="141"/>
      <c r="TXN5" s="141"/>
      <c r="TXO5" s="141"/>
      <c r="TXP5" s="141"/>
      <c r="TXQ5" s="141"/>
      <c r="TXR5" s="141"/>
      <c r="TXS5" s="141"/>
      <c r="TXT5" s="141"/>
      <c r="TXU5" s="141"/>
      <c r="TXV5" s="141"/>
      <c r="TXW5" s="141"/>
      <c r="TXX5" s="141"/>
      <c r="TXY5" s="141"/>
      <c r="TXZ5" s="141"/>
      <c r="TYA5" s="141"/>
      <c r="TYB5" s="141"/>
      <c r="TYC5" s="141"/>
      <c r="TYD5" s="141"/>
      <c r="TYE5" s="141"/>
      <c r="TYF5" s="141"/>
      <c r="TYG5" s="141"/>
      <c r="TYH5" s="141"/>
      <c r="TYI5" s="141"/>
      <c r="TYJ5" s="141"/>
      <c r="TYK5" s="141"/>
      <c r="TYL5" s="141"/>
      <c r="TYM5" s="141"/>
      <c r="TYN5" s="141"/>
      <c r="TYO5" s="141"/>
      <c r="TYP5" s="141"/>
      <c r="TYQ5" s="141"/>
      <c r="TYR5" s="141"/>
      <c r="TYS5" s="141"/>
      <c r="TYT5" s="141"/>
      <c r="TYU5" s="141"/>
      <c r="TYV5" s="141"/>
      <c r="TYW5" s="141"/>
      <c r="TYX5" s="141"/>
      <c r="TYY5" s="141"/>
      <c r="TYZ5" s="141"/>
      <c r="TZA5" s="141"/>
      <c r="TZB5" s="141"/>
      <c r="TZC5" s="141"/>
      <c r="TZD5" s="141"/>
      <c r="TZE5" s="141"/>
      <c r="TZF5" s="141"/>
      <c r="TZG5" s="141"/>
      <c r="TZH5" s="141"/>
      <c r="TZI5" s="141"/>
      <c r="TZJ5" s="141"/>
      <c r="TZK5" s="141"/>
      <c r="TZL5" s="141"/>
      <c r="TZM5" s="141"/>
      <c r="TZN5" s="141"/>
      <c r="TZO5" s="141"/>
      <c r="TZP5" s="141"/>
      <c r="TZQ5" s="141"/>
      <c r="TZR5" s="141"/>
      <c r="TZS5" s="141"/>
      <c r="TZT5" s="141"/>
      <c r="TZU5" s="141"/>
      <c r="TZV5" s="141"/>
      <c r="TZW5" s="141"/>
      <c r="TZX5" s="141"/>
      <c r="TZY5" s="141"/>
      <c r="TZZ5" s="141"/>
      <c r="UAA5" s="141"/>
      <c r="UAB5" s="141"/>
      <c r="UAC5" s="141"/>
      <c r="UAD5" s="141"/>
      <c r="UAE5" s="141"/>
      <c r="UAF5" s="141"/>
      <c r="UAG5" s="141"/>
      <c r="UAH5" s="141"/>
      <c r="UAI5" s="141"/>
      <c r="UAJ5" s="141"/>
      <c r="UAK5" s="141"/>
      <c r="UAL5" s="141"/>
      <c r="UAM5" s="141"/>
      <c r="UAN5" s="141"/>
      <c r="UAO5" s="141"/>
      <c r="UAP5" s="141"/>
      <c r="UAQ5" s="141"/>
      <c r="UAR5" s="141"/>
      <c r="UAS5" s="141"/>
      <c r="UAT5" s="141"/>
      <c r="UAU5" s="141"/>
      <c r="UAV5" s="141"/>
      <c r="UAW5" s="141"/>
      <c r="UAX5" s="141"/>
      <c r="UAY5" s="141"/>
      <c r="UAZ5" s="141"/>
      <c r="UBA5" s="141"/>
      <c r="UBB5" s="141"/>
      <c r="UBC5" s="141"/>
      <c r="UBD5" s="141"/>
      <c r="UBE5" s="141"/>
      <c r="UBF5" s="141"/>
      <c r="UBG5" s="141"/>
      <c r="UBH5" s="141"/>
      <c r="UBI5" s="141"/>
      <c r="UBJ5" s="141"/>
      <c r="UBK5" s="141"/>
      <c r="UBL5" s="141"/>
      <c r="UBM5" s="141"/>
      <c r="UBN5" s="141"/>
      <c r="UBO5" s="141"/>
      <c r="UBP5" s="141"/>
      <c r="UBQ5" s="141"/>
      <c r="UBR5" s="141"/>
      <c r="UBS5" s="141"/>
      <c r="UBT5" s="141"/>
      <c r="UBU5" s="141"/>
      <c r="UBV5" s="141"/>
      <c r="UBW5" s="141"/>
      <c r="UBX5" s="141"/>
      <c r="UBY5" s="141"/>
      <c r="UBZ5" s="141"/>
      <c r="UCA5" s="141"/>
      <c r="UCB5" s="141"/>
      <c r="UCC5" s="141"/>
      <c r="UCD5" s="141"/>
      <c r="UCE5" s="141"/>
      <c r="UCF5" s="141"/>
      <c r="UCG5" s="141"/>
      <c r="UCH5" s="141"/>
      <c r="UCI5" s="141"/>
      <c r="UCJ5" s="141"/>
      <c r="UCK5" s="141"/>
      <c r="UCL5" s="141"/>
      <c r="UCM5" s="141"/>
      <c r="UCN5" s="141"/>
      <c r="UCO5" s="141"/>
      <c r="UCP5" s="141"/>
      <c r="UCQ5" s="141"/>
      <c r="UCR5" s="141"/>
      <c r="UCS5" s="141"/>
      <c r="UCT5" s="141"/>
      <c r="UCU5" s="141"/>
      <c r="UCV5" s="141"/>
      <c r="UCW5" s="141"/>
      <c r="UCX5" s="141"/>
      <c r="UCY5" s="141"/>
      <c r="UCZ5" s="141"/>
      <c r="UDA5" s="141"/>
      <c r="UDB5" s="141"/>
      <c r="UDC5" s="141"/>
      <c r="UDD5" s="141"/>
      <c r="UDE5" s="141"/>
      <c r="UDF5" s="141"/>
      <c r="UDG5" s="141"/>
      <c r="UDH5" s="141"/>
      <c r="UDI5" s="141"/>
      <c r="UDJ5" s="141"/>
      <c r="UDK5" s="141"/>
      <c r="UDL5" s="141"/>
      <c r="UDM5" s="141"/>
      <c r="UDN5" s="141"/>
      <c r="UDO5" s="141"/>
      <c r="UDP5" s="141"/>
      <c r="UDQ5" s="141"/>
      <c r="UDR5" s="141"/>
      <c r="UDS5" s="141"/>
      <c r="UDT5" s="141"/>
      <c r="UDU5" s="141"/>
      <c r="UDV5" s="141"/>
      <c r="UDW5" s="141"/>
      <c r="UDX5" s="141"/>
      <c r="UDY5" s="141"/>
      <c r="UDZ5" s="141"/>
      <c r="UEA5" s="141"/>
      <c r="UEB5" s="141"/>
      <c r="UEC5" s="141"/>
      <c r="UED5" s="141"/>
      <c r="UEE5" s="141"/>
      <c r="UEF5" s="141"/>
      <c r="UEG5" s="141"/>
      <c r="UEH5" s="141"/>
      <c r="UEI5" s="141"/>
      <c r="UEJ5" s="141"/>
      <c r="UEK5" s="141"/>
      <c r="UEL5" s="141"/>
      <c r="UEM5" s="141"/>
      <c r="UEN5" s="141"/>
      <c r="UEO5" s="141"/>
      <c r="UEP5" s="141"/>
      <c r="UEQ5" s="141"/>
      <c r="UER5" s="141"/>
      <c r="UES5" s="141"/>
      <c r="UET5" s="141"/>
      <c r="UEU5" s="141"/>
      <c r="UEV5" s="141"/>
      <c r="UEW5" s="141"/>
      <c r="UEX5" s="141"/>
      <c r="UEY5" s="141"/>
      <c r="UEZ5" s="141"/>
      <c r="UFA5" s="141"/>
      <c r="UFB5" s="141"/>
      <c r="UFC5" s="141"/>
      <c r="UFD5" s="141"/>
      <c r="UFE5" s="141"/>
      <c r="UFF5" s="141"/>
      <c r="UFG5" s="141"/>
      <c r="UFH5" s="141"/>
      <c r="UFI5" s="141"/>
      <c r="UFJ5" s="141"/>
      <c r="UFK5" s="141"/>
      <c r="UFL5" s="141"/>
      <c r="UFM5" s="141"/>
      <c r="UFN5" s="141"/>
      <c r="UFO5" s="141"/>
      <c r="UFP5" s="141"/>
      <c r="UFQ5" s="141"/>
      <c r="UFR5" s="141"/>
      <c r="UFS5" s="141"/>
      <c r="UFT5" s="141"/>
      <c r="UFU5" s="141"/>
      <c r="UFV5" s="141"/>
      <c r="UFW5" s="141"/>
      <c r="UFX5" s="141"/>
      <c r="UFY5" s="141"/>
      <c r="UFZ5" s="141"/>
      <c r="UGA5" s="141"/>
      <c r="UGB5" s="141"/>
      <c r="UGC5" s="141"/>
      <c r="UGD5" s="141"/>
      <c r="UGE5" s="141"/>
      <c r="UGF5" s="141"/>
      <c r="UGG5" s="141"/>
      <c r="UGH5" s="141"/>
      <c r="UGI5" s="141"/>
      <c r="UGJ5" s="141"/>
      <c r="UGK5" s="141"/>
      <c r="UGL5" s="141"/>
      <c r="UGM5" s="141"/>
      <c r="UGN5" s="141"/>
      <c r="UGO5" s="141"/>
      <c r="UGP5" s="141"/>
      <c r="UGQ5" s="141"/>
      <c r="UGR5" s="141"/>
      <c r="UGS5" s="141"/>
      <c r="UGT5" s="141"/>
      <c r="UGU5" s="141"/>
      <c r="UGV5" s="141"/>
      <c r="UGW5" s="141"/>
      <c r="UGX5" s="141"/>
      <c r="UGY5" s="141"/>
      <c r="UGZ5" s="141"/>
      <c r="UHA5" s="141"/>
      <c r="UHB5" s="141"/>
      <c r="UHC5" s="141"/>
      <c r="UHD5" s="141"/>
      <c r="UHE5" s="141"/>
      <c r="UHF5" s="141"/>
      <c r="UHG5" s="141"/>
      <c r="UHH5" s="141"/>
      <c r="UHI5" s="141"/>
      <c r="UHJ5" s="141"/>
      <c r="UHK5" s="141"/>
      <c r="UHL5" s="141"/>
      <c r="UHM5" s="141"/>
      <c r="UHN5" s="141"/>
      <c r="UHO5" s="141"/>
      <c r="UHP5" s="141"/>
      <c r="UHQ5" s="141"/>
      <c r="UHR5" s="141"/>
      <c r="UHS5" s="141"/>
      <c r="UHT5" s="141"/>
      <c r="UHU5" s="141"/>
      <c r="UHV5" s="141"/>
      <c r="UHW5" s="141"/>
      <c r="UHX5" s="141"/>
      <c r="UHY5" s="141"/>
      <c r="UHZ5" s="141"/>
      <c r="UIA5" s="141"/>
      <c r="UIB5" s="141"/>
      <c r="UIC5" s="141"/>
      <c r="UID5" s="141"/>
      <c r="UIE5" s="141"/>
      <c r="UIF5" s="141"/>
      <c r="UIG5" s="141"/>
      <c r="UIH5" s="141"/>
      <c r="UII5" s="141"/>
      <c r="UIJ5" s="141"/>
      <c r="UIK5" s="141"/>
      <c r="UIL5" s="141"/>
      <c r="UIM5" s="141"/>
      <c r="UIN5" s="141"/>
      <c r="UIO5" s="141"/>
      <c r="UIP5" s="141"/>
      <c r="UIQ5" s="141"/>
      <c r="UIR5" s="141"/>
      <c r="UIS5" s="141"/>
      <c r="UIT5" s="141"/>
      <c r="UIU5" s="141"/>
      <c r="UIV5" s="141"/>
      <c r="UIW5" s="141"/>
      <c r="UIX5" s="141"/>
      <c r="UIY5" s="141"/>
      <c r="UIZ5" s="141"/>
      <c r="UJA5" s="141"/>
      <c r="UJB5" s="141"/>
      <c r="UJC5" s="141"/>
      <c r="UJD5" s="141"/>
      <c r="UJE5" s="141"/>
      <c r="UJF5" s="141"/>
      <c r="UJG5" s="141"/>
      <c r="UJH5" s="141"/>
      <c r="UJI5" s="141"/>
      <c r="UJJ5" s="141"/>
      <c r="UJK5" s="141"/>
      <c r="UJL5" s="141"/>
      <c r="UJM5" s="141"/>
      <c r="UJN5" s="141"/>
      <c r="UJO5" s="141"/>
      <c r="UJP5" s="141"/>
      <c r="UJQ5" s="141"/>
      <c r="UJR5" s="141"/>
      <c r="UJS5" s="141"/>
      <c r="UJT5" s="141"/>
      <c r="UJU5" s="141"/>
      <c r="UJV5" s="141"/>
      <c r="UJW5" s="141"/>
      <c r="UJX5" s="141"/>
      <c r="UJY5" s="141"/>
      <c r="UJZ5" s="141"/>
      <c r="UKA5" s="141"/>
      <c r="UKB5" s="141"/>
      <c r="UKC5" s="141"/>
      <c r="UKD5" s="141"/>
      <c r="UKE5" s="141"/>
      <c r="UKF5" s="141"/>
      <c r="UKG5" s="141"/>
      <c r="UKH5" s="141"/>
      <c r="UKI5" s="141"/>
      <c r="UKJ5" s="141"/>
      <c r="UKK5" s="141"/>
      <c r="UKL5" s="141"/>
      <c r="UKM5" s="141"/>
      <c r="UKN5" s="141"/>
      <c r="UKO5" s="141"/>
      <c r="UKP5" s="141"/>
      <c r="UKQ5" s="141"/>
      <c r="UKR5" s="141"/>
      <c r="UKS5" s="141"/>
      <c r="UKT5" s="141"/>
      <c r="UKU5" s="141"/>
      <c r="UKV5" s="141"/>
      <c r="UKW5" s="141"/>
      <c r="UKX5" s="141"/>
      <c r="UKY5" s="141"/>
      <c r="UKZ5" s="141"/>
      <c r="ULA5" s="141"/>
      <c r="ULB5" s="141"/>
      <c r="ULC5" s="141"/>
      <c r="ULD5" s="141"/>
      <c r="ULE5" s="141"/>
      <c r="ULF5" s="141"/>
      <c r="ULG5" s="141"/>
      <c r="ULH5" s="141"/>
      <c r="ULI5" s="141"/>
      <c r="ULJ5" s="141"/>
      <c r="ULK5" s="141"/>
      <c r="ULL5" s="141"/>
      <c r="ULM5" s="141"/>
      <c r="ULN5" s="141"/>
      <c r="ULO5" s="141"/>
      <c r="ULP5" s="141"/>
      <c r="ULQ5" s="141"/>
      <c r="ULR5" s="141"/>
      <c r="ULS5" s="141"/>
      <c r="ULT5" s="141"/>
      <c r="ULU5" s="141"/>
      <c r="ULV5" s="141"/>
      <c r="ULW5" s="141"/>
      <c r="ULX5" s="141"/>
      <c r="ULY5" s="141"/>
      <c r="ULZ5" s="141"/>
      <c r="UMA5" s="141"/>
      <c r="UMB5" s="141"/>
      <c r="UMC5" s="141"/>
      <c r="UMD5" s="141"/>
      <c r="UME5" s="141"/>
      <c r="UMF5" s="141"/>
      <c r="UMG5" s="141"/>
      <c r="UMH5" s="141"/>
      <c r="UMI5" s="141"/>
      <c r="UMJ5" s="141"/>
      <c r="UMK5" s="141"/>
      <c r="UML5" s="141"/>
      <c r="UMM5" s="141"/>
      <c r="UMN5" s="141"/>
      <c r="UMO5" s="141"/>
      <c r="UMP5" s="141"/>
      <c r="UMQ5" s="141"/>
      <c r="UMR5" s="141"/>
      <c r="UMS5" s="141"/>
      <c r="UMT5" s="141"/>
      <c r="UMU5" s="141"/>
      <c r="UMV5" s="141"/>
      <c r="UMW5" s="141"/>
      <c r="UMX5" s="141"/>
      <c r="UMY5" s="141"/>
      <c r="UMZ5" s="141"/>
      <c r="UNA5" s="141"/>
      <c r="UNB5" s="141"/>
      <c r="UNC5" s="141"/>
      <c r="UND5" s="141"/>
      <c r="UNE5" s="141"/>
      <c r="UNF5" s="141"/>
      <c r="UNG5" s="141"/>
      <c r="UNH5" s="141"/>
      <c r="UNI5" s="141"/>
      <c r="UNJ5" s="141"/>
      <c r="UNK5" s="141"/>
      <c r="UNL5" s="141"/>
      <c r="UNM5" s="141"/>
      <c r="UNN5" s="141"/>
      <c r="UNO5" s="141"/>
      <c r="UNP5" s="141"/>
      <c r="UNQ5" s="141"/>
      <c r="UNR5" s="141"/>
      <c r="UNS5" s="141"/>
      <c r="UNT5" s="141"/>
      <c r="UNU5" s="141"/>
      <c r="UNV5" s="141"/>
      <c r="UNW5" s="141"/>
      <c r="UNX5" s="141"/>
      <c r="UNY5" s="141"/>
      <c r="UNZ5" s="141"/>
      <c r="UOA5" s="141"/>
      <c r="UOB5" s="141"/>
      <c r="UOC5" s="141"/>
      <c r="UOD5" s="141"/>
      <c r="UOE5" s="141"/>
      <c r="UOF5" s="141"/>
      <c r="UOG5" s="141"/>
      <c r="UOH5" s="141"/>
      <c r="UOI5" s="141"/>
      <c r="UOJ5" s="141"/>
      <c r="UOK5" s="141"/>
      <c r="UOL5" s="141"/>
      <c r="UOM5" s="141"/>
      <c r="UON5" s="141"/>
      <c r="UOO5" s="141"/>
      <c r="UOP5" s="141"/>
      <c r="UOQ5" s="141"/>
      <c r="UOR5" s="141"/>
      <c r="UOS5" s="141"/>
      <c r="UOT5" s="141"/>
      <c r="UOU5" s="141"/>
      <c r="UOV5" s="141"/>
      <c r="UOW5" s="141"/>
      <c r="UOX5" s="141"/>
      <c r="UOY5" s="141"/>
      <c r="UOZ5" s="141"/>
      <c r="UPA5" s="141"/>
      <c r="UPB5" s="141"/>
      <c r="UPC5" s="141"/>
      <c r="UPD5" s="141"/>
      <c r="UPE5" s="141"/>
      <c r="UPF5" s="141"/>
      <c r="UPG5" s="141"/>
      <c r="UPH5" s="141"/>
      <c r="UPI5" s="141"/>
      <c r="UPJ5" s="141"/>
      <c r="UPK5" s="141"/>
      <c r="UPL5" s="141"/>
      <c r="UPM5" s="141"/>
      <c r="UPN5" s="141"/>
      <c r="UPO5" s="141"/>
      <c r="UPP5" s="141"/>
      <c r="UPQ5" s="141"/>
      <c r="UPR5" s="141"/>
      <c r="UPS5" s="141"/>
      <c r="UPT5" s="141"/>
      <c r="UPU5" s="141"/>
      <c r="UPV5" s="141"/>
      <c r="UPW5" s="141"/>
      <c r="UPX5" s="141"/>
      <c r="UPY5" s="141"/>
      <c r="UPZ5" s="141"/>
      <c r="UQA5" s="141"/>
      <c r="UQB5" s="141"/>
      <c r="UQC5" s="141"/>
      <c r="UQD5" s="141"/>
      <c r="UQE5" s="141"/>
      <c r="UQF5" s="141"/>
      <c r="UQG5" s="141"/>
      <c r="UQH5" s="141"/>
      <c r="UQI5" s="141"/>
      <c r="UQJ5" s="141"/>
      <c r="UQK5" s="141"/>
      <c r="UQL5" s="141"/>
      <c r="UQM5" s="141"/>
      <c r="UQN5" s="141"/>
      <c r="UQO5" s="141"/>
      <c r="UQP5" s="141"/>
      <c r="UQQ5" s="141"/>
      <c r="UQR5" s="141"/>
      <c r="UQS5" s="141"/>
      <c r="UQT5" s="141"/>
      <c r="UQU5" s="141"/>
      <c r="UQV5" s="141"/>
      <c r="UQW5" s="141"/>
      <c r="UQX5" s="141"/>
      <c r="UQY5" s="141"/>
      <c r="UQZ5" s="141"/>
      <c r="URA5" s="141"/>
      <c r="URB5" s="141"/>
      <c r="URC5" s="141"/>
      <c r="URD5" s="141"/>
      <c r="URE5" s="141"/>
      <c r="URF5" s="141"/>
      <c r="URG5" s="141"/>
      <c r="URH5" s="141"/>
      <c r="URI5" s="141"/>
      <c r="URJ5" s="141"/>
      <c r="URK5" s="141"/>
      <c r="URL5" s="141"/>
      <c r="URM5" s="141"/>
      <c r="URN5" s="141"/>
      <c r="URO5" s="141"/>
      <c r="URP5" s="141"/>
      <c r="URQ5" s="141"/>
      <c r="URR5" s="141"/>
      <c r="URS5" s="141"/>
      <c r="URT5" s="141"/>
      <c r="URU5" s="141"/>
      <c r="URV5" s="141"/>
      <c r="URW5" s="141"/>
      <c r="URX5" s="141"/>
      <c r="URY5" s="141"/>
      <c r="URZ5" s="141"/>
      <c r="USA5" s="141"/>
      <c r="USB5" s="141"/>
      <c r="USC5" s="141"/>
      <c r="USD5" s="141"/>
      <c r="USE5" s="141"/>
      <c r="USF5" s="141"/>
      <c r="USG5" s="141"/>
      <c r="USH5" s="141"/>
      <c r="USI5" s="141"/>
      <c r="USJ5" s="141"/>
      <c r="USK5" s="141"/>
      <c r="USL5" s="141"/>
      <c r="USM5" s="141"/>
      <c r="USN5" s="141"/>
      <c r="USO5" s="141"/>
      <c r="USP5" s="141"/>
      <c r="USQ5" s="141"/>
      <c r="USR5" s="141"/>
      <c r="USS5" s="141"/>
      <c r="UST5" s="141"/>
      <c r="USU5" s="141"/>
      <c r="USV5" s="141"/>
      <c r="USW5" s="141"/>
      <c r="USX5" s="141"/>
      <c r="USY5" s="141"/>
      <c r="USZ5" s="141"/>
      <c r="UTA5" s="141"/>
      <c r="UTB5" s="141"/>
      <c r="UTC5" s="141"/>
      <c r="UTD5" s="141"/>
      <c r="UTE5" s="141"/>
      <c r="UTF5" s="141"/>
      <c r="UTG5" s="141"/>
      <c r="UTH5" s="141"/>
      <c r="UTI5" s="141"/>
      <c r="UTJ5" s="141"/>
      <c r="UTK5" s="141"/>
      <c r="UTL5" s="141"/>
      <c r="UTM5" s="141"/>
      <c r="UTN5" s="141"/>
      <c r="UTO5" s="141"/>
      <c r="UTP5" s="141"/>
      <c r="UTQ5" s="141"/>
      <c r="UTR5" s="141"/>
      <c r="UTS5" s="141"/>
      <c r="UTT5" s="141"/>
      <c r="UTU5" s="141"/>
      <c r="UTV5" s="141"/>
      <c r="UTW5" s="141"/>
      <c r="UTX5" s="141"/>
      <c r="UTY5" s="141"/>
      <c r="UTZ5" s="141"/>
      <c r="UUA5" s="141"/>
      <c r="UUB5" s="141"/>
      <c r="UUC5" s="141"/>
      <c r="UUD5" s="141"/>
      <c r="UUE5" s="141"/>
      <c r="UUF5" s="141"/>
      <c r="UUG5" s="141"/>
      <c r="UUH5" s="141"/>
      <c r="UUI5" s="141"/>
      <c r="UUJ5" s="141"/>
      <c r="UUK5" s="141"/>
      <c r="UUL5" s="141"/>
      <c r="UUM5" s="141"/>
      <c r="UUN5" s="141"/>
      <c r="UUO5" s="141"/>
      <c r="UUP5" s="141"/>
      <c r="UUQ5" s="141"/>
      <c r="UUR5" s="141"/>
      <c r="UUS5" s="141"/>
      <c r="UUT5" s="141"/>
      <c r="UUU5" s="141"/>
      <c r="UUV5" s="141"/>
      <c r="UUW5" s="141"/>
      <c r="UUX5" s="141"/>
      <c r="UUY5" s="141"/>
      <c r="UUZ5" s="141"/>
      <c r="UVA5" s="141"/>
      <c r="UVB5" s="141"/>
      <c r="UVC5" s="141"/>
      <c r="UVD5" s="141"/>
      <c r="UVE5" s="141"/>
      <c r="UVF5" s="141"/>
      <c r="UVG5" s="141"/>
      <c r="UVH5" s="141"/>
      <c r="UVI5" s="141"/>
      <c r="UVJ5" s="141"/>
      <c r="UVK5" s="141"/>
      <c r="UVL5" s="141"/>
      <c r="UVM5" s="141"/>
      <c r="UVN5" s="141"/>
      <c r="UVO5" s="141"/>
      <c r="UVP5" s="141"/>
      <c r="UVQ5" s="141"/>
      <c r="UVR5" s="141"/>
      <c r="UVS5" s="141"/>
      <c r="UVT5" s="141"/>
      <c r="UVU5" s="141"/>
      <c r="UVV5" s="141"/>
      <c r="UVW5" s="141"/>
      <c r="UVX5" s="141"/>
      <c r="UVY5" s="141"/>
      <c r="UVZ5" s="141"/>
      <c r="UWA5" s="141"/>
      <c r="UWB5" s="141"/>
      <c r="UWC5" s="141"/>
      <c r="UWD5" s="141"/>
      <c r="UWE5" s="141"/>
      <c r="UWF5" s="141"/>
      <c r="UWG5" s="141"/>
      <c r="UWH5" s="141"/>
      <c r="UWI5" s="141"/>
      <c r="UWJ5" s="141"/>
      <c r="UWK5" s="141"/>
      <c r="UWL5" s="141"/>
      <c r="UWM5" s="141"/>
      <c r="UWN5" s="141"/>
      <c r="UWO5" s="141"/>
      <c r="UWP5" s="141"/>
      <c r="UWQ5" s="141"/>
      <c r="UWR5" s="141"/>
      <c r="UWS5" s="141"/>
      <c r="UWT5" s="141"/>
      <c r="UWU5" s="141"/>
      <c r="UWV5" s="141"/>
      <c r="UWW5" s="141"/>
      <c r="UWX5" s="141"/>
      <c r="UWY5" s="141"/>
      <c r="UWZ5" s="141"/>
      <c r="UXA5" s="141"/>
      <c r="UXB5" s="141"/>
      <c r="UXC5" s="141"/>
      <c r="UXD5" s="141"/>
      <c r="UXE5" s="141"/>
      <c r="UXF5" s="141"/>
      <c r="UXG5" s="141"/>
      <c r="UXH5" s="141"/>
      <c r="UXI5" s="141"/>
      <c r="UXJ5" s="141"/>
      <c r="UXK5" s="141"/>
      <c r="UXL5" s="141"/>
      <c r="UXM5" s="141"/>
      <c r="UXN5" s="141"/>
      <c r="UXO5" s="141"/>
      <c r="UXP5" s="141"/>
      <c r="UXQ5" s="141"/>
      <c r="UXR5" s="141"/>
      <c r="UXS5" s="141"/>
      <c r="UXT5" s="141"/>
      <c r="UXU5" s="141"/>
      <c r="UXV5" s="141"/>
      <c r="UXW5" s="141"/>
      <c r="UXX5" s="141"/>
      <c r="UXY5" s="141"/>
      <c r="UXZ5" s="141"/>
      <c r="UYA5" s="141"/>
      <c r="UYB5" s="141"/>
      <c r="UYC5" s="141"/>
      <c r="UYD5" s="141"/>
      <c r="UYE5" s="141"/>
      <c r="UYF5" s="141"/>
      <c r="UYG5" s="141"/>
      <c r="UYH5" s="141"/>
      <c r="UYI5" s="141"/>
      <c r="UYJ5" s="141"/>
      <c r="UYK5" s="141"/>
      <c r="UYL5" s="141"/>
      <c r="UYM5" s="141"/>
      <c r="UYN5" s="141"/>
      <c r="UYO5" s="141"/>
      <c r="UYP5" s="141"/>
      <c r="UYQ5" s="141"/>
      <c r="UYR5" s="141"/>
      <c r="UYS5" s="141"/>
      <c r="UYT5" s="141"/>
      <c r="UYU5" s="141"/>
      <c r="UYV5" s="141"/>
      <c r="UYW5" s="141"/>
      <c r="UYX5" s="141"/>
      <c r="UYY5" s="141"/>
      <c r="UYZ5" s="141"/>
      <c r="UZA5" s="141"/>
      <c r="UZB5" s="141"/>
      <c r="UZC5" s="141"/>
      <c r="UZD5" s="141"/>
      <c r="UZE5" s="141"/>
      <c r="UZF5" s="141"/>
      <c r="UZG5" s="141"/>
      <c r="UZH5" s="141"/>
      <c r="UZI5" s="141"/>
      <c r="UZJ5" s="141"/>
      <c r="UZK5" s="141"/>
      <c r="UZL5" s="141"/>
      <c r="UZM5" s="141"/>
      <c r="UZN5" s="141"/>
      <c r="UZO5" s="141"/>
      <c r="UZP5" s="141"/>
      <c r="UZQ5" s="141"/>
      <c r="UZR5" s="141"/>
      <c r="UZS5" s="141"/>
      <c r="UZT5" s="141"/>
      <c r="UZU5" s="141"/>
      <c r="UZV5" s="141"/>
      <c r="UZW5" s="141"/>
      <c r="UZX5" s="141"/>
      <c r="UZY5" s="141"/>
      <c r="UZZ5" s="141"/>
      <c r="VAA5" s="141"/>
      <c r="VAB5" s="141"/>
      <c r="VAC5" s="141"/>
      <c r="VAD5" s="141"/>
      <c r="VAE5" s="141"/>
      <c r="VAF5" s="141"/>
      <c r="VAG5" s="141"/>
      <c r="VAH5" s="141"/>
      <c r="VAI5" s="141"/>
      <c r="VAJ5" s="141"/>
      <c r="VAK5" s="141"/>
      <c r="VAL5" s="141"/>
      <c r="VAM5" s="141"/>
      <c r="VAN5" s="141"/>
      <c r="VAO5" s="141"/>
      <c r="VAP5" s="141"/>
      <c r="VAQ5" s="141"/>
      <c r="VAR5" s="141"/>
      <c r="VAS5" s="141"/>
      <c r="VAT5" s="141"/>
      <c r="VAU5" s="141"/>
      <c r="VAV5" s="141"/>
      <c r="VAW5" s="141"/>
      <c r="VAX5" s="141"/>
      <c r="VAY5" s="141"/>
      <c r="VAZ5" s="141"/>
      <c r="VBA5" s="141"/>
      <c r="VBB5" s="141"/>
      <c r="VBC5" s="141"/>
      <c r="VBD5" s="141"/>
      <c r="VBE5" s="141"/>
      <c r="VBF5" s="141"/>
      <c r="VBG5" s="141"/>
      <c r="VBH5" s="141"/>
      <c r="VBI5" s="141"/>
      <c r="VBJ5" s="141"/>
      <c r="VBK5" s="141"/>
      <c r="VBL5" s="141"/>
      <c r="VBM5" s="141"/>
      <c r="VBN5" s="141"/>
      <c r="VBO5" s="141"/>
      <c r="VBP5" s="141"/>
      <c r="VBQ5" s="141"/>
      <c r="VBR5" s="141"/>
      <c r="VBS5" s="141"/>
      <c r="VBT5" s="141"/>
      <c r="VBU5" s="141"/>
      <c r="VBV5" s="141"/>
      <c r="VBW5" s="141"/>
      <c r="VBX5" s="141"/>
      <c r="VBY5" s="141"/>
      <c r="VBZ5" s="141"/>
      <c r="VCA5" s="141"/>
      <c r="VCB5" s="141"/>
      <c r="VCC5" s="141"/>
      <c r="VCD5" s="141"/>
      <c r="VCE5" s="141"/>
      <c r="VCF5" s="141"/>
      <c r="VCG5" s="141"/>
      <c r="VCH5" s="141"/>
      <c r="VCI5" s="141"/>
      <c r="VCJ5" s="141"/>
      <c r="VCK5" s="141"/>
      <c r="VCL5" s="141"/>
      <c r="VCM5" s="141"/>
      <c r="VCN5" s="141"/>
      <c r="VCO5" s="141"/>
      <c r="VCP5" s="141"/>
      <c r="VCQ5" s="141"/>
      <c r="VCR5" s="141"/>
      <c r="VCS5" s="141"/>
      <c r="VCT5" s="141"/>
      <c r="VCU5" s="141"/>
      <c r="VCV5" s="141"/>
      <c r="VCW5" s="141"/>
      <c r="VCX5" s="141"/>
      <c r="VCY5" s="141"/>
      <c r="VCZ5" s="141"/>
      <c r="VDA5" s="141"/>
      <c r="VDB5" s="141"/>
      <c r="VDC5" s="141"/>
      <c r="VDD5" s="141"/>
      <c r="VDE5" s="141"/>
      <c r="VDF5" s="141"/>
      <c r="VDG5" s="141"/>
      <c r="VDH5" s="141"/>
      <c r="VDI5" s="141"/>
      <c r="VDJ5" s="141"/>
      <c r="VDK5" s="141"/>
      <c r="VDL5" s="141"/>
      <c r="VDM5" s="141"/>
      <c r="VDN5" s="141"/>
      <c r="VDO5" s="141"/>
      <c r="VDP5" s="141"/>
      <c r="VDQ5" s="141"/>
      <c r="VDR5" s="141"/>
      <c r="VDS5" s="141"/>
      <c r="VDT5" s="141"/>
      <c r="VDU5" s="141"/>
      <c r="VDV5" s="141"/>
      <c r="VDW5" s="141"/>
      <c r="VDX5" s="141"/>
      <c r="VDY5" s="141"/>
      <c r="VDZ5" s="141"/>
      <c r="VEA5" s="141"/>
      <c r="VEB5" s="141"/>
      <c r="VEC5" s="141"/>
      <c r="VED5" s="141"/>
      <c r="VEE5" s="141"/>
      <c r="VEF5" s="141"/>
      <c r="VEG5" s="141"/>
      <c r="VEH5" s="141"/>
      <c r="VEI5" s="141"/>
      <c r="VEJ5" s="141"/>
      <c r="VEK5" s="141"/>
      <c r="VEL5" s="141"/>
      <c r="VEM5" s="141"/>
      <c r="VEN5" s="141"/>
      <c r="VEO5" s="141"/>
      <c r="VEP5" s="141"/>
      <c r="VEQ5" s="141"/>
      <c r="VER5" s="141"/>
      <c r="VES5" s="141"/>
      <c r="VET5" s="141"/>
      <c r="VEU5" s="141"/>
      <c r="VEV5" s="141"/>
      <c r="VEW5" s="141"/>
      <c r="VEX5" s="141"/>
      <c r="VEY5" s="141"/>
      <c r="VEZ5" s="141"/>
      <c r="VFA5" s="141"/>
      <c r="VFB5" s="141"/>
      <c r="VFC5" s="141"/>
      <c r="VFD5" s="141"/>
      <c r="VFE5" s="141"/>
      <c r="VFF5" s="141"/>
      <c r="VFG5" s="141"/>
      <c r="VFH5" s="141"/>
      <c r="VFI5" s="141"/>
      <c r="VFJ5" s="141"/>
      <c r="VFK5" s="141"/>
      <c r="VFL5" s="141"/>
      <c r="VFM5" s="141"/>
      <c r="VFN5" s="141"/>
      <c r="VFO5" s="141"/>
      <c r="VFP5" s="141"/>
      <c r="VFQ5" s="141"/>
      <c r="VFR5" s="141"/>
      <c r="VFS5" s="141"/>
      <c r="VFT5" s="141"/>
      <c r="VFU5" s="141"/>
      <c r="VFV5" s="141"/>
      <c r="VFW5" s="141"/>
      <c r="VFX5" s="141"/>
      <c r="VFY5" s="141"/>
      <c r="VFZ5" s="141"/>
      <c r="VGA5" s="141"/>
      <c r="VGB5" s="141"/>
      <c r="VGC5" s="141"/>
      <c r="VGD5" s="141"/>
      <c r="VGE5" s="141"/>
      <c r="VGF5" s="141"/>
      <c r="VGG5" s="141"/>
      <c r="VGH5" s="141"/>
      <c r="VGI5" s="141"/>
      <c r="VGJ5" s="141"/>
      <c r="VGK5" s="141"/>
      <c r="VGL5" s="141"/>
      <c r="VGM5" s="141"/>
      <c r="VGN5" s="141"/>
      <c r="VGO5" s="141"/>
      <c r="VGP5" s="141"/>
      <c r="VGQ5" s="141"/>
      <c r="VGR5" s="141"/>
      <c r="VGS5" s="141"/>
      <c r="VGT5" s="141"/>
      <c r="VGU5" s="141"/>
      <c r="VGV5" s="141"/>
      <c r="VGW5" s="141"/>
      <c r="VGX5" s="141"/>
      <c r="VGY5" s="141"/>
      <c r="VGZ5" s="141"/>
      <c r="VHA5" s="141"/>
      <c r="VHB5" s="141"/>
      <c r="VHC5" s="141"/>
      <c r="VHD5" s="141"/>
      <c r="VHE5" s="141"/>
      <c r="VHF5" s="141"/>
      <c r="VHG5" s="141"/>
      <c r="VHH5" s="141"/>
      <c r="VHI5" s="141"/>
      <c r="VHJ5" s="141"/>
      <c r="VHK5" s="141"/>
      <c r="VHL5" s="141"/>
      <c r="VHM5" s="141"/>
      <c r="VHN5" s="141"/>
      <c r="VHO5" s="141"/>
      <c r="VHP5" s="141"/>
      <c r="VHQ5" s="141"/>
      <c r="VHR5" s="141"/>
      <c r="VHS5" s="141"/>
      <c r="VHT5" s="141"/>
      <c r="VHU5" s="141"/>
      <c r="VHV5" s="141"/>
      <c r="VHW5" s="141"/>
      <c r="VHX5" s="141"/>
      <c r="VHY5" s="141"/>
      <c r="VHZ5" s="141"/>
      <c r="VIA5" s="141"/>
      <c r="VIB5" s="141"/>
      <c r="VIC5" s="141"/>
      <c r="VID5" s="141"/>
      <c r="VIE5" s="141"/>
      <c r="VIF5" s="141"/>
      <c r="VIG5" s="141"/>
      <c r="VIH5" s="141"/>
      <c r="VII5" s="141"/>
      <c r="VIJ5" s="141"/>
      <c r="VIK5" s="141"/>
      <c r="VIL5" s="141"/>
      <c r="VIM5" s="141"/>
      <c r="VIN5" s="141"/>
      <c r="VIO5" s="141"/>
      <c r="VIP5" s="141"/>
      <c r="VIQ5" s="141"/>
      <c r="VIR5" s="141"/>
      <c r="VIS5" s="141"/>
      <c r="VIT5" s="141"/>
      <c r="VIU5" s="141"/>
      <c r="VIV5" s="141"/>
      <c r="VIW5" s="141"/>
      <c r="VIX5" s="141"/>
      <c r="VIY5" s="141"/>
      <c r="VIZ5" s="141"/>
      <c r="VJA5" s="141"/>
      <c r="VJB5" s="141"/>
      <c r="VJC5" s="141"/>
      <c r="VJD5" s="141"/>
      <c r="VJE5" s="141"/>
      <c r="VJF5" s="141"/>
      <c r="VJG5" s="141"/>
      <c r="VJH5" s="141"/>
      <c r="VJI5" s="141"/>
      <c r="VJJ5" s="141"/>
      <c r="VJK5" s="141"/>
      <c r="VJL5" s="141"/>
      <c r="VJM5" s="141"/>
      <c r="VJN5" s="141"/>
      <c r="VJO5" s="141"/>
      <c r="VJP5" s="141"/>
      <c r="VJQ5" s="141"/>
      <c r="VJR5" s="141"/>
      <c r="VJS5" s="141"/>
      <c r="VJT5" s="141"/>
      <c r="VJU5" s="141"/>
      <c r="VJV5" s="141"/>
      <c r="VJW5" s="141"/>
      <c r="VJX5" s="141"/>
      <c r="VJY5" s="141"/>
      <c r="VJZ5" s="141"/>
      <c r="VKA5" s="141"/>
      <c r="VKB5" s="141"/>
      <c r="VKC5" s="141"/>
      <c r="VKD5" s="141"/>
      <c r="VKE5" s="141"/>
      <c r="VKF5" s="141"/>
      <c r="VKG5" s="141"/>
      <c r="VKH5" s="141"/>
      <c r="VKI5" s="141"/>
      <c r="VKJ5" s="141"/>
      <c r="VKK5" s="141"/>
      <c r="VKL5" s="141"/>
      <c r="VKM5" s="141"/>
      <c r="VKN5" s="141"/>
      <c r="VKO5" s="141"/>
      <c r="VKP5" s="141"/>
      <c r="VKQ5" s="141"/>
      <c r="VKR5" s="141"/>
      <c r="VKS5" s="141"/>
      <c r="VKT5" s="141"/>
      <c r="VKU5" s="141"/>
      <c r="VKV5" s="141"/>
      <c r="VKW5" s="141"/>
      <c r="VKX5" s="141"/>
      <c r="VKY5" s="141"/>
      <c r="VKZ5" s="141"/>
      <c r="VLA5" s="141"/>
      <c r="VLB5" s="141"/>
      <c r="VLC5" s="141"/>
      <c r="VLD5" s="141"/>
      <c r="VLE5" s="141"/>
      <c r="VLF5" s="141"/>
      <c r="VLG5" s="141"/>
      <c r="VLH5" s="141"/>
      <c r="VLI5" s="141"/>
      <c r="VLJ5" s="141"/>
      <c r="VLK5" s="141"/>
      <c r="VLL5" s="141"/>
      <c r="VLM5" s="141"/>
      <c r="VLN5" s="141"/>
      <c r="VLO5" s="141"/>
      <c r="VLP5" s="141"/>
      <c r="VLQ5" s="141"/>
      <c r="VLR5" s="141"/>
      <c r="VLS5" s="141"/>
      <c r="VLT5" s="141"/>
      <c r="VLU5" s="141"/>
      <c r="VLV5" s="141"/>
      <c r="VLW5" s="141"/>
      <c r="VLX5" s="141"/>
      <c r="VLY5" s="141"/>
      <c r="VLZ5" s="141"/>
      <c r="VMA5" s="141"/>
      <c r="VMB5" s="141"/>
      <c r="VMC5" s="141"/>
      <c r="VMD5" s="141"/>
      <c r="VME5" s="141"/>
      <c r="VMF5" s="141"/>
      <c r="VMG5" s="141"/>
      <c r="VMH5" s="141"/>
      <c r="VMI5" s="141"/>
      <c r="VMJ5" s="141"/>
      <c r="VMK5" s="141"/>
      <c r="VML5" s="141"/>
      <c r="VMM5" s="141"/>
      <c r="VMN5" s="141"/>
      <c r="VMO5" s="141"/>
      <c r="VMP5" s="141"/>
      <c r="VMQ5" s="141"/>
      <c r="VMR5" s="141"/>
      <c r="VMS5" s="141"/>
      <c r="VMT5" s="141"/>
      <c r="VMU5" s="141"/>
      <c r="VMV5" s="141"/>
      <c r="VMW5" s="141"/>
      <c r="VMX5" s="141"/>
      <c r="VMY5" s="141"/>
      <c r="VMZ5" s="141"/>
      <c r="VNA5" s="141"/>
      <c r="VNB5" s="141"/>
      <c r="VNC5" s="141"/>
      <c r="VND5" s="141"/>
      <c r="VNE5" s="141"/>
      <c r="VNF5" s="141"/>
      <c r="VNG5" s="141"/>
      <c r="VNH5" s="141"/>
      <c r="VNI5" s="141"/>
      <c r="VNJ5" s="141"/>
      <c r="VNK5" s="141"/>
      <c r="VNL5" s="141"/>
      <c r="VNM5" s="141"/>
      <c r="VNN5" s="141"/>
      <c r="VNO5" s="141"/>
      <c r="VNP5" s="141"/>
      <c r="VNQ5" s="141"/>
      <c r="VNR5" s="141"/>
      <c r="VNS5" s="141"/>
      <c r="VNT5" s="141"/>
      <c r="VNU5" s="141"/>
      <c r="VNV5" s="141"/>
      <c r="VNW5" s="141"/>
      <c r="VNX5" s="141"/>
      <c r="VNY5" s="141"/>
      <c r="VNZ5" s="141"/>
      <c r="VOA5" s="141"/>
      <c r="VOB5" s="141"/>
      <c r="VOC5" s="141"/>
      <c r="VOD5" s="141"/>
      <c r="VOE5" s="141"/>
      <c r="VOF5" s="141"/>
      <c r="VOG5" s="141"/>
      <c r="VOH5" s="141"/>
      <c r="VOI5" s="141"/>
      <c r="VOJ5" s="141"/>
      <c r="VOK5" s="141"/>
      <c r="VOL5" s="141"/>
      <c r="VOM5" s="141"/>
      <c r="VON5" s="141"/>
      <c r="VOO5" s="141"/>
      <c r="VOP5" s="141"/>
      <c r="VOQ5" s="141"/>
      <c r="VOR5" s="141"/>
      <c r="VOS5" s="141"/>
      <c r="VOT5" s="141"/>
      <c r="VOU5" s="141"/>
      <c r="VOV5" s="141"/>
      <c r="VOW5" s="141"/>
      <c r="VOX5" s="141"/>
      <c r="VOY5" s="141"/>
      <c r="VOZ5" s="141"/>
      <c r="VPA5" s="141"/>
      <c r="VPB5" s="141"/>
      <c r="VPC5" s="141"/>
      <c r="VPD5" s="141"/>
      <c r="VPE5" s="141"/>
      <c r="VPF5" s="141"/>
      <c r="VPG5" s="141"/>
      <c r="VPH5" s="141"/>
      <c r="VPI5" s="141"/>
      <c r="VPJ5" s="141"/>
      <c r="VPK5" s="141"/>
      <c r="VPL5" s="141"/>
      <c r="VPM5" s="141"/>
      <c r="VPN5" s="141"/>
      <c r="VPO5" s="141"/>
      <c r="VPP5" s="141"/>
      <c r="VPQ5" s="141"/>
      <c r="VPR5" s="141"/>
      <c r="VPS5" s="141"/>
      <c r="VPT5" s="141"/>
      <c r="VPU5" s="141"/>
      <c r="VPV5" s="141"/>
      <c r="VPW5" s="141"/>
      <c r="VPX5" s="141"/>
      <c r="VPY5" s="141"/>
      <c r="VPZ5" s="141"/>
      <c r="VQA5" s="141"/>
      <c r="VQB5" s="141"/>
      <c r="VQC5" s="141"/>
      <c r="VQD5" s="141"/>
      <c r="VQE5" s="141"/>
      <c r="VQF5" s="141"/>
      <c r="VQG5" s="141"/>
      <c r="VQH5" s="141"/>
      <c r="VQI5" s="141"/>
      <c r="VQJ5" s="141"/>
      <c r="VQK5" s="141"/>
      <c r="VQL5" s="141"/>
      <c r="VQM5" s="141"/>
      <c r="VQN5" s="141"/>
      <c r="VQO5" s="141"/>
      <c r="VQP5" s="141"/>
      <c r="VQQ5" s="141"/>
      <c r="VQR5" s="141"/>
      <c r="VQS5" s="141"/>
      <c r="VQT5" s="141"/>
      <c r="VQU5" s="141"/>
      <c r="VQV5" s="141"/>
      <c r="VQW5" s="141"/>
      <c r="VQX5" s="141"/>
      <c r="VQY5" s="141"/>
      <c r="VQZ5" s="141"/>
      <c r="VRA5" s="141"/>
      <c r="VRB5" s="141"/>
      <c r="VRC5" s="141"/>
      <c r="VRD5" s="141"/>
      <c r="VRE5" s="141"/>
      <c r="VRF5" s="141"/>
      <c r="VRG5" s="141"/>
      <c r="VRH5" s="141"/>
      <c r="VRI5" s="141"/>
      <c r="VRJ5" s="141"/>
      <c r="VRK5" s="141"/>
      <c r="VRL5" s="141"/>
      <c r="VRM5" s="141"/>
      <c r="VRN5" s="141"/>
      <c r="VRO5" s="141"/>
      <c r="VRP5" s="141"/>
      <c r="VRQ5" s="141"/>
      <c r="VRR5" s="141"/>
      <c r="VRS5" s="141"/>
      <c r="VRT5" s="141"/>
      <c r="VRU5" s="141"/>
      <c r="VRV5" s="141"/>
      <c r="VRW5" s="141"/>
      <c r="VRX5" s="141"/>
      <c r="VRY5" s="141"/>
      <c r="VRZ5" s="141"/>
      <c r="VSA5" s="141"/>
      <c r="VSB5" s="141"/>
      <c r="VSC5" s="141"/>
      <c r="VSD5" s="141"/>
      <c r="VSE5" s="141"/>
      <c r="VSF5" s="141"/>
      <c r="VSG5" s="141"/>
      <c r="VSH5" s="141"/>
      <c r="VSI5" s="141"/>
      <c r="VSJ5" s="141"/>
      <c r="VSK5" s="141"/>
      <c r="VSL5" s="141"/>
      <c r="VSM5" s="141"/>
      <c r="VSN5" s="141"/>
      <c r="VSO5" s="141"/>
      <c r="VSP5" s="141"/>
      <c r="VSQ5" s="141"/>
      <c r="VSR5" s="141"/>
      <c r="VSS5" s="141"/>
      <c r="VST5" s="141"/>
      <c r="VSU5" s="141"/>
      <c r="VSV5" s="141"/>
      <c r="VSW5" s="141"/>
      <c r="VSX5" s="141"/>
      <c r="VSY5" s="141"/>
      <c r="VSZ5" s="141"/>
      <c r="VTA5" s="141"/>
      <c r="VTB5" s="141"/>
      <c r="VTC5" s="141"/>
      <c r="VTD5" s="141"/>
      <c r="VTE5" s="141"/>
      <c r="VTF5" s="141"/>
      <c r="VTG5" s="141"/>
      <c r="VTH5" s="141"/>
      <c r="VTI5" s="141"/>
      <c r="VTJ5" s="141"/>
      <c r="VTK5" s="141"/>
      <c r="VTL5" s="141"/>
      <c r="VTM5" s="141"/>
      <c r="VTN5" s="141"/>
      <c r="VTO5" s="141"/>
      <c r="VTP5" s="141"/>
      <c r="VTQ5" s="141"/>
      <c r="VTR5" s="141"/>
      <c r="VTS5" s="141"/>
      <c r="VTT5" s="141"/>
      <c r="VTU5" s="141"/>
      <c r="VTV5" s="141"/>
      <c r="VTW5" s="141"/>
      <c r="VTX5" s="141"/>
      <c r="VTY5" s="141"/>
      <c r="VTZ5" s="141"/>
      <c r="VUA5" s="141"/>
      <c r="VUB5" s="141"/>
      <c r="VUC5" s="141"/>
      <c r="VUD5" s="141"/>
      <c r="VUE5" s="141"/>
      <c r="VUF5" s="141"/>
      <c r="VUG5" s="141"/>
      <c r="VUH5" s="141"/>
      <c r="VUI5" s="141"/>
      <c r="VUJ5" s="141"/>
      <c r="VUK5" s="141"/>
      <c r="VUL5" s="141"/>
      <c r="VUM5" s="141"/>
      <c r="VUN5" s="141"/>
      <c r="VUO5" s="141"/>
      <c r="VUP5" s="141"/>
      <c r="VUQ5" s="141"/>
      <c r="VUR5" s="141"/>
      <c r="VUS5" s="141"/>
      <c r="VUT5" s="141"/>
      <c r="VUU5" s="141"/>
      <c r="VUV5" s="141"/>
      <c r="VUW5" s="141"/>
      <c r="VUX5" s="141"/>
      <c r="VUY5" s="141"/>
      <c r="VUZ5" s="141"/>
      <c r="VVA5" s="141"/>
      <c r="VVB5" s="141"/>
      <c r="VVC5" s="141"/>
      <c r="VVD5" s="141"/>
      <c r="VVE5" s="141"/>
      <c r="VVF5" s="141"/>
      <c r="VVG5" s="141"/>
      <c r="VVH5" s="141"/>
      <c r="VVI5" s="141"/>
      <c r="VVJ5" s="141"/>
      <c r="VVK5" s="141"/>
      <c r="VVL5" s="141"/>
      <c r="VVM5" s="141"/>
      <c r="VVN5" s="141"/>
      <c r="VVO5" s="141"/>
      <c r="VVP5" s="141"/>
      <c r="VVQ5" s="141"/>
      <c r="VVR5" s="141"/>
      <c r="VVS5" s="141"/>
      <c r="VVT5" s="141"/>
      <c r="VVU5" s="141"/>
      <c r="VVV5" s="141"/>
      <c r="VVW5" s="141"/>
      <c r="VVX5" s="141"/>
      <c r="VVY5" s="141"/>
      <c r="VVZ5" s="141"/>
      <c r="VWA5" s="141"/>
      <c r="VWB5" s="141"/>
      <c r="VWC5" s="141"/>
      <c r="VWD5" s="141"/>
      <c r="VWE5" s="141"/>
      <c r="VWF5" s="141"/>
      <c r="VWG5" s="141"/>
      <c r="VWH5" s="141"/>
      <c r="VWI5" s="141"/>
      <c r="VWJ5" s="141"/>
      <c r="VWK5" s="141"/>
      <c r="VWL5" s="141"/>
      <c r="VWM5" s="141"/>
      <c r="VWN5" s="141"/>
      <c r="VWO5" s="141"/>
      <c r="VWP5" s="141"/>
      <c r="VWQ5" s="141"/>
      <c r="VWR5" s="141"/>
      <c r="VWS5" s="141"/>
      <c r="VWT5" s="141"/>
      <c r="VWU5" s="141"/>
      <c r="VWV5" s="141"/>
      <c r="VWW5" s="141"/>
      <c r="VWX5" s="141"/>
      <c r="VWY5" s="141"/>
      <c r="VWZ5" s="141"/>
      <c r="VXA5" s="141"/>
      <c r="VXB5" s="141"/>
      <c r="VXC5" s="141"/>
      <c r="VXD5" s="141"/>
      <c r="VXE5" s="141"/>
      <c r="VXF5" s="141"/>
      <c r="VXG5" s="141"/>
      <c r="VXH5" s="141"/>
      <c r="VXI5" s="141"/>
      <c r="VXJ5" s="141"/>
      <c r="VXK5" s="141"/>
      <c r="VXL5" s="141"/>
      <c r="VXM5" s="141"/>
      <c r="VXN5" s="141"/>
      <c r="VXO5" s="141"/>
      <c r="VXP5" s="141"/>
      <c r="VXQ5" s="141"/>
      <c r="VXR5" s="141"/>
      <c r="VXS5" s="141"/>
      <c r="VXT5" s="141"/>
      <c r="VXU5" s="141"/>
      <c r="VXV5" s="141"/>
      <c r="VXW5" s="141"/>
      <c r="VXX5" s="141"/>
      <c r="VXY5" s="141"/>
      <c r="VXZ5" s="141"/>
      <c r="VYA5" s="141"/>
      <c r="VYB5" s="141"/>
      <c r="VYC5" s="141"/>
      <c r="VYD5" s="141"/>
      <c r="VYE5" s="141"/>
      <c r="VYF5" s="141"/>
      <c r="VYG5" s="141"/>
      <c r="VYH5" s="141"/>
      <c r="VYI5" s="141"/>
      <c r="VYJ5" s="141"/>
      <c r="VYK5" s="141"/>
      <c r="VYL5" s="141"/>
      <c r="VYM5" s="141"/>
      <c r="VYN5" s="141"/>
      <c r="VYO5" s="141"/>
      <c r="VYP5" s="141"/>
      <c r="VYQ5" s="141"/>
      <c r="VYR5" s="141"/>
      <c r="VYS5" s="141"/>
      <c r="VYT5" s="141"/>
      <c r="VYU5" s="141"/>
      <c r="VYV5" s="141"/>
      <c r="VYW5" s="141"/>
      <c r="VYX5" s="141"/>
      <c r="VYY5" s="141"/>
      <c r="VYZ5" s="141"/>
      <c r="VZA5" s="141"/>
      <c r="VZB5" s="141"/>
      <c r="VZC5" s="141"/>
      <c r="VZD5" s="141"/>
      <c r="VZE5" s="141"/>
      <c r="VZF5" s="141"/>
      <c r="VZG5" s="141"/>
      <c r="VZH5" s="141"/>
      <c r="VZI5" s="141"/>
      <c r="VZJ5" s="141"/>
      <c r="VZK5" s="141"/>
      <c r="VZL5" s="141"/>
      <c r="VZM5" s="141"/>
      <c r="VZN5" s="141"/>
      <c r="VZO5" s="141"/>
      <c r="VZP5" s="141"/>
      <c r="VZQ5" s="141"/>
      <c r="VZR5" s="141"/>
      <c r="VZS5" s="141"/>
      <c r="VZT5" s="141"/>
      <c r="VZU5" s="141"/>
      <c r="VZV5" s="141"/>
      <c r="VZW5" s="141"/>
      <c r="VZX5" s="141"/>
      <c r="VZY5" s="141"/>
      <c r="VZZ5" s="141"/>
      <c r="WAA5" s="141"/>
      <c r="WAB5" s="141"/>
      <c r="WAC5" s="141"/>
      <c r="WAD5" s="141"/>
      <c r="WAE5" s="141"/>
      <c r="WAF5" s="141"/>
      <c r="WAG5" s="141"/>
      <c r="WAH5" s="141"/>
      <c r="WAI5" s="141"/>
      <c r="WAJ5" s="141"/>
      <c r="WAK5" s="141"/>
      <c r="WAL5" s="141"/>
      <c r="WAM5" s="141"/>
      <c r="WAN5" s="141"/>
      <c r="WAO5" s="141"/>
      <c r="WAP5" s="141"/>
      <c r="WAQ5" s="141"/>
      <c r="WAR5" s="141"/>
      <c r="WAS5" s="141"/>
      <c r="WAT5" s="141"/>
      <c r="WAU5" s="141"/>
      <c r="WAV5" s="141"/>
      <c r="WAW5" s="141"/>
      <c r="WAX5" s="141"/>
      <c r="WAY5" s="141"/>
      <c r="WAZ5" s="141"/>
      <c r="WBA5" s="141"/>
      <c r="WBB5" s="141"/>
      <c r="WBC5" s="141"/>
      <c r="WBD5" s="141"/>
      <c r="WBE5" s="141"/>
      <c r="WBF5" s="141"/>
      <c r="WBG5" s="141"/>
      <c r="WBH5" s="141"/>
      <c r="WBI5" s="141"/>
      <c r="WBJ5" s="141"/>
      <c r="WBK5" s="141"/>
      <c r="WBL5" s="141"/>
      <c r="WBM5" s="141"/>
      <c r="WBN5" s="141"/>
      <c r="WBO5" s="141"/>
      <c r="WBP5" s="141"/>
      <c r="WBQ5" s="141"/>
      <c r="WBR5" s="141"/>
      <c r="WBS5" s="141"/>
      <c r="WBT5" s="141"/>
      <c r="WBU5" s="141"/>
      <c r="WBV5" s="141"/>
      <c r="WBW5" s="141"/>
      <c r="WBX5" s="141"/>
      <c r="WBY5" s="141"/>
      <c r="WBZ5" s="141"/>
      <c r="WCA5" s="141"/>
      <c r="WCB5" s="141"/>
      <c r="WCC5" s="141"/>
      <c r="WCD5" s="141"/>
      <c r="WCE5" s="141"/>
      <c r="WCF5" s="141"/>
      <c r="WCG5" s="141"/>
      <c r="WCH5" s="141"/>
      <c r="WCI5" s="141"/>
      <c r="WCJ5" s="141"/>
      <c r="WCK5" s="141"/>
      <c r="WCL5" s="141"/>
      <c r="WCM5" s="141"/>
      <c r="WCN5" s="141"/>
      <c r="WCO5" s="141"/>
      <c r="WCP5" s="141"/>
      <c r="WCQ5" s="141"/>
      <c r="WCR5" s="141"/>
      <c r="WCS5" s="141"/>
      <c r="WCT5" s="141"/>
      <c r="WCU5" s="141"/>
      <c r="WCV5" s="141"/>
      <c r="WCW5" s="141"/>
      <c r="WCX5" s="141"/>
      <c r="WCY5" s="141"/>
      <c r="WCZ5" s="141"/>
      <c r="WDA5" s="141"/>
      <c r="WDB5" s="141"/>
      <c r="WDC5" s="141"/>
      <c r="WDD5" s="141"/>
      <c r="WDE5" s="141"/>
      <c r="WDF5" s="141"/>
      <c r="WDG5" s="141"/>
      <c r="WDH5" s="141"/>
      <c r="WDI5" s="141"/>
      <c r="WDJ5" s="141"/>
      <c r="WDK5" s="141"/>
      <c r="WDL5" s="141"/>
      <c r="WDM5" s="141"/>
      <c r="WDN5" s="141"/>
      <c r="WDO5" s="141"/>
      <c r="WDP5" s="141"/>
      <c r="WDQ5" s="141"/>
      <c r="WDR5" s="141"/>
      <c r="WDS5" s="141"/>
      <c r="WDT5" s="141"/>
      <c r="WDU5" s="141"/>
      <c r="WDV5" s="141"/>
      <c r="WDW5" s="141"/>
      <c r="WDX5" s="141"/>
      <c r="WDY5" s="141"/>
      <c r="WDZ5" s="141"/>
      <c r="WEA5" s="141"/>
      <c r="WEB5" s="141"/>
      <c r="WEC5" s="141"/>
      <c r="WED5" s="141"/>
      <c r="WEE5" s="141"/>
      <c r="WEF5" s="141"/>
      <c r="WEG5" s="141"/>
      <c r="WEH5" s="141"/>
      <c r="WEI5" s="141"/>
      <c r="WEJ5" s="141"/>
      <c r="WEK5" s="141"/>
      <c r="WEL5" s="141"/>
      <c r="WEM5" s="141"/>
      <c r="WEN5" s="141"/>
      <c r="WEO5" s="141"/>
      <c r="WEP5" s="141"/>
      <c r="WEQ5" s="141"/>
      <c r="WER5" s="141"/>
      <c r="WES5" s="141"/>
      <c r="WET5" s="141"/>
      <c r="WEU5" s="141"/>
      <c r="WEV5" s="141"/>
      <c r="WEW5" s="141"/>
      <c r="WEX5" s="141"/>
      <c r="WEY5" s="141"/>
      <c r="WEZ5" s="141"/>
      <c r="WFA5" s="141"/>
      <c r="WFB5" s="141"/>
      <c r="WFC5" s="141"/>
      <c r="WFD5" s="141"/>
      <c r="WFE5" s="141"/>
      <c r="WFF5" s="141"/>
      <c r="WFG5" s="141"/>
      <c r="WFH5" s="141"/>
      <c r="WFI5" s="141"/>
      <c r="WFJ5" s="141"/>
      <c r="WFK5" s="141"/>
      <c r="WFL5" s="141"/>
      <c r="WFM5" s="141"/>
      <c r="WFN5" s="141"/>
      <c r="WFO5" s="141"/>
      <c r="WFP5" s="141"/>
      <c r="WFQ5" s="141"/>
      <c r="WFR5" s="141"/>
      <c r="WFS5" s="141"/>
      <c r="WFT5" s="141"/>
      <c r="WFU5" s="141"/>
      <c r="WFV5" s="141"/>
      <c r="WFW5" s="141"/>
      <c r="WFX5" s="141"/>
      <c r="WFY5" s="141"/>
      <c r="WFZ5" s="141"/>
      <c r="WGA5" s="141"/>
      <c r="WGB5" s="141"/>
      <c r="WGC5" s="141"/>
      <c r="WGD5" s="141"/>
      <c r="WGE5" s="141"/>
      <c r="WGF5" s="141"/>
      <c r="WGG5" s="141"/>
      <c r="WGH5" s="141"/>
      <c r="WGI5" s="141"/>
      <c r="WGJ5" s="141"/>
      <c r="WGK5" s="141"/>
      <c r="WGL5" s="141"/>
      <c r="WGM5" s="141"/>
      <c r="WGN5" s="141"/>
      <c r="WGO5" s="141"/>
      <c r="WGP5" s="141"/>
      <c r="WGQ5" s="141"/>
      <c r="WGR5" s="141"/>
      <c r="WGS5" s="141"/>
      <c r="WGT5" s="141"/>
      <c r="WGU5" s="141"/>
      <c r="WGV5" s="141"/>
      <c r="WGW5" s="141"/>
      <c r="WGX5" s="141"/>
      <c r="WGY5" s="141"/>
      <c r="WGZ5" s="141"/>
      <c r="WHA5" s="141"/>
      <c r="WHB5" s="141"/>
      <c r="WHC5" s="141"/>
      <c r="WHD5" s="141"/>
      <c r="WHE5" s="141"/>
      <c r="WHF5" s="141"/>
      <c r="WHG5" s="141"/>
      <c r="WHH5" s="141"/>
      <c r="WHI5" s="141"/>
      <c r="WHJ5" s="141"/>
      <c r="WHK5" s="141"/>
      <c r="WHL5" s="141"/>
      <c r="WHM5" s="141"/>
      <c r="WHN5" s="141"/>
      <c r="WHO5" s="141"/>
      <c r="WHP5" s="141"/>
      <c r="WHQ5" s="141"/>
      <c r="WHR5" s="141"/>
      <c r="WHS5" s="141"/>
      <c r="WHT5" s="141"/>
      <c r="WHU5" s="141"/>
      <c r="WHV5" s="141"/>
      <c r="WHW5" s="141"/>
      <c r="WHX5" s="141"/>
      <c r="WHY5" s="141"/>
      <c r="WHZ5" s="141"/>
      <c r="WIA5" s="141"/>
      <c r="WIB5" s="141"/>
      <c r="WIC5" s="141"/>
      <c r="WID5" s="141"/>
      <c r="WIE5" s="141"/>
      <c r="WIF5" s="141"/>
      <c r="WIG5" s="141"/>
      <c r="WIH5" s="141"/>
      <c r="WII5" s="141"/>
      <c r="WIJ5" s="141"/>
      <c r="WIK5" s="141"/>
      <c r="WIL5" s="141"/>
      <c r="WIM5" s="141"/>
      <c r="WIN5" s="141"/>
      <c r="WIO5" s="141"/>
      <c r="WIP5" s="141"/>
      <c r="WIQ5" s="141"/>
      <c r="WIR5" s="141"/>
      <c r="WIS5" s="141"/>
      <c r="WIT5" s="141"/>
      <c r="WIU5" s="141"/>
      <c r="WIV5" s="141"/>
      <c r="WIW5" s="141"/>
      <c r="WIX5" s="141"/>
      <c r="WIY5" s="141"/>
      <c r="WIZ5" s="141"/>
      <c r="WJA5" s="141"/>
      <c r="WJB5" s="141"/>
      <c r="WJC5" s="141"/>
      <c r="WJD5" s="141"/>
      <c r="WJE5" s="141"/>
      <c r="WJF5" s="141"/>
      <c r="WJG5" s="141"/>
      <c r="WJH5" s="141"/>
      <c r="WJI5" s="141"/>
      <c r="WJJ5" s="141"/>
      <c r="WJK5" s="141"/>
      <c r="WJL5" s="141"/>
      <c r="WJM5" s="141"/>
      <c r="WJN5" s="141"/>
      <c r="WJO5" s="141"/>
      <c r="WJP5" s="141"/>
      <c r="WJQ5" s="141"/>
      <c r="WJR5" s="141"/>
      <c r="WJS5" s="141"/>
      <c r="WJT5" s="141"/>
      <c r="WJU5" s="141"/>
      <c r="WJV5" s="141"/>
      <c r="WJW5" s="141"/>
      <c r="WJX5" s="141"/>
      <c r="WJY5" s="141"/>
      <c r="WJZ5" s="141"/>
      <c r="WKA5" s="141"/>
      <c r="WKB5" s="141"/>
      <c r="WKC5" s="141"/>
      <c r="WKD5" s="141"/>
      <c r="WKE5" s="141"/>
      <c r="WKF5" s="141"/>
      <c r="WKG5" s="141"/>
      <c r="WKH5" s="141"/>
      <c r="WKI5" s="141"/>
      <c r="WKJ5" s="141"/>
      <c r="WKK5" s="141"/>
      <c r="WKL5" s="141"/>
      <c r="WKM5" s="141"/>
      <c r="WKN5" s="141"/>
      <c r="WKO5" s="141"/>
      <c r="WKP5" s="141"/>
      <c r="WKQ5" s="141"/>
      <c r="WKR5" s="141"/>
      <c r="WKS5" s="141"/>
      <c r="WKT5" s="141"/>
      <c r="WKU5" s="141"/>
      <c r="WKV5" s="141"/>
      <c r="WKW5" s="141"/>
      <c r="WKX5" s="141"/>
      <c r="WKY5" s="141"/>
      <c r="WKZ5" s="141"/>
      <c r="WLA5" s="141"/>
      <c r="WLB5" s="141"/>
      <c r="WLC5" s="141"/>
      <c r="WLD5" s="141"/>
      <c r="WLE5" s="141"/>
      <c r="WLF5" s="141"/>
      <c r="WLG5" s="141"/>
      <c r="WLH5" s="141"/>
      <c r="WLI5" s="141"/>
      <c r="WLJ5" s="141"/>
      <c r="WLK5" s="141"/>
      <c r="WLL5" s="141"/>
      <c r="WLM5" s="141"/>
      <c r="WLN5" s="141"/>
      <c r="WLO5" s="141"/>
      <c r="WLP5" s="141"/>
      <c r="WLQ5" s="141"/>
      <c r="WLR5" s="141"/>
      <c r="WLS5" s="141"/>
      <c r="WLT5" s="141"/>
      <c r="WLU5" s="141"/>
      <c r="WLV5" s="141"/>
      <c r="WLW5" s="141"/>
      <c r="WLX5" s="141"/>
      <c r="WLY5" s="141"/>
      <c r="WLZ5" s="141"/>
      <c r="WMA5" s="141"/>
      <c r="WMB5" s="141"/>
      <c r="WMC5" s="141"/>
      <c r="WMD5" s="141"/>
      <c r="WME5" s="141"/>
      <c r="WMF5" s="141"/>
      <c r="WMG5" s="141"/>
      <c r="WMH5" s="141"/>
      <c r="WMI5" s="141"/>
      <c r="WMJ5" s="141"/>
      <c r="WMK5" s="141"/>
      <c r="WML5" s="141"/>
      <c r="WMM5" s="141"/>
      <c r="WMN5" s="141"/>
      <c r="WMO5" s="141"/>
      <c r="WMP5" s="141"/>
      <c r="WMQ5" s="141"/>
      <c r="WMR5" s="141"/>
      <c r="WMS5" s="141"/>
      <c r="WMT5" s="141"/>
      <c r="WMU5" s="141"/>
      <c r="WMV5" s="141"/>
      <c r="WMW5" s="141"/>
      <c r="WMX5" s="141"/>
      <c r="WMY5" s="141"/>
      <c r="WMZ5" s="141"/>
      <c r="WNA5" s="141"/>
      <c r="WNB5" s="141"/>
      <c r="WNC5" s="141"/>
      <c r="WND5" s="141"/>
      <c r="WNE5" s="141"/>
      <c r="WNF5" s="141"/>
      <c r="WNG5" s="141"/>
      <c r="WNH5" s="141"/>
      <c r="WNI5" s="141"/>
      <c r="WNJ5" s="141"/>
      <c r="WNK5" s="141"/>
      <c r="WNL5" s="141"/>
      <c r="WNM5" s="141"/>
      <c r="WNN5" s="141"/>
      <c r="WNO5" s="141"/>
      <c r="WNP5" s="141"/>
      <c r="WNQ5" s="141"/>
      <c r="WNR5" s="141"/>
      <c r="WNS5" s="141"/>
      <c r="WNT5" s="141"/>
      <c r="WNU5" s="141"/>
      <c r="WNV5" s="141"/>
      <c r="WNW5" s="141"/>
      <c r="WNX5" s="141"/>
      <c r="WNY5" s="141"/>
      <c r="WNZ5" s="141"/>
      <c r="WOA5" s="141"/>
      <c r="WOB5" s="141"/>
      <c r="WOC5" s="141"/>
      <c r="WOD5" s="141"/>
      <c r="WOE5" s="141"/>
      <c r="WOF5" s="141"/>
      <c r="WOG5" s="141"/>
      <c r="WOH5" s="141"/>
      <c r="WOI5" s="141"/>
      <c r="WOJ5" s="141"/>
      <c r="WOK5" s="141"/>
      <c r="WOL5" s="141"/>
      <c r="WOM5" s="141"/>
      <c r="WON5" s="141"/>
      <c r="WOO5" s="141"/>
      <c r="WOP5" s="141"/>
      <c r="WOQ5" s="141"/>
      <c r="WOR5" s="141"/>
      <c r="WOS5" s="141"/>
      <c r="WOT5" s="141"/>
      <c r="WOU5" s="141"/>
      <c r="WOV5" s="141"/>
      <c r="WOW5" s="141"/>
      <c r="WOX5" s="141"/>
      <c r="WOY5" s="141"/>
      <c r="WOZ5" s="141"/>
      <c r="WPA5" s="141"/>
      <c r="WPB5" s="141"/>
      <c r="WPC5" s="141"/>
      <c r="WPD5" s="141"/>
      <c r="WPE5" s="141"/>
      <c r="WPF5" s="141"/>
      <c r="WPG5" s="141"/>
      <c r="WPH5" s="141"/>
      <c r="WPI5" s="141"/>
      <c r="WPJ5" s="141"/>
      <c r="WPK5" s="141"/>
      <c r="WPL5" s="141"/>
      <c r="WPM5" s="141"/>
      <c r="WPN5" s="141"/>
      <c r="WPO5" s="141"/>
      <c r="WPP5" s="141"/>
      <c r="WPQ5" s="141"/>
      <c r="WPR5" s="141"/>
      <c r="WPS5" s="141"/>
      <c r="WPT5" s="141"/>
      <c r="WPU5" s="141"/>
      <c r="WPV5" s="141"/>
      <c r="WPW5" s="141"/>
      <c r="WPX5" s="141"/>
      <c r="WPY5" s="141"/>
      <c r="WPZ5" s="141"/>
      <c r="WQA5" s="141"/>
      <c r="WQB5" s="141"/>
      <c r="WQC5" s="141"/>
      <c r="WQD5" s="141"/>
      <c r="WQE5" s="141"/>
      <c r="WQF5" s="141"/>
      <c r="WQG5" s="141"/>
      <c r="WQH5" s="141"/>
      <c r="WQI5" s="141"/>
      <c r="WQJ5" s="141"/>
      <c r="WQK5" s="141"/>
      <c r="WQL5" s="141"/>
      <c r="WQM5" s="141"/>
      <c r="WQN5" s="141"/>
      <c r="WQO5" s="141"/>
      <c r="WQP5" s="141"/>
      <c r="WQQ5" s="141"/>
      <c r="WQR5" s="141"/>
      <c r="WQS5" s="141"/>
      <c r="WQT5" s="141"/>
      <c r="WQU5" s="141"/>
      <c r="WQV5" s="141"/>
      <c r="WQW5" s="141"/>
      <c r="WQX5" s="141"/>
      <c r="WQY5" s="141"/>
      <c r="WQZ5" s="141"/>
      <c r="WRA5" s="141"/>
      <c r="WRB5" s="141"/>
      <c r="WRC5" s="141"/>
      <c r="WRD5" s="141"/>
      <c r="WRE5" s="141"/>
      <c r="WRF5" s="141"/>
      <c r="WRG5" s="141"/>
      <c r="WRH5" s="141"/>
      <c r="WRI5" s="141"/>
      <c r="WRJ5" s="141"/>
      <c r="WRK5" s="141"/>
      <c r="WRL5" s="141"/>
      <c r="WRM5" s="141"/>
      <c r="WRN5" s="141"/>
      <c r="WRO5" s="141"/>
      <c r="WRP5" s="141"/>
      <c r="WRQ5" s="141"/>
      <c r="WRR5" s="141"/>
      <c r="WRS5" s="141"/>
      <c r="WRT5" s="141"/>
      <c r="WRU5" s="141"/>
      <c r="WRV5" s="141"/>
      <c r="WRW5" s="141"/>
      <c r="WRX5" s="141"/>
      <c r="WRY5" s="141"/>
      <c r="WRZ5" s="141"/>
      <c r="WSA5" s="141"/>
      <c r="WSB5" s="141"/>
      <c r="WSC5" s="141"/>
      <c r="WSD5" s="141"/>
      <c r="WSE5" s="141"/>
      <c r="WSF5" s="141"/>
      <c r="WSG5" s="141"/>
      <c r="WSH5" s="141"/>
      <c r="WSI5" s="141"/>
      <c r="WSJ5" s="141"/>
      <c r="WSK5" s="141"/>
      <c r="WSL5" s="141"/>
      <c r="WSM5" s="141"/>
      <c r="WSN5" s="141"/>
      <c r="WSO5" s="141"/>
      <c r="WSP5" s="141"/>
      <c r="WSQ5" s="141"/>
      <c r="WSR5" s="141"/>
      <c r="WSS5" s="141"/>
      <c r="WST5" s="141"/>
      <c r="WSU5" s="141"/>
      <c r="WSV5" s="141"/>
      <c r="WSW5" s="141"/>
      <c r="WSX5" s="141"/>
      <c r="WSY5" s="141"/>
      <c r="WSZ5" s="141"/>
      <c r="WTA5" s="141"/>
      <c r="WTB5" s="141"/>
      <c r="WTC5" s="141"/>
      <c r="WTD5" s="141"/>
      <c r="WTE5" s="141"/>
      <c r="WTF5" s="141"/>
      <c r="WTG5" s="141"/>
      <c r="WTH5" s="141"/>
      <c r="WTI5" s="141"/>
      <c r="WTJ5" s="141"/>
      <c r="WTK5" s="141"/>
      <c r="WTL5" s="141"/>
      <c r="WTM5" s="141"/>
      <c r="WTN5" s="141"/>
      <c r="WTO5" s="141"/>
      <c r="WTP5" s="141"/>
      <c r="WTQ5" s="141"/>
      <c r="WTR5" s="141"/>
      <c r="WTS5" s="141"/>
      <c r="WTT5" s="141"/>
      <c r="WTU5" s="141"/>
      <c r="WTV5" s="141"/>
      <c r="WTW5" s="141"/>
      <c r="WTX5" s="141"/>
      <c r="WTY5" s="141"/>
      <c r="WTZ5" s="141"/>
      <c r="WUA5" s="141"/>
      <c r="WUB5" s="141"/>
      <c r="WUC5" s="141"/>
      <c r="WUD5" s="141"/>
      <c r="WUE5" s="141"/>
      <c r="WUF5" s="141"/>
      <c r="WUG5" s="141"/>
      <c r="WUH5" s="141"/>
      <c r="WUI5" s="141"/>
      <c r="WUJ5" s="141"/>
      <c r="WUK5" s="141"/>
      <c r="WUL5" s="141"/>
      <c r="WUM5" s="141"/>
      <c r="WUN5" s="141"/>
      <c r="WUO5" s="141"/>
      <c r="WUP5" s="141"/>
      <c r="WUQ5" s="141"/>
      <c r="WUR5" s="141"/>
      <c r="WUS5" s="141"/>
      <c r="WUT5" s="141"/>
      <c r="WUU5" s="141"/>
      <c r="WUV5" s="141"/>
      <c r="WUW5" s="141"/>
      <c r="WUX5" s="141"/>
      <c r="WUY5" s="141"/>
      <c r="WUZ5" s="141"/>
      <c r="WVA5" s="141"/>
      <c r="WVB5" s="141"/>
      <c r="WVC5" s="141"/>
      <c r="WVD5" s="141"/>
      <c r="WVE5" s="141"/>
      <c r="WVF5" s="141"/>
      <c r="WVG5" s="141"/>
      <c r="WVH5" s="141"/>
      <c r="WVI5" s="141"/>
      <c r="WVJ5" s="141"/>
      <c r="WVK5" s="141"/>
      <c r="WVL5" s="141"/>
      <c r="WVM5" s="141"/>
      <c r="WVN5" s="141"/>
      <c r="WVO5" s="141"/>
      <c r="WVP5" s="141"/>
      <c r="WVQ5" s="141"/>
      <c r="WVR5" s="141"/>
      <c r="WVS5" s="141"/>
      <c r="WVT5" s="141"/>
      <c r="WVU5" s="141"/>
      <c r="WVV5" s="141"/>
      <c r="WVW5" s="141"/>
      <c r="WVX5" s="141"/>
      <c r="WVY5" s="141"/>
      <c r="WVZ5" s="141"/>
      <c r="WWA5" s="141"/>
      <c r="WWB5" s="141"/>
      <c r="WWC5" s="141"/>
      <c r="WWD5" s="141"/>
      <c r="WWE5" s="141"/>
      <c r="WWF5" s="141"/>
      <c r="WWG5" s="141"/>
      <c r="WWH5" s="141"/>
      <c r="WWI5" s="141"/>
      <c r="WWJ5" s="141"/>
      <c r="WWK5" s="141"/>
      <c r="WWL5" s="141"/>
      <c r="WWM5" s="141"/>
      <c r="WWN5" s="141"/>
      <c r="WWO5" s="141"/>
      <c r="WWP5" s="141"/>
      <c r="WWQ5" s="141"/>
      <c r="WWR5" s="141"/>
      <c r="WWS5" s="141"/>
      <c r="WWT5" s="141"/>
      <c r="WWU5" s="141"/>
      <c r="WWV5" s="141"/>
      <c r="WWW5" s="141"/>
      <c r="WWX5" s="141"/>
      <c r="WWY5" s="141"/>
      <c r="WWZ5" s="141"/>
      <c r="WXA5" s="141"/>
      <c r="WXB5" s="141"/>
      <c r="WXC5" s="141"/>
      <c r="WXD5" s="141"/>
      <c r="WXE5" s="141"/>
      <c r="WXF5" s="141"/>
      <c r="WXG5" s="141"/>
      <c r="WXH5" s="141"/>
      <c r="WXI5" s="141"/>
      <c r="WXJ5" s="141"/>
      <c r="WXK5" s="141"/>
      <c r="WXL5" s="141"/>
      <c r="WXM5" s="141"/>
      <c r="WXN5" s="141"/>
      <c r="WXO5" s="141"/>
      <c r="WXP5" s="141"/>
      <c r="WXQ5" s="141"/>
      <c r="WXR5" s="141"/>
      <c r="WXS5" s="141"/>
      <c r="WXT5" s="141"/>
      <c r="WXU5" s="141"/>
      <c r="WXV5" s="141"/>
      <c r="WXW5" s="141"/>
      <c r="WXX5" s="141"/>
      <c r="WXY5" s="141"/>
      <c r="WXZ5" s="141"/>
      <c r="WYA5" s="141"/>
      <c r="WYB5" s="141"/>
      <c r="WYC5" s="141"/>
      <c r="WYD5" s="141"/>
      <c r="WYE5" s="141"/>
      <c r="WYF5" s="141"/>
      <c r="WYG5" s="141"/>
      <c r="WYH5" s="141"/>
      <c r="WYI5" s="141"/>
      <c r="WYJ5" s="141"/>
      <c r="WYK5" s="141"/>
      <c r="WYL5" s="141"/>
      <c r="WYM5" s="141"/>
      <c r="WYN5" s="141"/>
      <c r="WYO5" s="141"/>
      <c r="WYP5" s="141"/>
      <c r="WYQ5" s="141"/>
      <c r="WYR5" s="141"/>
      <c r="WYS5" s="141"/>
      <c r="WYT5" s="141"/>
      <c r="WYU5" s="141"/>
      <c r="WYV5" s="141"/>
      <c r="WYW5" s="141"/>
      <c r="WYX5" s="141"/>
      <c r="WYY5" s="141"/>
      <c r="WYZ5" s="141"/>
      <c r="WZA5" s="141"/>
      <c r="WZB5" s="141"/>
      <c r="WZC5" s="141"/>
      <c r="WZD5" s="141"/>
      <c r="WZE5" s="141"/>
      <c r="WZF5" s="141"/>
      <c r="WZG5" s="141"/>
      <c r="WZH5" s="141"/>
      <c r="WZI5" s="141"/>
      <c r="WZJ5" s="141"/>
      <c r="WZK5" s="141"/>
      <c r="WZL5" s="141"/>
      <c r="WZM5" s="141"/>
      <c r="WZN5" s="141"/>
      <c r="WZO5" s="141"/>
      <c r="WZP5" s="141"/>
      <c r="WZQ5" s="141"/>
      <c r="WZR5" s="141"/>
      <c r="WZS5" s="141"/>
      <c r="WZT5" s="141"/>
      <c r="WZU5" s="141"/>
      <c r="WZV5" s="141"/>
      <c r="WZW5" s="141"/>
      <c r="WZX5" s="141"/>
      <c r="WZY5" s="141"/>
      <c r="WZZ5" s="141"/>
      <c r="XAA5" s="141"/>
      <c r="XAB5" s="141"/>
      <c r="XAC5" s="141"/>
      <c r="XAD5" s="141"/>
      <c r="XAE5" s="141"/>
      <c r="XAF5" s="141"/>
      <c r="XAG5" s="141"/>
      <c r="XAH5" s="141"/>
      <c r="XAI5" s="141"/>
      <c r="XAJ5" s="141"/>
      <c r="XAK5" s="141"/>
      <c r="XAL5" s="141"/>
      <c r="XAM5" s="141"/>
      <c r="XAN5" s="141"/>
      <c r="XAO5" s="141"/>
      <c r="XAP5" s="141"/>
      <c r="XAQ5" s="141"/>
      <c r="XAR5" s="141"/>
      <c r="XAS5" s="141"/>
      <c r="XAT5" s="141"/>
      <c r="XAU5" s="141"/>
      <c r="XAV5" s="141"/>
      <c r="XAW5" s="141"/>
      <c r="XAX5" s="141"/>
      <c r="XAY5" s="141"/>
      <c r="XAZ5" s="141"/>
      <c r="XBA5" s="141"/>
      <c r="XBB5" s="141"/>
      <c r="XBC5" s="141"/>
      <c r="XBD5" s="141"/>
      <c r="XBE5" s="141"/>
      <c r="XBF5" s="141"/>
      <c r="XBG5" s="141"/>
      <c r="XBH5" s="141"/>
      <c r="XBI5" s="141"/>
      <c r="XBJ5" s="141"/>
      <c r="XBK5" s="141"/>
      <c r="XBL5" s="141"/>
      <c r="XBM5" s="141"/>
      <c r="XBN5" s="141"/>
      <c r="XBO5" s="141"/>
      <c r="XBP5" s="141"/>
      <c r="XBQ5" s="141"/>
      <c r="XBR5" s="141"/>
      <c r="XBS5" s="141"/>
      <c r="XBT5" s="141"/>
      <c r="XBU5" s="141"/>
      <c r="XBV5" s="141"/>
      <c r="XBW5" s="141"/>
      <c r="XBX5" s="141"/>
      <c r="XBY5" s="141"/>
      <c r="XBZ5" s="141"/>
      <c r="XCA5" s="141"/>
      <c r="XCB5" s="141"/>
      <c r="XCC5" s="141"/>
      <c r="XCD5" s="141"/>
      <c r="XCE5" s="141"/>
      <c r="XCF5" s="141"/>
      <c r="XCG5" s="141"/>
      <c r="XCH5" s="141"/>
      <c r="XCI5" s="141"/>
      <c r="XCJ5" s="141"/>
      <c r="XCK5" s="141"/>
      <c r="XCL5" s="141"/>
      <c r="XCM5" s="141"/>
      <c r="XCN5" s="141"/>
      <c r="XCO5" s="141"/>
      <c r="XCP5" s="141"/>
      <c r="XCQ5" s="141"/>
      <c r="XCR5" s="141"/>
      <c r="XCS5" s="141"/>
      <c r="XCT5" s="141"/>
      <c r="XCU5" s="141"/>
      <c r="XCV5" s="141"/>
      <c r="XCW5" s="141"/>
      <c r="XCX5" s="141"/>
      <c r="XCY5" s="141"/>
      <c r="XCZ5" s="141"/>
      <c r="XDA5" s="141"/>
      <c r="XDB5" s="141"/>
      <c r="XDC5" s="141"/>
      <c r="XDD5" s="141"/>
      <c r="XDE5" s="141"/>
      <c r="XDF5" s="141"/>
      <c r="XDG5" s="141"/>
      <c r="XDH5" s="141"/>
      <c r="XDI5" s="141"/>
      <c r="XDJ5" s="141"/>
      <c r="XDK5" s="141"/>
      <c r="XDL5" s="141"/>
      <c r="XDM5" s="141"/>
      <c r="XDN5" s="141"/>
      <c r="XDO5" s="141"/>
      <c r="XDP5" s="141"/>
      <c r="XDQ5" s="141"/>
      <c r="XDR5" s="141"/>
      <c r="XDS5" s="141"/>
      <c r="XDT5" s="141"/>
      <c r="XDU5" s="141"/>
      <c r="XDV5" s="141"/>
      <c r="XDW5" s="141"/>
      <c r="XDX5" s="141"/>
      <c r="XDY5" s="141"/>
      <c r="XDZ5" s="141"/>
      <c r="XEA5" s="141"/>
      <c r="XEB5" s="141"/>
      <c r="XEC5" s="141"/>
      <c r="XED5" s="141"/>
      <c r="XEE5" s="141"/>
      <c r="XEF5" s="141"/>
      <c r="XEG5" s="141"/>
      <c r="XEH5" s="141"/>
      <c r="XEI5" s="141"/>
      <c r="XEJ5" s="141"/>
      <c r="XEK5" s="141"/>
      <c r="XEL5" s="141"/>
      <c r="XEM5" s="141"/>
      <c r="XEN5" s="141"/>
      <c r="XEO5" s="141"/>
      <c r="XEP5" s="141"/>
      <c r="XEQ5" s="141"/>
      <c r="XER5" s="141"/>
      <c r="XES5" s="141"/>
      <c r="XET5" s="141"/>
      <c r="XEU5" s="141"/>
      <c r="XEV5" s="141"/>
      <c r="XEW5" s="141"/>
      <c r="XEX5" s="141"/>
      <c r="XEY5" s="141"/>
      <c r="XEZ5" s="141"/>
      <c r="XFA5" s="141"/>
      <c r="XFB5" s="141"/>
      <c r="XFC5" s="141"/>
    </row>
    <row r="6" spans="1:16383" s="130" customFormat="1" ht="21" customHeight="1">
      <c r="A6" s="461" t="s">
        <v>0</v>
      </c>
      <c r="B6" s="459" t="s">
        <v>1</v>
      </c>
      <c r="C6" s="460" t="s">
        <v>2</v>
      </c>
      <c r="D6" s="460" t="s">
        <v>251</v>
      </c>
      <c r="E6" s="446" t="s">
        <v>3</v>
      </c>
      <c r="F6" s="446"/>
      <c r="G6" s="446"/>
      <c r="H6" s="446"/>
      <c r="I6" s="446"/>
      <c r="J6" s="446"/>
      <c r="K6" s="446"/>
      <c r="L6" s="446"/>
      <c r="M6" s="446"/>
      <c r="N6" s="446"/>
      <c r="O6" s="446"/>
      <c r="P6" s="446"/>
      <c r="MXM6" s="141"/>
      <c r="MXN6" s="141"/>
      <c r="MXO6" s="141"/>
      <c r="MXP6" s="141"/>
      <c r="MXQ6" s="141"/>
      <c r="MXR6" s="141"/>
      <c r="MXS6" s="141"/>
      <c r="MXT6" s="141"/>
      <c r="MXU6" s="141"/>
      <c r="MXV6" s="141"/>
      <c r="MXW6" s="141"/>
      <c r="MXX6" s="141"/>
      <c r="MXY6" s="141"/>
      <c r="MXZ6" s="141"/>
      <c r="MYA6" s="141"/>
      <c r="MYB6" s="141"/>
      <c r="MYC6" s="141"/>
      <c r="MYD6" s="141"/>
      <c r="MYE6" s="141"/>
      <c r="MYF6" s="141"/>
      <c r="MYG6" s="141"/>
      <c r="MYH6" s="141"/>
      <c r="MYI6" s="141"/>
      <c r="MYJ6" s="141"/>
      <c r="MYK6" s="141"/>
      <c r="MYL6" s="141"/>
      <c r="MYM6" s="141"/>
      <c r="MYN6" s="141"/>
      <c r="MYO6" s="141"/>
      <c r="MYP6" s="141"/>
      <c r="MYQ6" s="141"/>
      <c r="MYR6" s="141"/>
      <c r="MYS6" s="141"/>
      <c r="MYT6" s="141"/>
      <c r="MYU6" s="141"/>
      <c r="MYV6" s="141"/>
      <c r="MYW6" s="141"/>
      <c r="MYX6" s="141"/>
      <c r="MYY6" s="141"/>
      <c r="MYZ6" s="141"/>
      <c r="MZA6" s="141"/>
      <c r="MZB6" s="141"/>
      <c r="MZC6" s="141"/>
      <c r="MZD6" s="141"/>
      <c r="MZE6" s="141"/>
      <c r="MZF6" s="141"/>
      <c r="MZG6" s="141"/>
      <c r="MZH6" s="141"/>
      <c r="MZI6" s="141"/>
      <c r="MZJ6" s="141"/>
      <c r="MZK6" s="141"/>
      <c r="MZL6" s="141"/>
      <c r="MZM6" s="141"/>
      <c r="MZN6" s="141"/>
      <c r="MZO6" s="141"/>
      <c r="MZP6" s="141"/>
      <c r="MZQ6" s="141"/>
      <c r="MZR6" s="141"/>
      <c r="MZS6" s="141"/>
      <c r="MZT6" s="141"/>
      <c r="MZU6" s="141"/>
      <c r="MZV6" s="141"/>
      <c r="MZW6" s="141"/>
      <c r="MZX6" s="141"/>
      <c r="MZY6" s="141"/>
      <c r="MZZ6" s="141"/>
      <c r="NAA6" s="141"/>
      <c r="NAB6" s="141"/>
      <c r="NAC6" s="141"/>
      <c r="NAD6" s="141"/>
      <c r="NAE6" s="141"/>
      <c r="NAF6" s="141"/>
      <c r="NAG6" s="141"/>
      <c r="NAH6" s="141"/>
      <c r="NAI6" s="141"/>
      <c r="NAJ6" s="141"/>
      <c r="NAK6" s="141"/>
      <c r="NAL6" s="141"/>
      <c r="NAM6" s="141"/>
      <c r="NAN6" s="141"/>
      <c r="NAO6" s="141"/>
      <c r="NAP6" s="141"/>
      <c r="NAQ6" s="141"/>
      <c r="NAR6" s="141"/>
      <c r="NAS6" s="141"/>
      <c r="NAT6" s="141"/>
      <c r="NAU6" s="141"/>
      <c r="NAV6" s="141"/>
      <c r="NAW6" s="141"/>
      <c r="NAX6" s="141"/>
      <c r="NAY6" s="141"/>
      <c r="NAZ6" s="141"/>
      <c r="NBA6" s="141"/>
      <c r="NBB6" s="141"/>
      <c r="NBC6" s="141"/>
      <c r="NBD6" s="141"/>
      <c r="NBE6" s="141"/>
      <c r="NBF6" s="141"/>
      <c r="NBG6" s="141"/>
      <c r="NBH6" s="141"/>
      <c r="NBI6" s="141"/>
      <c r="NBJ6" s="141"/>
      <c r="NBK6" s="141"/>
      <c r="NBL6" s="141"/>
      <c r="NBM6" s="141"/>
      <c r="NBN6" s="141"/>
      <c r="NBO6" s="141"/>
      <c r="NBP6" s="141"/>
      <c r="NBQ6" s="141"/>
      <c r="NBR6" s="141"/>
      <c r="NBS6" s="141"/>
      <c r="NBT6" s="141"/>
      <c r="NBU6" s="141"/>
      <c r="NBV6" s="141"/>
      <c r="NBW6" s="141"/>
      <c r="NBX6" s="141"/>
      <c r="NBY6" s="141"/>
      <c r="NBZ6" s="141"/>
      <c r="NCA6" s="141"/>
      <c r="NCB6" s="141"/>
      <c r="NCC6" s="141"/>
      <c r="NCD6" s="141"/>
      <c r="NCE6" s="141"/>
      <c r="NCF6" s="141"/>
      <c r="NCG6" s="141"/>
      <c r="NCH6" s="141"/>
      <c r="NCI6" s="141"/>
      <c r="NCJ6" s="141"/>
      <c r="NCK6" s="141"/>
      <c r="NCL6" s="141"/>
      <c r="NCM6" s="141"/>
      <c r="NCN6" s="141"/>
      <c r="NCO6" s="141"/>
      <c r="NCP6" s="141"/>
      <c r="NCQ6" s="141"/>
      <c r="NCR6" s="141"/>
      <c r="NCS6" s="141"/>
      <c r="NCT6" s="141"/>
      <c r="NCU6" s="141"/>
      <c r="NCV6" s="141"/>
      <c r="NCW6" s="141"/>
      <c r="NCX6" s="141"/>
      <c r="NCY6" s="141"/>
      <c r="NCZ6" s="141"/>
      <c r="NDA6" s="141"/>
      <c r="NDB6" s="141"/>
      <c r="NDC6" s="141"/>
      <c r="NDD6" s="141"/>
      <c r="NDE6" s="141"/>
      <c r="NDF6" s="141"/>
      <c r="NDG6" s="141"/>
      <c r="NDH6" s="141"/>
      <c r="NDI6" s="141"/>
      <c r="NDJ6" s="141"/>
      <c r="NDK6" s="141"/>
      <c r="NDL6" s="141"/>
      <c r="NDM6" s="141"/>
      <c r="NDN6" s="141"/>
      <c r="NDO6" s="141"/>
      <c r="NDP6" s="141"/>
      <c r="NDQ6" s="141"/>
      <c r="NDR6" s="141"/>
      <c r="NDS6" s="141"/>
      <c r="NDT6" s="141"/>
      <c r="NDU6" s="141"/>
      <c r="NDV6" s="141"/>
      <c r="NDW6" s="141"/>
      <c r="NDX6" s="141"/>
      <c r="NDY6" s="141"/>
      <c r="NDZ6" s="141"/>
      <c r="NEA6" s="141"/>
      <c r="NEB6" s="141"/>
      <c r="NEC6" s="141"/>
      <c r="NED6" s="141"/>
      <c r="NEE6" s="141"/>
      <c r="NEF6" s="141"/>
      <c r="NEG6" s="141"/>
      <c r="NEH6" s="141"/>
      <c r="NEI6" s="141"/>
      <c r="NEJ6" s="141"/>
      <c r="NEK6" s="141"/>
      <c r="NEL6" s="141"/>
      <c r="NEM6" s="141"/>
      <c r="NEN6" s="141"/>
      <c r="NEO6" s="141"/>
      <c r="NEP6" s="141"/>
      <c r="NEQ6" s="141"/>
      <c r="NER6" s="141"/>
      <c r="NES6" s="141"/>
      <c r="NET6" s="141"/>
      <c r="NEU6" s="141"/>
      <c r="NEV6" s="141"/>
      <c r="NEW6" s="141"/>
      <c r="NEX6" s="141"/>
      <c r="NEY6" s="141"/>
      <c r="NEZ6" s="141"/>
      <c r="NFA6" s="141"/>
      <c r="NFB6" s="141"/>
      <c r="NFC6" s="141"/>
      <c r="NFD6" s="141"/>
      <c r="NFE6" s="141"/>
      <c r="NFF6" s="141"/>
      <c r="NFG6" s="141"/>
      <c r="NFH6" s="141"/>
      <c r="NFI6" s="141"/>
      <c r="NFJ6" s="141"/>
      <c r="NFK6" s="141"/>
      <c r="NFL6" s="141"/>
      <c r="NFM6" s="141"/>
      <c r="NFN6" s="141"/>
      <c r="NFO6" s="141"/>
      <c r="NFP6" s="141"/>
      <c r="NFQ6" s="141"/>
      <c r="NFR6" s="141"/>
      <c r="NFS6" s="141"/>
      <c r="NFT6" s="141"/>
      <c r="NFU6" s="141"/>
      <c r="NFV6" s="141"/>
      <c r="NFW6" s="141"/>
      <c r="NFX6" s="141"/>
      <c r="NFY6" s="141"/>
      <c r="NFZ6" s="141"/>
      <c r="NGA6" s="141"/>
      <c r="NGB6" s="141"/>
      <c r="NGC6" s="141"/>
      <c r="NGD6" s="141"/>
      <c r="NGE6" s="141"/>
      <c r="NGF6" s="141"/>
      <c r="NGG6" s="141"/>
      <c r="NGH6" s="141"/>
      <c r="NGI6" s="141"/>
      <c r="NGJ6" s="141"/>
      <c r="NGK6" s="141"/>
      <c r="NGL6" s="141"/>
      <c r="NGM6" s="141"/>
      <c r="NGN6" s="141"/>
      <c r="NGO6" s="141"/>
      <c r="NGP6" s="141"/>
      <c r="NGQ6" s="141"/>
      <c r="NGR6" s="141"/>
      <c r="NGS6" s="141"/>
      <c r="NGT6" s="141"/>
      <c r="NGU6" s="141"/>
      <c r="NGV6" s="141"/>
      <c r="NGW6" s="141"/>
      <c r="NGX6" s="141"/>
      <c r="NGY6" s="141"/>
      <c r="NGZ6" s="141"/>
      <c r="NHA6" s="141"/>
      <c r="NHB6" s="141"/>
      <c r="NHC6" s="141"/>
      <c r="NHD6" s="141"/>
      <c r="NHE6" s="141"/>
      <c r="NHF6" s="141"/>
      <c r="NHG6" s="141"/>
      <c r="NHH6" s="141"/>
      <c r="NHI6" s="141"/>
      <c r="NHJ6" s="141"/>
      <c r="NHK6" s="141"/>
      <c r="NHL6" s="141"/>
      <c r="NHM6" s="141"/>
      <c r="NHN6" s="141"/>
      <c r="NHO6" s="141"/>
      <c r="NHP6" s="141"/>
      <c r="NHQ6" s="141"/>
      <c r="NHR6" s="141"/>
      <c r="NHS6" s="141"/>
      <c r="NHT6" s="141"/>
      <c r="NHU6" s="141"/>
      <c r="NHV6" s="141"/>
      <c r="NHW6" s="141"/>
      <c r="NHX6" s="141"/>
      <c r="NHY6" s="141"/>
      <c r="NHZ6" s="141"/>
      <c r="NIA6" s="141"/>
      <c r="NIB6" s="141"/>
      <c r="NIC6" s="141"/>
      <c r="NID6" s="141"/>
      <c r="NIE6" s="141"/>
      <c r="NIF6" s="141"/>
      <c r="NIG6" s="141"/>
      <c r="NIH6" s="141"/>
      <c r="NII6" s="141"/>
      <c r="NIJ6" s="141"/>
      <c r="NIK6" s="141"/>
      <c r="NIL6" s="141"/>
      <c r="NIM6" s="141"/>
      <c r="NIN6" s="141"/>
      <c r="NIO6" s="141"/>
      <c r="NIP6" s="141"/>
      <c r="NIQ6" s="141"/>
      <c r="NIR6" s="141"/>
      <c r="NIS6" s="141"/>
      <c r="NIT6" s="141"/>
      <c r="NIU6" s="141"/>
      <c r="NIV6" s="141"/>
      <c r="NIW6" s="141"/>
      <c r="NIX6" s="141"/>
      <c r="NIY6" s="141"/>
      <c r="NIZ6" s="141"/>
      <c r="NJA6" s="141"/>
      <c r="NJB6" s="141"/>
      <c r="NJC6" s="141"/>
      <c r="NJD6" s="141"/>
      <c r="NJE6" s="141"/>
      <c r="NJF6" s="141"/>
      <c r="NJG6" s="141"/>
      <c r="NJH6" s="141"/>
      <c r="NJI6" s="141"/>
      <c r="NJJ6" s="141"/>
      <c r="NJK6" s="141"/>
      <c r="NJL6" s="141"/>
      <c r="NJM6" s="141"/>
      <c r="NJN6" s="141"/>
      <c r="NJO6" s="141"/>
      <c r="NJP6" s="141"/>
      <c r="NJQ6" s="141"/>
      <c r="NJR6" s="141"/>
      <c r="NJS6" s="141"/>
      <c r="NJT6" s="141"/>
      <c r="NJU6" s="141"/>
      <c r="NJV6" s="141"/>
      <c r="NJW6" s="141"/>
      <c r="NJX6" s="141"/>
      <c r="NJY6" s="141"/>
      <c r="NJZ6" s="141"/>
      <c r="NKA6" s="141"/>
      <c r="NKB6" s="141"/>
      <c r="NKC6" s="141"/>
      <c r="NKD6" s="141"/>
      <c r="NKE6" s="141"/>
      <c r="NKF6" s="141"/>
      <c r="NKG6" s="141"/>
      <c r="NKH6" s="141"/>
      <c r="NKI6" s="141"/>
      <c r="NKJ6" s="141"/>
      <c r="NKK6" s="141"/>
      <c r="NKL6" s="141"/>
      <c r="NKM6" s="141"/>
      <c r="NKN6" s="141"/>
      <c r="NKO6" s="141"/>
      <c r="NKP6" s="141"/>
      <c r="NKQ6" s="141"/>
      <c r="NKR6" s="141"/>
      <c r="NKS6" s="141"/>
      <c r="NKT6" s="141"/>
      <c r="NKU6" s="141"/>
      <c r="NKV6" s="141"/>
      <c r="NKW6" s="141"/>
      <c r="NKX6" s="141"/>
      <c r="NKY6" s="141"/>
      <c r="NKZ6" s="141"/>
      <c r="NLA6" s="141"/>
      <c r="NLB6" s="141"/>
      <c r="NLC6" s="141"/>
      <c r="NLD6" s="141"/>
      <c r="NLE6" s="141"/>
      <c r="NLF6" s="141"/>
      <c r="NLG6" s="141"/>
      <c r="NLH6" s="141"/>
      <c r="NLI6" s="141"/>
      <c r="NLJ6" s="141"/>
      <c r="NLK6" s="141"/>
      <c r="NLL6" s="141"/>
      <c r="NLM6" s="141"/>
      <c r="NLN6" s="141"/>
      <c r="NLO6" s="141"/>
      <c r="NLP6" s="141"/>
      <c r="NLQ6" s="141"/>
      <c r="NLR6" s="141"/>
      <c r="NLS6" s="141"/>
      <c r="NLT6" s="141"/>
      <c r="NLU6" s="141"/>
      <c r="NLV6" s="141"/>
      <c r="NLW6" s="141"/>
      <c r="NLX6" s="141"/>
      <c r="NLY6" s="141"/>
      <c r="NLZ6" s="141"/>
      <c r="NMA6" s="141"/>
      <c r="NMB6" s="141"/>
      <c r="NMC6" s="141"/>
      <c r="NMD6" s="141"/>
      <c r="NME6" s="141"/>
      <c r="NMF6" s="141"/>
      <c r="NMG6" s="141"/>
      <c r="NMH6" s="141"/>
      <c r="NMI6" s="141"/>
      <c r="NMJ6" s="141"/>
      <c r="NMK6" s="141"/>
      <c r="NML6" s="141"/>
      <c r="NMM6" s="141"/>
      <c r="NMN6" s="141"/>
      <c r="NMO6" s="141"/>
      <c r="NMP6" s="141"/>
      <c r="NMQ6" s="141"/>
      <c r="NMR6" s="141"/>
      <c r="NMS6" s="141"/>
      <c r="NMT6" s="141"/>
      <c r="NMU6" s="141"/>
      <c r="NMV6" s="141"/>
      <c r="NMW6" s="141"/>
      <c r="NMX6" s="141"/>
      <c r="NMY6" s="141"/>
      <c r="NMZ6" s="141"/>
      <c r="NNA6" s="141"/>
      <c r="NNB6" s="141"/>
      <c r="NNC6" s="141"/>
      <c r="NND6" s="141"/>
      <c r="NNE6" s="141"/>
      <c r="NNF6" s="141"/>
      <c r="NNG6" s="141"/>
      <c r="NNH6" s="141"/>
      <c r="NNI6" s="141"/>
      <c r="NNJ6" s="141"/>
      <c r="NNK6" s="141"/>
      <c r="NNL6" s="141"/>
      <c r="NNM6" s="141"/>
      <c r="NNN6" s="141"/>
      <c r="NNO6" s="141"/>
      <c r="NNP6" s="141"/>
      <c r="NNQ6" s="141"/>
      <c r="NNR6" s="141"/>
      <c r="NNS6" s="141"/>
      <c r="NNT6" s="141"/>
      <c r="NNU6" s="141"/>
      <c r="NNV6" s="141"/>
      <c r="NNW6" s="141"/>
      <c r="NNX6" s="141"/>
      <c r="NNY6" s="141"/>
      <c r="NNZ6" s="141"/>
      <c r="NOA6" s="141"/>
      <c r="NOB6" s="141"/>
      <c r="NOC6" s="141"/>
      <c r="NOD6" s="141"/>
      <c r="NOE6" s="141"/>
      <c r="NOF6" s="141"/>
      <c r="NOG6" s="141"/>
      <c r="NOH6" s="141"/>
      <c r="NOI6" s="141"/>
      <c r="NOJ6" s="141"/>
      <c r="NOK6" s="141"/>
      <c r="NOL6" s="141"/>
      <c r="NOM6" s="141"/>
      <c r="NON6" s="141"/>
      <c r="NOO6" s="141"/>
      <c r="NOP6" s="141"/>
      <c r="NOQ6" s="141"/>
      <c r="NOR6" s="141"/>
      <c r="NOS6" s="141"/>
      <c r="NOT6" s="141"/>
      <c r="NOU6" s="141"/>
      <c r="NOV6" s="141"/>
      <c r="NOW6" s="141"/>
      <c r="NOX6" s="141"/>
      <c r="NOY6" s="141"/>
      <c r="NOZ6" s="141"/>
      <c r="NPA6" s="141"/>
      <c r="NPB6" s="141"/>
      <c r="NPC6" s="141"/>
      <c r="NPD6" s="141"/>
      <c r="NPE6" s="141"/>
      <c r="NPF6" s="141"/>
      <c r="NPG6" s="141"/>
      <c r="NPH6" s="141"/>
      <c r="NPI6" s="141"/>
      <c r="NPJ6" s="141"/>
      <c r="NPK6" s="141"/>
      <c r="NPL6" s="141"/>
      <c r="NPM6" s="141"/>
      <c r="NPN6" s="141"/>
      <c r="NPO6" s="141"/>
      <c r="NPP6" s="141"/>
      <c r="NPQ6" s="141"/>
      <c r="NPR6" s="141"/>
      <c r="NPS6" s="141"/>
      <c r="NPT6" s="141"/>
      <c r="NPU6" s="141"/>
      <c r="NPV6" s="141"/>
      <c r="NPW6" s="141"/>
      <c r="NPX6" s="141"/>
      <c r="NPY6" s="141"/>
      <c r="NPZ6" s="141"/>
      <c r="NQA6" s="141"/>
      <c r="NQB6" s="141"/>
      <c r="NQC6" s="141"/>
      <c r="NQD6" s="141"/>
      <c r="NQE6" s="141"/>
      <c r="NQF6" s="141"/>
      <c r="NQG6" s="141"/>
      <c r="NQH6" s="141"/>
      <c r="NQI6" s="141"/>
      <c r="NQJ6" s="141"/>
      <c r="NQK6" s="141"/>
      <c r="NQL6" s="141"/>
      <c r="NQM6" s="141"/>
      <c r="NQN6" s="141"/>
      <c r="NQO6" s="141"/>
      <c r="NQP6" s="141"/>
      <c r="NQQ6" s="141"/>
      <c r="NQR6" s="141"/>
      <c r="NQS6" s="141"/>
      <c r="NQT6" s="141"/>
      <c r="NQU6" s="141"/>
      <c r="NQV6" s="141"/>
      <c r="NQW6" s="141"/>
      <c r="NQX6" s="141"/>
      <c r="NQY6" s="141"/>
      <c r="NQZ6" s="141"/>
      <c r="NRA6" s="141"/>
      <c r="NRB6" s="141"/>
      <c r="NRC6" s="141"/>
      <c r="NRD6" s="141"/>
      <c r="NRE6" s="141"/>
      <c r="NRF6" s="141"/>
      <c r="NRG6" s="141"/>
      <c r="NRH6" s="141"/>
      <c r="NRI6" s="141"/>
      <c r="NRJ6" s="141"/>
      <c r="NRK6" s="141"/>
      <c r="NRL6" s="141"/>
      <c r="NRM6" s="141"/>
      <c r="NRN6" s="141"/>
      <c r="NRO6" s="141"/>
      <c r="NRP6" s="141"/>
      <c r="NRQ6" s="141"/>
      <c r="NRR6" s="141"/>
      <c r="NRS6" s="141"/>
      <c r="NRT6" s="141"/>
      <c r="NRU6" s="141"/>
      <c r="NRV6" s="141"/>
      <c r="NRW6" s="141"/>
      <c r="NRX6" s="141"/>
      <c r="NRY6" s="141"/>
      <c r="NRZ6" s="141"/>
      <c r="NSA6" s="141"/>
      <c r="NSB6" s="141"/>
      <c r="NSC6" s="141"/>
      <c r="NSD6" s="141"/>
      <c r="NSE6" s="141"/>
      <c r="NSF6" s="141"/>
      <c r="NSG6" s="141"/>
      <c r="NSH6" s="141"/>
      <c r="NSI6" s="141"/>
      <c r="NSJ6" s="141"/>
      <c r="NSK6" s="141"/>
      <c r="NSL6" s="141"/>
      <c r="NSM6" s="141"/>
      <c r="NSN6" s="141"/>
      <c r="NSO6" s="141"/>
      <c r="NSP6" s="141"/>
      <c r="NSQ6" s="141"/>
      <c r="NSR6" s="141"/>
      <c r="NSS6" s="141"/>
      <c r="NST6" s="141"/>
      <c r="NSU6" s="141"/>
      <c r="NSV6" s="141"/>
      <c r="NSW6" s="141"/>
      <c r="NSX6" s="141"/>
      <c r="NSY6" s="141"/>
      <c r="NSZ6" s="141"/>
      <c r="NTA6" s="141"/>
      <c r="NTB6" s="141"/>
      <c r="NTC6" s="141"/>
      <c r="NTD6" s="141"/>
      <c r="NTE6" s="141"/>
      <c r="NTF6" s="141"/>
      <c r="NTG6" s="141"/>
      <c r="NTH6" s="141"/>
      <c r="NTI6" s="141"/>
      <c r="NTJ6" s="141"/>
      <c r="NTK6" s="141"/>
      <c r="NTL6" s="141"/>
      <c r="NTM6" s="141"/>
      <c r="NTN6" s="141"/>
      <c r="NTO6" s="141"/>
      <c r="NTP6" s="141"/>
      <c r="NTQ6" s="141"/>
      <c r="NTR6" s="141"/>
      <c r="NTS6" s="141"/>
      <c r="NTT6" s="141"/>
      <c r="NTU6" s="141"/>
      <c r="NTV6" s="141"/>
      <c r="NTW6" s="141"/>
      <c r="NTX6" s="141"/>
      <c r="NTY6" s="141"/>
      <c r="NTZ6" s="141"/>
      <c r="NUA6" s="141"/>
      <c r="NUB6" s="141"/>
      <c r="NUC6" s="141"/>
      <c r="NUD6" s="141"/>
      <c r="NUE6" s="141"/>
      <c r="NUF6" s="141"/>
      <c r="NUG6" s="141"/>
      <c r="NUH6" s="141"/>
      <c r="NUI6" s="141"/>
      <c r="NUJ6" s="141"/>
      <c r="NUK6" s="141"/>
      <c r="NUL6" s="141"/>
      <c r="NUM6" s="141"/>
      <c r="NUN6" s="141"/>
      <c r="NUO6" s="141"/>
      <c r="NUP6" s="141"/>
      <c r="NUQ6" s="141"/>
      <c r="NUR6" s="141"/>
      <c r="NUS6" s="141"/>
      <c r="NUT6" s="141"/>
      <c r="NUU6" s="141"/>
      <c r="NUV6" s="141"/>
      <c r="NUW6" s="141"/>
      <c r="NUX6" s="141"/>
      <c r="NUY6" s="141"/>
      <c r="NUZ6" s="141"/>
      <c r="NVA6" s="141"/>
      <c r="NVB6" s="141"/>
      <c r="NVC6" s="141"/>
      <c r="NVD6" s="141"/>
      <c r="NVE6" s="141"/>
      <c r="NVF6" s="141"/>
      <c r="NVG6" s="141"/>
      <c r="NVH6" s="141"/>
      <c r="NVI6" s="141"/>
      <c r="NVJ6" s="141"/>
      <c r="NVK6" s="141"/>
      <c r="NVL6" s="141"/>
      <c r="NVM6" s="141"/>
      <c r="NVN6" s="141"/>
      <c r="NVO6" s="141"/>
      <c r="NVP6" s="141"/>
      <c r="NVQ6" s="141"/>
      <c r="NVR6" s="141"/>
      <c r="NVS6" s="141"/>
      <c r="NVT6" s="141"/>
      <c r="NVU6" s="141"/>
      <c r="NVV6" s="141"/>
      <c r="NVW6" s="141"/>
      <c r="NVX6" s="141"/>
      <c r="NVY6" s="141"/>
      <c r="NVZ6" s="141"/>
      <c r="NWA6" s="141"/>
      <c r="NWB6" s="141"/>
      <c r="NWC6" s="141"/>
      <c r="NWD6" s="141"/>
      <c r="NWE6" s="141"/>
      <c r="NWF6" s="141"/>
      <c r="NWG6" s="141"/>
      <c r="NWH6" s="141"/>
      <c r="NWI6" s="141"/>
      <c r="NWJ6" s="141"/>
      <c r="NWK6" s="141"/>
      <c r="NWL6" s="141"/>
      <c r="NWM6" s="141"/>
      <c r="NWN6" s="141"/>
      <c r="NWO6" s="141"/>
      <c r="NWP6" s="141"/>
      <c r="NWQ6" s="141"/>
      <c r="NWR6" s="141"/>
      <c r="NWS6" s="141"/>
      <c r="NWT6" s="141"/>
      <c r="NWU6" s="141"/>
      <c r="NWV6" s="141"/>
      <c r="NWW6" s="141"/>
      <c r="NWX6" s="141"/>
      <c r="NWY6" s="141"/>
      <c r="NWZ6" s="141"/>
      <c r="NXA6" s="141"/>
      <c r="NXB6" s="141"/>
      <c r="NXC6" s="141"/>
      <c r="NXD6" s="141"/>
      <c r="NXE6" s="141"/>
      <c r="NXF6" s="141"/>
      <c r="NXG6" s="141"/>
      <c r="NXH6" s="141"/>
      <c r="NXI6" s="141"/>
      <c r="NXJ6" s="141"/>
      <c r="NXK6" s="141"/>
      <c r="NXL6" s="141"/>
      <c r="NXM6" s="141"/>
      <c r="NXN6" s="141"/>
      <c r="NXO6" s="141"/>
      <c r="NXP6" s="141"/>
      <c r="NXQ6" s="141"/>
      <c r="NXR6" s="141"/>
      <c r="NXS6" s="141"/>
      <c r="NXT6" s="141"/>
      <c r="NXU6" s="141"/>
      <c r="NXV6" s="141"/>
      <c r="NXW6" s="141"/>
      <c r="NXX6" s="141"/>
      <c r="NXY6" s="141"/>
      <c r="NXZ6" s="141"/>
      <c r="NYA6" s="141"/>
      <c r="NYB6" s="141"/>
      <c r="NYC6" s="141"/>
      <c r="NYD6" s="141"/>
      <c r="NYE6" s="141"/>
      <c r="NYF6" s="141"/>
      <c r="NYG6" s="141"/>
      <c r="NYH6" s="141"/>
      <c r="NYI6" s="141"/>
      <c r="NYJ6" s="141"/>
      <c r="NYK6" s="141"/>
      <c r="NYL6" s="141"/>
      <c r="NYM6" s="141"/>
      <c r="NYN6" s="141"/>
      <c r="NYO6" s="141"/>
      <c r="NYP6" s="141"/>
      <c r="NYQ6" s="141"/>
      <c r="NYR6" s="141"/>
      <c r="NYS6" s="141"/>
      <c r="NYT6" s="141"/>
      <c r="NYU6" s="141"/>
      <c r="NYV6" s="141"/>
      <c r="NYW6" s="141"/>
      <c r="NYX6" s="141"/>
      <c r="NYY6" s="141"/>
      <c r="NYZ6" s="141"/>
      <c r="NZA6" s="141"/>
      <c r="NZB6" s="141"/>
      <c r="NZC6" s="141"/>
      <c r="NZD6" s="141"/>
      <c r="NZE6" s="141"/>
      <c r="NZF6" s="141"/>
      <c r="NZG6" s="141"/>
      <c r="NZH6" s="141"/>
      <c r="NZI6" s="141"/>
      <c r="NZJ6" s="141"/>
      <c r="NZK6" s="141"/>
      <c r="NZL6" s="141"/>
      <c r="NZM6" s="141"/>
      <c r="NZN6" s="141"/>
      <c r="NZO6" s="141"/>
      <c r="NZP6" s="141"/>
      <c r="NZQ6" s="141"/>
      <c r="NZR6" s="141"/>
      <c r="NZS6" s="141"/>
      <c r="NZT6" s="141"/>
      <c r="NZU6" s="141"/>
      <c r="NZV6" s="141"/>
      <c r="NZW6" s="141"/>
      <c r="NZX6" s="141"/>
      <c r="NZY6" s="141"/>
      <c r="NZZ6" s="141"/>
      <c r="OAA6" s="141"/>
      <c r="OAB6" s="141"/>
      <c r="OAC6" s="141"/>
      <c r="OAD6" s="141"/>
      <c r="OAE6" s="141"/>
      <c r="OAF6" s="141"/>
      <c r="OAG6" s="141"/>
      <c r="OAH6" s="141"/>
      <c r="OAI6" s="141"/>
      <c r="OAJ6" s="141"/>
      <c r="OAK6" s="141"/>
      <c r="OAL6" s="141"/>
      <c r="OAM6" s="141"/>
      <c r="OAN6" s="141"/>
      <c r="OAO6" s="141"/>
      <c r="OAP6" s="141"/>
      <c r="OAQ6" s="141"/>
      <c r="OAR6" s="141"/>
      <c r="OAS6" s="141"/>
      <c r="OAT6" s="141"/>
      <c r="OAU6" s="141"/>
      <c r="OAV6" s="141"/>
      <c r="OAW6" s="141"/>
      <c r="OAX6" s="141"/>
      <c r="OAY6" s="141"/>
      <c r="OAZ6" s="141"/>
      <c r="OBA6" s="141"/>
      <c r="OBB6" s="141"/>
      <c r="OBC6" s="141"/>
      <c r="OBD6" s="141"/>
      <c r="OBE6" s="141"/>
      <c r="OBF6" s="141"/>
      <c r="OBG6" s="141"/>
      <c r="OBH6" s="141"/>
      <c r="OBI6" s="141"/>
      <c r="OBJ6" s="141"/>
      <c r="OBK6" s="141"/>
      <c r="OBL6" s="141"/>
      <c r="OBM6" s="141"/>
      <c r="OBN6" s="141"/>
      <c r="OBO6" s="141"/>
      <c r="OBP6" s="141"/>
      <c r="OBQ6" s="141"/>
      <c r="OBR6" s="141"/>
      <c r="OBS6" s="141"/>
      <c r="OBT6" s="141"/>
      <c r="OBU6" s="141"/>
      <c r="OBV6" s="141"/>
      <c r="OBW6" s="141"/>
      <c r="OBX6" s="141"/>
      <c r="OBY6" s="141"/>
      <c r="OBZ6" s="141"/>
      <c r="OCA6" s="141"/>
      <c r="OCB6" s="141"/>
      <c r="OCC6" s="141"/>
      <c r="OCD6" s="141"/>
      <c r="OCE6" s="141"/>
      <c r="OCF6" s="141"/>
      <c r="OCG6" s="141"/>
      <c r="OCH6" s="141"/>
      <c r="OCI6" s="141"/>
      <c r="OCJ6" s="141"/>
      <c r="OCK6" s="141"/>
      <c r="OCL6" s="141"/>
      <c r="OCM6" s="141"/>
      <c r="OCN6" s="141"/>
      <c r="OCO6" s="141"/>
      <c r="OCP6" s="141"/>
      <c r="OCQ6" s="141"/>
      <c r="OCR6" s="141"/>
      <c r="OCS6" s="141"/>
      <c r="OCT6" s="141"/>
      <c r="OCU6" s="141"/>
      <c r="OCV6" s="141"/>
      <c r="OCW6" s="141"/>
      <c r="OCX6" s="141"/>
      <c r="OCY6" s="141"/>
      <c r="OCZ6" s="141"/>
      <c r="ODA6" s="141"/>
      <c r="ODB6" s="141"/>
      <c r="ODC6" s="141"/>
      <c r="ODD6" s="141"/>
      <c r="ODE6" s="141"/>
      <c r="ODF6" s="141"/>
      <c r="ODG6" s="141"/>
      <c r="ODH6" s="141"/>
      <c r="ODI6" s="141"/>
      <c r="ODJ6" s="141"/>
      <c r="ODK6" s="141"/>
      <c r="ODL6" s="141"/>
      <c r="ODM6" s="141"/>
      <c r="ODN6" s="141"/>
      <c r="ODO6" s="141"/>
      <c r="ODP6" s="141"/>
      <c r="ODQ6" s="141"/>
      <c r="ODR6" s="141"/>
      <c r="ODS6" s="141"/>
      <c r="ODT6" s="141"/>
      <c r="ODU6" s="141"/>
      <c r="ODV6" s="141"/>
      <c r="ODW6" s="141"/>
      <c r="ODX6" s="141"/>
      <c r="ODY6" s="141"/>
      <c r="ODZ6" s="141"/>
      <c r="OEA6" s="141"/>
      <c r="OEB6" s="141"/>
      <c r="OEC6" s="141"/>
      <c r="OED6" s="141"/>
      <c r="OEE6" s="141"/>
      <c r="OEF6" s="141"/>
      <c r="OEG6" s="141"/>
      <c r="OEH6" s="141"/>
      <c r="OEI6" s="141"/>
      <c r="OEJ6" s="141"/>
      <c r="OEK6" s="141"/>
      <c r="OEL6" s="141"/>
      <c r="OEM6" s="141"/>
      <c r="OEN6" s="141"/>
      <c r="OEO6" s="141"/>
      <c r="OEP6" s="141"/>
      <c r="OEQ6" s="141"/>
      <c r="OER6" s="141"/>
      <c r="OES6" s="141"/>
      <c r="OET6" s="141"/>
      <c r="OEU6" s="141"/>
      <c r="OEV6" s="141"/>
      <c r="OEW6" s="141"/>
      <c r="OEX6" s="141"/>
      <c r="OEY6" s="141"/>
      <c r="OEZ6" s="141"/>
      <c r="OFA6" s="141"/>
      <c r="OFB6" s="141"/>
      <c r="OFC6" s="141"/>
      <c r="OFD6" s="141"/>
      <c r="OFE6" s="141"/>
      <c r="OFF6" s="141"/>
      <c r="OFG6" s="141"/>
      <c r="OFH6" s="141"/>
      <c r="OFI6" s="141"/>
      <c r="OFJ6" s="141"/>
      <c r="OFK6" s="141"/>
      <c r="OFL6" s="141"/>
      <c r="OFM6" s="141"/>
      <c r="OFN6" s="141"/>
      <c r="OFO6" s="141"/>
      <c r="OFP6" s="141"/>
      <c r="OFQ6" s="141"/>
      <c r="OFR6" s="141"/>
      <c r="OFS6" s="141"/>
      <c r="OFT6" s="141"/>
      <c r="OFU6" s="141"/>
      <c r="OFV6" s="141"/>
      <c r="OFW6" s="141"/>
      <c r="OFX6" s="141"/>
      <c r="OFY6" s="141"/>
      <c r="OFZ6" s="141"/>
      <c r="OGA6" s="141"/>
      <c r="OGB6" s="141"/>
      <c r="OGC6" s="141"/>
      <c r="OGD6" s="141"/>
      <c r="OGE6" s="141"/>
      <c r="OGF6" s="141"/>
      <c r="OGG6" s="141"/>
      <c r="OGH6" s="141"/>
      <c r="OGI6" s="141"/>
      <c r="OGJ6" s="141"/>
      <c r="OGK6" s="141"/>
      <c r="OGL6" s="141"/>
      <c r="OGM6" s="141"/>
      <c r="OGN6" s="141"/>
      <c r="OGO6" s="141"/>
      <c r="OGP6" s="141"/>
      <c r="OGQ6" s="141"/>
      <c r="OGR6" s="141"/>
      <c r="OGS6" s="141"/>
      <c r="OGT6" s="141"/>
      <c r="OGU6" s="141"/>
      <c r="OGV6" s="141"/>
      <c r="OGW6" s="141"/>
      <c r="OGX6" s="141"/>
      <c r="OGY6" s="141"/>
      <c r="OGZ6" s="141"/>
      <c r="OHA6" s="141"/>
      <c r="OHB6" s="141"/>
      <c r="OHC6" s="141"/>
      <c r="OHD6" s="141"/>
      <c r="OHE6" s="141"/>
      <c r="OHF6" s="141"/>
      <c r="OHG6" s="141"/>
      <c r="OHH6" s="141"/>
      <c r="OHI6" s="141"/>
      <c r="OHJ6" s="141"/>
      <c r="OHK6" s="141"/>
      <c r="OHL6" s="141"/>
      <c r="OHM6" s="141"/>
      <c r="OHN6" s="141"/>
      <c r="OHO6" s="141"/>
      <c r="OHP6" s="141"/>
      <c r="OHQ6" s="141"/>
      <c r="OHR6" s="141"/>
      <c r="OHS6" s="141"/>
      <c r="OHT6" s="141"/>
      <c r="OHU6" s="141"/>
      <c r="OHV6" s="141"/>
      <c r="OHW6" s="141"/>
      <c r="OHX6" s="141"/>
      <c r="OHY6" s="141"/>
      <c r="OHZ6" s="141"/>
      <c r="OIA6" s="141"/>
      <c r="OIB6" s="141"/>
      <c r="OIC6" s="141"/>
      <c r="OID6" s="141"/>
      <c r="OIE6" s="141"/>
      <c r="OIF6" s="141"/>
      <c r="OIG6" s="141"/>
      <c r="OIH6" s="141"/>
      <c r="OII6" s="141"/>
      <c r="OIJ6" s="141"/>
      <c r="OIK6" s="141"/>
      <c r="OIL6" s="141"/>
      <c r="OIM6" s="141"/>
      <c r="OIN6" s="141"/>
      <c r="OIO6" s="141"/>
      <c r="OIP6" s="141"/>
      <c r="OIQ6" s="141"/>
      <c r="OIR6" s="141"/>
      <c r="OIS6" s="141"/>
      <c r="OIT6" s="141"/>
      <c r="OIU6" s="141"/>
      <c r="OIV6" s="141"/>
      <c r="OIW6" s="141"/>
      <c r="OIX6" s="141"/>
      <c r="OIY6" s="141"/>
      <c r="OIZ6" s="141"/>
      <c r="OJA6" s="141"/>
      <c r="OJB6" s="141"/>
      <c r="OJC6" s="141"/>
      <c r="OJD6" s="141"/>
      <c r="OJE6" s="141"/>
      <c r="OJF6" s="141"/>
      <c r="OJG6" s="141"/>
      <c r="OJH6" s="141"/>
      <c r="OJI6" s="141"/>
      <c r="OJJ6" s="141"/>
      <c r="OJK6" s="141"/>
      <c r="OJL6" s="141"/>
      <c r="OJM6" s="141"/>
      <c r="OJN6" s="141"/>
      <c r="OJO6" s="141"/>
      <c r="OJP6" s="141"/>
      <c r="OJQ6" s="141"/>
      <c r="OJR6" s="141"/>
      <c r="OJS6" s="141"/>
      <c r="OJT6" s="141"/>
      <c r="OJU6" s="141"/>
      <c r="OJV6" s="141"/>
      <c r="OJW6" s="141"/>
      <c r="OJX6" s="141"/>
      <c r="OJY6" s="141"/>
      <c r="OJZ6" s="141"/>
      <c r="OKA6" s="141"/>
      <c r="OKB6" s="141"/>
      <c r="OKC6" s="141"/>
      <c r="OKD6" s="141"/>
      <c r="OKE6" s="141"/>
      <c r="OKF6" s="141"/>
      <c r="OKG6" s="141"/>
      <c r="OKH6" s="141"/>
      <c r="OKI6" s="141"/>
      <c r="OKJ6" s="141"/>
      <c r="OKK6" s="141"/>
      <c r="OKL6" s="141"/>
      <c r="OKM6" s="141"/>
      <c r="OKN6" s="141"/>
      <c r="OKO6" s="141"/>
      <c r="OKP6" s="141"/>
      <c r="OKQ6" s="141"/>
      <c r="OKR6" s="141"/>
      <c r="OKS6" s="141"/>
      <c r="OKT6" s="141"/>
      <c r="OKU6" s="141"/>
      <c r="OKV6" s="141"/>
      <c r="OKW6" s="141"/>
      <c r="OKX6" s="141"/>
      <c r="OKY6" s="141"/>
      <c r="OKZ6" s="141"/>
      <c r="OLA6" s="141"/>
      <c r="OLB6" s="141"/>
      <c r="OLC6" s="141"/>
      <c r="OLD6" s="141"/>
      <c r="OLE6" s="141"/>
      <c r="OLF6" s="141"/>
      <c r="OLG6" s="141"/>
      <c r="OLH6" s="141"/>
      <c r="OLI6" s="141"/>
      <c r="OLJ6" s="141"/>
      <c r="OLK6" s="141"/>
      <c r="OLL6" s="141"/>
      <c r="OLM6" s="141"/>
      <c r="OLN6" s="141"/>
      <c r="OLO6" s="141"/>
      <c r="OLP6" s="141"/>
      <c r="OLQ6" s="141"/>
      <c r="OLR6" s="141"/>
      <c r="OLS6" s="141"/>
      <c r="OLT6" s="141"/>
      <c r="OLU6" s="141"/>
      <c r="OLV6" s="141"/>
      <c r="OLW6" s="141"/>
      <c r="OLX6" s="141"/>
      <c r="OLY6" s="141"/>
      <c r="OLZ6" s="141"/>
      <c r="OMA6" s="141"/>
      <c r="OMB6" s="141"/>
      <c r="OMC6" s="141"/>
      <c r="OMD6" s="141"/>
      <c r="OME6" s="141"/>
      <c r="OMF6" s="141"/>
      <c r="OMG6" s="141"/>
      <c r="OMH6" s="141"/>
      <c r="OMI6" s="141"/>
      <c r="OMJ6" s="141"/>
      <c r="OMK6" s="141"/>
      <c r="OML6" s="141"/>
      <c r="OMM6" s="141"/>
      <c r="OMN6" s="141"/>
      <c r="OMO6" s="141"/>
      <c r="OMP6" s="141"/>
      <c r="OMQ6" s="141"/>
      <c r="OMR6" s="141"/>
      <c r="OMS6" s="141"/>
      <c r="OMT6" s="141"/>
      <c r="OMU6" s="141"/>
      <c r="OMV6" s="141"/>
      <c r="OMW6" s="141"/>
      <c r="OMX6" s="141"/>
      <c r="OMY6" s="141"/>
      <c r="OMZ6" s="141"/>
      <c r="ONA6" s="141"/>
      <c r="ONB6" s="141"/>
      <c r="ONC6" s="141"/>
      <c r="OND6" s="141"/>
      <c r="ONE6" s="141"/>
      <c r="ONF6" s="141"/>
      <c r="ONG6" s="141"/>
      <c r="ONH6" s="141"/>
      <c r="ONI6" s="141"/>
      <c r="ONJ6" s="141"/>
      <c r="ONK6" s="141"/>
      <c r="ONL6" s="141"/>
      <c r="ONM6" s="141"/>
      <c r="ONN6" s="141"/>
      <c r="ONO6" s="141"/>
      <c r="ONP6" s="141"/>
      <c r="ONQ6" s="141"/>
      <c r="ONR6" s="141"/>
      <c r="ONS6" s="141"/>
      <c r="ONT6" s="141"/>
      <c r="ONU6" s="141"/>
      <c r="ONV6" s="141"/>
      <c r="ONW6" s="141"/>
      <c r="ONX6" s="141"/>
      <c r="ONY6" s="141"/>
      <c r="ONZ6" s="141"/>
      <c r="OOA6" s="141"/>
      <c r="OOB6" s="141"/>
      <c r="OOC6" s="141"/>
      <c r="OOD6" s="141"/>
      <c r="OOE6" s="141"/>
      <c r="OOF6" s="141"/>
      <c r="OOG6" s="141"/>
      <c r="OOH6" s="141"/>
      <c r="OOI6" s="141"/>
      <c r="OOJ6" s="141"/>
      <c r="OOK6" s="141"/>
      <c r="OOL6" s="141"/>
      <c r="OOM6" s="141"/>
      <c r="OON6" s="141"/>
      <c r="OOO6" s="141"/>
      <c r="OOP6" s="141"/>
      <c r="OOQ6" s="141"/>
      <c r="OOR6" s="141"/>
      <c r="OOS6" s="141"/>
      <c r="OOT6" s="141"/>
      <c r="OOU6" s="141"/>
      <c r="OOV6" s="141"/>
      <c r="OOW6" s="141"/>
      <c r="OOX6" s="141"/>
      <c r="OOY6" s="141"/>
      <c r="OOZ6" s="141"/>
      <c r="OPA6" s="141"/>
      <c r="OPB6" s="141"/>
      <c r="OPC6" s="141"/>
      <c r="OPD6" s="141"/>
      <c r="OPE6" s="141"/>
      <c r="OPF6" s="141"/>
      <c r="OPG6" s="141"/>
      <c r="OPH6" s="141"/>
      <c r="OPI6" s="141"/>
      <c r="OPJ6" s="141"/>
      <c r="OPK6" s="141"/>
      <c r="OPL6" s="141"/>
      <c r="OPM6" s="141"/>
      <c r="OPN6" s="141"/>
      <c r="OPO6" s="141"/>
      <c r="OPP6" s="141"/>
      <c r="OPQ6" s="141"/>
      <c r="OPR6" s="141"/>
      <c r="OPS6" s="141"/>
      <c r="OPT6" s="141"/>
      <c r="OPU6" s="141"/>
      <c r="OPV6" s="141"/>
      <c r="OPW6" s="141"/>
      <c r="OPX6" s="141"/>
      <c r="OPY6" s="141"/>
      <c r="OPZ6" s="141"/>
      <c r="OQA6" s="141"/>
      <c r="OQB6" s="141"/>
      <c r="OQC6" s="141"/>
      <c r="OQD6" s="141"/>
      <c r="OQE6" s="141"/>
      <c r="OQF6" s="141"/>
      <c r="OQG6" s="141"/>
      <c r="OQH6" s="141"/>
      <c r="OQI6" s="141"/>
      <c r="OQJ6" s="141"/>
      <c r="OQK6" s="141"/>
      <c r="OQL6" s="141"/>
      <c r="OQM6" s="141"/>
      <c r="OQN6" s="141"/>
      <c r="OQO6" s="141"/>
      <c r="OQP6" s="141"/>
      <c r="OQQ6" s="141"/>
      <c r="OQR6" s="141"/>
      <c r="OQS6" s="141"/>
      <c r="OQT6" s="141"/>
      <c r="OQU6" s="141"/>
      <c r="OQV6" s="141"/>
      <c r="OQW6" s="141"/>
      <c r="OQX6" s="141"/>
      <c r="OQY6" s="141"/>
      <c r="OQZ6" s="141"/>
      <c r="ORA6" s="141"/>
      <c r="ORB6" s="141"/>
      <c r="ORC6" s="141"/>
      <c r="ORD6" s="141"/>
      <c r="ORE6" s="141"/>
      <c r="ORF6" s="141"/>
      <c r="ORG6" s="141"/>
      <c r="ORH6" s="141"/>
      <c r="ORI6" s="141"/>
      <c r="ORJ6" s="141"/>
      <c r="ORK6" s="141"/>
      <c r="ORL6" s="141"/>
      <c r="ORM6" s="141"/>
      <c r="ORN6" s="141"/>
      <c r="ORO6" s="141"/>
      <c r="ORP6" s="141"/>
      <c r="ORQ6" s="141"/>
      <c r="ORR6" s="141"/>
      <c r="ORS6" s="141"/>
      <c r="ORT6" s="141"/>
      <c r="ORU6" s="141"/>
      <c r="ORV6" s="141"/>
      <c r="ORW6" s="141"/>
      <c r="ORX6" s="141"/>
      <c r="ORY6" s="141"/>
      <c r="ORZ6" s="141"/>
      <c r="OSA6" s="141"/>
      <c r="OSB6" s="141"/>
      <c r="OSC6" s="141"/>
      <c r="OSD6" s="141"/>
      <c r="OSE6" s="141"/>
      <c r="OSF6" s="141"/>
      <c r="OSG6" s="141"/>
      <c r="OSH6" s="141"/>
      <c r="OSI6" s="141"/>
      <c r="OSJ6" s="141"/>
      <c r="OSK6" s="141"/>
      <c r="OSL6" s="141"/>
      <c r="OSM6" s="141"/>
      <c r="OSN6" s="141"/>
      <c r="OSO6" s="141"/>
      <c r="OSP6" s="141"/>
      <c r="OSQ6" s="141"/>
      <c r="OSR6" s="141"/>
      <c r="OSS6" s="141"/>
      <c r="OST6" s="141"/>
      <c r="OSU6" s="141"/>
      <c r="OSV6" s="141"/>
      <c r="OSW6" s="141"/>
      <c r="OSX6" s="141"/>
      <c r="OSY6" s="141"/>
      <c r="OSZ6" s="141"/>
      <c r="OTA6" s="141"/>
      <c r="OTB6" s="141"/>
      <c r="OTC6" s="141"/>
      <c r="OTD6" s="141"/>
      <c r="OTE6" s="141"/>
      <c r="OTF6" s="141"/>
      <c r="OTG6" s="141"/>
      <c r="OTH6" s="141"/>
      <c r="OTI6" s="141"/>
      <c r="OTJ6" s="141"/>
      <c r="OTK6" s="141"/>
      <c r="OTL6" s="141"/>
      <c r="OTM6" s="141"/>
      <c r="OTN6" s="141"/>
      <c r="OTO6" s="141"/>
      <c r="OTP6" s="141"/>
      <c r="OTQ6" s="141"/>
      <c r="OTR6" s="141"/>
      <c r="OTS6" s="141"/>
      <c r="OTT6" s="141"/>
      <c r="OTU6" s="141"/>
      <c r="OTV6" s="141"/>
      <c r="OTW6" s="141"/>
      <c r="OTX6" s="141"/>
      <c r="OTY6" s="141"/>
      <c r="OTZ6" s="141"/>
      <c r="OUA6" s="141"/>
      <c r="OUB6" s="141"/>
      <c r="OUC6" s="141"/>
      <c r="OUD6" s="141"/>
      <c r="OUE6" s="141"/>
      <c r="OUF6" s="141"/>
      <c r="OUG6" s="141"/>
      <c r="OUH6" s="141"/>
      <c r="OUI6" s="141"/>
      <c r="OUJ6" s="141"/>
      <c r="OUK6" s="141"/>
      <c r="OUL6" s="141"/>
      <c r="OUM6" s="141"/>
      <c r="OUN6" s="141"/>
      <c r="OUO6" s="141"/>
      <c r="OUP6" s="141"/>
      <c r="OUQ6" s="141"/>
      <c r="OUR6" s="141"/>
      <c r="OUS6" s="141"/>
      <c r="OUT6" s="141"/>
      <c r="OUU6" s="141"/>
      <c r="OUV6" s="141"/>
      <c r="OUW6" s="141"/>
      <c r="OUX6" s="141"/>
      <c r="OUY6" s="141"/>
      <c r="OUZ6" s="141"/>
      <c r="OVA6" s="141"/>
      <c r="OVB6" s="141"/>
      <c r="OVC6" s="141"/>
      <c r="OVD6" s="141"/>
      <c r="OVE6" s="141"/>
      <c r="OVF6" s="141"/>
      <c r="OVG6" s="141"/>
      <c r="OVH6" s="141"/>
      <c r="OVI6" s="141"/>
      <c r="OVJ6" s="141"/>
      <c r="OVK6" s="141"/>
      <c r="OVL6" s="141"/>
      <c r="OVM6" s="141"/>
      <c r="OVN6" s="141"/>
      <c r="OVO6" s="141"/>
      <c r="OVP6" s="141"/>
      <c r="OVQ6" s="141"/>
      <c r="OVR6" s="141"/>
      <c r="OVS6" s="141"/>
      <c r="OVT6" s="141"/>
      <c r="OVU6" s="141"/>
      <c r="OVV6" s="141"/>
      <c r="OVW6" s="141"/>
      <c r="OVX6" s="141"/>
      <c r="OVY6" s="141"/>
      <c r="OVZ6" s="141"/>
      <c r="OWA6" s="141"/>
      <c r="OWB6" s="141"/>
      <c r="OWC6" s="141"/>
      <c r="OWD6" s="141"/>
      <c r="OWE6" s="141"/>
      <c r="OWF6" s="141"/>
      <c r="OWG6" s="141"/>
      <c r="OWH6" s="141"/>
      <c r="OWI6" s="141"/>
      <c r="OWJ6" s="141"/>
      <c r="OWK6" s="141"/>
      <c r="OWL6" s="141"/>
      <c r="OWM6" s="141"/>
      <c r="OWN6" s="141"/>
      <c r="OWO6" s="141"/>
      <c r="OWP6" s="141"/>
      <c r="OWQ6" s="141"/>
      <c r="OWR6" s="141"/>
      <c r="OWS6" s="141"/>
      <c r="OWT6" s="141"/>
      <c r="OWU6" s="141"/>
      <c r="OWV6" s="141"/>
      <c r="OWW6" s="141"/>
      <c r="OWX6" s="141"/>
      <c r="OWY6" s="141"/>
      <c r="OWZ6" s="141"/>
      <c r="OXA6" s="141"/>
      <c r="OXB6" s="141"/>
      <c r="OXC6" s="141"/>
      <c r="OXD6" s="141"/>
      <c r="OXE6" s="141"/>
      <c r="OXF6" s="141"/>
      <c r="OXG6" s="141"/>
      <c r="OXH6" s="141"/>
      <c r="OXI6" s="141"/>
      <c r="OXJ6" s="141"/>
      <c r="OXK6" s="141"/>
      <c r="OXL6" s="141"/>
      <c r="OXM6" s="141"/>
      <c r="OXN6" s="141"/>
      <c r="OXO6" s="141"/>
      <c r="OXP6" s="141"/>
      <c r="OXQ6" s="141"/>
      <c r="OXR6" s="141"/>
      <c r="OXS6" s="141"/>
      <c r="OXT6" s="141"/>
      <c r="OXU6" s="141"/>
      <c r="OXV6" s="141"/>
      <c r="OXW6" s="141"/>
      <c r="OXX6" s="141"/>
      <c r="OXY6" s="141"/>
      <c r="OXZ6" s="141"/>
      <c r="OYA6" s="141"/>
      <c r="OYB6" s="141"/>
      <c r="OYC6" s="141"/>
      <c r="OYD6" s="141"/>
      <c r="OYE6" s="141"/>
      <c r="OYF6" s="141"/>
      <c r="OYG6" s="141"/>
      <c r="OYH6" s="141"/>
      <c r="OYI6" s="141"/>
      <c r="OYJ6" s="141"/>
      <c r="OYK6" s="141"/>
      <c r="OYL6" s="141"/>
      <c r="OYM6" s="141"/>
      <c r="OYN6" s="141"/>
      <c r="OYO6" s="141"/>
      <c r="OYP6" s="141"/>
      <c r="OYQ6" s="141"/>
      <c r="OYR6" s="141"/>
      <c r="OYS6" s="141"/>
      <c r="OYT6" s="141"/>
      <c r="OYU6" s="141"/>
      <c r="OYV6" s="141"/>
      <c r="OYW6" s="141"/>
      <c r="OYX6" s="141"/>
      <c r="OYY6" s="141"/>
      <c r="OYZ6" s="141"/>
      <c r="OZA6" s="141"/>
      <c r="OZB6" s="141"/>
      <c r="OZC6" s="141"/>
      <c r="OZD6" s="141"/>
      <c r="OZE6" s="141"/>
      <c r="OZF6" s="141"/>
      <c r="OZG6" s="141"/>
      <c r="OZH6" s="141"/>
      <c r="OZI6" s="141"/>
      <c r="OZJ6" s="141"/>
      <c r="OZK6" s="141"/>
      <c r="OZL6" s="141"/>
      <c r="OZM6" s="141"/>
      <c r="OZN6" s="141"/>
      <c r="OZO6" s="141"/>
      <c r="OZP6" s="141"/>
      <c r="OZQ6" s="141"/>
      <c r="OZR6" s="141"/>
      <c r="OZS6" s="141"/>
      <c r="OZT6" s="141"/>
      <c r="OZU6" s="141"/>
      <c r="OZV6" s="141"/>
      <c r="OZW6" s="141"/>
      <c r="OZX6" s="141"/>
      <c r="OZY6" s="141"/>
      <c r="OZZ6" s="141"/>
      <c r="PAA6" s="141"/>
      <c r="PAB6" s="141"/>
      <c r="PAC6" s="141"/>
      <c r="PAD6" s="141"/>
      <c r="PAE6" s="141"/>
      <c r="PAF6" s="141"/>
      <c r="PAG6" s="141"/>
      <c r="PAH6" s="141"/>
      <c r="PAI6" s="141"/>
      <c r="PAJ6" s="141"/>
      <c r="PAK6" s="141"/>
      <c r="PAL6" s="141"/>
      <c r="PAM6" s="141"/>
      <c r="PAN6" s="141"/>
      <c r="PAO6" s="141"/>
      <c r="PAP6" s="141"/>
      <c r="PAQ6" s="141"/>
      <c r="PAR6" s="141"/>
      <c r="PAS6" s="141"/>
      <c r="PAT6" s="141"/>
      <c r="PAU6" s="141"/>
      <c r="PAV6" s="141"/>
      <c r="PAW6" s="141"/>
      <c r="PAX6" s="141"/>
      <c r="PAY6" s="141"/>
      <c r="PAZ6" s="141"/>
      <c r="PBA6" s="141"/>
      <c r="PBB6" s="141"/>
      <c r="PBC6" s="141"/>
      <c r="PBD6" s="141"/>
      <c r="PBE6" s="141"/>
      <c r="PBF6" s="141"/>
      <c r="PBG6" s="141"/>
      <c r="PBH6" s="141"/>
      <c r="PBI6" s="141"/>
      <c r="PBJ6" s="141"/>
      <c r="PBK6" s="141"/>
      <c r="PBL6" s="141"/>
      <c r="PBM6" s="141"/>
      <c r="PBN6" s="141"/>
      <c r="PBO6" s="141"/>
      <c r="PBP6" s="141"/>
      <c r="PBQ6" s="141"/>
      <c r="PBR6" s="141"/>
      <c r="PBS6" s="141"/>
      <c r="PBT6" s="141"/>
      <c r="PBU6" s="141"/>
      <c r="PBV6" s="141"/>
      <c r="PBW6" s="141"/>
      <c r="PBX6" s="141"/>
      <c r="PBY6" s="141"/>
      <c r="PBZ6" s="141"/>
      <c r="PCA6" s="141"/>
      <c r="PCB6" s="141"/>
      <c r="PCC6" s="141"/>
      <c r="PCD6" s="141"/>
      <c r="PCE6" s="141"/>
      <c r="PCF6" s="141"/>
      <c r="PCG6" s="141"/>
      <c r="PCH6" s="141"/>
      <c r="PCI6" s="141"/>
      <c r="PCJ6" s="141"/>
      <c r="PCK6" s="141"/>
      <c r="PCL6" s="141"/>
      <c r="PCM6" s="141"/>
      <c r="PCN6" s="141"/>
      <c r="PCO6" s="141"/>
      <c r="PCP6" s="141"/>
      <c r="PCQ6" s="141"/>
      <c r="PCR6" s="141"/>
      <c r="PCS6" s="141"/>
      <c r="PCT6" s="141"/>
      <c r="PCU6" s="141"/>
      <c r="PCV6" s="141"/>
      <c r="PCW6" s="141"/>
      <c r="PCX6" s="141"/>
      <c r="PCY6" s="141"/>
      <c r="PCZ6" s="141"/>
      <c r="PDA6" s="141"/>
      <c r="PDB6" s="141"/>
      <c r="PDC6" s="141"/>
      <c r="PDD6" s="141"/>
      <c r="PDE6" s="141"/>
      <c r="PDF6" s="141"/>
      <c r="PDG6" s="141"/>
      <c r="PDH6" s="141"/>
      <c r="PDI6" s="141"/>
      <c r="PDJ6" s="141"/>
      <c r="PDK6" s="141"/>
      <c r="PDL6" s="141"/>
      <c r="PDM6" s="141"/>
      <c r="PDN6" s="141"/>
      <c r="PDO6" s="141"/>
      <c r="PDP6" s="141"/>
      <c r="PDQ6" s="141"/>
      <c r="PDR6" s="141"/>
      <c r="PDS6" s="141"/>
      <c r="PDT6" s="141"/>
      <c r="PDU6" s="141"/>
      <c r="PDV6" s="141"/>
      <c r="PDW6" s="141"/>
      <c r="PDX6" s="141"/>
      <c r="PDY6" s="141"/>
      <c r="PDZ6" s="141"/>
      <c r="PEA6" s="141"/>
      <c r="PEB6" s="141"/>
      <c r="PEC6" s="141"/>
      <c r="PED6" s="141"/>
      <c r="PEE6" s="141"/>
      <c r="PEF6" s="141"/>
      <c r="PEG6" s="141"/>
      <c r="PEH6" s="141"/>
      <c r="PEI6" s="141"/>
      <c r="PEJ6" s="141"/>
      <c r="PEK6" s="141"/>
      <c r="PEL6" s="141"/>
      <c r="PEM6" s="141"/>
      <c r="PEN6" s="141"/>
      <c r="PEO6" s="141"/>
      <c r="PEP6" s="141"/>
      <c r="PEQ6" s="141"/>
      <c r="PER6" s="141"/>
      <c r="PES6" s="141"/>
      <c r="PET6" s="141"/>
      <c r="PEU6" s="141"/>
      <c r="PEV6" s="141"/>
      <c r="PEW6" s="141"/>
      <c r="PEX6" s="141"/>
      <c r="PEY6" s="141"/>
      <c r="PEZ6" s="141"/>
      <c r="PFA6" s="141"/>
      <c r="PFB6" s="141"/>
      <c r="PFC6" s="141"/>
      <c r="PFD6" s="141"/>
      <c r="PFE6" s="141"/>
      <c r="PFF6" s="141"/>
      <c r="PFG6" s="141"/>
      <c r="PFH6" s="141"/>
      <c r="PFI6" s="141"/>
      <c r="PFJ6" s="141"/>
      <c r="PFK6" s="141"/>
      <c r="PFL6" s="141"/>
      <c r="PFM6" s="141"/>
      <c r="PFN6" s="141"/>
      <c r="PFO6" s="141"/>
      <c r="PFP6" s="141"/>
      <c r="PFQ6" s="141"/>
      <c r="PFR6" s="141"/>
      <c r="PFS6" s="141"/>
      <c r="PFT6" s="141"/>
      <c r="PFU6" s="141"/>
      <c r="PFV6" s="141"/>
      <c r="PFW6" s="141"/>
      <c r="PFX6" s="141"/>
      <c r="PFY6" s="141"/>
      <c r="PFZ6" s="141"/>
      <c r="PGA6" s="141"/>
      <c r="PGB6" s="141"/>
      <c r="PGC6" s="141"/>
      <c r="PGD6" s="141"/>
      <c r="PGE6" s="141"/>
      <c r="PGF6" s="141"/>
      <c r="PGG6" s="141"/>
      <c r="PGH6" s="141"/>
      <c r="PGI6" s="141"/>
      <c r="PGJ6" s="141"/>
      <c r="PGK6" s="141"/>
      <c r="PGL6" s="141"/>
      <c r="PGM6" s="141"/>
      <c r="PGN6" s="141"/>
      <c r="PGO6" s="141"/>
      <c r="PGP6" s="141"/>
      <c r="PGQ6" s="141"/>
      <c r="PGR6" s="141"/>
      <c r="PGS6" s="141"/>
      <c r="PGT6" s="141"/>
      <c r="PGU6" s="141"/>
      <c r="PGV6" s="141"/>
      <c r="PGW6" s="141"/>
      <c r="PGX6" s="141"/>
      <c r="PGY6" s="141"/>
      <c r="PGZ6" s="141"/>
      <c r="PHA6" s="141"/>
      <c r="PHB6" s="141"/>
      <c r="PHC6" s="141"/>
      <c r="PHD6" s="141"/>
      <c r="PHE6" s="141"/>
      <c r="PHF6" s="141"/>
      <c r="PHG6" s="141"/>
      <c r="PHH6" s="141"/>
      <c r="PHI6" s="141"/>
      <c r="PHJ6" s="141"/>
      <c r="PHK6" s="141"/>
      <c r="PHL6" s="141"/>
      <c r="PHM6" s="141"/>
      <c r="PHN6" s="141"/>
      <c r="PHO6" s="141"/>
      <c r="PHP6" s="141"/>
      <c r="PHQ6" s="141"/>
      <c r="PHR6" s="141"/>
      <c r="PHS6" s="141"/>
      <c r="PHT6" s="141"/>
      <c r="PHU6" s="141"/>
      <c r="PHV6" s="141"/>
      <c r="PHW6" s="141"/>
      <c r="PHX6" s="141"/>
      <c r="PHY6" s="141"/>
      <c r="PHZ6" s="141"/>
      <c r="PIA6" s="141"/>
      <c r="PIB6" s="141"/>
      <c r="PIC6" s="141"/>
      <c r="PID6" s="141"/>
      <c r="PIE6" s="141"/>
      <c r="PIF6" s="141"/>
      <c r="PIG6" s="141"/>
      <c r="PIH6" s="141"/>
      <c r="PII6" s="141"/>
      <c r="PIJ6" s="141"/>
      <c r="PIK6" s="141"/>
      <c r="PIL6" s="141"/>
      <c r="PIM6" s="141"/>
      <c r="PIN6" s="141"/>
      <c r="PIO6" s="141"/>
      <c r="PIP6" s="141"/>
      <c r="PIQ6" s="141"/>
      <c r="PIR6" s="141"/>
      <c r="PIS6" s="141"/>
      <c r="PIT6" s="141"/>
      <c r="PIU6" s="141"/>
      <c r="PIV6" s="141"/>
      <c r="PIW6" s="141"/>
      <c r="PIX6" s="141"/>
      <c r="PIY6" s="141"/>
      <c r="PIZ6" s="141"/>
      <c r="PJA6" s="141"/>
      <c r="PJB6" s="141"/>
      <c r="PJC6" s="141"/>
      <c r="PJD6" s="141"/>
      <c r="PJE6" s="141"/>
      <c r="PJF6" s="141"/>
      <c r="PJG6" s="141"/>
      <c r="PJH6" s="141"/>
      <c r="PJI6" s="141"/>
      <c r="PJJ6" s="141"/>
      <c r="PJK6" s="141"/>
      <c r="PJL6" s="141"/>
      <c r="PJM6" s="141"/>
      <c r="PJN6" s="141"/>
      <c r="PJO6" s="141"/>
      <c r="PJP6" s="141"/>
      <c r="PJQ6" s="141"/>
      <c r="PJR6" s="141"/>
      <c r="PJS6" s="141"/>
      <c r="PJT6" s="141"/>
      <c r="PJU6" s="141"/>
      <c r="PJV6" s="141"/>
      <c r="PJW6" s="141"/>
      <c r="PJX6" s="141"/>
      <c r="PJY6" s="141"/>
      <c r="PJZ6" s="141"/>
      <c r="PKA6" s="141"/>
      <c r="PKB6" s="141"/>
      <c r="PKC6" s="141"/>
      <c r="PKD6" s="141"/>
      <c r="PKE6" s="141"/>
      <c r="PKF6" s="141"/>
      <c r="PKG6" s="141"/>
      <c r="PKH6" s="141"/>
      <c r="PKI6" s="141"/>
      <c r="PKJ6" s="141"/>
      <c r="PKK6" s="141"/>
      <c r="PKL6" s="141"/>
      <c r="PKM6" s="141"/>
      <c r="PKN6" s="141"/>
      <c r="PKO6" s="141"/>
      <c r="PKP6" s="141"/>
      <c r="PKQ6" s="141"/>
      <c r="PKR6" s="141"/>
      <c r="PKS6" s="141"/>
      <c r="PKT6" s="141"/>
      <c r="PKU6" s="141"/>
      <c r="PKV6" s="141"/>
      <c r="PKW6" s="141"/>
      <c r="PKX6" s="141"/>
      <c r="PKY6" s="141"/>
      <c r="PKZ6" s="141"/>
      <c r="PLA6" s="141"/>
      <c r="PLB6" s="141"/>
      <c r="PLC6" s="141"/>
      <c r="PLD6" s="141"/>
      <c r="PLE6" s="141"/>
      <c r="PLF6" s="141"/>
      <c r="PLG6" s="141"/>
      <c r="PLH6" s="141"/>
      <c r="PLI6" s="141"/>
      <c r="PLJ6" s="141"/>
      <c r="PLK6" s="141"/>
      <c r="PLL6" s="141"/>
      <c r="PLM6" s="141"/>
      <c r="PLN6" s="141"/>
      <c r="PLO6" s="141"/>
      <c r="PLP6" s="141"/>
      <c r="PLQ6" s="141"/>
      <c r="PLR6" s="141"/>
      <c r="PLS6" s="141"/>
      <c r="PLT6" s="141"/>
      <c r="PLU6" s="141"/>
      <c r="PLV6" s="141"/>
      <c r="PLW6" s="141"/>
      <c r="PLX6" s="141"/>
      <c r="PLY6" s="141"/>
      <c r="PLZ6" s="141"/>
      <c r="PMA6" s="141"/>
      <c r="PMB6" s="141"/>
      <c r="PMC6" s="141"/>
      <c r="PMD6" s="141"/>
      <c r="PME6" s="141"/>
      <c r="PMF6" s="141"/>
      <c r="PMG6" s="141"/>
      <c r="PMH6" s="141"/>
      <c r="PMI6" s="141"/>
      <c r="PMJ6" s="141"/>
      <c r="PMK6" s="141"/>
      <c r="PML6" s="141"/>
      <c r="PMM6" s="141"/>
      <c r="PMN6" s="141"/>
      <c r="PMO6" s="141"/>
      <c r="PMP6" s="141"/>
      <c r="PMQ6" s="141"/>
      <c r="PMR6" s="141"/>
      <c r="PMS6" s="141"/>
      <c r="PMT6" s="141"/>
      <c r="PMU6" s="141"/>
      <c r="PMV6" s="141"/>
      <c r="PMW6" s="141"/>
      <c r="PMX6" s="141"/>
      <c r="PMY6" s="141"/>
      <c r="PMZ6" s="141"/>
      <c r="PNA6" s="141"/>
      <c r="PNB6" s="141"/>
      <c r="PNC6" s="141"/>
      <c r="PND6" s="141"/>
      <c r="PNE6" s="141"/>
      <c r="PNF6" s="141"/>
      <c r="PNG6" s="141"/>
      <c r="PNH6" s="141"/>
      <c r="PNI6" s="141"/>
      <c r="PNJ6" s="141"/>
      <c r="PNK6" s="141"/>
      <c r="PNL6" s="141"/>
      <c r="PNM6" s="141"/>
      <c r="PNN6" s="141"/>
      <c r="PNO6" s="141"/>
      <c r="PNP6" s="141"/>
      <c r="PNQ6" s="141"/>
      <c r="PNR6" s="141"/>
      <c r="PNS6" s="141"/>
      <c r="PNT6" s="141"/>
      <c r="PNU6" s="141"/>
      <c r="PNV6" s="141"/>
      <c r="PNW6" s="141"/>
      <c r="PNX6" s="141"/>
      <c r="PNY6" s="141"/>
      <c r="PNZ6" s="141"/>
      <c r="POA6" s="141"/>
      <c r="POB6" s="141"/>
      <c r="POC6" s="141"/>
      <c r="POD6" s="141"/>
      <c r="POE6" s="141"/>
      <c r="POF6" s="141"/>
      <c r="POG6" s="141"/>
      <c r="POH6" s="141"/>
      <c r="POI6" s="141"/>
      <c r="POJ6" s="141"/>
      <c r="POK6" s="141"/>
      <c r="POL6" s="141"/>
      <c r="POM6" s="141"/>
      <c r="PON6" s="141"/>
      <c r="POO6" s="141"/>
      <c r="POP6" s="141"/>
      <c r="POQ6" s="141"/>
      <c r="POR6" s="141"/>
      <c r="POS6" s="141"/>
      <c r="POT6" s="141"/>
      <c r="POU6" s="141"/>
      <c r="POV6" s="141"/>
      <c r="POW6" s="141"/>
      <c r="POX6" s="141"/>
      <c r="POY6" s="141"/>
      <c r="POZ6" s="141"/>
      <c r="PPA6" s="141"/>
      <c r="PPB6" s="141"/>
      <c r="PPC6" s="141"/>
      <c r="PPD6" s="141"/>
      <c r="PPE6" s="141"/>
      <c r="PPF6" s="141"/>
      <c r="PPG6" s="141"/>
      <c r="PPH6" s="141"/>
      <c r="PPI6" s="141"/>
      <c r="PPJ6" s="141"/>
      <c r="PPK6" s="141"/>
      <c r="PPL6" s="141"/>
      <c r="PPM6" s="141"/>
      <c r="PPN6" s="141"/>
      <c r="PPO6" s="141"/>
      <c r="PPP6" s="141"/>
      <c r="PPQ6" s="141"/>
      <c r="PPR6" s="141"/>
      <c r="PPS6" s="141"/>
      <c r="PPT6" s="141"/>
      <c r="PPU6" s="141"/>
      <c r="PPV6" s="141"/>
      <c r="PPW6" s="141"/>
      <c r="PPX6" s="141"/>
      <c r="PPY6" s="141"/>
      <c r="PPZ6" s="141"/>
      <c r="PQA6" s="141"/>
      <c r="PQB6" s="141"/>
      <c r="PQC6" s="141"/>
      <c r="PQD6" s="141"/>
      <c r="PQE6" s="141"/>
      <c r="PQF6" s="141"/>
      <c r="PQG6" s="141"/>
      <c r="PQH6" s="141"/>
      <c r="PQI6" s="141"/>
      <c r="PQJ6" s="141"/>
      <c r="PQK6" s="141"/>
      <c r="PQL6" s="141"/>
      <c r="PQM6" s="141"/>
      <c r="PQN6" s="141"/>
      <c r="PQO6" s="141"/>
      <c r="PQP6" s="141"/>
      <c r="PQQ6" s="141"/>
      <c r="PQR6" s="141"/>
      <c r="PQS6" s="141"/>
      <c r="PQT6" s="141"/>
      <c r="PQU6" s="141"/>
      <c r="PQV6" s="141"/>
      <c r="PQW6" s="141"/>
      <c r="PQX6" s="141"/>
      <c r="PQY6" s="141"/>
      <c r="PQZ6" s="141"/>
      <c r="PRA6" s="141"/>
      <c r="PRB6" s="141"/>
      <c r="PRC6" s="141"/>
      <c r="PRD6" s="141"/>
      <c r="PRE6" s="141"/>
      <c r="PRF6" s="141"/>
      <c r="PRG6" s="141"/>
      <c r="PRH6" s="141"/>
      <c r="PRI6" s="141"/>
      <c r="PRJ6" s="141"/>
      <c r="PRK6" s="141"/>
      <c r="PRL6" s="141"/>
      <c r="PRM6" s="141"/>
      <c r="PRN6" s="141"/>
      <c r="PRO6" s="141"/>
      <c r="PRP6" s="141"/>
      <c r="PRQ6" s="141"/>
      <c r="PRR6" s="141"/>
      <c r="PRS6" s="141"/>
      <c r="PRT6" s="141"/>
      <c r="PRU6" s="141"/>
      <c r="PRV6" s="141"/>
      <c r="PRW6" s="141"/>
      <c r="PRX6" s="141"/>
      <c r="PRY6" s="141"/>
      <c r="PRZ6" s="141"/>
      <c r="PSA6" s="141"/>
      <c r="PSB6" s="141"/>
      <c r="PSC6" s="141"/>
      <c r="PSD6" s="141"/>
      <c r="PSE6" s="141"/>
      <c r="PSF6" s="141"/>
      <c r="PSG6" s="141"/>
      <c r="PSH6" s="141"/>
      <c r="PSI6" s="141"/>
      <c r="PSJ6" s="141"/>
      <c r="PSK6" s="141"/>
      <c r="PSL6" s="141"/>
      <c r="PSM6" s="141"/>
      <c r="PSN6" s="141"/>
      <c r="PSO6" s="141"/>
      <c r="PSP6" s="141"/>
      <c r="PSQ6" s="141"/>
      <c r="PSR6" s="141"/>
      <c r="PSS6" s="141"/>
      <c r="PST6" s="141"/>
      <c r="PSU6" s="141"/>
      <c r="PSV6" s="141"/>
      <c r="PSW6" s="141"/>
      <c r="PSX6" s="141"/>
      <c r="PSY6" s="141"/>
      <c r="PSZ6" s="141"/>
      <c r="PTA6" s="141"/>
      <c r="PTB6" s="141"/>
      <c r="PTC6" s="141"/>
      <c r="PTD6" s="141"/>
      <c r="PTE6" s="141"/>
      <c r="PTF6" s="141"/>
      <c r="PTG6" s="141"/>
      <c r="PTH6" s="141"/>
      <c r="PTI6" s="141"/>
      <c r="PTJ6" s="141"/>
      <c r="PTK6" s="141"/>
      <c r="PTL6" s="141"/>
      <c r="PTM6" s="141"/>
      <c r="PTN6" s="141"/>
      <c r="PTO6" s="141"/>
      <c r="PTP6" s="141"/>
      <c r="PTQ6" s="141"/>
      <c r="PTR6" s="141"/>
      <c r="PTS6" s="141"/>
      <c r="PTT6" s="141"/>
      <c r="PTU6" s="141"/>
      <c r="PTV6" s="141"/>
      <c r="PTW6" s="141"/>
      <c r="PTX6" s="141"/>
      <c r="PTY6" s="141"/>
      <c r="PTZ6" s="141"/>
      <c r="PUA6" s="141"/>
      <c r="PUB6" s="141"/>
      <c r="PUC6" s="141"/>
      <c r="PUD6" s="141"/>
      <c r="PUE6" s="141"/>
      <c r="PUF6" s="141"/>
      <c r="PUG6" s="141"/>
      <c r="PUH6" s="141"/>
      <c r="PUI6" s="141"/>
      <c r="PUJ6" s="141"/>
      <c r="PUK6" s="141"/>
      <c r="PUL6" s="141"/>
      <c r="PUM6" s="141"/>
      <c r="PUN6" s="141"/>
      <c r="PUO6" s="141"/>
      <c r="PUP6" s="141"/>
      <c r="PUQ6" s="141"/>
      <c r="PUR6" s="141"/>
      <c r="PUS6" s="141"/>
      <c r="PUT6" s="141"/>
      <c r="PUU6" s="141"/>
      <c r="PUV6" s="141"/>
      <c r="PUW6" s="141"/>
      <c r="PUX6" s="141"/>
      <c r="PUY6" s="141"/>
      <c r="PUZ6" s="141"/>
      <c r="PVA6" s="141"/>
      <c r="PVB6" s="141"/>
      <c r="PVC6" s="141"/>
      <c r="PVD6" s="141"/>
      <c r="PVE6" s="141"/>
      <c r="PVF6" s="141"/>
      <c r="PVG6" s="141"/>
      <c r="PVH6" s="141"/>
      <c r="PVI6" s="141"/>
      <c r="PVJ6" s="141"/>
      <c r="PVK6" s="141"/>
      <c r="PVL6" s="141"/>
      <c r="PVM6" s="141"/>
      <c r="PVN6" s="141"/>
      <c r="PVO6" s="141"/>
      <c r="PVP6" s="141"/>
      <c r="PVQ6" s="141"/>
      <c r="PVR6" s="141"/>
      <c r="PVS6" s="141"/>
      <c r="PVT6" s="141"/>
      <c r="PVU6" s="141"/>
      <c r="PVV6" s="141"/>
      <c r="PVW6" s="141"/>
      <c r="PVX6" s="141"/>
      <c r="PVY6" s="141"/>
      <c r="PVZ6" s="141"/>
      <c r="PWA6" s="141"/>
      <c r="PWB6" s="141"/>
      <c r="PWC6" s="141"/>
      <c r="PWD6" s="141"/>
      <c r="PWE6" s="141"/>
      <c r="PWF6" s="141"/>
      <c r="PWG6" s="141"/>
      <c r="PWH6" s="141"/>
      <c r="PWI6" s="141"/>
      <c r="PWJ6" s="141"/>
      <c r="PWK6" s="141"/>
      <c r="PWL6" s="141"/>
      <c r="PWM6" s="141"/>
      <c r="PWN6" s="141"/>
      <c r="PWO6" s="141"/>
      <c r="PWP6" s="141"/>
      <c r="PWQ6" s="141"/>
      <c r="PWR6" s="141"/>
      <c r="PWS6" s="141"/>
      <c r="PWT6" s="141"/>
      <c r="PWU6" s="141"/>
      <c r="PWV6" s="141"/>
      <c r="PWW6" s="141"/>
      <c r="PWX6" s="141"/>
      <c r="PWY6" s="141"/>
      <c r="PWZ6" s="141"/>
      <c r="PXA6" s="141"/>
      <c r="PXB6" s="141"/>
      <c r="PXC6" s="141"/>
      <c r="PXD6" s="141"/>
      <c r="PXE6" s="141"/>
      <c r="PXF6" s="141"/>
      <c r="PXG6" s="141"/>
      <c r="PXH6" s="141"/>
      <c r="PXI6" s="141"/>
      <c r="PXJ6" s="141"/>
      <c r="PXK6" s="141"/>
      <c r="PXL6" s="141"/>
      <c r="PXM6" s="141"/>
      <c r="PXN6" s="141"/>
      <c r="PXO6" s="141"/>
      <c r="PXP6" s="141"/>
      <c r="PXQ6" s="141"/>
      <c r="PXR6" s="141"/>
      <c r="PXS6" s="141"/>
      <c r="PXT6" s="141"/>
      <c r="PXU6" s="141"/>
      <c r="PXV6" s="141"/>
      <c r="PXW6" s="141"/>
      <c r="PXX6" s="141"/>
      <c r="PXY6" s="141"/>
      <c r="PXZ6" s="141"/>
      <c r="PYA6" s="141"/>
      <c r="PYB6" s="141"/>
      <c r="PYC6" s="141"/>
      <c r="PYD6" s="141"/>
      <c r="PYE6" s="141"/>
      <c r="PYF6" s="141"/>
      <c r="PYG6" s="141"/>
      <c r="PYH6" s="141"/>
      <c r="PYI6" s="141"/>
      <c r="PYJ6" s="141"/>
      <c r="PYK6" s="141"/>
      <c r="PYL6" s="141"/>
      <c r="PYM6" s="141"/>
      <c r="PYN6" s="141"/>
      <c r="PYO6" s="141"/>
      <c r="PYP6" s="141"/>
      <c r="PYQ6" s="141"/>
      <c r="PYR6" s="141"/>
      <c r="PYS6" s="141"/>
      <c r="PYT6" s="141"/>
      <c r="PYU6" s="141"/>
      <c r="PYV6" s="141"/>
      <c r="PYW6" s="141"/>
      <c r="PYX6" s="141"/>
      <c r="PYY6" s="141"/>
      <c r="PYZ6" s="141"/>
      <c r="PZA6" s="141"/>
      <c r="PZB6" s="141"/>
      <c r="PZC6" s="141"/>
      <c r="PZD6" s="141"/>
      <c r="PZE6" s="141"/>
      <c r="PZF6" s="141"/>
      <c r="PZG6" s="141"/>
      <c r="PZH6" s="141"/>
      <c r="PZI6" s="141"/>
      <c r="PZJ6" s="141"/>
      <c r="PZK6" s="141"/>
      <c r="PZL6" s="141"/>
      <c r="PZM6" s="141"/>
      <c r="PZN6" s="141"/>
      <c r="PZO6" s="141"/>
      <c r="PZP6" s="141"/>
      <c r="PZQ6" s="141"/>
      <c r="PZR6" s="141"/>
      <c r="PZS6" s="141"/>
      <c r="PZT6" s="141"/>
      <c r="PZU6" s="141"/>
      <c r="PZV6" s="141"/>
      <c r="PZW6" s="141"/>
      <c r="PZX6" s="141"/>
      <c r="PZY6" s="141"/>
      <c r="PZZ6" s="141"/>
      <c r="QAA6" s="141"/>
      <c r="QAB6" s="141"/>
      <c r="QAC6" s="141"/>
      <c r="QAD6" s="141"/>
      <c r="QAE6" s="141"/>
      <c r="QAF6" s="141"/>
      <c r="QAG6" s="141"/>
      <c r="QAH6" s="141"/>
      <c r="QAI6" s="141"/>
      <c r="QAJ6" s="141"/>
      <c r="QAK6" s="141"/>
      <c r="QAL6" s="141"/>
      <c r="QAM6" s="141"/>
      <c r="QAN6" s="141"/>
      <c r="QAO6" s="141"/>
      <c r="QAP6" s="141"/>
      <c r="QAQ6" s="141"/>
      <c r="QAR6" s="141"/>
      <c r="QAS6" s="141"/>
      <c r="QAT6" s="141"/>
      <c r="QAU6" s="141"/>
      <c r="QAV6" s="141"/>
      <c r="QAW6" s="141"/>
      <c r="QAX6" s="141"/>
      <c r="QAY6" s="141"/>
      <c r="QAZ6" s="141"/>
      <c r="QBA6" s="141"/>
      <c r="QBB6" s="141"/>
      <c r="QBC6" s="141"/>
      <c r="QBD6" s="141"/>
      <c r="QBE6" s="141"/>
      <c r="QBF6" s="141"/>
      <c r="QBG6" s="141"/>
      <c r="QBH6" s="141"/>
      <c r="QBI6" s="141"/>
      <c r="QBJ6" s="141"/>
      <c r="QBK6" s="141"/>
      <c r="QBL6" s="141"/>
      <c r="QBM6" s="141"/>
      <c r="QBN6" s="141"/>
      <c r="QBO6" s="141"/>
      <c r="QBP6" s="141"/>
      <c r="QBQ6" s="141"/>
      <c r="QBR6" s="141"/>
      <c r="QBS6" s="141"/>
      <c r="QBT6" s="141"/>
      <c r="QBU6" s="141"/>
      <c r="QBV6" s="141"/>
      <c r="QBW6" s="141"/>
      <c r="QBX6" s="141"/>
      <c r="QBY6" s="141"/>
      <c r="QBZ6" s="141"/>
      <c r="QCA6" s="141"/>
      <c r="QCB6" s="141"/>
      <c r="QCC6" s="141"/>
      <c r="QCD6" s="141"/>
      <c r="QCE6" s="141"/>
      <c r="QCF6" s="141"/>
      <c r="QCG6" s="141"/>
      <c r="QCH6" s="141"/>
      <c r="QCI6" s="141"/>
      <c r="QCJ6" s="141"/>
      <c r="QCK6" s="141"/>
      <c r="QCL6" s="141"/>
      <c r="QCM6" s="141"/>
      <c r="QCN6" s="141"/>
      <c r="QCO6" s="141"/>
      <c r="QCP6" s="141"/>
      <c r="QCQ6" s="141"/>
      <c r="QCR6" s="141"/>
      <c r="QCS6" s="141"/>
      <c r="QCT6" s="141"/>
      <c r="QCU6" s="141"/>
      <c r="QCV6" s="141"/>
      <c r="QCW6" s="141"/>
      <c r="QCX6" s="141"/>
      <c r="QCY6" s="141"/>
      <c r="QCZ6" s="141"/>
      <c r="QDA6" s="141"/>
      <c r="QDB6" s="141"/>
      <c r="QDC6" s="141"/>
      <c r="QDD6" s="141"/>
      <c r="QDE6" s="141"/>
      <c r="QDF6" s="141"/>
      <c r="QDG6" s="141"/>
      <c r="QDH6" s="141"/>
      <c r="QDI6" s="141"/>
      <c r="QDJ6" s="141"/>
      <c r="QDK6" s="141"/>
      <c r="QDL6" s="141"/>
      <c r="QDM6" s="141"/>
      <c r="QDN6" s="141"/>
      <c r="QDO6" s="141"/>
      <c r="QDP6" s="141"/>
      <c r="QDQ6" s="141"/>
      <c r="QDR6" s="141"/>
      <c r="QDS6" s="141"/>
      <c r="QDT6" s="141"/>
      <c r="QDU6" s="141"/>
      <c r="QDV6" s="141"/>
      <c r="QDW6" s="141"/>
      <c r="QDX6" s="141"/>
      <c r="QDY6" s="141"/>
      <c r="QDZ6" s="141"/>
      <c r="QEA6" s="141"/>
      <c r="QEB6" s="141"/>
      <c r="QEC6" s="141"/>
      <c r="QED6" s="141"/>
      <c r="QEE6" s="141"/>
      <c r="QEF6" s="141"/>
      <c r="QEG6" s="141"/>
      <c r="QEH6" s="141"/>
      <c r="QEI6" s="141"/>
      <c r="QEJ6" s="141"/>
      <c r="QEK6" s="141"/>
      <c r="QEL6" s="141"/>
      <c r="QEM6" s="141"/>
      <c r="QEN6" s="141"/>
      <c r="QEO6" s="141"/>
      <c r="QEP6" s="141"/>
      <c r="QEQ6" s="141"/>
      <c r="QER6" s="141"/>
      <c r="QES6" s="141"/>
      <c r="QET6" s="141"/>
      <c r="QEU6" s="141"/>
      <c r="QEV6" s="141"/>
      <c r="QEW6" s="141"/>
      <c r="QEX6" s="141"/>
      <c r="QEY6" s="141"/>
      <c r="QEZ6" s="141"/>
      <c r="QFA6" s="141"/>
      <c r="QFB6" s="141"/>
      <c r="QFC6" s="141"/>
      <c r="QFD6" s="141"/>
      <c r="QFE6" s="141"/>
      <c r="QFF6" s="141"/>
      <c r="QFG6" s="141"/>
      <c r="QFH6" s="141"/>
      <c r="QFI6" s="141"/>
      <c r="QFJ6" s="141"/>
      <c r="QFK6" s="141"/>
      <c r="QFL6" s="141"/>
      <c r="QFM6" s="141"/>
      <c r="QFN6" s="141"/>
      <c r="QFO6" s="141"/>
      <c r="QFP6" s="141"/>
      <c r="QFQ6" s="141"/>
      <c r="QFR6" s="141"/>
      <c r="QFS6" s="141"/>
      <c r="QFT6" s="141"/>
      <c r="QFU6" s="141"/>
      <c r="QFV6" s="141"/>
      <c r="QFW6" s="141"/>
      <c r="QFX6" s="141"/>
      <c r="QFY6" s="141"/>
      <c r="QFZ6" s="141"/>
      <c r="QGA6" s="141"/>
      <c r="QGB6" s="141"/>
      <c r="QGC6" s="141"/>
      <c r="QGD6" s="141"/>
      <c r="QGE6" s="141"/>
      <c r="QGF6" s="141"/>
      <c r="QGG6" s="141"/>
      <c r="QGH6" s="141"/>
      <c r="QGI6" s="141"/>
      <c r="QGJ6" s="141"/>
      <c r="QGK6" s="141"/>
      <c r="QGL6" s="141"/>
      <c r="QGM6" s="141"/>
      <c r="QGN6" s="141"/>
      <c r="QGO6" s="141"/>
      <c r="QGP6" s="141"/>
      <c r="QGQ6" s="141"/>
      <c r="QGR6" s="141"/>
      <c r="QGS6" s="141"/>
      <c r="QGT6" s="141"/>
      <c r="QGU6" s="141"/>
      <c r="QGV6" s="141"/>
      <c r="QGW6" s="141"/>
      <c r="QGX6" s="141"/>
      <c r="QGY6" s="141"/>
      <c r="QGZ6" s="141"/>
      <c r="QHA6" s="141"/>
      <c r="QHB6" s="141"/>
      <c r="QHC6" s="141"/>
      <c r="QHD6" s="141"/>
      <c r="QHE6" s="141"/>
      <c r="QHF6" s="141"/>
      <c r="QHG6" s="141"/>
      <c r="QHH6" s="141"/>
      <c r="QHI6" s="141"/>
      <c r="QHJ6" s="141"/>
      <c r="QHK6" s="141"/>
      <c r="QHL6" s="141"/>
      <c r="QHM6" s="141"/>
      <c r="QHN6" s="141"/>
      <c r="QHO6" s="141"/>
      <c r="QHP6" s="141"/>
      <c r="QHQ6" s="141"/>
      <c r="QHR6" s="141"/>
      <c r="QHS6" s="141"/>
      <c r="QHT6" s="141"/>
      <c r="QHU6" s="141"/>
      <c r="QHV6" s="141"/>
      <c r="QHW6" s="141"/>
      <c r="QHX6" s="141"/>
      <c r="QHY6" s="141"/>
      <c r="QHZ6" s="141"/>
      <c r="QIA6" s="141"/>
      <c r="QIB6" s="141"/>
      <c r="QIC6" s="141"/>
      <c r="QID6" s="141"/>
      <c r="QIE6" s="141"/>
      <c r="QIF6" s="141"/>
      <c r="QIG6" s="141"/>
      <c r="QIH6" s="141"/>
      <c r="QII6" s="141"/>
      <c r="QIJ6" s="141"/>
      <c r="QIK6" s="141"/>
      <c r="QIL6" s="141"/>
      <c r="QIM6" s="141"/>
      <c r="QIN6" s="141"/>
      <c r="QIO6" s="141"/>
      <c r="QIP6" s="141"/>
      <c r="QIQ6" s="141"/>
      <c r="QIR6" s="141"/>
      <c r="QIS6" s="141"/>
      <c r="QIT6" s="141"/>
      <c r="QIU6" s="141"/>
      <c r="QIV6" s="141"/>
      <c r="QIW6" s="141"/>
      <c r="QIX6" s="141"/>
      <c r="QIY6" s="141"/>
      <c r="QIZ6" s="141"/>
      <c r="QJA6" s="141"/>
      <c r="QJB6" s="141"/>
      <c r="QJC6" s="141"/>
      <c r="QJD6" s="141"/>
      <c r="QJE6" s="141"/>
      <c r="QJF6" s="141"/>
      <c r="QJG6" s="141"/>
      <c r="QJH6" s="141"/>
      <c r="QJI6" s="141"/>
      <c r="QJJ6" s="141"/>
      <c r="QJK6" s="141"/>
      <c r="QJL6" s="141"/>
      <c r="QJM6" s="141"/>
      <c r="QJN6" s="141"/>
      <c r="QJO6" s="141"/>
      <c r="QJP6" s="141"/>
      <c r="QJQ6" s="141"/>
      <c r="QJR6" s="141"/>
      <c r="QJS6" s="141"/>
      <c r="QJT6" s="141"/>
      <c r="QJU6" s="141"/>
      <c r="QJV6" s="141"/>
      <c r="QJW6" s="141"/>
      <c r="QJX6" s="141"/>
      <c r="QJY6" s="141"/>
      <c r="QJZ6" s="141"/>
      <c r="QKA6" s="141"/>
      <c r="QKB6" s="141"/>
      <c r="QKC6" s="141"/>
      <c r="QKD6" s="141"/>
      <c r="QKE6" s="141"/>
      <c r="QKF6" s="141"/>
      <c r="QKG6" s="141"/>
      <c r="QKH6" s="141"/>
      <c r="QKI6" s="141"/>
      <c r="QKJ6" s="141"/>
      <c r="QKK6" s="141"/>
      <c r="QKL6" s="141"/>
      <c r="QKM6" s="141"/>
      <c r="QKN6" s="141"/>
      <c r="QKO6" s="141"/>
      <c r="QKP6" s="141"/>
      <c r="QKQ6" s="141"/>
      <c r="QKR6" s="141"/>
      <c r="QKS6" s="141"/>
      <c r="QKT6" s="141"/>
      <c r="QKU6" s="141"/>
      <c r="QKV6" s="141"/>
      <c r="QKW6" s="141"/>
      <c r="QKX6" s="141"/>
      <c r="QKY6" s="141"/>
      <c r="QKZ6" s="141"/>
      <c r="QLA6" s="141"/>
      <c r="QLB6" s="141"/>
      <c r="QLC6" s="141"/>
      <c r="QLD6" s="141"/>
      <c r="QLE6" s="141"/>
      <c r="QLF6" s="141"/>
      <c r="QLG6" s="141"/>
      <c r="QLH6" s="141"/>
      <c r="QLI6" s="141"/>
      <c r="QLJ6" s="141"/>
      <c r="QLK6" s="141"/>
      <c r="QLL6" s="141"/>
      <c r="QLM6" s="141"/>
      <c r="QLN6" s="141"/>
      <c r="QLO6" s="141"/>
      <c r="QLP6" s="141"/>
      <c r="QLQ6" s="141"/>
      <c r="QLR6" s="141"/>
      <c r="QLS6" s="141"/>
      <c r="QLT6" s="141"/>
      <c r="QLU6" s="141"/>
      <c r="QLV6" s="141"/>
      <c r="QLW6" s="141"/>
      <c r="QLX6" s="141"/>
      <c r="QLY6" s="141"/>
      <c r="QLZ6" s="141"/>
      <c r="QMA6" s="141"/>
      <c r="QMB6" s="141"/>
      <c r="QMC6" s="141"/>
      <c r="QMD6" s="141"/>
      <c r="QME6" s="141"/>
      <c r="QMF6" s="141"/>
      <c r="QMG6" s="141"/>
      <c r="QMH6" s="141"/>
      <c r="QMI6" s="141"/>
      <c r="QMJ6" s="141"/>
      <c r="QMK6" s="141"/>
      <c r="QML6" s="141"/>
      <c r="QMM6" s="141"/>
      <c r="QMN6" s="141"/>
      <c r="QMO6" s="141"/>
      <c r="QMP6" s="141"/>
      <c r="QMQ6" s="141"/>
      <c r="QMR6" s="141"/>
      <c r="QMS6" s="141"/>
      <c r="QMT6" s="141"/>
      <c r="QMU6" s="141"/>
      <c r="QMV6" s="141"/>
      <c r="QMW6" s="141"/>
      <c r="QMX6" s="141"/>
      <c r="QMY6" s="141"/>
      <c r="QMZ6" s="141"/>
      <c r="QNA6" s="141"/>
      <c r="QNB6" s="141"/>
      <c r="QNC6" s="141"/>
      <c r="QND6" s="141"/>
      <c r="QNE6" s="141"/>
      <c r="QNF6" s="141"/>
      <c r="QNG6" s="141"/>
      <c r="QNH6" s="141"/>
      <c r="QNI6" s="141"/>
      <c r="QNJ6" s="141"/>
      <c r="QNK6" s="141"/>
      <c r="QNL6" s="141"/>
      <c r="QNM6" s="141"/>
      <c r="QNN6" s="141"/>
      <c r="QNO6" s="141"/>
      <c r="QNP6" s="141"/>
      <c r="QNQ6" s="141"/>
      <c r="QNR6" s="141"/>
      <c r="QNS6" s="141"/>
      <c r="QNT6" s="141"/>
      <c r="QNU6" s="141"/>
      <c r="QNV6" s="141"/>
      <c r="QNW6" s="141"/>
      <c r="QNX6" s="141"/>
      <c r="QNY6" s="141"/>
      <c r="QNZ6" s="141"/>
      <c r="QOA6" s="141"/>
      <c r="QOB6" s="141"/>
      <c r="QOC6" s="141"/>
      <c r="QOD6" s="141"/>
      <c r="QOE6" s="141"/>
      <c r="QOF6" s="141"/>
      <c r="QOG6" s="141"/>
      <c r="QOH6" s="141"/>
      <c r="QOI6" s="141"/>
      <c r="QOJ6" s="141"/>
      <c r="QOK6" s="141"/>
      <c r="QOL6" s="141"/>
      <c r="QOM6" s="141"/>
      <c r="QON6" s="141"/>
      <c r="QOO6" s="141"/>
      <c r="QOP6" s="141"/>
      <c r="QOQ6" s="141"/>
      <c r="QOR6" s="141"/>
      <c r="QOS6" s="141"/>
      <c r="QOT6" s="141"/>
      <c r="QOU6" s="141"/>
      <c r="QOV6" s="141"/>
      <c r="QOW6" s="141"/>
      <c r="QOX6" s="141"/>
      <c r="QOY6" s="141"/>
      <c r="QOZ6" s="141"/>
      <c r="QPA6" s="141"/>
      <c r="QPB6" s="141"/>
      <c r="QPC6" s="141"/>
      <c r="QPD6" s="141"/>
      <c r="QPE6" s="141"/>
      <c r="QPF6" s="141"/>
      <c r="QPG6" s="141"/>
      <c r="QPH6" s="141"/>
      <c r="QPI6" s="141"/>
      <c r="QPJ6" s="141"/>
      <c r="QPK6" s="141"/>
      <c r="QPL6" s="141"/>
      <c r="QPM6" s="141"/>
      <c r="QPN6" s="141"/>
      <c r="QPO6" s="141"/>
      <c r="QPP6" s="141"/>
      <c r="QPQ6" s="141"/>
      <c r="QPR6" s="141"/>
      <c r="QPS6" s="141"/>
      <c r="QPT6" s="141"/>
      <c r="QPU6" s="141"/>
      <c r="QPV6" s="141"/>
      <c r="QPW6" s="141"/>
      <c r="QPX6" s="141"/>
      <c r="QPY6" s="141"/>
      <c r="QPZ6" s="141"/>
      <c r="QQA6" s="141"/>
      <c r="QQB6" s="141"/>
      <c r="QQC6" s="141"/>
      <c r="QQD6" s="141"/>
      <c r="QQE6" s="141"/>
      <c r="QQF6" s="141"/>
      <c r="QQG6" s="141"/>
      <c r="QQH6" s="141"/>
      <c r="QQI6" s="141"/>
      <c r="QQJ6" s="141"/>
      <c r="QQK6" s="141"/>
      <c r="QQL6" s="141"/>
      <c r="QQM6" s="141"/>
      <c r="QQN6" s="141"/>
      <c r="QQO6" s="141"/>
      <c r="QQP6" s="141"/>
      <c r="QQQ6" s="141"/>
      <c r="QQR6" s="141"/>
      <c r="QQS6" s="141"/>
      <c r="QQT6" s="141"/>
      <c r="QQU6" s="141"/>
      <c r="QQV6" s="141"/>
      <c r="QQW6" s="141"/>
      <c r="QQX6" s="141"/>
      <c r="QQY6" s="141"/>
      <c r="QQZ6" s="141"/>
      <c r="QRA6" s="141"/>
      <c r="QRB6" s="141"/>
      <c r="QRC6" s="141"/>
      <c r="QRD6" s="141"/>
      <c r="QRE6" s="141"/>
      <c r="QRF6" s="141"/>
      <c r="QRG6" s="141"/>
      <c r="QRH6" s="141"/>
      <c r="QRI6" s="141"/>
      <c r="QRJ6" s="141"/>
      <c r="QRK6" s="141"/>
      <c r="QRL6" s="141"/>
      <c r="QRM6" s="141"/>
      <c r="QRN6" s="141"/>
      <c r="QRO6" s="141"/>
      <c r="QRP6" s="141"/>
      <c r="QRQ6" s="141"/>
      <c r="QRR6" s="141"/>
      <c r="QRS6" s="141"/>
      <c r="QRT6" s="141"/>
      <c r="QRU6" s="141"/>
      <c r="QRV6" s="141"/>
      <c r="QRW6" s="141"/>
      <c r="QRX6" s="141"/>
      <c r="QRY6" s="141"/>
      <c r="QRZ6" s="141"/>
      <c r="QSA6" s="141"/>
      <c r="QSB6" s="141"/>
      <c r="QSC6" s="141"/>
      <c r="QSD6" s="141"/>
      <c r="QSE6" s="141"/>
      <c r="QSF6" s="141"/>
      <c r="QSG6" s="141"/>
      <c r="QSH6" s="141"/>
      <c r="QSI6" s="141"/>
      <c r="QSJ6" s="141"/>
      <c r="QSK6" s="141"/>
      <c r="QSL6" s="141"/>
      <c r="QSM6" s="141"/>
      <c r="QSN6" s="141"/>
      <c r="QSO6" s="141"/>
      <c r="QSP6" s="141"/>
      <c r="QSQ6" s="141"/>
      <c r="QSR6" s="141"/>
      <c r="QSS6" s="141"/>
      <c r="QST6" s="141"/>
      <c r="QSU6" s="141"/>
      <c r="QSV6" s="141"/>
      <c r="QSW6" s="141"/>
      <c r="QSX6" s="141"/>
      <c r="QSY6" s="141"/>
      <c r="QSZ6" s="141"/>
      <c r="QTA6" s="141"/>
      <c r="QTB6" s="141"/>
      <c r="QTC6" s="141"/>
      <c r="QTD6" s="141"/>
      <c r="QTE6" s="141"/>
      <c r="QTF6" s="141"/>
      <c r="QTG6" s="141"/>
      <c r="QTH6" s="141"/>
      <c r="QTI6" s="141"/>
      <c r="QTJ6" s="141"/>
      <c r="QTK6" s="141"/>
      <c r="QTL6" s="141"/>
      <c r="QTM6" s="141"/>
      <c r="QTN6" s="141"/>
      <c r="QTO6" s="141"/>
      <c r="QTP6" s="141"/>
      <c r="QTQ6" s="141"/>
      <c r="QTR6" s="141"/>
      <c r="QTS6" s="141"/>
      <c r="QTT6" s="141"/>
      <c r="QTU6" s="141"/>
      <c r="QTV6" s="141"/>
      <c r="QTW6" s="141"/>
      <c r="QTX6" s="141"/>
      <c r="QTY6" s="141"/>
      <c r="QTZ6" s="141"/>
      <c r="QUA6" s="141"/>
      <c r="QUB6" s="141"/>
      <c r="QUC6" s="141"/>
      <c r="QUD6" s="141"/>
      <c r="QUE6" s="141"/>
      <c r="QUF6" s="141"/>
      <c r="QUG6" s="141"/>
      <c r="QUH6" s="141"/>
      <c r="QUI6" s="141"/>
      <c r="QUJ6" s="141"/>
      <c r="QUK6" s="141"/>
      <c r="QUL6" s="141"/>
      <c r="QUM6" s="141"/>
      <c r="QUN6" s="141"/>
      <c r="QUO6" s="141"/>
      <c r="QUP6" s="141"/>
      <c r="QUQ6" s="141"/>
      <c r="QUR6" s="141"/>
      <c r="QUS6" s="141"/>
      <c r="QUT6" s="141"/>
      <c r="QUU6" s="141"/>
      <c r="QUV6" s="141"/>
      <c r="QUW6" s="141"/>
      <c r="QUX6" s="141"/>
      <c r="QUY6" s="141"/>
      <c r="QUZ6" s="141"/>
      <c r="QVA6" s="141"/>
      <c r="QVB6" s="141"/>
      <c r="QVC6" s="141"/>
      <c r="QVD6" s="141"/>
      <c r="QVE6" s="141"/>
      <c r="QVF6" s="141"/>
      <c r="QVG6" s="141"/>
      <c r="QVH6" s="141"/>
      <c r="QVI6" s="141"/>
      <c r="QVJ6" s="141"/>
      <c r="QVK6" s="141"/>
      <c r="QVL6" s="141"/>
      <c r="QVM6" s="141"/>
      <c r="QVN6" s="141"/>
      <c r="QVO6" s="141"/>
      <c r="QVP6" s="141"/>
      <c r="QVQ6" s="141"/>
      <c r="QVR6" s="141"/>
      <c r="QVS6" s="141"/>
      <c r="QVT6" s="141"/>
      <c r="QVU6" s="141"/>
      <c r="QVV6" s="141"/>
      <c r="QVW6" s="141"/>
      <c r="QVX6" s="141"/>
      <c r="QVY6" s="141"/>
      <c r="QVZ6" s="141"/>
      <c r="QWA6" s="141"/>
      <c r="QWB6" s="141"/>
      <c r="QWC6" s="141"/>
      <c r="QWD6" s="141"/>
      <c r="QWE6" s="141"/>
      <c r="QWF6" s="141"/>
      <c r="QWG6" s="141"/>
      <c r="QWH6" s="141"/>
      <c r="QWI6" s="141"/>
      <c r="QWJ6" s="141"/>
      <c r="QWK6" s="141"/>
      <c r="QWL6" s="141"/>
      <c r="QWM6" s="141"/>
      <c r="QWN6" s="141"/>
      <c r="QWO6" s="141"/>
      <c r="QWP6" s="141"/>
      <c r="QWQ6" s="141"/>
      <c r="QWR6" s="141"/>
      <c r="QWS6" s="141"/>
      <c r="QWT6" s="141"/>
      <c r="QWU6" s="141"/>
      <c r="QWV6" s="141"/>
      <c r="QWW6" s="141"/>
      <c r="QWX6" s="141"/>
      <c r="QWY6" s="141"/>
      <c r="QWZ6" s="141"/>
      <c r="QXA6" s="141"/>
      <c r="QXB6" s="141"/>
      <c r="QXC6" s="141"/>
      <c r="QXD6" s="141"/>
      <c r="QXE6" s="141"/>
      <c r="QXF6" s="141"/>
      <c r="QXG6" s="141"/>
      <c r="QXH6" s="141"/>
      <c r="QXI6" s="141"/>
      <c r="QXJ6" s="141"/>
      <c r="QXK6" s="141"/>
      <c r="QXL6" s="141"/>
      <c r="QXM6" s="141"/>
      <c r="QXN6" s="141"/>
      <c r="QXO6" s="141"/>
      <c r="QXP6" s="141"/>
      <c r="QXQ6" s="141"/>
      <c r="QXR6" s="141"/>
      <c r="QXS6" s="141"/>
      <c r="QXT6" s="141"/>
      <c r="QXU6" s="141"/>
      <c r="QXV6" s="141"/>
      <c r="QXW6" s="141"/>
      <c r="QXX6" s="141"/>
      <c r="QXY6" s="141"/>
      <c r="QXZ6" s="141"/>
      <c r="QYA6" s="141"/>
      <c r="QYB6" s="141"/>
      <c r="QYC6" s="141"/>
      <c r="QYD6" s="141"/>
      <c r="QYE6" s="141"/>
      <c r="QYF6" s="141"/>
      <c r="QYG6" s="141"/>
      <c r="QYH6" s="141"/>
      <c r="QYI6" s="141"/>
      <c r="QYJ6" s="141"/>
      <c r="QYK6" s="141"/>
      <c r="QYL6" s="141"/>
      <c r="QYM6" s="141"/>
      <c r="QYN6" s="141"/>
      <c r="QYO6" s="141"/>
      <c r="QYP6" s="141"/>
      <c r="QYQ6" s="141"/>
      <c r="QYR6" s="141"/>
      <c r="QYS6" s="141"/>
      <c r="QYT6" s="141"/>
      <c r="QYU6" s="141"/>
      <c r="QYV6" s="141"/>
      <c r="QYW6" s="141"/>
      <c r="QYX6" s="141"/>
      <c r="QYY6" s="141"/>
      <c r="QYZ6" s="141"/>
      <c r="QZA6" s="141"/>
      <c r="QZB6" s="141"/>
      <c r="QZC6" s="141"/>
      <c r="QZD6" s="141"/>
      <c r="QZE6" s="141"/>
      <c r="QZF6" s="141"/>
      <c r="QZG6" s="141"/>
      <c r="QZH6" s="141"/>
      <c r="QZI6" s="141"/>
      <c r="QZJ6" s="141"/>
      <c r="QZK6" s="141"/>
      <c r="QZL6" s="141"/>
      <c r="QZM6" s="141"/>
      <c r="QZN6" s="141"/>
      <c r="QZO6" s="141"/>
      <c r="QZP6" s="141"/>
      <c r="QZQ6" s="141"/>
      <c r="QZR6" s="141"/>
      <c r="QZS6" s="141"/>
      <c r="QZT6" s="141"/>
      <c r="QZU6" s="141"/>
      <c r="QZV6" s="141"/>
      <c r="QZW6" s="141"/>
      <c r="QZX6" s="141"/>
      <c r="QZY6" s="141"/>
      <c r="QZZ6" s="141"/>
      <c r="RAA6" s="141"/>
      <c r="RAB6" s="141"/>
      <c r="RAC6" s="141"/>
      <c r="RAD6" s="141"/>
      <c r="RAE6" s="141"/>
      <c r="RAF6" s="141"/>
      <c r="RAG6" s="141"/>
      <c r="RAH6" s="141"/>
      <c r="RAI6" s="141"/>
      <c r="RAJ6" s="141"/>
      <c r="RAK6" s="141"/>
      <c r="RAL6" s="141"/>
      <c r="RAM6" s="141"/>
      <c r="RAN6" s="141"/>
      <c r="RAO6" s="141"/>
      <c r="RAP6" s="141"/>
      <c r="RAQ6" s="141"/>
      <c r="RAR6" s="141"/>
      <c r="RAS6" s="141"/>
      <c r="RAT6" s="141"/>
      <c r="RAU6" s="141"/>
      <c r="RAV6" s="141"/>
      <c r="RAW6" s="141"/>
      <c r="RAX6" s="141"/>
      <c r="RAY6" s="141"/>
      <c r="RAZ6" s="141"/>
      <c r="RBA6" s="141"/>
      <c r="RBB6" s="141"/>
      <c r="RBC6" s="141"/>
      <c r="RBD6" s="141"/>
      <c r="RBE6" s="141"/>
      <c r="RBF6" s="141"/>
      <c r="RBG6" s="141"/>
      <c r="RBH6" s="141"/>
      <c r="RBI6" s="141"/>
      <c r="RBJ6" s="141"/>
      <c r="RBK6" s="141"/>
      <c r="RBL6" s="141"/>
      <c r="RBM6" s="141"/>
      <c r="RBN6" s="141"/>
      <c r="RBO6" s="141"/>
      <c r="RBP6" s="141"/>
      <c r="RBQ6" s="141"/>
      <c r="RBR6" s="141"/>
      <c r="RBS6" s="141"/>
      <c r="RBT6" s="141"/>
      <c r="RBU6" s="141"/>
      <c r="RBV6" s="141"/>
      <c r="RBW6" s="141"/>
      <c r="RBX6" s="141"/>
      <c r="RBY6" s="141"/>
      <c r="RBZ6" s="141"/>
      <c r="RCA6" s="141"/>
      <c r="RCB6" s="141"/>
      <c r="RCC6" s="141"/>
      <c r="RCD6" s="141"/>
      <c r="RCE6" s="141"/>
      <c r="RCF6" s="141"/>
      <c r="RCG6" s="141"/>
      <c r="RCH6" s="141"/>
      <c r="RCI6" s="141"/>
      <c r="RCJ6" s="141"/>
      <c r="RCK6" s="141"/>
      <c r="RCL6" s="141"/>
      <c r="RCM6" s="141"/>
      <c r="RCN6" s="141"/>
      <c r="RCO6" s="141"/>
      <c r="RCP6" s="141"/>
      <c r="RCQ6" s="141"/>
      <c r="RCR6" s="141"/>
      <c r="RCS6" s="141"/>
      <c r="RCT6" s="141"/>
      <c r="RCU6" s="141"/>
      <c r="RCV6" s="141"/>
      <c r="RCW6" s="141"/>
      <c r="RCX6" s="141"/>
      <c r="RCY6" s="141"/>
      <c r="RCZ6" s="141"/>
      <c r="RDA6" s="141"/>
      <c r="RDB6" s="141"/>
      <c r="RDC6" s="141"/>
      <c r="RDD6" s="141"/>
      <c r="RDE6" s="141"/>
      <c r="RDF6" s="141"/>
      <c r="RDG6" s="141"/>
      <c r="RDH6" s="141"/>
      <c r="RDI6" s="141"/>
      <c r="RDJ6" s="141"/>
      <c r="RDK6" s="141"/>
      <c r="RDL6" s="141"/>
      <c r="RDM6" s="141"/>
      <c r="RDN6" s="141"/>
      <c r="RDO6" s="141"/>
      <c r="RDP6" s="141"/>
      <c r="RDQ6" s="141"/>
      <c r="RDR6" s="141"/>
      <c r="RDS6" s="141"/>
      <c r="RDT6" s="141"/>
      <c r="RDU6" s="141"/>
      <c r="RDV6" s="141"/>
      <c r="RDW6" s="141"/>
      <c r="RDX6" s="141"/>
      <c r="RDY6" s="141"/>
      <c r="RDZ6" s="141"/>
      <c r="REA6" s="141"/>
      <c r="REB6" s="141"/>
      <c r="REC6" s="141"/>
      <c r="RED6" s="141"/>
      <c r="REE6" s="141"/>
      <c r="REF6" s="141"/>
      <c r="REG6" s="141"/>
      <c r="REH6" s="141"/>
      <c r="REI6" s="141"/>
      <c r="REJ6" s="141"/>
      <c r="REK6" s="141"/>
      <c r="REL6" s="141"/>
      <c r="REM6" s="141"/>
      <c r="REN6" s="141"/>
      <c r="REO6" s="141"/>
      <c r="REP6" s="141"/>
      <c r="REQ6" s="141"/>
      <c r="RER6" s="141"/>
      <c r="RES6" s="141"/>
      <c r="RET6" s="141"/>
      <c r="REU6" s="141"/>
      <c r="REV6" s="141"/>
      <c r="REW6" s="141"/>
      <c r="REX6" s="141"/>
      <c r="REY6" s="141"/>
      <c r="REZ6" s="141"/>
      <c r="RFA6" s="141"/>
      <c r="RFB6" s="141"/>
      <c r="RFC6" s="141"/>
      <c r="RFD6" s="141"/>
      <c r="RFE6" s="141"/>
      <c r="RFF6" s="141"/>
      <c r="RFG6" s="141"/>
      <c r="RFH6" s="141"/>
      <c r="RFI6" s="141"/>
      <c r="RFJ6" s="141"/>
      <c r="RFK6" s="141"/>
      <c r="RFL6" s="141"/>
      <c r="RFM6" s="141"/>
      <c r="RFN6" s="141"/>
      <c r="RFO6" s="141"/>
      <c r="RFP6" s="141"/>
      <c r="RFQ6" s="141"/>
      <c r="RFR6" s="141"/>
      <c r="RFS6" s="141"/>
      <c r="RFT6" s="141"/>
      <c r="RFU6" s="141"/>
      <c r="RFV6" s="141"/>
      <c r="RFW6" s="141"/>
      <c r="RFX6" s="141"/>
      <c r="RFY6" s="141"/>
      <c r="RFZ6" s="141"/>
      <c r="RGA6" s="141"/>
      <c r="RGB6" s="141"/>
      <c r="RGC6" s="141"/>
      <c r="RGD6" s="141"/>
      <c r="RGE6" s="141"/>
      <c r="RGF6" s="141"/>
      <c r="RGG6" s="141"/>
      <c r="RGH6" s="141"/>
      <c r="RGI6" s="141"/>
      <c r="RGJ6" s="141"/>
      <c r="RGK6" s="141"/>
      <c r="RGL6" s="141"/>
      <c r="RGM6" s="141"/>
      <c r="RGN6" s="141"/>
      <c r="RGO6" s="141"/>
      <c r="RGP6" s="141"/>
      <c r="RGQ6" s="141"/>
      <c r="RGR6" s="141"/>
      <c r="RGS6" s="141"/>
      <c r="RGT6" s="141"/>
      <c r="RGU6" s="141"/>
      <c r="RGV6" s="141"/>
      <c r="RGW6" s="141"/>
      <c r="RGX6" s="141"/>
      <c r="RGY6" s="141"/>
      <c r="RGZ6" s="141"/>
      <c r="RHA6" s="141"/>
      <c r="RHB6" s="141"/>
      <c r="RHC6" s="141"/>
      <c r="RHD6" s="141"/>
      <c r="RHE6" s="141"/>
      <c r="RHF6" s="141"/>
      <c r="RHG6" s="141"/>
      <c r="RHH6" s="141"/>
      <c r="RHI6" s="141"/>
      <c r="RHJ6" s="141"/>
      <c r="RHK6" s="141"/>
      <c r="RHL6" s="141"/>
      <c r="RHM6" s="141"/>
      <c r="RHN6" s="141"/>
      <c r="RHO6" s="141"/>
      <c r="RHP6" s="141"/>
      <c r="RHQ6" s="141"/>
      <c r="RHR6" s="141"/>
      <c r="RHS6" s="141"/>
      <c r="RHT6" s="141"/>
      <c r="RHU6" s="141"/>
      <c r="RHV6" s="141"/>
      <c r="RHW6" s="141"/>
      <c r="RHX6" s="141"/>
      <c r="RHY6" s="141"/>
      <c r="RHZ6" s="141"/>
      <c r="RIA6" s="141"/>
      <c r="RIB6" s="141"/>
      <c r="RIC6" s="141"/>
      <c r="RID6" s="141"/>
      <c r="RIE6" s="141"/>
      <c r="RIF6" s="141"/>
      <c r="RIG6" s="141"/>
      <c r="RIH6" s="141"/>
      <c r="RII6" s="141"/>
      <c r="RIJ6" s="141"/>
      <c r="RIK6" s="141"/>
      <c r="RIL6" s="141"/>
      <c r="RIM6" s="141"/>
      <c r="RIN6" s="141"/>
      <c r="RIO6" s="141"/>
      <c r="RIP6" s="141"/>
      <c r="RIQ6" s="141"/>
      <c r="RIR6" s="141"/>
      <c r="RIS6" s="141"/>
      <c r="RIT6" s="141"/>
      <c r="RIU6" s="141"/>
      <c r="RIV6" s="141"/>
      <c r="RIW6" s="141"/>
      <c r="RIX6" s="141"/>
      <c r="RIY6" s="141"/>
      <c r="RIZ6" s="141"/>
      <c r="RJA6" s="141"/>
      <c r="RJB6" s="141"/>
      <c r="RJC6" s="141"/>
      <c r="RJD6" s="141"/>
      <c r="RJE6" s="141"/>
      <c r="RJF6" s="141"/>
      <c r="RJG6" s="141"/>
      <c r="RJH6" s="141"/>
      <c r="RJI6" s="141"/>
      <c r="RJJ6" s="141"/>
      <c r="RJK6" s="141"/>
      <c r="RJL6" s="141"/>
      <c r="RJM6" s="141"/>
      <c r="RJN6" s="141"/>
      <c r="RJO6" s="141"/>
      <c r="RJP6" s="141"/>
      <c r="RJQ6" s="141"/>
      <c r="RJR6" s="141"/>
      <c r="RJS6" s="141"/>
      <c r="RJT6" s="141"/>
      <c r="RJU6" s="141"/>
      <c r="RJV6" s="141"/>
      <c r="RJW6" s="141"/>
      <c r="RJX6" s="141"/>
      <c r="RJY6" s="141"/>
      <c r="RJZ6" s="141"/>
      <c r="RKA6" s="141"/>
      <c r="RKB6" s="141"/>
      <c r="RKC6" s="141"/>
      <c r="RKD6" s="141"/>
      <c r="RKE6" s="141"/>
      <c r="RKF6" s="141"/>
      <c r="RKG6" s="141"/>
      <c r="RKH6" s="141"/>
      <c r="RKI6" s="141"/>
      <c r="RKJ6" s="141"/>
      <c r="RKK6" s="141"/>
      <c r="RKL6" s="141"/>
      <c r="RKM6" s="141"/>
      <c r="RKN6" s="141"/>
      <c r="RKO6" s="141"/>
      <c r="RKP6" s="141"/>
      <c r="RKQ6" s="141"/>
      <c r="RKR6" s="141"/>
      <c r="RKS6" s="141"/>
      <c r="RKT6" s="141"/>
      <c r="RKU6" s="141"/>
      <c r="RKV6" s="141"/>
      <c r="RKW6" s="141"/>
      <c r="RKX6" s="141"/>
      <c r="RKY6" s="141"/>
      <c r="RKZ6" s="141"/>
      <c r="RLA6" s="141"/>
      <c r="RLB6" s="141"/>
      <c r="RLC6" s="141"/>
      <c r="RLD6" s="141"/>
      <c r="RLE6" s="141"/>
      <c r="RLF6" s="141"/>
      <c r="RLG6" s="141"/>
      <c r="RLH6" s="141"/>
      <c r="RLI6" s="141"/>
      <c r="RLJ6" s="141"/>
      <c r="RLK6" s="141"/>
      <c r="RLL6" s="141"/>
      <c r="RLM6" s="141"/>
      <c r="RLN6" s="141"/>
      <c r="RLO6" s="141"/>
      <c r="RLP6" s="141"/>
      <c r="RLQ6" s="141"/>
      <c r="RLR6" s="141"/>
      <c r="RLS6" s="141"/>
      <c r="RLT6" s="141"/>
      <c r="RLU6" s="141"/>
      <c r="RLV6" s="141"/>
      <c r="RLW6" s="141"/>
      <c r="RLX6" s="141"/>
      <c r="RLY6" s="141"/>
      <c r="RLZ6" s="141"/>
      <c r="RMA6" s="141"/>
      <c r="RMB6" s="141"/>
      <c r="RMC6" s="141"/>
      <c r="RMD6" s="141"/>
      <c r="RME6" s="141"/>
      <c r="RMF6" s="141"/>
      <c r="RMG6" s="141"/>
      <c r="RMH6" s="141"/>
      <c r="RMI6" s="141"/>
      <c r="RMJ6" s="141"/>
      <c r="RMK6" s="141"/>
      <c r="RML6" s="141"/>
      <c r="RMM6" s="141"/>
      <c r="RMN6" s="141"/>
      <c r="RMO6" s="141"/>
      <c r="RMP6" s="141"/>
      <c r="RMQ6" s="141"/>
      <c r="RMR6" s="141"/>
      <c r="RMS6" s="141"/>
      <c r="RMT6" s="141"/>
      <c r="RMU6" s="141"/>
      <c r="RMV6" s="141"/>
      <c r="RMW6" s="141"/>
      <c r="RMX6" s="141"/>
      <c r="RMY6" s="141"/>
      <c r="RMZ6" s="141"/>
      <c r="RNA6" s="141"/>
      <c r="RNB6" s="141"/>
      <c r="RNC6" s="141"/>
      <c r="RND6" s="141"/>
      <c r="RNE6" s="141"/>
      <c r="RNF6" s="141"/>
      <c r="RNG6" s="141"/>
      <c r="RNH6" s="141"/>
      <c r="RNI6" s="141"/>
      <c r="RNJ6" s="141"/>
      <c r="RNK6" s="141"/>
      <c r="RNL6" s="141"/>
      <c r="RNM6" s="141"/>
      <c r="RNN6" s="141"/>
      <c r="RNO6" s="141"/>
      <c r="RNP6" s="141"/>
      <c r="RNQ6" s="141"/>
      <c r="RNR6" s="141"/>
      <c r="RNS6" s="141"/>
      <c r="RNT6" s="141"/>
      <c r="RNU6" s="141"/>
      <c r="RNV6" s="141"/>
      <c r="RNW6" s="141"/>
      <c r="RNX6" s="141"/>
      <c r="RNY6" s="141"/>
      <c r="RNZ6" s="141"/>
      <c r="ROA6" s="141"/>
      <c r="ROB6" s="141"/>
      <c r="ROC6" s="141"/>
      <c r="ROD6" s="141"/>
      <c r="ROE6" s="141"/>
      <c r="ROF6" s="141"/>
      <c r="ROG6" s="141"/>
      <c r="ROH6" s="141"/>
      <c r="ROI6" s="141"/>
      <c r="ROJ6" s="141"/>
      <c r="ROK6" s="141"/>
      <c r="ROL6" s="141"/>
      <c r="ROM6" s="141"/>
      <c r="RON6" s="141"/>
      <c r="ROO6" s="141"/>
      <c r="ROP6" s="141"/>
      <c r="ROQ6" s="141"/>
      <c r="ROR6" s="141"/>
      <c r="ROS6" s="141"/>
      <c r="ROT6" s="141"/>
      <c r="ROU6" s="141"/>
      <c r="ROV6" s="141"/>
      <c r="ROW6" s="141"/>
      <c r="ROX6" s="141"/>
      <c r="ROY6" s="141"/>
      <c r="ROZ6" s="141"/>
      <c r="RPA6" s="141"/>
      <c r="RPB6" s="141"/>
      <c r="RPC6" s="141"/>
      <c r="RPD6" s="141"/>
      <c r="RPE6" s="141"/>
      <c r="RPF6" s="141"/>
      <c r="RPG6" s="141"/>
      <c r="RPH6" s="141"/>
      <c r="RPI6" s="141"/>
      <c r="RPJ6" s="141"/>
      <c r="RPK6" s="141"/>
      <c r="RPL6" s="141"/>
      <c r="RPM6" s="141"/>
      <c r="RPN6" s="141"/>
      <c r="RPO6" s="141"/>
      <c r="RPP6" s="141"/>
      <c r="RPQ6" s="141"/>
      <c r="RPR6" s="141"/>
      <c r="RPS6" s="141"/>
      <c r="RPT6" s="141"/>
      <c r="RPU6" s="141"/>
      <c r="RPV6" s="141"/>
      <c r="RPW6" s="141"/>
      <c r="RPX6" s="141"/>
      <c r="RPY6" s="141"/>
      <c r="RPZ6" s="141"/>
      <c r="RQA6" s="141"/>
      <c r="RQB6" s="141"/>
      <c r="RQC6" s="141"/>
      <c r="RQD6" s="141"/>
      <c r="RQE6" s="141"/>
      <c r="RQF6" s="141"/>
      <c r="RQG6" s="141"/>
      <c r="RQH6" s="141"/>
      <c r="RQI6" s="141"/>
      <c r="RQJ6" s="141"/>
      <c r="RQK6" s="141"/>
      <c r="RQL6" s="141"/>
      <c r="RQM6" s="141"/>
      <c r="RQN6" s="141"/>
      <c r="RQO6" s="141"/>
      <c r="RQP6" s="141"/>
      <c r="RQQ6" s="141"/>
      <c r="RQR6" s="141"/>
      <c r="RQS6" s="141"/>
      <c r="RQT6" s="141"/>
      <c r="RQU6" s="141"/>
      <c r="RQV6" s="141"/>
      <c r="RQW6" s="141"/>
      <c r="RQX6" s="141"/>
      <c r="RQY6" s="141"/>
      <c r="RQZ6" s="141"/>
      <c r="RRA6" s="141"/>
      <c r="RRB6" s="141"/>
      <c r="RRC6" s="141"/>
      <c r="RRD6" s="141"/>
      <c r="RRE6" s="141"/>
      <c r="RRF6" s="141"/>
      <c r="RRG6" s="141"/>
      <c r="RRH6" s="141"/>
      <c r="RRI6" s="141"/>
      <c r="RRJ6" s="141"/>
      <c r="RRK6" s="141"/>
      <c r="RRL6" s="141"/>
      <c r="RRM6" s="141"/>
      <c r="RRN6" s="141"/>
      <c r="RRO6" s="141"/>
      <c r="RRP6" s="141"/>
      <c r="RRQ6" s="141"/>
      <c r="RRR6" s="141"/>
      <c r="RRS6" s="141"/>
      <c r="RRT6" s="141"/>
      <c r="RRU6" s="141"/>
      <c r="RRV6" s="141"/>
      <c r="RRW6" s="141"/>
      <c r="RRX6" s="141"/>
      <c r="RRY6" s="141"/>
      <c r="RRZ6" s="141"/>
      <c r="RSA6" s="141"/>
      <c r="RSB6" s="141"/>
      <c r="RSC6" s="141"/>
      <c r="RSD6" s="141"/>
      <c r="RSE6" s="141"/>
      <c r="RSF6" s="141"/>
      <c r="RSG6" s="141"/>
      <c r="RSH6" s="141"/>
      <c r="RSI6" s="141"/>
      <c r="RSJ6" s="141"/>
      <c r="RSK6" s="141"/>
      <c r="RSL6" s="141"/>
      <c r="RSM6" s="141"/>
      <c r="RSN6" s="141"/>
      <c r="RSO6" s="141"/>
      <c r="RSP6" s="141"/>
      <c r="RSQ6" s="141"/>
      <c r="RSR6" s="141"/>
      <c r="RSS6" s="141"/>
      <c r="RST6" s="141"/>
      <c r="RSU6" s="141"/>
      <c r="RSV6" s="141"/>
      <c r="RSW6" s="141"/>
      <c r="RSX6" s="141"/>
      <c r="RSY6" s="141"/>
      <c r="RSZ6" s="141"/>
      <c r="RTA6" s="141"/>
      <c r="RTB6" s="141"/>
      <c r="RTC6" s="141"/>
      <c r="RTD6" s="141"/>
      <c r="RTE6" s="141"/>
      <c r="RTF6" s="141"/>
      <c r="RTG6" s="141"/>
      <c r="RTH6" s="141"/>
      <c r="RTI6" s="141"/>
      <c r="RTJ6" s="141"/>
      <c r="RTK6" s="141"/>
      <c r="RTL6" s="141"/>
      <c r="RTM6" s="141"/>
      <c r="RTN6" s="141"/>
      <c r="RTO6" s="141"/>
      <c r="RTP6" s="141"/>
      <c r="RTQ6" s="141"/>
      <c r="RTR6" s="141"/>
      <c r="RTS6" s="141"/>
      <c r="RTT6" s="141"/>
      <c r="RTU6" s="141"/>
      <c r="RTV6" s="141"/>
      <c r="RTW6" s="141"/>
      <c r="RTX6" s="141"/>
      <c r="RTY6" s="141"/>
      <c r="RTZ6" s="141"/>
      <c r="RUA6" s="141"/>
      <c r="RUB6" s="141"/>
      <c r="RUC6" s="141"/>
      <c r="RUD6" s="141"/>
      <c r="RUE6" s="141"/>
      <c r="RUF6" s="141"/>
      <c r="RUG6" s="141"/>
      <c r="RUH6" s="141"/>
      <c r="RUI6" s="141"/>
      <c r="RUJ6" s="141"/>
      <c r="RUK6" s="141"/>
      <c r="RUL6" s="141"/>
      <c r="RUM6" s="141"/>
      <c r="RUN6" s="141"/>
      <c r="RUO6" s="141"/>
      <c r="RUP6" s="141"/>
      <c r="RUQ6" s="141"/>
      <c r="RUR6" s="141"/>
      <c r="RUS6" s="141"/>
      <c r="RUT6" s="141"/>
      <c r="RUU6" s="141"/>
      <c r="RUV6" s="141"/>
      <c r="RUW6" s="141"/>
      <c r="RUX6" s="141"/>
      <c r="RUY6" s="141"/>
      <c r="RUZ6" s="141"/>
      <c r="RVA6" s="141"/>
      <c r="RVB6" s="141"/>
      <c r="RVC6" s="141"/>
      <c r="RVD6" s="141"/>
      <c r="RVE6" s="141"/>
      <c r="RVF6" s="141"/>
      <c r="RVG6" s="141"/>
      <c r="RVH6" s="141"/>
      <c r="RVI6" s="141"/>
      <c r="RVJ6" s="141"/>
      <c r="RVK6" s="141"/>
      <c r="RVL6" s="141"/>
      <c r="RVM6" s="141"/>
      <c r="RVN6" s="141"/>
      <c r="RVO6" s="141"/>
      <c r="RVP6" s="141"/>
      <c r="RVQ6" s="141"/>
      <c r="RVR6" s="141"/>
      <c r="RVS6" s="141"/>
      <c r="RVT6" s="141"/>
      <c r="RVU6" s="141"/>
      <c r="RVV6" s="141"/>
      <c r="RVW6" s="141"/>
      <c r="RVX6" s="141"/>
      <c r="RVY6" s="141"/>
      <c r="RVZ6" s="141"/>
      <c r="RWA6" s="141"/>
      <c r="RWB6" s="141"/>
      <c r="RWC6" s="141"/>
      <c r="RWD6" s="141"/>
      <c r="RWE6" s="141"/>
      <c r="RWF6" s="141"/>
      <c r="RWG6" s="141"/>
      <c r="RWH6" s="141"/>
      <c r="RWI6" s="141"/>
      <c r="RWJ6" s="141"/>
      <c r="RWK6" s="141"/>
      <c r="RWL6" s="141"/>
      <c r="RWM6" s="141"/>
      <c r="RWN6" s="141"/>
      <c r="RWO6" s="141"/>
      <c r="RWP6" s="141"/>
      <c r="RWQ6" s="141"/>
      <c r="RWR6" s="141"/>
      <c r="RWS6" s="141"/>
      <c r="RWT6" s="141"/>
      <c r="RWU6" s="141"/>
      <c r="RWV6" s="141"/>
      <c r="RWW6" s="141"/>
      <c r="RWX6" s="141"/>
      <c r="RWY6" s="141"/>
      <c r="RWZ6" s="141"/>
      <c r="RXA6" s="141"/>
      <c r="RXB6" s="141"/>
      <c r="RXC6" s="141"/>
      <c r="RXD6" s="141"/>
      <c r="RXE6" s="141"/>
      <c r="RXF6" s="141"/>
      <c r="RXG6" s="141"/>
      <c r="RXH6" s="141"/>
      <c r="RXI6" s="141"/>
      <c r="RXJ6" s="141"/>
      <c r="RXK6" s="141"/>
      <c r="RXL6" s="141"/>
      <c r="RXM6" s="141"/>
      <c r="RXN6" s="141"/>
      <c r="RXO6" s="141"/>
      <c r="RXP6" s="141"/>
      <c r="RXQ6" s="141"/>
      <c r="RXR6" s="141"/>
      <c r="RXS6" s="141"/>
      <c r="RXT6" s="141"/>
      <c r="RXU6" s="141"/>
      <c r="RXV6" s="141"/>
      <c r="RXW6" s="141"/>
      <c r="RXX6" s="141"/>
      <c r="RXY6" s="141"/>
      <c r="RXZ6" s="141"/>
      <c r="RYA6" s="141"/>
      <c r="RYB6" s="141"/>
      <c r="RYC6" s="141"/>
      <c r="RYD6" s="141"/>
      <c r="RYE6" s="141"/>
      <c r="RYF6" s="141"/>
      <c r="RYG6" s="141"/>
      <c r="RYH6" s="141"/>
      <c r="RYI6" s="141"/>
      <c r="RYJ6" s="141"/>
      <c r="RYK6" s="141"/>
      <c r="RYL6" s="141"/>
      <c r="RYM6" s="141"/>
      <c r="RYN6" s="141"/>
      <c r="RYO6" s="141"/>
      <c r="RYP6" s="141"/>
      <c r="RYQ6" s="141"/>
      <c r="RYR6" s="141"/>
      <c r="RYS6" s="141"/>
      <c r="RYT6" s="141"/>
      <c r="RYU6" s="141"/>
      <c r="RYV6" s="141"/>
      <c r="RYW6" s="141"/>
      <c r="RYX6" s="141"/>
      <c r="RYY6" s="141"/>
      <c r="RYZ6" s="141"/>
      <c r="RZA6" s="141"/>
      <c r="RZB6" s="141"/>
      <c r="RZC6" s="141"/>
      <c r="RZD6" s="141"/>
      <c r="RZE6" s="141"/>
      <c r="RZF6" s="141"/>
      <c r="RZG6" s="141"/>
      <c r="RZH6" s="141"/>
      <c r="RZI6" s="141"/>
      <c r="RZJ6" s="141"/>
      <c r="RZK6" s="141"/>
      <c r="RZL6" s="141"/>
      <c r="RZM6" s="141"/>
      <c r="RZN6" s="141"/>
      <c r="RZO6" s="141"/>
      <c r="RZP6" s="141"/>
      <c r="RZQ6" s="141"/>
      <c r="RZR6" s="141"/>
      <c r="RZS6" s="141"/>
      <c r="RZT6" s="141"/>
      <c r="RZU6" s="141"/>
      <c r="RZV6" s="141"/>
      <c r="RZW6" s="141"/>
      <c r="RZX6" s="141"/>
      <c r="RZY6" s="141"/>
      <c r="RZZ6" s="141"/>
      <c r="SAA6" s="141"/>
      <c r="SAB6" s="141"/>
      <c r="SAC6" s="141"/>
      <c r="SAD6" s="141"/>
      <c r="SAE6" s="141"/>
      <c r="SAF6" s="141"/>
      <c r="SAG6" s="141"/>
      <c r="SAH6" s="141"/>
      <c r="SAI6" s="141"/>
      <c r="SAJ6" s="141"/>
      <c r="SAK6" s="141"/>
      <c r="SAL6" s="141"/>
      <c r="SAM6" s="141"/>
      <c r="SAN6" s="141"/>
      <c r="SAO6" s="141"/>
      <c r="SAP6" s="141"/>
      <c r="SAQ6" s="141"/>
      <c r="SAR6" s="141"/>
      <c r="SAS6" s="141"/>
      <c r="SAT6" s="141"/>
      <c r="SAU6" s="141"/>
      <c r="SAV6" s="141"/>
      <c r="SAW6" s="141"/>
      <c r="SAX6" s="141"/>
      <c r="SAY6" s="141"/>
      <c r="SAZ6" s="141"/>
      <c r="SBA6" s="141"/>
      <c r="SBB6" s="141"/>
      <c r="SBC6" s="141"/>
      <c r="SBD6" s="141"/>
      <c r="SBE6" s="141"/>
      <c r="SBF6" s="141"/>
      <c r="SBG6" s="141"/>
      <c r="SBH6" s="141"/>
      <c r="SBI6" s="141"/>
      <c r="SBJ6" s="141"/>
      <c r="SBK6" s="141"/>
      <c r="SBL6" s="141"/>
      <c r="SBM6" s="141"/>
      <c r="SBN6" s="141"/>
      <c r="SBO6" s="141"/>
      <c r="SBP6" s="141"/>
      <c r="SBQ6" s="141"/>
      <c r="SBR6" s="141"/>
      <c r="SBS6" s="141"/>
      <c r="SBT6" s="141"/>
      <c r="SBU6" s="141"/>
      <c r="SBV6" s="141"/>
      <c r="SBW6" s="141"/>
      <c r="SBX6" s="141"/>
      <c r="SBY6" s="141"/>
      <c r="SBZ6" s="141"/>
      <c r="SCA6" s="141"/>
      <c r="SCB6" s="141"/>
      <c r="SCC6" s="141"/>
      <c r="SCD6" s="141"/>
      <c r="SCE6" s="141"/>
      <c r="SCF6" s="141"/>
      <c r="SCG6" s="141"/>
      <c r="SCH6" s="141"/>
      <c r="SCI6" s="141"/>
      <c r="SCJ6" s="141"/>
      <c r="SCK6" s="141"/>
      <c r="SCL6" s="141"/>
      <c r="SCM6" s="141"/>
      <c r="SCN6" s="141"/>
      <c r="SCO6" s="141"/>
      <c r="SCP6" s="141"/>
      <c r="SCQ6" s="141"/>
      <c r="SCR6" s="141"/>
      <c r="SCS6" s="141"/>
      <c r="SCT6" s="141"/>
      <c r="SCU6" s="141"/>
      <c r="SCV6" s="141"/>
      <c r="SCW6" s="141"/>
      <c r="SCX6" s="141"/>
      <c r="SCY6" s="141"/>
      <c r="SCZ6" s="141"/>
      <c r="SDA6" s="141"/>
      <c r="SDB6" s="141"/>
      <c r="SDC6" s="141"/>
      <c r="SDD6" s="141"/>
      <c r="SDE6" s="141"/>
      <c r="SDF6" s="141"/>
      <c r="SDG6" s="141"/>
      <c r="SDH6" s="141"/>
      <c r="SDI6" s="141"/>
      <c r="SDJ6" s="141"/>
      <c r="SDK6" s="141"/>
      <c r="SDL6" s="141"/>
      <c r="SDM6" s="141"/>
      <c r="SDN6" s="141"/>
      <c r="SDO6" s="141"/>
      <c r="SDP6" s="141"/>
      <c r="SDQ6" s="141"/>
      <c r="SDR6" s="141"/>
      <c r="SDS6" s="141"/>
      <c r="SDT6" s="141"/>
      <c r="SDU6" s="141"/>
      <c r="SDV6" s="141"/>
      <c r="SDW6" s="141"/>
      <c r="SDX6" s="141"/>
      <c r="SDY6" s="141"/>
      <c r="SDZ6" s="141"/>
      <c r="SEA6" s="141"/>
      <c r="SEB6" s="141"/>
      <c r="SEC6" s="141"/>
      <c r="SED6" s="141"/>
      <c r="SEE6" s="141"/>
      <c r="SEF6" s="141"/>
      <c r="SEG6" s="141"/>
      <c r="SEH6" s="141"/>
      <c r="SEI6" s="141"/>
      <c r="SEJ6" s="141"/>
      <c r="SEK6" s="141"/>
      <c r="SEL6" s="141"/>
      <c r="SEM6" s="141"/>
      <c r="SEN6" s="141"/>
      <c r="SEO6" s="141"/>
      <c r="SEP6" s="141"/>
      <c r="SEQ6" s="141"/>
      <c r="SER6" s="141"/>
      <c r="SES6" s="141"/>
      <c r="SET6" s="141"/>
      <c r="SEU6" s="141"/>
      <c r="SEV6" s="141"/>
      <c r="SEW6" s="141"/>
      <c r="SEX6" s="141"/>
      <c r="SEY6" s="141"/>
      <c r="SEZ6" s="141"/>
      <c r="SFA6" s="141"/>
      <c r="SFB6" s="141"/>
      <c r="SFC6" s="141"/>
      <c r="SFD6" s="141"/>
      <c r="SFE6" s="141"/>
      <c r="SFF6" s="141"/>
      <c r="SFG6" s="141"/>
      <c r="SFH6" s="141"/>
      <c r="SFI6" s="141"/>
      <c r="SFJ6" s="141"/>
      <c r="SFK6" s="141"/>
      <c r="SFL6" s="141"/>
      <c r="SFM6" s="141"/>
      <c r="SFN6" s="141"/>
      <c r="SFO6" s="141"/>
      <c r="SFP6" s="141"/>
      <c r="SFQ6" s="141"/>
      <c r="SFR6" s="141"/>
      <c r="SFS6" s="141"/>
      <c r="SFT6" s="141"/>
      <c r="SFU6" s="141"/>
      <c r="SFV6" s="141"/>
      <c r="SFW6" s="141"/>
      <c r="SFX6" s="141"/>
      <c r="SFY6" s="141"/>
      <c r="SFZ6" s="141"/>
      <c r="SGA6" s="141"/>
      <c r="SGB6" s="141"/>
      <c r="SGC6" s="141"/>
      <c r="SGD6" s="141"/>
      <c r="SGE6" s="141"/>
      <c r="SGF6" s="141"/>
      <c r="SGG6" s="141"/>
      <c r="SGH6" s="141"/>
      <c r="SGI6" s="141"/>
      <c r="SGJ6" s="141"/>
      <c r="SGK6" s="141"/>
      <c r="SGL6" s="141"/>
      <c r="SGM6" s="141"/>
      <c r="SGN6" s="141"/>
      <c r="SGO6" s="141"/>
      <c r="SGP6" s="141"/>
      <c r="SGQ6" s="141"/>
      <c r="SGR6" s="141"/>
      <c r="SGS6" s="141"/>
      <c r="SGT6" s="141"/>
      <c r="SGU6" s="141"/>
      <c r="SGV6" s="141"/>
      <c r="SGW6" s="141"/>
      <c r="SGX6" s="141"/>
      <c r="SGY6" s="141"/>
      <c r="SGZ6" s="141"/>
      <c r="SHA6" s="141"/>
      <c r="SHB6" s="141"/>
      <c r="SHC6" s="141"/>
      <c r="SHD6" s="141"/>
      <c r="SHE6" s="141"/>
      <c r="SHF6" s="141"/>
      <c r="SHG6" s="141"/>
      <c r="SHH6" s="141"/>
      <c r="SHI6" s="141"/>
      <c r="SHJ6" s="141"/>
      <c r="SHK6" s="141"/>
      <c r="SHL6" s="141"/>
      <c r="SHM6" s="141"/>
      <c r="SHN6" s="141"/>
      <c r="SHO6" s="141"/>
      <c r="SHP6" s="141"/>
      <c r="SHQ6" s="141"/>
      <c r="SHR6" s="141"/>
      <c r="SHS6" s="141"/>
      <c r="SHT6" s="141"/>
      <c r="SHU6" s="141"/>
      <c r="SHV6" s="141"/>
      <c r="SHW6" s="141"/>
      <c r="SHX6" s="141"/>
      <c r="SHY6" s="141"/>
      <c r="SHZ6" s="141"/>
      <c r="SIA6" s="141"/>
      <c r="SIB6" s="141"/>
      <c r="SIC6" s="141"/>
      <c r="SID6" s="141"/>
      <c r="SIE6" s="141"/>
      <c r="SIF6" s="141"/>
      <c r="SIG6" s="141"/>
      <c r="SIH6" s="141"/>
      <c r="SII6" s="141"/>
      <c r="SIJ6" s="141"/>
      <c r="SIK6" s="141"/>
      <c r="SIL6" s="141"/>
      <c r="SIM6" s="141"/>
      <c r="SIN6" s="141"/>
      <c r="SIO6" s="141"/>
      <c r="SIP6" s="141"/>
      <c r="SIQ6" s="141"/>
      <c r="SIR6" s="141"/>
      <c r="SIS6" s="141"/>
      <c r="SIT6" s="141"/>
      <c r="SIU6" s="141"/>
      <c r="SIV6" s="141"/>
      <c r="SIW6" s="141"/>
      <c r="SIX6" s="141"/>
      <c r="SIY6" s="141"/>
      <c r="SIZ6" s="141"/>
      <c r="SJA6" s="141"/>
      <c r="SJB6" s="141"/>
      <c r="SJC6" s="141"/>
      <c r="SJD6" s="141"/>
      <c r="SJE6" s="141"/>
      <c r="SJF6" s="141"/>
      <c r="SJG6" s="141"/>
      <c r="SJH6" s="141"/>
      <c r="SJI6" s="141"/>
      <c r="SJJ6" s="141"/>
      <c r="SJK6" s="141"/>
      <c r="SJL6" s="141"/>
      <c r="SJM6" s="141"/>
      <c r="SJN6" s="141"/>
      <c r="SJO6" s="141"/>
      <c r="SJP6" s="141"/>
      <c r="SJQ6" s="141"/>
      <c r="SJR6" s="141"/>
      <c r="SJS6" s="141"/>
      <c r="SJT6" s="141"/>
      <c r="SJU6" s="141"/>
      <c r="SJV6" s="141"/>
      <c r="SJW6" s="141"/>
      <c r="SJX6" s="141"/>
      <c r="SJY6" s="141"/>
      <c r="SJZ6" s="141"/>
      <c r="SKA6" s="141"/>
      <c r="SKB6" s="141"/>
      <c r="SKC6" s="141"/>
      <c r="SKD6" s="141"/>
      <c r="SKE6" s="141"/>
      <c r="SKF6" s="141"/>
      <c r="SKG6" s="141"/>
      <c r="SKH6" s="141"/>
      <c r="SKI6" s="141"/>
      <c r="SKJ6" s="141"/>
      <c r="SKK6" s="141"/>
      <c r="SKL6" s="141"/>
      <c r="SKM6" s="141"/>
      <c r="SKN6" s="141"/>
      <c r="SKO6" s="141"/>
      <c r="SKP6" s="141"/>
      <c r="SKQ6" s="141"/>
      <c r="SKR6" s="141"/>
      <c r="SKS6" s="141"/>
      <c r="SKT6" s="141"/>
      <c r="SKU6" s="141"/>
      <c r="SKV6" s="141"/>
      <c r="SKW6" s="141"/>
      <c r="SKX6" s="141"/>
      <c r="SKY6" s="141"/>
      <c r="SKZ6" s="141"/>
      <c r="SLA6" s="141"/>
      <c r="SLB6" s="141"/>
      <c r="SLC6" s="141"/>
      <c r="SLD6" s="141"/>
      <c r="SLE6" s="141"/>
      <c r="SLF6" s="141"/>
      <c r="SLG6" s="141"/>
      <c r="SLH6" s="141"/>
      <c r="SLI6" s="141"/>
      <c r="SLJ6" s="141"/>
      <c r="SLK6" s="141"/>
      <c r="SLL6" s="141"/>
      <c r="SLM6" s="141"/>
      <c r="SLN6" s="141"/>
      <c r="SLO6" s="141"/>
      <c r="SLP6" s="141"/>
      <c r="SLQ6" s="141"/>
      <c r="SLR6" s="141"/>
      <c r="SLS6" s="141"/>
      <c r="SLT6" s="141"/>
      <c r="SLU6" s="141"/>
      <c r="SLV6" s="141"/>
      <c r="SLW6" s="141"/>
      <c r="SLX6" s="141"/>
      <c r="SLY6" s="141"/>
      <c r="SLZ6" s="141"/>
      <c r="SMA6" s="141"/>
      <c r="SMB6" s="141"/>
      <c r="SMC6" s="141"/>
      <c r="SMD6" s="141"/>
      <c r="SME6" s="141"/>
      <c r="SMF6" s="141"/>
      <c r="SMG6" s="141"/>
      <c r="SMH6" s="141"/>
      <c r="SMI6" s="141"/>
      <c r="SMJ6" s="141"/>
      <c r="SMK6" s="141"/>
      <c r="SML6" s="141"/>
      <c r="SMM6" s="141"/>
      <c r="SMN6" s="141"/>
      <c r="SMO6" s="141"/>
      <c r="SMP6" s="141"/>
      <c r="SMQ6" s="141"/>
      <c r="SMR6" s="141"/>
      <c r="SMS6" s="141"/>
      <c r="SMT6" s="141"/>
      <c r="SMU6" s="141"/>
      <c r="SMV6" s="141"/>
      <c r="SMW6" s="141"/>
      <c r="SMX6" s="141"/>
      <c r="SMY6" s="141"/>
      <c r="SMZ6" s="141"/>
      <c r="SNA6" s="141"/>
      <c r="SNB6" s="141"/>
      <c r="SNC6" s="141"/>
      <c r="SND6" s="141"/>
      <c r="SNE6" s="141"/>
      <c r="SNF6" s="141"/>
      <c r="SNG6" s="141"/>
      <c r="SNH6" s="141"/>
      <c r="SNI6" s="141"/>
      <c r="SNJ6" s="141"/>
      <c r="SNK6" s="141"/>
      <c r="SNL6" s="141"/>
      <c r="SNM6" s="141"/>
      <c r="SNN6" s="141"/>
      <c r="SNO6" s="141"/>
      <c r="SNP6" s="141"/>
      <c r="SNQ6" s="141"/>
      <c r="SNR6" s="141"/>
      <c r="SNS6" s="141"/>
      <c r="SNT6" s="141"/>
      <c r="SNU6" s="141"/>
      <c r="SNV6" s="141"/>
      <c r="SNW6" s="141"/>
      <c r="SNX6" s="141"/>
      <c r="SNY6" s="141"/>
      <c r="SNZ6" s="141"/>
      <c r="SOA6" s="141"/>
      <c r="SOB6" s="141"/>
      <c r="SOC6" s="141"/>
      <c r="SOD6" s="141"/>
      <c r="SOE6" s="141"/>
      <c r="SOF6" s="141"/>
      <c r="SOG6" s="141"/>
      <c r="SOH6" s="141"/>
      <c r="SOI6" s="141"/>
      <c r="SOJ6" s="141"/>
      <c r="SOK6" s="141"/>
      <c r="SOL6" s="141"/>
      <c r="SOM6" s="141"/>
      <c r="SON6" s="141"/>
      <c r="SOO6" s="141"/>
      <c r="SOP6" s="141"/>
      <c r="SOQ6" s="141"/>
      <c r="SOR6" s="141"/>
      <c r="SOS6" s="141"/>
      <c r="SOT6" s="141"/>
      <c r="SOU6" s="141"/>
      <c r="SOV6" s="141"/>
      <c r="SOW6" s="141"/>
      <c r="SOX6" s="141"/>
      <c r="SOY6" s="141"/>
      <c r="SOZ6" s="141"/>
      <c r="SPA6" s="141"/>
      <c r="SPB6" s="141"/>
      <c r="SPC6" s="141"/>
      <c r="SPD6" s="141"/>
      <c r="SPE6" s="141"/>
      <c r="SPF6" s="141"/>
      <c r="SPG6" s="141"/>
      <c r="SPH6" s="141"/>
      <c r="SPI6" s="141"/>
      <c r="SPJ6" s="141"/>
      <c r="SPK6" s="141"/>
      <c r="SPL6" s="141"/>
      <c r="SPM6" s="141"/>
      <c r="SPN6" s="141"/>
      <c r="SPO6" s="141"/>
      <c r="SPP6" s="141"/>
      <c r="SPQ6" s="141"/>
      <c r="SPR6" s="141"/>
      <c r="SPS6" s="141"/>
      <c r="SPT6" s="141"/>
      <c r="SPU6" s="141"/>
      <c r="SPV6" s="141"/>
      <c r="SPW6" s="141"/>
      <c r="SPX6" s="141"/>
      <c r="SPY6" s="141"/>
      <c r="SPZ6" s="141"/>
      <c r="SQA6" s="141"/>
      <c r="SQB6" s="141"/>
      <c r="SQC6" s="141"/>
      <c r="SQD6" s="141"/>
      <c r="SQE6" s="141"/>
      <c r="SQF6" s="141"/>
      <c r="SQG6" s="141"/>
      <c r="SQH6" s="141"/>
      <c r="SQI6" s="141"/>
      <c r="SQJ6" s="141"/>
      <c r="SQK6" s="141"/>
      <c r="SQL6" s="141"/>
      <c r="SQM6" s="141"/>
      <c r="SQN6" s="141"/>
      <c r="SQO6" s="141"/>
      <c r="SQP6" s="141"/>
      <c r="SQQ6" s="141"/>
      <c r="SQR6" s="141"/>
      <c r="SQS6" s="141"/>
      <c r="SQT6" s="141"/>
      <c r="SQU6" s="141"/>
      <c r="SQV6" s="141"/>
      <c r="SQW6" s="141"/>
      <c r="SQX6" s="141"/>
      <c r="SQY6" s="141"/>
      <c r="SQZ6" s="141"/>
      <c r="SRA6" s="141"/>
      <c r="SRB6" s="141"/>
      <c r="SRC6" s="141"/>
      <c r="SRD6" s="141"/>
      <c r="SRE6" s="141"/>
      <c r="SRF6" s="141"/>
      <c r="SRG6" s="141"/>
      <c r="SRH6" s="141"/>
      <c r="SRI6" s="141"/>
      <c r="SRJ6" s="141"/>
      <c r="SRK6" s="141"/>
      <c r="SRL6" s="141"/>
      <c r="SRM6" s="141"/>
      <c r="SRN6" s="141"/>
      <c r="SRO6" s="141"/>
      <c r="SRP6" s="141"/>
      <c r="SRQ6" s="141"/>
      <c r="SRR6" s="141"/>
      <c r="SRS6" s="141"/>
      <c r="SRT6" s="141"/>
      <c r="SRU6" s="141"/>
      <c r="SRV6" s="141"/>
      <c r="SRW6" s="141"/>
      <c r="SRX6" s="141"/>
      <c r="SRY6" s="141"/>
      <c r="SRZ6" s="141"/>
      <c r="SSA6" s="141"/>
      <c r="SSB6" s="141"/>
      <c r="SSC6" s="141"/>
      <c r="SSD6" s="141"/>
      <c r="SSE6" s="141"/>
      <c r="SSF6" s="141"/>
      <c r="SSG6" s="141"/>
      <c r="SSH6" s="141"/>
      <c r="SSI6" s="141"/>
      <c r="SSJ6" s="141"/>
      <c r="SSK6" s="141"/>
      <c r="SSL6" s="141"/>
      <c r="SSM6" s="141"/>
      <c r="SSN6" s="141"/>
      <c r="SSO6" s="141"/>
      <c r="SSP6" s="141"/>
      <c r="SSQ6" s="141"/>
      <c r="SSR6" s="141"/>
      <c r="SSS6" s="141"/>
      <c r="SST6" s="141"/>
      <c r="SSU6" s="141"/>
      <c r="SSV6" s="141"/>
      <c r="SSW6" s="141"/>
      <c r="SSX6" s="141"/>
      <c r="SSY6" s="141"/>
      <c r="SSZ6" s="141"/>
      <c r="STA6" s="141"/>
      <c r="STB6" s="141"/>
      <c r="STC6" s="141"/>
      <c r="STD6" s="141"/>
      <c r="STE6" s="141"/>
      <c r="STF6" s="141"/>
      <c r="STG6" s="141"/>
      <c r="STH6" s="141"/>
      <c r="STI6" s="141"/>
      <c r="STJ6" s="141"/>
      <c r="STK6" s="141"/>
      <c r="STL6" s="141"/>
      <c r="STM6" s="141"/>
      <c r="STN6" s="141"/>
      <c r="STO6" s="141"/>
      <c r="STP6" s="141"/>
      <c r="STQ6" s="141"/>
      <c r="STR6" s="141"/>
      <c r="STS6" s="141"/>
      <c r="STT6" s="141"/>
      <c r="STU6" s="141"/>
      <c r="STV6" s="141"/>
      <c r="STW6" s="141"/>
      <c r="STX6" s="141"/>
      <c r="STY6" s="141"/>
      <c r="STZ6" s="141"/>
      <c r="SUA6" s="141"/>
      <c r="SUB6" s="141"/>
      <c r="SUC6" s="141"/>
      <c r="SUD6" s="141"/>
      <c r="SUE6" s="141"/>
      <c r="SUF6" s="141"/>
      <c r="SUG6" s="141"/>
      <c r="SUH6" s="141"/>
      <c r="SUI6" s="141"/>
      <c r="SUJ6" s="141"/>
      <c r="SUK6" s="141"/>
      <c r="SUL6" s="141"/>
      <c r="SUM6" s="141"/>
      <c r="SUN6" s="141"/>
      <c r="SUO6" s="141"/>
      <c r="SUP6" s="141"/>
      <c r="SUQ6" s="141"/>
      <c r="SUR6" s="141"/>
      <c r="SUS6" s="141"/>
      <c r="SUT6" s="141"/>
      <c r="SUU6" s="141"/>
      <c r="SUV6" s="141"/>
      <c r="SUW6" s="141"/>
      <c r="SUX6" s="141"/>
      <c r="SUY6" s="141"/>
      <c r="SUZ6" s="141"/>
      <c r="SVA6" s="141"/>
      <c r="SVB6" s="141"/>
      <c r="SVC6" s="141"/>
      <c r="SVD6" s="141"/>
      <c r="SVE6" s="141"/>
      <c r="SVF6" s="141"/>
      <c r="SVG6" s="141"/>
      <c r="SVH6" s="141"/>
      <c r="SVI6" s="141"/>
      <c r="SVJ6" s="141"/>
      <c r="SVK6" s="141"/>
      <c r="SVL6" s="141"/>
      <c r="SVM6" s="141"/>
      <c r="SVN6" s="141"/>
      <c r="SVO6" s="141"/>
      <c r="SVP6" s="141"/>
      <c r="SVQ6" s="141"/>
      <c r="SVR6" s="141"/>
      <c r="SVS6" s="141"/>
      <c r="SVT6" s="141"/>
      <c r="SVU6" s="141"/>
      <c r="SVV6" s="141"/>
      <c r="SVW6" s="141"/>
      <c r="SVX6" s="141"/>
      <c r="SVY6" s="141"/>
      <c r="SVZ6" s="141"/>
      <c r="SWA6" s="141"/>
      <c r="SWB6" s="141"/>
      <c r="SWC6" s="141"/>
      <c r="SWD6" s="141"/>
      <c r="SWE6" s="141"/>
      <c r="SWF6" s="141"/>
      <c r="SWG6" s="141"/>
      <c r="SWH6" s="141"/>
      <c r="SWI6" s="141"/>
      <c r="SWJ6" s="141"/>
      <c r="SWK6" s="141"/>
      <c r="SWL6" s="141"/>
      <c r="SWM6" s="141"/>
      <c r="SWN6" s="141"/>
      <c r="SWO6" s="141"/>
      <c r="SWP6" s="141"/>
      <c r="SWQ6" s="141"/>
      <c r="SWR6" s="141"/>
      <c r="SWS6" s="141"/>
      <c r="SWT6" s="141"/>
      <c r="SWU6" s="141"/>
      <c r="SWV6" s="141"/>
      <c r="SWW6" s="141"/>
      <c r="SWX6" s="141"/>
      <c r="SWY6" s="141"/>
      <c r="SWZ6" s="141"/>
      <c r="SXA6" s="141"/>
      <c r="SXB6" s="141"/>
      <c r="SXC6" s="141"/>
      <c r="SXD6" s="141"/>
      <c r="SXE6" s="141"/>
      <c r="SXF6" s="141"/>
      <c r="SXG6" s="141"/>
      <c r="SXH6" s="141"/>
      <c r="SXI6" s="141"/>
      <c r="SXJ6" s="141"/>
      <c r="SXK6" s="141"/>
      <c r="SXL6" s="141"/>
      <c r="SXM6" s="141"/>
      <c r="SXN6" s="141"/>
      <c r="SXO6" s="141"/>
      <c r="SXP6" s="141"/>
      <c r="SXQ6" s="141"/>
      <c r="SXR6" s="141"/>
      <c r="SXS6" s="141"/>
      <c r="SXT6" s="141"/>
      <c r="SXU6" s="141"/>
      <c r="SXV6" s="141"/>
      <c r="SXW6" s="141"/>
      <c r="SXX6" s="141"/>
      <c r="SXY6" s="141"/>
      <c r="SXZ6" s="141"/>
      <c r="SYA6" s="141"/>
      <c r="SYB6" s="141"/>
      <c r="SYC6" s="141"/>
      <c r="SYD6" s="141"/>
      <c r="SYE6" s="141"/>
      <c r="SYF6" s="141"/>
      <c r="SYG6" s="141"/>
      <c r="SYH6" s="141"/>
      <c r="SYI6" s="141"/>
      <c r="SYJ6" s="141"/>
      <c r="SYK6" s="141"/>
      <c r="SYL6" s="141"/>
      <c r="SYM6" s="141"/>
      <c r="SYN6" s="141"/>
      <c r="SYO6" s="141"/>
      <c r="SYP6" s="141"/>
      <c r="SYQ6" s="141"/>
      <c r="SYR6" s="141"/>
      <c r="SYS6" s="141"/>
      <c r="SYT6" s="141"/>
      <c r="SYU6" s="141"/>
      <c r="SYV6" s="141"/>
      <c r="SYW6" s="141"/>
      <c r="SYX6" s="141"/>
      <c r="SYY6" s="141"/>
      <c r="SYZ6" s="141"/>
      <c r="SZA6" s="141"/>
      <c r="SZB6" s="141"/>
      <c r="SZC6" s="141"/>
      <c r="SZD6" s="141"/>
      <c r="SZE6" s="141"/>
      <c r="SZF6" s="141"/>
      <c r="SZG6" s="141"/>
      <c r="SZH6" s="141"/>
      <c r="SZI6" s="141"/>
      <c r="SZJ6" s="141"/>
      <c r="SZK6" s="141"/>
      <c r="SZL6" s="141"/>
      <c r="SZM6" s="141"/>
      <c r="SZN6" s="141"/>
      <c r="SZO6" s="141"/>
      <c r="SZP6" s="141"/>
      <c r="SZQ6" s="141"/>
      <c r="SZR6" s="141"/>
      <c r="SZS6" s="141"/>
      <c r="SZT6" s="141"/>
      <c r="SZU6" s="141"/>
      <c r="SZV6" s="141"/>
      <c r="SZW6" s="141"/>
      <c r="SZX6" s="141"/>
      <c r="SZY6" s="141"/>
      <c r="SZZ6" s="141"/>
      <c r="TAA6" s="141"/>
      <c r="TAB6" s="141"/>
      <c r="TAC6" s="141"/>
      <c r="TAD6" s="141"/>
      <c r="TAE6" s="141"/>
      <c r="TAF6" s="141"/>
      <c r="TAG6" s="141"/>
      <c r="TAH6" s="141"/>
      <c r="TAI6" s="141"/>
      <c r="TAJ6" s="141"/>
      <c r="TAK6" s="141"/>
      <c r="TAL6" s="141"/>
      <c r="TAM6" s="141"/>
      <c r="TAN6" s="141"/>
      <c r="TAO6" s="141"/>
      <c r="TAP6" s="141"/>
      <c r="TAQ6" s="141"/>
      <c r="TAR6" s="141"/>
      <c r="TAS6" s="141"/>
      <c r="TAT6" s="141"/>
      <c r="TAU6" s="141"/>
      <c r="TAV6" s="141"/>
      <c r="TAW6" s="141"/>
      <c r="TAX6" s="141"/>
      <c r="TAY6" s="141"/>
      <c r="TAZ6" s="141"/>
      <c r="TBA6" s="141"/>
      <c r="TBB6" s="141"/>
      <c r="TBC6" s="141"/>
      <c r="TBD6" s="141"/>
      <c r="TBE6" s="141"/>
      <c r="TBF6" s="141"/>
      <c r="TBG6" s="141"/>
      <c r="TBH6" s="141"/>
      <c r="TBI6" s="141"/>
      <c r="TBJ6" s="141"/>
      <c r="TBK6" s="141"/>
      <c r="TBL6" s="141"/>
      <c r="TBM6" s="141"/>
      <c r="TBN6" s="141"/>
      <c r="TBO6" s="141"/>
      <c r="TBP6" s="141"/>
      <c r="TBQ6" s="141"/>
      <c r="TBR6" s="141"/>
      <c r="TBS6" s="141"/>
      <c r="TBT6" s="141"/>
      <c r="TBU6" s="141"/>
      <c r="TBV6" s="141"/>
      <c r="TBW6" s="141"/>
      <c r="TBX6" s="141"/>
      <c r="TBY6" s="141"/>
      <c r="TBZ6" s="141"/>
      <c r="TCA6" s="141"/>
      <c r="TCB6" s="141"/>
      <c r="TCC6" s="141"/>
      <c r="TCD6" s="141"/>
      <c r="TCE6" s="141"/>
      <c r="TCF6" s="141"/>
      <c r="TCG6" s="141"/>
      <c r="TCH6" s="141"/>
      <c r="TCI6" s="141"/>
      <c r="TCJ6" s="141"/>
      <c r="TCK6" s="141"/>
      <c r="TCL6" s="141"/>
      <c r="TCM6" s="141"/>
      <c r="TCN6" s="141"/>
      <c r="TCO6" s="141"/>
      <c r="TCP6" s="141"/>
      <c r="TCQ6" s="141"/>
      <c r="TCR6" s="141"/>
      <c r="TCS6" s="141"/>
      <c r="TCT6" s="141"/>
      <c r="TCU6" s="141"/>
      <c r="TCV6" s="141"/>
      <c r="TCW6" s="141"/>
      <c r="TCX6" s="141"/>
      <c r="TCY6" s="141"/>
      <c r="TCZ6" s="141"/>
      <c r="TDA6" s="141"/>
      <c r="TDB6" s="141"/>
      <c r="TDC6" s="141"/>
      <c r="TDD6" s="141"/>
      <c r="TDE6" s="141"/>
      <c r="TDF6" s="141"/>
      <c r="TDG6" s="141"/>
      <c r="TDH6" s="141"/>
      <c r="TDI6" s="141"/>
      <c r="TDJ6" s="141"/>
      <c r="TDK6" s="141"/>
      <c r="TDL6" s="141"/>
      <c r="TDM6" s="141"/>
      <c r="TDN6" s="141"/>
      <c r="TDO6" s="141"/>
      <c r="TDP6" s="141"/>
      <c r="TDQ6" s="141"/>
      <c r="TDR6" s="141"/>
      <c r="TDS6" s="141"/>
      <c r="TDT6" s="141"/>
      <c r="TDU6" s="141"/>
      <c r="TDV6" s="141"/>
      <c r="TDW6" s="141"/>
      <c r="TDX6" s="141"/>
      <c r="TDY6" s="141"/>
      <c r="TDZ6" s="141"/>
      <c r="TEA6" s="141"/>
      <c r="TEB6" s="141"/>
      <c r="TEC6" s="141"/>
      <c r="TED6" s="141"/>
      <c r="TEE6" s="141"/>
      <c r="TEF6" s="141"/>
      <c r="TEG6" s="141"/>
      <c r="TEH6" s="141"/>
      <c r="TEI6" s="141"/>
      <c r="TEJ6" s="141"/>
      <c r="TEK6" s="141"/>
      <c r="TEL6" s="141"/>
      <c r="TEM6" s="141"/>
      <c r="TEN6" s="141"/>
      <c r="TEO6" s="141"/>
      <c r="TEP6" s="141"/>
      <c r="TEQ6" s="141"/>
      <c r="TER6" s="141"/>
      <c r="TES6" s="141"/>
      <c r="TET6" s="141"/>
      <c r="TEU6" s="141"/>
      <c r="TEV6" s="141"/>
      <c r="TEW6" s="141"/>
      <c r="TEX6" s="141"/>
      <c r="TEY6" s="141"/>
      <c r="TEZ6" s="141"/>
      <c r="TFA6" s="141"/>
      <c r="TFB6" s="141"/>
      <c r="TFC6" s="141"/>
      <c r="TFD6" s="141"/>
      <c r="TFE6" s="141"/>
      <c r="TFF6" s="141"/>
      <c r="TFG6" s="141"/>
      <c r="TFH6" s="141"/>
      <c r="TFI6" s="141"/>
      <c r="TFJ6" s="141"/>
      <c r="TFK6" s="141"/>
      <c r="TFL6" s="141"/>
      <c r="TFM6" s="141"/>
      <c r="TFN6" s="141"/>
      <c r="TFO6" s="141"/>
      <c r="TFP6" s="141"/>
      <c r="TFQ6" s="141"/>
      <c r="TFR6" s="141"/>
      <c r="TFS6" s="141"/>
      <c r="TFT6" s="141"/>
      <c r="TFU6" s="141"/>
      <c r="TFV6" s="141"/>
      <c r="TFW6" s="141"/>
      <c r="TFX6" s="141"/>
      <c r="TFY6" s="141"/>
      <c r="TFZ6" s="141"/>
      <c r="TGA6" s="141"/>
      <c r="TGB6" s="141"/>
      <c r="TGC6" s="141"/>
      <c r="TGD6" s="141"/>
      <c r="TGE6" s="141"/>
      <c r="TGF6" s="141"/>
      <c r="TGG6" s="141"/>
      <c r="TGH6" s="141"/>
      <c r="TGI6" s="141"/>
      <c r="TGJ6" s="141"/>
      <c r="TGK6" s="141"/>
      <c r="TGL6" s="141"/>
      <c r="TGM6" s="141"/>
      <c r="TGN6" s="141"/>
      <c r="TGO6" s="141"/>
      <c r="TGP6" s="141"/>
      <c r="TGQ6" s="141"/>
      <c r="TGR6" s="141"/>
      <c r="TGS6" s="141"/>
      <c r="TGT6" s="141"/>
      <c r="TGU6" s="141"/>
      <c r="TGV6" s="141"/>
      <c r="TGW6" s="141"/>
      <c r="TGX6" s="141"/>
      <c r="TGY6" s="141"/>
      <c r="TGZ6" s="141"/>
      <c r="THA6" s="141"/>
      <c r="THB6" s="141"/>
      <c r="THC6" s="141"/>
      <c r="THD6" s="141"/>
      <c r="THE6" s="141"/>
      <c r="THF6" s="141"/>
      <c r="THG6" s="141"/>
      <c r="THH6" s="141"/>
      <c r="THI6" s="141"/>
      <c r="THJ6" s="141"/>
      <c r="THK6" s="141"/>
      <c r="THL6" s="141"/>
      <c r="THM6" s="141"/>
      <c r="THN6" s="141"/>
      <c r="THO6" s="141"/>
      <c r="THP6" s="141"/>
      <c r="THQ6" s="141"/>
      <c r="THR6" s="141"/>
      <c r="THS6" s="141"/>
      <c r="THT6" s="141"/>
      <c r="THU6" s="141"/>
      <c r="THV6" s="141"/>
      <c r="THW6" s="141"/>
      <c r="THX6" s="141"/>
      <c r="THY6" s="141"/>
      <c r="THZ6" s="141"/>
      <c r="TIA6" s="141"/>
      <c r="TIB6" s="141"/>
      <c r="TIC6" s="141"/>
      <c r="TID6" s="141"/>
      <c r="TIE6" s="141"/>
      <c r="TIF6" s="141"/>
      <c r="TIG6" s="141"/>
      <c r="TIH6" s="141"/>
      <c r="TII6" s="141"/>
      <c r="TIJ6" s="141"/>
      <c r="TIK6" s="141"/>
      <c r="TIL6" s="141"/>
      <c r="TIM6" s="141"/>
      <c r="TIN6" s="141"/>
      <c r="TIO6" s="141"/>
      <c r="TIP6" s="141"/>
      <c r="TIQ6" s="141"/>
      <c r="TIR6" s="141"/>
      <c r="TIS6" s="141"/>
      <c r="TIT6" s="141"/>
      <c r="TIU6" s="141"/>
      <c r="TIV6" s="141"/>
      <c r="TIW6" s="141"/>
      <c r="TIX6" s="141"/>
      <c r="TIY6" s="141"/>
      <c r="TIZ6" s="141"/>
      <c r="TJA6" s="141"/>
      <c r="TJB6" s="141"/>
      <c r="TJC6" s="141"/>
      <c r="TJD6" s="141"/>
      <c r="TJE6" s="141"/>
      <c r="TJF6" s="141"/>
      <c r="TJG6" s="141"/>
      <c r="TJH6" s="141"/>
      <c r="TJI6" s="141"/>
      <c r="TJJ6" s="141"/>
      <c r="TJK6" s="141"/>
      <c r="TJL6" s="141"/>
      <c r="TJM6" s="141"/>
      <c r="TJN6" s="141"/>
      <c r="TJO6" s="141"/>
      <c r="TJP6" s="141"/>
      <c r="TJQ6" s="141"/>
      <c r="TJR6" s="141"/>
      <c r="TJS6" s="141"/>
      <c r="TJT6" s="141"/>
      <c r="TJU6" s="141"/>
      <c r="TJV6" s="141"/>
      <c r="TJW6" s="141"/>
      <c r="TJX6" s="141"/>
      <c r="TJY6" s="141"/>
      <c r="TJZ6" s="141"/>
      <c r="TKA6" s="141"/>
      <c r="TKB6" s="141"/>
      <c r="TKC6" s="141"/>
      <c r="TKD6" s="141"/>
      <c r="TKE6" s="141"/>
      <c r="TKF6" s="141"/>
      <c r="TKG6" s="141"/>
      <c r="TKH6" s="141"/>
      <c r="TKI6" s="141"/>
      <c r="TKJ6" s="141"/>
      <c r="TKK6" s="141"/>
      <c r="TKL6" s="141"/>
      <c r="TKM6" s="141"/>
      <c r="TKN6" s="141"/>
      <c r="TKO6" s="141"/>
      <c r="TKP6" s="141"/>
      <c r="TKQ6" s="141"/>
      <c r="TKR6" s="141"/>
      <c r="TKS6" s="141"/>
      <c r="TKT6" s="141"/>
      <c r="TKU6" s="141"/>
      <c r="TKV6" s="141"/>
      <c r="TKW6" s="141"/>
      <c r="TKX6" s="141"/>
      <c r="TKY6" s="141"/>
      <c r="TKZ6" s="141"/>
      <c r="TLA6" s="141"/>
      <c r="TLB6" s="141"/>
      <c r="TLC6" s="141"/>
      <c r="TLD6" s="141"/>
      <c r="TLE6" s="141"/>
      <c r="TLF6" s="141"/>
      <c r="TLG6" s="141"/>
      <c r="TLH6" s="141"/>
      <c r="TLI6" s="141"/>
      <c r="TLJ6" s="141"/>
      <c r="TLK6" s="141"/>
      <c r="TLL6" s="141"/>
      <c r="TLM6" s="141"/>
      <c r="TLN6" s="141"/>
      <c r="TLO6" s="141"/>
      <c r="TLP6" s="141"/>
      <c r="TLQ6" s="141"/>
      <c r="TLR6" s="141"/>
      <c r="TLS6" s="141"/>
      <c r="TLT6" s="141"/>
      <c r="TLU6" s="141"/>
      <c r="TLV6" s="141"/>
      <c r="TLW6" s="141"/>
      <c r="TLX6" s="141"/>
      <c r="TLY6" s="141"/>
      <c r="TLZ6" s="141"/>
      <c r="TMA6" s="141"/>
      <c r="TMB6" s="141"/>
      <c r="TMC6" s="141"/>
      <c r="TMD6" s="141"/>
      <c r="TME6" s="141"/>
      <c r="TMF6" s="141"/>
      <c r="TMG6" s="141"/>
      <c r="TMH6" s="141"/>
      <c r="TMI6" s="141"/>
      <c r="TMJ6" s="141"/>
      <c r="TMK6" s="141"/>
      <c r="TML6" s="141"/>
      <c r="TMM6" s="141"/>
      <c r="TMN6" s="141"/>
      <c r="TMO6" s="141"/>
      <c r="TMP6" s="141"/>
      <c r="TMQ6" s="141"/>
      <c r="TMR6" s="141"/>
      <c r="TMS6" s="141"/>
      <c r="TMT6" s="141"/>
      <c r="TMU6" s="141"/>
      <c r="TMV6" s="141"/>
      <c r="TMW6" s="141"/>
      <c r="TMX6" s="141"/>
      <c r="TMY6" s="141"/>
      <c r="TMZ6" s="141"/>
      <c r="TNA6" s="141"/>
      <c r="TNB6" s="141"/>
      <c r="TNC6" s="141"/>
      <c r="TND6" s="141"/>
      <c r="TNE6" s="141"/>
      <c r="TNF6" s="141"/>
      <c r="TNG6" s="141"/>
      <c r="TNH6" s="141"/>
      <c r="TNI6" s="141"/>
      <c r="TNJ6" s="141"/>
      <c r="TNK6" s="141"/>
      <c r="TNL6" s="141"/>
      <c r="TNM6" s="141"/>
      <c r="TNN6" s="141"/>
      <c r="TNO6" s="141"/>
      <c r="TNP6" s="141"/>
      <c r="TNQ6" s="141"/>
      <c r="TNR6" s="141"/>
      <c r="TNS6" s="141"/>
      <c r="TNT6" s="141"/>
      <c r="TNU6" s="141"/>
      <c r="TNV6" s="141"/>
      <c r="TNW6" s="141"/>
      <c r="TNX6" s="141"/>
      <c r="TNY6" s="141"/>
      <c r="TNZ6" s="141"/>
      <c r="TOA6" s="141"/>
      <c r="TOB6" s="141"/>
      <c r="TOC6" s="141"/>
      <c r="TOD6" s="141"/>
      <c r="TOE6" s="141"/>
      <c r="TOF6" s="141"/>
      <c r="TOG6" s="141"/>
      <c r="TOH6" s="141"/>
      <c r="TOI6" s="141"/>
      <c r="TOJ6" s="141"/>
      <c r="TOK6" s="141"/>
      <c r="TOL6" s="141"/>
      <c r="TOM6" s="141"/>
      <c r="TON6" s="141"/>
      <c r="TOO6" s="141"/>
      <c r="TOP6" s="141"/>
      <c r="TOQ6" s="141"/>
      <c r="TOR6" s="141"/>
      <c r="TOS6" s="141"/>
      <c r="TOT6" s="141"/>
      <c r="TOU6" s="141"/>
      <c r="TOV6" s="141"/>
      <c r="TOW6" s="141"/>
      <c r="TOX6" s="141"/>
      <c r="TOY6" s="141"/>
      <c r="TOZ6" s="141"/>
      <c r="TPA6" s="141"/>
      <c r="TPB6" s="141"/>
      <c r="TPC6" s="141"/>
      <c r="TPD6" s="141"/>
      <c r="TPE6" s="141"/>
      <c r="TPF6" s="141"/>
      <c r="TPG6" s="141"/>
      <c r="TPH6" s="141"/>
      <c r="TPI6" s="141"/>
      <c r="TPJ6" s="141"/>
      <c r="TPK6" s="141"/>
      <c r="TPL6" s="141"/>
      <c r="TPM6" s="141"/>
      <c r="TPN6" s="141"/>
      <c r="TPO6" s="141"/>
      <c r="TPP6" s="141"/>
      <c r="TPQ6" s="141"/>
      <c r="TPR6" s="141"/>
      <c r="TPS6" s="141"/>
      <c r="TPT6" s="141"/>
      <c r="TPU6" s="141"/>
      <c r="TPV6" s="141"/>
      <c r="TPW6" s="141"/>
      <c r="TPX6" s="141"/>
      <c r="TPY6" s="141"/>
      <c r="TPZ6" s="141"/>
      <c r="TQA6" s="141"/>
      <c r="TQB6" s="141"/>
      <c r="TQC6" s="141"/>
      <c r="TQD6" s="141"/>
      <c r="TQE6" s="141"/>
      <c r="TQF6" s="141"/>
      <c r="TQG6" s="141"/>
      <c r="TQH6" s="141"/>
      <c r="TQI6" s="141"/>
      <c r="TQJ6" s="141"/>
      <c r="TQK6" s="141"/>
      <c r="TQL6" s="141"/>
      <c r="TQM6" s="141"/>
      <c r="TQN6" s="141"/>
      <c r="TQO6" s="141"/>
      <c r="TQP6" s="141"/>
      <c r="TQQ6" s="141"/>
      <c r="TQR6" s="141"/>
      <c r="TQS6" s="141"/>
      <c r="TQT6" s="141"/>
      <c r="TQU6" s="141"/>
      <c r="TQV6" s="141"/>
      <c r="TQW6" s="141"/>
      <c r="TQX6" s="141"/>
      <c r="TQY6" s="141"/>
      <c r="TQZ6" s="141"/>
      <c r="TRA6" s="141"/>
      <c r="TRB6" s="141"/>
      <c r="TRC6" s="141"/>
      <c r="TRD6" s="141"/>
      <c r="TRE6" s="141"/>
      <c r="TRF6" s="141"/>
      <c r="TRG6" s="141"/>
      <c r="TRH6" s="141"/>
      <c r="TRI6" s="141"/>
      <c r="TRJ6" s="141"/>
      <c r="TRK6" s="141"/>
      <c r="TRL6" s="141"/>
      <c r="TRM6" s="141"/>
      <c r="TRN6" s="141"/>
      <c r="TRO6" s="141"/>
      <c r="TRP6" s="141"/>
      <c r="TRQ6" s="141"/>
      <c r="TRR6" s="141"/>
      <c r="TRS6" s="141"/>
      <c r="TRT6" s="141"/>
      <c r="TRU6" s="141"/>
      <c r="TRV6" s="141"/>
      <c r="TRW6" s="141"/>
      <c r="TRX6" s="141"/>
      <c r="TRY6" s="141"/>
      <c r="TRZ6" s="141"/>
      <c r="TSA6" s="141"/>
      <c r="TSB6" s="141"/>
      <c r="TSC6" s="141"/>
      <c r="TSD6" s="141"/>
      <c r="TSE6" s="141"/>
      <c r="TSF6" s="141"/>
      <c r="TSG6" s="141"/>
      <c r="TSH6" s="141"/>
      <c r="TSI6" s="141"/>
      <c r="TSJ6" s="141"/>
      <c r="TSK6" s="141"/>
      <c r="TSL6" s="141"/>
      <c r="TSM6" s="141"/>
      <c r="TSN6" s="141"/>
      <c r="TSO6" s="141"/>
      <c r="TSP6" s="141"/>
      <c r="TSQ6" s="141"/>
      <c r="TSR6" s="141"/>
      <c r="TSS6" s="141"/>
      <c r="TST6" s="141"/>
      <c r="TSU6" s="141"/>
      <c r="TSV6" s="141"/>
      <c r="TSW6" s="141"/>
      <c r="TSX6" s="141"/>
      <c r="TSY6" s="141"/>
      <c r="TSZ6" s="141"/>
      <c r="TTA6" s="141"/>
      <c r="TTB6" s="141"/>
      <c r="TTC6" s="141"/>
      <c r="TTD6" s="141"/>
      <c r="TTE6" s="141"/>
      <c r="TTF6" s="141"/>
      <c r="TTG6" s="141"/>
      <c r="TTH6" s="141"/>
      <c r="TTI6" s="141"/>
      <c r="TTJ6" s="141"/>
      <c r="TTK6" s="141"/>
      <c r="TTL6" s="141"/>
      <c r="TTM6" s="141"/>
      <c r="TTN6" s="141"/>
      <c r="TTO6" s="141"/>
      <c r="TTP6" s="141"/>
      <c r="TTQ6" s="141"/>
      <c r="TTR6" s="141"/>
      <c r="TTS6" s="141"/>
      <c r="TTT6" s="141"/>
      <c r="TTU6" s="141"/>
      <c r="TTV6" s="141"/>
      <c r="TTW6" s="141"/>
      <c r="TTX6" s="141"/>
      <c r="TTY6" s="141"/>
      <c r="TTZ6" s="141"/>
      <c r="TUA6" s="141"/>
      <c r="TUB6" s="141"/>
      <c r="TUC6" s="141"/>
      <c r="TUD6" s="141"/>
      <c r="TUE6" s="141"/>
      <c r="TUF6" s="141"/>
      <c r="TUG6" s="141"/>
      <c r="TUH6" s="141"/>
      <c r="TUI6" s="141"/>
      <c r="TUJ6" s="141"/>
      <c r="TUK6" s="141"/>
      <c r="TUL6" s="141"/>
      <c r="TUM6" s="141"/>
      <c r="TUN6" s="141"/>
      <c r="TUO6" s="141"/>
      <c r="TUP6" s="141"/>
      <c r="TUQ6" s="141"/>
      <c r="TUR6" s="141"/>
      <c r="TUS6" s="141"/>
      <c r="TUT6" s="141"/>
      <c r="TUU6" s="141"/>
      <c r="TUV6" s="141"/>
      <c r="TUW6" s="141"/>
      <c r="TUX6" s="141"/>
      <c r="TUY6" s="141"/>
      <c r="TUZ6" s="141"/>
      <c r="TVA6" s="141"/>
      <c r="TVB6" s="141"/>
      <c r="TVC6" s="141"/>
      <c r="TVD6" s="141"/>
      <c r="TVE6" s="141"/>
      <c r="TVF6" s="141"/>
      <c r="TVG6" s="141"/>
      <c r="TVH6" s="141"/>
      <c r="TVI6" s="141"/>
      <c r="TVJ6" s="141"/>
      <c r="TVK6" s="141"/>
      <c r="TVL6" s="141"/>
      <c r="TVM6" s="141"/>
      <c r="TVN6" s="141"/>
      <c r="TVO6" s="141"/>
      <c r="TVP6" s="141"/>
      <c r="TVQ6" s="141"/>
      <c r="TVR6" s="141"/>
      <c r="TVS6" s="141"/>
      <c r="TVT6" s="141"/>
      <c r="TVU6" s="141"/>
      <c r="TVV6" s="141"/>
      <c r="TVW6" s="141"/>
      <c r="TVX6" s="141"/>
      <c r="TVY6" s="141"/>
      <c r="TVZ6" s="141"/>
      <c r="TWA6" s="141"/>
      <c r="TWB6" s="141"/>
      <c r="TWC6" s="141"/>
      <c r="TWD6" s="141"/>
      <c r="TWE6" s="141"/>
      <c r="TWF6" s="141"/>
      <c r="TWG6" s="141"/>
      <c r="TWH6" s="141"/>
      <c r="TWI6" s="141"/>
      <c r="TWJ6" s="141"/>
      <c r="TWK6" s="141"/>
      <c r="TWL6" s="141"/>
      <c r="TWM6" s="141"/>
      <c r="TWN6" s="141"/>
      <c r="TWO6" s="141"/>
      <c r="TWP6" s="141"/>
      <c r="TWQ6" s="141"/>
      <c r="TWR6" s="141"/>
      <c r="TWS6" s="141"/>
      <c r="TWT6" s="141"/>
      <c r="TWU6" s="141"/>
      <c r="TWV6" s="141"/>
      <c r="TWW6" s="141"/>
      <c r="TWX6" s="141"/>
      <c r="TWY6" s="141"/>
      <c r="TWZ6" s="141"/>
      <c r="TXA6" s="141"/>
      <c r="TXB6" s="141"/>
      <c r="TXC6" s="141"/>
      <c r="TXD6" s="141"/>
      <c r="TXE6" s="141"/>
      <c r="TXF6" s="141"/>
      <c r="TXG6" s="141"/>
      <c r="TXH6" s="141"/>
      <c r="TXI6" s="141"/>
      <c r="TXJ6" s="141"/>
      <c r="TXK6" s="141"/>
      <c r="TXL6" s="141"/>
      <c r="TXM6" s="141"/>
      <c r="TXN6" s="141"/>
      <c r="TXO6" s="141"/>
      <c r="TXP6" s="141"/>
      <c r="TXQ6" s="141"/>
      <c r="TXR6" s="141"/>
      <c r="TXS6" s="141"/>
      <c r="TXT6" s="141"/>
      <c r="TXU6" s="141"/>
      <c r="TXV6" s="141"/>
      <c r="TXW6" s="141"/>
      <c r="TXX6" s="141"/>
      <c r="TXY6" s="141"/>
      <c r="TXZ6" s="141"/>
      <c r="TYA6" s="141"/>
      <c r="TYB6" s="141"/>
      <c r="TYC6" s="141"/>
      <c r="TYD6" s="141"/>
      <c r="TYE6" s="141"/>
      <c r="TYF6" s="141"/>
      <c r="TYG6" s="141"/>
      <c r="TYH6" s="141"/>
      <c r="TYI6" s="141"/>
      <c r="TYJ6" s="141"/>
      <c r="TYK6" s="141"/>
      <c r="TYL6" s="141"/>
      <c r="TYM6" s="141"/>
      <c r="TYN6" s="141"/>
      <c r="TYO6" s="141"/>
      <c r="TYP6" s="141"/>
      <c r="TYQ6" s="141"/>
      <c r="TYR6" s="141"/>
      <c r="TYS6" s="141"/>
      <c r="TYT6" s="141"/>
      <c r="TYU6" s="141"/>
      <c r="TYV6" s="141"/>
      <c r="TYW6" s="141"/>
      <c r="TYX6" s="141"/>
      <c r="TYY6" s="141"/>
      <c r="TYZ6" s="141"/>
      <c r="TZA6" s="141"/>
      <c r="TZB6" s="141"/>
      <c r="TZC6" s="141"/>
      <c r="TZD6" s="141"/>
      <c r="TZE6" s="141"/>
      <c r="TZF6" s="141"/>
      <c r="TZG6" s="141"/>
      <c r="TZH6" s="141"/>
      <c r="TZI6" s="141"/>
      <c r="TZJ6" s="141"/>
      <c r="TZK6" s="141"/>
      <c r="TZL6" s="141"/>
      <c r="TZM6" s="141"/>
      <c r="TZN6" s="141"/>
      <c r="TZO6" s="141"/>
      <c r="TZP6" s="141"/>
      <c r="TZQ6" s="141"/>
      <c r="TZR6" s="141"/>
      <c r="TZS6" s="141"/>
      <c r="TZT6" s="141"/>
      <c r="TZU6" s="141"/>
      <c r="TZV6" s="141"/>
      <c r="TZW6" s="141"/>
      <c r="TZX6" s="141"/>
      <c r="TZY6" s="141"/>
      <c r="TZZ6" s="141"/>
      <c r="UAA6" s="141"/>
      <c r="UAB6" s="141"/>
      <c r="UAC6" s="141"/>
      <c r="UAD6" s="141"/>
      <c r="UAE6" s="141"/>
      <c r="UAF6" s="141"/>
      <c r="UAG6" s="141"/>
      <c r="UAH6" s="141"/>
      <c r="UAI6" s="141"/>
      <c r="UAJ6" s="141"/>
      <c r="UAK6" s="141"/>
      <c r="UAL6" s="141"/>
      <c r="UAM6" s="141"/>
      <c r="UAN6" s="141"/>
      <c r="UAO6" s="141"/>
      <c r="UAP6" s="141"/>
      <c r="UAQ6" s="141"/>
      <c r="UAR6" s="141"/>
      <c r="UAS6" s="141"/>
      <c r="UAT6" s="141"/>
      <c r="UAU6" s="141"/>
      <c r="UAV6" s="141"/>
      <c r="UAW6" s="141"/>
      <c r="UAX6" s="141"/>
      <c r="UAY6" s="141"/>
      <c r="UAZ6" s="141"/>
      <c r="UBA6" s="141"/>
      <c r="UBB6" s="141"/>
      <c r="UBC6" s="141"/>
      <c r="UBD6" s="141"/>
      <c r="UBE6" s="141"/>
      <c r="UBF6" s="141"/>
      <c r="UBG6" s="141"/>
      <c r="UBH6" s="141"/>
      <c r="UBI6" s="141"/>
      <c r="UBJ6" s="141"/>
      <c r="UBK6" s="141"/>
      <c r="UBL6" s="141"/>
      <c r="UBM6" s="141"/>
      <c r="UBN6" s="141"/>
      <c r="UBO6" s="141"/>
      <c r="UBP6" s="141"/>
      <c r="UBQ6" s="141"/>
      <c r="UBR6" s="141"/>
      <c r="UBS6" s="141"/>
      <c r="UBT6" s="141"/>
      <c r="UBU6" s="141"/>
      <c r="UBV6" s="141"/>
      <c r="UBW6" s="141"/>
      <c r="UBX6" s="141"/>
      <c r="UBY6" s="141"/>
      <c r="UBZ6" s="141"/>
      <c r="UCA6" s="141"/>
      <c r="UCB6" s="141"/>
      <c r="UCC6" s="141"/>
      <c r="UCD6" s="141"/>
      <c r="UCE6" s="141"/>
      <c r="UCF6" s="141"/>
      <c r="UCG6" s="141"/>
      <c r="UCH6" s="141"/>
      <c r="UCI6" s="141"/>
      <c r="UCJ6" s="141"/>
      <c r="UCK6" s="141"/>
      <c r="UCL6" s="141"/>
      <c r="UCM6" s="141"/>
      <c r="UCN6" s="141"/>
      <c r="UCO6" s="141"/>
      <c r="UCP6" s="141"/>
      <c r="UCQ6" s="141"/>
      <c r="UCR6" s="141"/>
      <c r="UCS6" s="141"/>
      <c r="UCT6" s="141"/>
      <c r="UCU6" s="141"/>
      <c r="UCV6" s="141"/>
      <c r="UCW6" s="141"/>
      <c r="UCX6" s="141"/>
      <c r="UCY6" s="141"/>
      <c r="UCZ6" s="141"/>
      <c r="UDA6" s="141"/>
      <c r="UDB6" s="141"/>
      <c r="UDC6" s="141"/>
      <c r="UDD6" s="141"/>
      <c r="UDE6" s="141"/>
      <c r="UDF6" s="141"/>
      <c r="UDG6" s="141"/>
      <c r="UDH6" s="141"/>
      <c r="UDI6" s="141"/>
      <c r="UDJ6" s="141"/>
      <c r="UDK6" s="141"/>
      <c r="UDL6" s="141"/>
      <c r="UDM6" s="141"/>
      <c r="UDN6" s="141"/>
      <c r="UDO6" s="141"/>
      <c r="UDP6" s="141"/>
      <c r="UDQ6" s="141"/>
      <c r="UDR6" s="141"/>
      <c r="UDS6" s="141"/>
      <c r="UDT6" s="141"/>
      <c r="UDU6" s="141"/>
      <c r="UDV6" s="141"/>
      <c r="UDW6" s="141"/>
      <c r="UDX6" s="141"/>
      <c r="UDY6" s="141"/>
      <c r="UDZ6" s="141"/>
      <c r="UEA6" s="141"/>
      <c r="UEB6" s="141"/>
      <c r="UEC6" s="141"/>
      <c r="UED6" s="141"/>
      <c r="UEE6" s="141"/>
      <c r="UEF6" s="141"/>
      <c r="UEG6" s="141"/>
      <c r="UEH6" s="141"/>
      <c r="UEI6" s="141"/>
      <c r="UEJ6" s="141"/>
      <c r="UEK6" s="141"/>
      <c r="UEL6" s="141"/>
      <c r="UEM6" s="141"/>
      <c r="UEN6" s="141"/>
      <c r="UEO6" s="141"/>
      <c r="UEP6" s="141"/>
      <c r="UEQ6" s="141"/>
      <c r="UER6" s="141"/>
      <c r="UES6" s="141"/>
      <c r="UET6" s="141"/>
      <c r="UEU6" s="141"/>
      <c r="UEV6" s="141"/>
      <c r="UEW6" s="141"/>
      <c r="UEX6" s="141"/>
      <c r="UEY6" s="141"/>
      <c r="UEZ6" s="141"/>
      <c r="UFA6" s="141"/>
      <c r="UFB6" s="141"/>
      <c r="UFC6" s="141"/>
      <c r="UFD6" s="141"/>
      <c r="UFE6" s="141"/>
      <c r="UFF6" s="141"/>
      <c r="UFG6" s="141"/>
      <c r="UFH6" s="141"/>
      <c r="UFI6" s="141"/>
      <c r="UFJ6" s="141"/>
      <c r="UFK6" s="141"/>
      <c r="UFL6" s="141"/>
      <c r="UFM6" s="141"/>
      <c r="UFN6" s="141"/>
      <c r="UFO6" s="141"/>
      <c r="UFP6" s="141"/>
      <c r="UFQ6" s="141"/>
      <c r="UFR6" s="141"/>
      <c r="UFS6" s="141"/>
      <c r="UFT6" s="141"/>
      <c r="UFU6" s="141"/>
      <c r="UFV6" s="141"/>
      <c r="UFW6" s="141"/>
      <c r="UFX6" s="141"/>
      <c r="UFY6" s="141"/>
      <c r="UFZ6" s="141"/>
      <c r="UGA6" s="141"/>
      <c r="UGB6" s="141"/>
      <c r="UGC6" s="141"/>
      <c r="UGD6" s="141"/>
      <c r="UGE6" s="141"/>
      <c r="UGF6" s="141"/>
      <c r="UGG6" s="141"/>
      <c r="UGH6" s="141"/>
      <c r="UGI6" s="141"/>
      <c r="UGJ6" s="141"/>
      <c r="UGK6" s="141"/>
      <c r="UGL6" s="141"/>
      <c r="UGM6" s="141"/>
      <c r="UGN6" s="141"/>
      <c r="UGO6" s="141"/>
      <c r="UGP6" s="141"/>
      <c r="UGQ6" s="141"/>
      <c r="UGR6" s="141"/>
      <c r="UGS6" s="141"/>
      <c r="UGT6" s="141"/>
      <c r="UGU6" s="141"/>
      <c r="UGV6" s="141"/>
      <c r="UGW6" s="141"/>
      <c r="UGX6" s="141"/>
      <c r="UGY6" s="141"/>
      <c r="UGZ6" s="141"/>
      <c r="UHA6" s="141"/>
      <c r="UHB6" s="141"/>
      <c r="UHC6" s="141"/>
      <c r="UHD6" s="141"/>
      <c r="UHE6" s="141"/>
      <c r="UHF6" s="141"/>
      <c r="UHG6" s="141"/>
      <c r="UHH6" s="141"/>
      <c r="UHI6" s="141"/>
      <c r="UHJ6" s="141"/>
      <c r="UHK6" s="141"/>
      <c r="UHL6" s="141"/>
      <c r="UHM6" s="141"/>
      <c r="UHN6" s="141"/>
      <c r="UHO6" s="141"/>
      <c r="UHP6" s="141"/>
      <c r="UHQ6" s="141"/>
      <c r="UHR6" s="141"/>
      <c r="UHS6" s="141"/>
      <c r="UHT6" s="141"/>
      <c r="UHU6" s="141"/>
      <c r="UHV6" s="141"/>
      <c r="UHW6" s="141"/>
      <c r="UHX6" s="141"/>
      <c r="UHY6" s="141"/>
      <c r="UHZ6" s="141"/>
      <c r="UIA6" s="141"/>
      <c r="UIB6" s="141"/>
      <c r="UIC6" s="141"/>
      <c r="UID6" s="141"/>
      <c r="UIE6" s="141"/>
      <c r="UIF6" s="141"/>
      <c r="UIG6" s="141"/>
      <c r="UIH6" s="141"/>
      <c r="UII6" s="141"/>
      <c r="UIJ6" s="141"/>
      <c r="UIK6" s="141"/>
      <c r="UIL6" s="141"/>
      <c r="UIM6" s="141"/>
      <c r="UIN6" s="141"/>
      <c r="UIO6" s="141"/>
      <c r="UIP6" s="141"/>
      <c r="UIQ6" s="141"/>
      <c r="UIR6" s="141"/>
      <c r="UIS6" s="141"/>
      <c r="UIT6" s="141"/>
      <c r="UIU6" s="141"/>
      <c r="UIV6" s="141"/>
      <c r="UIW6" s="141"/>
      <c r="UIX6" s="141"/>
      <c r="UIY6" s="141"/>
      <c r="UIZ6" s="141"/>
      <c r="UJA6" s="141"/>
      <c r="UJB6" s="141"/>
      <c r="UJC6" s="141"/>
      <c r="UJD6" s="141"/>
      <c r="UJE6" s="141"/>
      <c r="UJF6" s="141"/>
      <c r="UJG6" s="141"/>
      <c r="UJH6" s="141"/>
      <c r="UJI6" s="141"/>
      <c r="UJJ6" s="141"/>
      <c r="UJK6" s="141"/>
      <c r="UJL6" s="141"/>
      <c r="UJM6" s="141"/>
      <c r="UJN6" s="141"/>
      <c r="UJO6" s="141"/>
      <c r="UJP6" s="141"/>
      <c r="UJQ6" s="141"/>
      <c r="UJR6" s="141"/>
      <c r="UJS6" s="141"/>
      <c r="UJT6" s="141"/>
      <c r="UJU6" s="141"/>
      <c r="UJV6" s="141"/>
      <c r="UJW6" s="141"/>
      <c r="UJX6" s="141"/>
      <c r="UJY6" s="141"/>
      <c r="UJZ6" s="141"/>
      <c r="UKA6" s="141"/>
      <c r="UKB6" s="141"/>
      <c r="UKC6" s="141"/>
      <c r="UKD6" s="141"/>
      <c r="UKE6" s="141"/>
      <c r="UKF6" s="141"/>
      <c r="UKG6" s="141"/>
      <c r="UKH6" s="141"/>
      <c r="UKI6" s="141"/>
      <c r="UKJ6" s="141"/>
      <c r="UKK6" s="141"/>
      <c r="UKL6" s="141"/>
      <c r="UKM6" s="141"/>
      <c r="UKN6" s="141"/>
      <c r="UKO6" s="141"/>
      <c r="UKP6" s="141"/>
      <c r="UKQ6" s="141"/>
      <c r="UKR6" s="141"/>
      <c r="UKS6" s="141"/>
      <c r="UKT6" s="141"/>
      <c r="UKU6" s="141"/>
      <c r="UKV6" s="141"/>
      <c r="UKW6" s="141"/>
      <c r="UKX6" s="141"/>
      <c r="UKY6" s="141"/>
      <c r="UKZ6" s="141"/>
      <c r="ULA6" s="141"/>
      <c r="ULB6" s="141"/>
      <c r="ULC6" s="141"/>
      <c r="ULD6" s="141"/>
      <c r="ULE6" s="141"/>
      <c r="ULF6" s="141"/>
      <c r="ULG6" s="141"/>
      <c r="ULH6" s="141"/>
      <c r="ULI6" s="141"/>
      <c r="ULJ6" s="141"/>
      <c r="ULK6" s="141"/>
      <c r="ULL6" s="141"/>
      <c r="ULM6" s="141"/>
      <c r="ULN6" s="141"/>
      <c r="ULO6" s="141"/>
      <c r="ULP6" s="141"/>
      <c r="ULQ6" s="141"/>
      <c r="ULR6" s="141"/>
      <c r="ULS6" s="141"/>
      <c r="ULT6" s="141"/>
      <c r="ULU6" s="141"/>
      <c r="ULV6" s="141"/>
      <c r="ULW6" s="141"/>
      <c r="ULX6" s="141"/>
      <c r="ULY6" s="141"/>
      <c r="ULZ6" s="141"/>
      <c r="UMA6" s="141"/>
      <c r="UMB6" s="141"/>
      <c r="UMC6" s="141"/>
      <c r="UMD6" s="141"/>
      <c r="UME6" s="141"/>
      <c r="UMF6" s="141"/>
      <c r="UMG6" s="141"/>
      <c r="UMH6" s="141"/>
      <c r="UMI6" s="141"/>
      <c r="UMJ6" s="141"/>
      <c r="UMK6" s="141"/>
      <c r="UML6" s="141"/>
      <c r="UMM6" s="141"/>
      <c r="UMN6" s="141"/>
      <c r="UMO6" s="141"/>
      <c r="UMP6" s="141"/>
      <c r="UMQ6" s="141"/>
      <c r="UMR6" s="141"/>
      <c r="UMS6" s="141"/>
      <c r="UMT6" s="141"/>
      <c r="UMU6" s="141"/>
      <c r="UMV6" s="141"/>
      <c r="UMW6" s="141"/>
      <c r="UMX6" s="141"/>
      <c r="UMY6" s="141"/>
      <c r="UMZ6" s="141"/>
      <c r="UNA6" s="141"/>
      <c r="UNB6" s="141"/>
      <c r="UNC6" s="141"/>
      <c r="UND6" s="141"/>
      <c r="UNE6" s="141"/>
      <c r="UNF6" s="141"/>
      <c r="UNG6" s="141"/>
      <c r="UNH6" s="141"/>
      <c r="UNI6" s="141"/>
      <c r="UNJ6" s="141"/>
      <c r="UNK6" s="141"/>
      <c r="UNL6" s="141"/>
      <c r="UNM6" s="141"/>
      <c r="UNN6" s="141"/>
      <c r="UNO6" s="141"/>
      <c r="UNP6" s="141"/>
      <c r="UNQ6" s="141"/>
      <c r="UNR6" s="141"/>
      <c r="UNS6" s="141"/>
      <c r="UNT6" s="141"/>
      <c r="UNU6" s="141"/>
      <c r="UNV6" s="141"/>
      <c r="UNW6" s="141"/>
      <c r="UNX6" s="141"/>
      <c r="UNY6" s="141"/>
      <c r="UNZ6" s="141"/>
      <c r="UOA6" s="141"/>
      <c r="UOB6" s="141"/>
      <c r="UOC6" s="141"/>
      <c r="UOD6" s="141"/>
      <c r="UOE6" s="141"/>
      <c r="UOF6" s="141"/>
      <c r="UOG6" s="141"/>
      <c r="UOH6" s="141"/>
      <c r="UOI6" s="141"/>
      <c r="UOJ6" s="141"/>
      <c r="UOK6" s="141"/>
      <c r="UOL6" s="141"/>
      <c r="UOM6" s="141"/>
      <c r="UON6" s="141"/>
      <c r="UOO6" s="141"/>
      <c r="UOP6" s="141"/>
      <c r="UOQ6" s="141"/>
      <c r="UOR6" s="141"/>
      <c r="UOS6" s="141"/>
      <c r="UOT6" s="141"/>
      <c r="UOU6" s="141"/>
      <c r="UOV6" s="141"/>
      <c r="UOW6" s="141"/>
      <c r="UOX6" s="141"/>
      <c r="UOY6" s="141"/>
      <c r="UOZ6" s="141"/>
      <c r="UPA6" s="141"/>
      <c r="UPB6" s="141"/>
      <c r="UPC6" s="141"/>
      <c r="UPD6" s="141"/>
      <c r="UPE6" s="141"/>
      <c r="UPF6" s="141"/>
      <c r="UPG6" s="141"/>
      <c r="UPH6" s="141"/>
      <c r="UPI6" s="141"/>
      <c r="UPJ6" s="141"/>
      <c r="UPK6" s="141"/>
      <c r="UPL6" s="141"/>
      <c r="UPM6" s="141"/>
      <c r="UPN6" s="141"/>
      <c r="UPO6" s="141"/>
      <c r="UPP6" s="141"/>
      <c r="UPQ6" s="141"/>
      <c r="UPR6" s="141"/>
      <c r="UPS6" s="141"/>
      <c r="UPT6" s="141"/>
      <c r="UPU6" s="141"/>
      <c r="UPV6" s="141"/>
      <c r="UPW6" s="141"/>
      <c r="UPX6" s="141"/>
      <c r="UPY6" s="141"/>
      <c r="UPZ6" s="141"/>
      <c r="UQA6" s="141"/>
      <c r="UQB6" s="141"/>
      <c r="UQC6" s="141"/>
      <c r="UQD6" s="141"/>
      <c r="UQE6" s="141"/>
      <c r="UQF6" s="141"/>
      <c r="UQG6" s="141"/>
      <c r="UQH6" s="141"/>
      <c r="UQI6" s="141"/>
      <c r="UQJ6" s="141"/>
      <c r="UQK6" s="141"/>
      <c r="UQL6" s="141"/>
      <c r="UQM6" s="141"/>
      <c r="UQN6" s="141"/>
      <c r="UQO6" s="141"/>
      <c r="UQP6" s="141"/>
      <c r="UQQ6" s="141"/>
      <c r="UQR6" s="141"/>
      <c r="UQS6" s="141"/>
      <c r="UQT6" s="141"/>
      <c r="UQU6" s="141"/>
      <c r="UQV6" s="141"/>
      <c r="UQW6" s="141"/>
      <c r="UQX6" s="141"/>
      <c r="UQY6" s="141"/>
      <c r="UQZ6" s="141"/>
      <c r="URA6" s="141"/>
      <c r="URB6" s="141"/>
      <c r="URC6" s="141"/>
      <c r="URD6" s="141"/>
      <c r="URE6" s="141"/>
      <c r="URF6" s="141"/>
      <c r="URG6" s="141"/>
      <c r="URH6" s="141"/>
      <c r="URI6" s="141"/>
      <c r="URJ6" s="141"/>
      <c r="URK6" s="141"/>
      <c r="URL6" s="141"/>
      <c r="URM6" s="141"/>
      <c r="URN6" s="141"/>
      <c r="URO6" s="141"/>
      <c r="URP6" s="141"/>
      <c r="URQ6" s="141"/>
      <c r="URR6" s="141"/>
      <c r="URS6" s="141"/>
      <c r="URT6" s="141"/>
      <c r="URU6" s="141"/>
      <c r="URV6" s="141"/>
      <c r="URW6" s="141"/>
      <c r="URX6" s="141"/>
      <c r="URY6" s="141"/>
      <c r="URZ6" s="141"/>
      <c r="USA6" s="141"/>
      <c r="USB6" s="141"/>
      <c r="USC6" s="141"/>
      <c r="USD6" s="141"/>
      <c r="USE6" s="141"/>
      <c r="USF6" s="141"/>
      <c r="USG6" s="141"/>
      <c r="USH6" s="141"/>
      <c r="USI6" s="141"/>
      <c r="USJ6" s="141"/>
      <c r="USK6" s="141"/>
      <c r="USL6" s="141"/>
      <c r="USM6" s="141"/>
      <c r="USN6" s="141"/>
      <c r="USO6" s="141"/>
      <c r="USP6" s="141"/>
      <c r="USQ6" s="141"/>
      <c r="USR6" s="141"/>
      <c r="USS6" s="141"/>
      <c r="UST6" s="141"/>
      <c r="USU6" s="141"/>
      <c r="USV6" s="141"/>
      <c r="USW6" s="141"/>
      <c r="USX6" s="141"/>
      <c r="USY6" s="141"/>
      <c r="USZ6" s="141"/>
      <c r="UTA6" s="141"/>
      <c r="UTB6" s="141"/>
      <c r="UTC6" s="141"/>
      <c r="UTD6" s="141"/>
      <c r="UTE6" s="141"/>
      <c r="UTF6" s="141"/>
      <c r="UTG6" s="141"/>
      <c r="UTH6" s="141"/>
      <c r="UTI6" s="141"/>
      <c r="UTJ6" s="141"/>
      <c r="UTK6" s="141"/>
      <c r="UTL6" s="141"/>
      <c r="UTM6" s="141"/>
      <c r="UTN6" s="141"/>
      <c r="UTO6" s="141"/>
      <c r="UTP6" s="141"/>
      <c r="UTQ6" s="141"/>
      <c r="UTR6" s="141"/>
      <c r="UTS6" s="141"/>
      <c r="UTT6" s="141"/>
      <c r="UTU6" s="141"/>
      <c r="UTV6" s="141"/>
      <c r="UTW6" s="141"/>
      <c r="UTX6" s="141"/>
      <c r="UTY6" s="141"/>
      <c r="UTZ6" s="141"/>
      <c r="UUA6" s="141"/>
      <c r="UUB6" s="141"/>
      <c r="UUC6" s="141"/>
      <c r="UUD6" s="141"/>
      <c r="UUE6" s="141"/>
      <c r="UUF6" s="141"/>
      <c r="UUG6" s="141"/>
      <c r="UUH6" s="141"/>
      <c r="UUI6" s="141"/>
      <c r="UUJ6" s="141"/>
      <c r="UUK6" s="141"/>
      <c r="UUL6" s="141"/>
      <c r="UUM6" s="141"/>
      <c r="UUN6" s="141"/>
      <c r="UUO6" s="141"/>
      <c r="UUP6" s="141"/>
      <c r="UUQ6" s="141"/>
      <c r="UUR6" s="141"/>
      <c r="UUS6" s="141"/>
      <c r="UUT6" s="141"/>
      <c r="UUU6" s="141"/>
      <c r="UUV6" s="141"/>
      <c r="UUW6" s="141"/>
      <c r="UUX6" s="141"/>
      <c r="UUY6" s="141"/>
      <c r="UUZ6" s="141"/>
      <c r="UVA6" s="141"/>
      <c r="UVB6" s="141"/>
      <c r="UVC6" s="141"/>
      <c r="UVD6" s="141"/>
      <c r="UVE6" s="141"/>
      <c r="UVF6" s="141"/>
      <c r="UVG6" s="141"/>
      <c r="UVH6" s="141"/>
      <c r="UVI6" s="141"/>
      <c r="UVJ6" s="141"/>
      <c r="UVK6" s="141"/>
      <c r="UVL6" s="141"/>
      <c r="UVM6" s="141"/>
      <c r="UVN6" s="141"/>
      <c r="UVO6" s="141"/>
      <c r="UVP6" s="141"/>
      <c r="UVQ6" s="141"/>
      <c r="UVR6" s="141"/>
      <c r="UVS6" s="141"/>
      <c r="UVT6" s="141"/>
      <c r="UVU6" s="141"/>
      <c r="UVV6" s="141"/>
      <c r="UVW6" s="141"/>
      <c r="UVX6" s="141"/>
      <c r="UVY6" s="141"/>
      <c r="UVZ6" s="141"/>
      <c r="UWA6" s="141"/>
      <c r="UWB6" s="141"/>
      <c r="UWC6" s="141"/>
      <c r="UWD6" s="141"/>
      <c r="UWE6" s="141"/>
      <c r="UWF6" s="141"/>
      <c r="UWG6" s="141"/>
      <c r="UWH6" s="141"/>
      <c r="UWI6" s="141"/>
      <c r="UWJ6" s="141"/>
      <c r="UWK6" s="141"/>
      <c r="UWL6" s="141"/>
      <c r="UWM6" s="141"/>
      <c r="UWN6" s="141"/>
      <c r="UWO6" s="141"/>
      <c r="UWP6" s="141"/>
      <c r="UWQ6" s="141"/>
      <c r="UWR6" s="141"/>
      <c r="UWS6" s="141"/>
      <c r="UWT6" s="141"/>
      <c r="UWU6" s="141"/>
      <c r="UWV6" s="141"/>
      <c r="UWW6" s="141"/>
      <c r="UWX6" s="141"/>
      <c r="UWY6" s="141"/>
      <c r="UWZ6" s="141"/>
      <c r="UXA6" s="141"/>
      <c r="UXB6" s="141"/>
      <c r="UXC6" s="141"/>
      <c r="UXD6" s="141"/>
      <c r="UXE6" s="141"/>
      <c r="UXF6" s="141"/>
      <c r="UXG6" s="141"/>
      <c r="UXH6" s="141"/>
      <c r="UXI6" s="141"/>
      <c r="UXJ6" s="141"/>
      <c r="UXK6" s="141"/>
      <c r="UXL6" s="141"/>
      <c r="UXM6" s="141"/>
      <c r="UXN6" s="141"/>
      <c r="UXO6" s="141"/>
      <c r="UXP6" s="141"/>
      <c r="UXQ6" s="141"/>
      <c r="UXR6" s="141"/>
      <c r="UXS6" s="141"/>
      <c r="UXT6" s="141"/>
      <c r="UXU6" s="141"/>
      <c r="UXV6" s="141"/>
      <c r="UXW6" s="141"/>
      <c r="UXX6" s="141"/>
      <c r="UXY6" s="141"/>
      <c r="UXZ6" s="141"/>
      <c r="UYA6" s="141"/>
      <c r="UYB6" s="141"/>
      <c r="UYC6" s="141"/>
      <c r="UYD6" s="141"/>
      <c r="UYE6" s="141"/>
      <c r="UYF6" s="141"/>
      <c r="UYG6" s="141"/>
      <c r="UYH6" s="141"/>
      <c r="UYI6" s="141"/>
      <c r="UYJ6" s="141"/>
      <c r="UYK6" s="141"/>
      <c r="UYL6" s="141"/>
      <c r="UYM6" s="141"/>
      <c r="UYN6" s="141"/>
      <c r="UYO6" s="141"/>
      <c r="UYP6" s="141"/>
      <c r="UYQ6" s="141"/>
      <c r="UYR6" s="141"/>
      <c r="UYS6" s="141"/>
      <c r="UYT6" s="141"/>
      <c r="UYU6" s="141"/>
      <c r="UYV6" s="141"/>
      <c r="UYW6" s="141"/>
      <c r="UYX6" s="141"/>
      <c r="UYY6" s="141"/>
      <c r="UYZ6" s="141"/>
      <c r="UZA6" s="141"/>
      <c r="UZB6" s="141"/>
      <c r="UZC6" s="141"/>
      <c r="UZD6" s="141"/>
      <c r="UZE6" s="141"/>
      <c r="UZF6" s="141"/>
      <c r="UZG6" s="141"/>
      <c r="UZH6" s="141"/>
      <c r="UZI6" s="141"/>
      <c r="UZJ6" s="141"/>
      <c r="UZK6" s="141"/>
      <c r="UZL6" s="141"/>
      <c r="UZM6" s="141"/>
      <c r="UZN6" s="141"/>
      <c r="UZO6" s="141"/>
      <c r="UZP6" s="141"/>
      <c r="UZQ6" s="141"/>
      <c r="UZR6" s="141"/>
      <c r="UZS6" s="141"/>
      <c r="UZT6" s="141"/>
      <c r="UZU6" s="141"/>
      <c r="UZV6" s="141"/>
      <c r="UZW6" s="141"/>
      <c r="UZX6" s="141"/>
      <c r="UZY6" s="141"/>
      <c r="UZZ6" s="141"/>
      <c r="VAA6" s="141"/>
      <c r="VAB6" s="141"/>
      <c r="VAC6" s="141"/>
      <c r="VAD6" s="141"/>
      <c r="VAE6" s="141"/>
      <c r="VAF6" s="141"/>
      <c r="VAG6" s="141"/>
      <c r="VAH6" s="141"/>
      <c r="VAI6" s="141"/>
      <c r="VAJ6" s="141"/>
      <c r="VAK6" s="141"/>
      <c r="VAL6" s="141"/>
      <c r="VAM6" s="141"/>
      <c r="VAN6" s="141"/>
      <c r="VAO6" s="141"/>
      <c r="VAP6" s="141"/>
      <c r="VAQ6" s="141"/>
      <c r="VAR6" s="141"/>
      <c r="VAS6" s="141"/>
      <c r="VAT6" s="141"/>
      <c r="VAU6" s="141"/>
      <c r="VAV6" s="141"/>
      <c r="VAW6" s="141"/>
      <c r="VAX6" s="141"/>
      <c r="VAY6" s="141"/>
      <c r="VAZ6" s="141"/>
      <c r="VBA6" s="141"/>
      <c r="VBB6" s="141"/>
      <c r="VBC6" s="141"/>
      <c r="VBD6" s="141"/>
      <c r="VBE6" s="141"/>
      <c r="VBF6" s="141"/>
      <c r="VBG6" s="141"/>
      <c r="VBH6" s="141"/>
      <c r="VBI6" s="141"/>
      <c r="VBJ6" s="141"/>
      <c r="VBK6" s="141"/>
      <c r="VBL6" s="141"/>
      <c r="VBM6" s="141"/>
      <c r="VBN6" s="141"/>
      <c r="VBO6" s="141"/>
      <c r="VBP6" s="141"/>
      <c r="VBQ6" s="141"/>
      <c r="VBR6" s="141"/>
      <c r="VBS6" s="141"/>
      <c r="VBT6" s="141"/>
      <c r="VBU6" s="141"/>
      <c r="VBV6" s="141"/>
      <c r="VBW6" s="141"/>
      <c r="VBX6" s="141"/>
      <c r="VBY6" s="141"/>
      <c r="VBZ6" s="141"/>
      <c r="VCA6" s="141"/>
      <c r="VCB6" s="141"/>
      <c r="VCC6" s="141"/>
      <c r="VCD6" s="141"/>
      <c r="VCE6" s="141"/>
      <c r="VCF6" s="141"/>
      <c r="VCG6" s="141"/>
      <c r="VCH6" s="141"/>
      <c r="VCI6" s="141"/>
      <c r="VCJ6" s="141"/>
      <c r="VCK6" s="141"/>
      <c r="VCL6" s="141"/>
      <c r="VCM6" s="141"/>
      <c r="VCN6" s="141"/>
      <c r="VCO6" s="141"/>
      <c r="VCP6" s="141"/>
      <c r="VCQ6" s="141"/>
      <c r="VCR6" s="141"/>
      <c r="VCS6" s="141"/>
      <c r="VCT6" s="141"/>
      <c r="VCU6" s="141"/>
      <c r="VCV6" s="141"/>
      <c r="VCW6" s="141"/>
      <c r="VCX6" s="141"/>
      <c r="VCY6" s="141"/>
      <c r="VCZ6" s="141"/>
      <c r="VDA6" s="141"/>
      <c r="VDB6" s="141"/>
      <c r="VDC6" s="141"/>
      <c r="VDD6" s="141"/>
      <c r="VDE6" s="141"/>
      <c r="VDF6" s="141"/>
      <c r="VDG6" s="141"/>
      <c r="VDH6" s="141"/>
      <c r="VDI6" s="141"/>
      <c r="VDJ6" s="141"/>
      <c r="VDK6" s="141"/>
      <c r="VDL6" s="141"/>
      <c r="VDM6" s="141"/>
      <c r="VDN6" s="141"/>
      <c r="VDO6" s="141"/>
      <c r="VDP6" s="141"/>
      <c r="VDQ6" s="141"/>
      <c r="VDR6" s="141"/>
      <c r="VDS6" s="141"/>
      <c r="VDT6" s="141"/>
      <c r="VDU6" s="141"/>
      <c r="VDV6" s="141"/>
      <c r="VDW6" s="141"/>
      <c r="VDX6" s="141"/>
      <c r="VDY6" s="141"/>
      <c r="VDZ6" s="141"/>
      <c r="VEA6" s="141"/>
      <c r="VEB6" s="141"/>
      <c r="VEC6" s="141"/>
      <c r="VED6" s="141"/>
      <c r="VEE6" s="141"/>
      <c r="VEF6" s="141"/>
      <c r="VEG6" s="141"/>
      <c r="VEH6" s="141"/>
      <c r="VEI6" s="141"/>
      <c r="VEJ6" s="141"/>
      <c r="VEK6" s="141"/>
      <c r="VEL6" s="141"/>
      <c r="VEM6" s="141"/>
      <c r="VEN6" s="141"/>
      <c r="VEO6" s="141"/>
      <c r="VEP6" s="141"/>
      <c r="VEQ6" s="141"/>
      <c r="VER6" s="141"/>
      <c r="VES6" s="141"/>
      <c r="VET6" s="141"/>
      <c r="VEU6" s="141"/>
      <c r="VEV6" s="141"/>
      <c r="VEW6" s="141"/>
      <c r="VEX6" s="141"/>
      <c r="VEY6" s="141"/>
      <c r="VEZ6" s="141"/>
      <c r="VFA6" s="141"/>
      <c r="VFB6" s="141"/>
      <c r="VFC6" s="141"/>
      <c r="VFD6" s="141"/>
      <c r="VFE6" s="141"/>
      <c r="VFF6" s="141"/>
      <c r="VFG6" s="141"/>
      <c r="VFH6" s="141"/>
      <c r="VFI6" s="141"/>
      <c r="VFJ6" s="141"/>
      <c r="VFK6" s="141"/>
      <c r="VFL6" s="141"/>
      <c r="VFM6" s="141"/>
      <c r="VFN6" s="141"/>
      <c r="VFO6" s="141"/>
      <c r="VFP6" s="141"/>
      <c r="VFQ6" s="141"/>
      <c r="VFR6" s="141"/>
      <c r="VFS6" s="141"/>
      <c r="VFT6" s="141"/>
      <c r="VFU6" s="141"/>
      <c r="VFV6" s="141"/>
      <c r="VFW6" s="141"/>
      <c r="VFX6" s="141"/>
      <c r="VFY6" s="141"/>
      <c r="VFZ6" s="141"/>
      <c r="VGA6" s="141"/>
      <c r="VGB6" s="141"/>
      <c r="VGC6" s="141"/>
      <c r="VGD6" s="141"/>
      <c r="VGE6" s="141"/>
      <c r="VGF6" s="141"/>
      <c r="VGG6" s="141"/>
      <c r="VGH6" s="141"/>
      <c r="VGI6" s="141"/>
      <c r="VGJ6" s="141"/>
      <c r="VGK6" s="141"/>
      <c r="VGL6" s="141"/>
      <c r="VGM6" s="141"/>
      <c r="VGN6" s="141"/>
      <c r="VGO6" s="141"/>
      <c r="VGP6" s="141"/>
      <c r="VGQ6" s="141"/>
      <c r="VGR6" s="141"/>
      <c r="VGS6" s="141"/>
      <c r="VGT6" s="141"/>
      <c r="VGU6" s="141"/>
      <c r="VGV6" s="141"/>
      <c r="VGW6" s="141"/>
      <c r="VGX6" s="141"/>
      <c r="VGY6" s="141"/>
      <c r="VGZ6" s="141"/>
      <c r="VHA6" s="141"/>
      <c r="VHB6" s="141"/>
      <c r="VHC6" s="141"/>
      <c r="VHD6" s="141"/>
      <c r="VHE6" s="141"/>
      <c r="VHF6" s="141"/>
      <c r="VHG6" s="141"/>
      <c r="VHH6" s="141"/>
      <c r="VHI6" s="141"/>
      <c r="VHJ6" s="141"/>
      <c r="VHK6" s="141"/>
      <c r="VHL6" s="141"/>
      <c r="VHM6" s="141"/>
      <c r="VHN6" s="141"/>
      <c r="VHO6" s="141"/>
      <c r="VHP6" s="141"/>
      <c r="VHQ6" s="141"/>
      <c r="VHR6" s="141"/>
      <c r="VHS6" s="141"/>
      <c r="VHT6" s="141"/>
      <c r="VHU6" s="141"/>
      <c r="VHV6" s="141"/>
      <c r="VHW6" s="141"/>
      <c r="VHX6" s="141"/>
      <c r="VHY6" s="141"/>
      <c r="VHZ6" s="141"/>
      <c r="VIA6" s="141"/>
      <c r="VIB6" s="141"/>
      <c r="VIC6" s="141"/>
      <c r="VID6" s="141"/>
      <c r="VIE6" s="141"/>
      <c r="VIF6" s="141"/>
      <c r="VIG6" s="141"/>
      <c r="VIH6" s="141"/>
      <c r="VII6" s="141"/>
      <c r="VIJ6" s="141"/>
      <c r="VIK6" s="141"/>
      <c r="VIL6" s="141"/>
      <c r="VIM6" s="141"/>
      <c r="VIN6" s="141"/>
      <c r="VIO6" s="141"/>
      <c r="VIP6" s="141"/>
      <c r="VIQ6" s="141"/>
      <c r="VIR6" s="141"/>
      <c r="VIS6" s="141"/>
      <c r="VIT6" s="141"/>
      <c r="VIU6" s="141"/>
      <c r="VIV6" s="141"/>
      <c r="VIW6" s="141"/>
      <c r="VIX6" s="141"/>
      <c r="VIY6" s="141"/>
      <c r="VIZ6" s="141"/>
      <c r="VJA6" s="141"/>
      <c r="VJB6" s="141"/>
      <c r="VJC6" s="141"/>
      <c r="VJD6" s="141"/>
      <c r="VJE6" s="141"/>
      <c r="VJF6" s="141"/>
      <c r="VJG6" s="141"/>
      <c r="VJH6" s="141"/>
      <c r="VJI6" s="141"/>
      <c r="VJJ6" s="141"/>
      <c r="VJK6" s="141"/>
      <c r="VJL6" s="141"/>
      <c r="VJM6" s="141"/>
      <c r="VJN6" s="141"/>
      <c r="VJO6" s="141"/>
      <c r="VJP6" s="141"/>
      <c r="VJQ6" s="141"/>
      <c r="VJR6" s="141"/>
      <c r="VJS6" s="141"/>
      <c r="VJT6" s="141"/>
      <c r="VJU6" s="141"/>
      <c r="VJV6" s="141"/>
      <c r="VJW6" s="141"/>
      <c r="VJX6" s="141"/>
      <c r="VJY6" s="141"/>
      <c r="VJZ6" s="141"/>
      <c r="VKA6" s="141"/>
      <c r="VKB6" s="141"/>
      <c r="VKC6" s="141"/>
      <c r="VKD6" s="141"/>
      <c r="VKE6" s="141"/>
      <c r="VKF6" s="141"/>
      <c r="VKG6" s="141"/>
      <c r="VKH6" s="141"/>
      <c r="VKI6" s="141"/>
      <c r="VKJ6" s="141"/>
      <c r="VKK6" s="141"/>
      <c r="VKL6" s="141"/>
      <c r="VKM6" s="141"/>
      <c r="VKN6" s="141"/>
      <c r="VKO6" s="141"/>
      <c r="VKP6" s="141"/>
      <c r="VKQ6" s="141"/>
      <c r="VKR6" s="141"/>
      <c r="VKS6" s="141"/>
      <c r="VKT6" s="141"/>
      <c r="VKU6" s="141"/>
      <c r="VKV6" s="141"/>
      <c r="VKW6" s="141"/>
      <c r="VKX6" s="141"/>
      <c r="VKY6" s="141"/>
      <c r="VKZ6" s="141"/>
      <c r="VLA6" s="141"/>
      <c r="VLB6" s="141"/>
      <c r="VLC6" s="141"/>
      <c r="VLD6" s="141"/>
      <c r="VLE6" s="141"/>
      <c r="VLF6" s="141"/>
      <c r="VLG6" s="141"/>
      <c r="VLH6" s="141"/>
      <c r="VLI6" s="141"/>
      <c r="VLJ6" s="141"/>
      <c r="VLK6" s="141"/>
      <c r="VLL6" s="141"/>
      <c r="VLM6" s="141"/>
      <c r="VLN6" s="141"/>
      <c r="VLO6" s="141"/>
      <c r="VLP6" s="141"/>
      <c r="VLQ6" s="141"/>
      <c r="VLR6" s="141"/>
      <c r="VLS6" s="141"/>
      <c r="VLT6" s="141"/>
      <c r="VLU6" s="141"/>
      <c r="VLV6" s="141"/>
      <c r="VLW6" s="141"/>
      <c r="VLX6" s="141"/>
      <c r="VLY6" s="141"/>
      <c r="VLZ6" s="141"/>
      <c r="VMA6" s="141"/>
      <c r="VMB6" s="141"/>
      <c r="VMC6" s="141"/>
      <c r="VMD6" s="141"/>
      <c r="VME6" s="141"/>
      <c r="VMF6" s="141"/>
      <c r="VMG6" s="141"/>
      <c r="VMH6" s="141"/>
      <c r="VMI6" s="141"/>
      <c r="VMJ6" s="141"/>
      <c r="VMK6" s="141"/>
      <c r="VML6" s="141"/>
      <c r="VMM6" s="141"/>
      <c r="VMN6" s="141"/>
      <c r="VMO6" s="141"/>
      <c r="VMP6" s="141"/>
      <c r="VMQ6" s="141"/>
      <c r="VMR6" s="141"/>
      <c r="VMS6" s="141"/>
      <c r="VMT6" s="141"/>
      <c r="VMU6" s="141"/>
      <c r="VMV6" s="141"/>
      <c r="VMW6" s="141"/>
      <c r="VMX6" s="141"/>
      <c r="VMY6" s="141"/>
      <c r="VMZ6" s="141"/>
      <c r="VNA6" s="141"/>
      <c r="VNB6" s="141"/>
      <c r="VNC6" s="141"/>
      <c r="VND6" s="141"/>
      <c r="VNE6" s="141"/>
      <c r="VNF6" s="141"/>
      <c r="VNG6" s="141"/>
      <c r="VNH6" s="141"/>
      <c r="VNI6" s="141"/>
      <c r="VNJ6" s="141"/>
      <c r="VNK6" s="141"/>
      <c r="VNL6" s="141"/>
      <c r="VNM6" s="141"/>
      <c r="VNN6" s="141"/>
      <c r="VNO6" s="141"/>
      <c r="VNP6" s="141"/>
      <c r="VNQ6" s="141"/>
      <c r="VNR6" s="141"/>
      <c r="VNS6" s="141"/>
      <c r="VNT6" s="141"/>
      <c r="VNU6" s="141"/>
      <c r="VNV6" s="141"/>
      <c r="VNW6" s="141"/>
      <c r="VNX6" s="141"/>
      <c r="VNY6" s="141"/>
      <c r="VNZ6" s="141"/>
      <c r="VOA6" s="141"/>
      <c r="VOB6" s="141"/>
      <c r="VOC6" s="141"/>
      <c r="VOD6" s="141"/>
      <c r="VOE6" s="141"/>
      <c r="VOF6" s="141"/>
      <c r="VOG6" s="141"/>
      <c r="VOH6" s="141"/>
      <c r="VOI6" s="141"/>
      <c r="VOJ6" s="141"/>
      <c r="VOK6" s="141"/>
      <c r="VOL6" s="141"/>
      <c r="VOM6" s="141"/>
      <c r="VON6" s="141"/>
      <c r="VOO6" s="141"/>
      <c r="VOP6" s="141"/>
      <c r="VOQ6" s="141"/>
      <c r="VOR6" s="141"/>
      <c r="VOS6" s="141"/>
      <c r="VOT6" s="141"/>
      <c r="VOU6" s="141"/>
      <c r="VOV6" s="141"/>
      <c r="VOW6" s="141"/>
      <c r="VOX6" s="141"/>
      <c r="VOY6" s="141"/>
      <c r="VOZ6" s="141"/>
      <c r="VPA6" s="141"/>
      <c r="VPB6" s="141"/>
      <c r="VPC6" s="141"/>
      <c r="VPD6" s="141"/>
      <c r="VPE6" s="141"/>
      <c r="VPF6" s="141"/>
      <c r="VPG6" s="141"/>
      <c r="VPH6" s="141"/>
      <c r="VPI6" s="141"/>
      <c r="VPJ6" s="141"/>
      <c r="VPK6" s="141"/>
      <c r="VPL6" s="141"/>
      <c r="VPM6" s="141"/>
      <c r="VPN6" s="141"/>
      <c r="VPO6" s="141"/>
      <c r="VPP6" s="141"/>
      <c r="VPQ6" s="141"/>
      <c r="VPR6" s="141"/>
      <c r="VPS6" s="141"/>
      <c r="VPT6" s="141"/>
      <c r="VPU6" s="141"/>
      <c r="VPV6" s="141"/>
      <c r="VPW6" s="141"/>
      <c r="VPX6" s="141"/>
      <c r="VPY6" s="141"/>
      <c r="VPZ6" s="141"/>
      <c r="VQA6" s="141"/>
      <c r="VQB6" s="141"/>
      <c r="VQC6" s="141"/>
      <c r="VQD6" s="141"/>
      <c r="VQE6" s="141"/>
      <c r="VQF6" s="141"/>
      <c r="VQG6" s="141"/>
      <c r="VQH6" s="141"/>
      <c r="VQI6" s="141"/>
      <c r="VQJ6" s="141"/>
      <c r="VQK6" s="141"/>
      <c r="VQL6" s="141"/>
      <c r="VQM6" s="141"/>
      <c r="VQN6" s="141"/>
      <c r="VQO6" s="141"/>
      <c r="VQP6" s="141"/>
      <c r="VQQ6" s="141"/>
      <c r="VQR6" s="141"/>
      <c r="VQS6" s="141"/>
      <c r="VQT6" s="141"/>
      <c r="VQU6" s="141"/>
      <c r="VQV6" s="141"/>
      <c r="VQW6" s="141"/>
      <c r="VQX6" s="141"/>
      <c r="VQY6" s="141"/>
      <c r="VQZ6" s="141"/>
      <c r="VRA6" s="141"/>
      <c r="VRB6" s="141"/>
      <c r="VRC6" s="141"/>
      <c r="VRD6" s="141"/>
      <c r="VRE6" s="141"/>
      <c r="VRF6" s="141"/>
      <c r="VRG6" s="141"/>
      <c r="VRH6" s="141"/>
      <c r="VRI6" s="141"/>
      <c r="VRJ6" s="141"/>
      <c r="VRK6" s="141"/>
      <c r="VRL6" s="141"/>
      <c r="VRM6" s="141"/>
      <c r="VRN6" s="141"/>
      <c r="VRO6" s="141"/>
      <c r="VRP6" s="141"/>
      <c r="VRQ6" s="141"/>
      <c r="VRR6" s="141"/>
      <c r="VRS6" s="141"/>
      <c r="VRT6" s="141"/>
      <c r="VRU6" s="141"/>
      <c r="VRV6" s="141"/>
      <c r="VRW6" s="141"/>
      <c r="VRX6" s="141"/>
      <c r="VRY6" s="141"/>
      <c r="VRZ6" s="141"/>
      <c r="VSA6" s="141"/>
      <c r="VSB6" s="141"/>
      <c r="VSC6" s="141"/>
      <c r="VSD6" s="141"/>
      <c r="VSE6" s="141"/>
      <c r="VSF6" s="141"/>
      <c r="VSG6" s="141"/>
      <c r="VSH6" s="141"/>
      <c r="VSI6" s="141"/>
      <c r="VSJ6" s="141"/>
      <c r="VSK6" s="141"/>
      <c r="VSL6" s="141"/>
      <c r="VSM6" s="141"/>
      <c r="VSN6" s="141"/>
      <c r="VSO6" s="141"/>
      <c r="VSP6" s="141"/>
      <c r="VSQ6" s="141"/>
      <c r="VSR6" s="141"/>
      <c r="VSS6" s="141"/>
      <c r="VST6" s="141"/>
      <c r="VSU6" s="141"/>
      <c r="VSV6" s="141"/>
      <c r="VSW6" s="141"/>
      <c r="VSX6" s="141"/>
      <c r="VSY6" s="141"/>
      <c r="VSZ6" s="141"/>
      <c r="VTA6" s="141"/>
      <c r="VTB6" s="141"/>
      <c r="VTC6" s="141"/>
      <c r="VTD6" s="141"/>
      <c r="VTE6" s="141"/>
      <c r="VTF6" s="141"/>
      <c r="VTG6" s="141"/>
      <c r="VTH6" s="141"/>
      <c r="VTI6" s="141"/>
      <c r="VTJ6" s="141"/>
      <c r="VTK6" s="141"/>
      <c r="VTL6" s="141"/>
      <c r="VTM6" s="141"/>
      <c r="VTN6" s="141"/>
      <c r="VTO6" s="141"/>
      <c r="VTP6" s="141"/>
      <c r="VTQ6" s="141"/>
      <c r="VTR6" s="141"/>
      <c r="VTS6" s="141"/>
      <c r="VTT6" s="141"/>
      <c r="VTU6" s="141"/>
      <c r="VTV6" s="141"/>
      <c r="VTW6" s="141"/>
      <c r="VTX6" s="141"/>
      <c r="VTY6" s="141"/>
      <c r="VTZ6" s="141"/>
      <c r="VUA6" s="141"/>
      <c r="VUB6" s="141"/>
      <c r="VUC6" s="141"/>
      <c r="VUD6" s="141"/>
      <c r="VUE6" s="141"/>
      <c r="VUF6" s="141"/>
      <c r="VUG6" s="141"/>
      <c r="VUH6" s="141"/>
      <c r="VUI6" s="141"/>
      <c r="VUJ6" s="141"/>
      <c r="VUK6" s="141"/>
      <c r="VUL6" s="141"/>
      <c r="VUM6" s="141"/>
      <c r="VUN6" s="141"/>
      <c r="VUO6" s="141"/>
      <c r="VUP6" s="141"/>
      <c r="VUQ6" s="141"/>
      <c r="VUR6" s="141"/>
      <c r="VUS6" s="141"/>
      <c r="VUT6" s="141"/>
      <c r="VUU6" s="141"/>
      <c r="VUV6" s="141"/>
      <c r="VUW6" s="141"/>
      <c r="VUX6" s="141"/>
      <c r="VUY6" s="141"/>
      <c r="VUZ6" s="141"/>
      <c r="VVA6" s="141"/>
      <c r="VVB6" s="141"/>
      <c r="VVC6" s="141"/>
      <c r="VVD6" s="141"/>
      <c r="VVE6" s="141"/>
      <c r="VVF6" s="141"/>
      <c r="VVG6" s="141"/>
      <c r="VVH6" s="141"/>
      <c r="VVI6" s="141"/>
      <c r="VVJ6" s="141"/>
      <c r="VVK6" s="141"/>
      <c r="VVL6" s="141"/>
      <c r="VVM6" s="141"/>
      <c r="VVN6" s="141"/>
      <c r="VVO6" s="141"/>
      <c r="VVP6" s="141"/>
      <c r="VVQ6" s="141"/>
      <c r="VVR6" s="141"/>
      <c r="VVS6" s="141"/>
      <c r="VVT6" s="141"/>
      <c r="VVU6" s="141"/>
      <c r="VVV6" s="141"/>
      <c r="VVW6" s="141"/>
      <c r="VVX6" s="141"/>
      <c r="VVY6" s="141"/>
      <c r="VVZ6" s="141"/>
      <c r="VWA6" s="141"/>
      <c r="VWB6" s="141"/>
      <c r="VWC6" s="141"/>
      <c r="VWD6" s="141"/>
      <c r="VWE6" s="141"/>
      <c r="VWF6" s="141"/>
      <c r="VWG6" s="141"/>
      <c r="VWH6" s="141"/>
      <c r="VWI6" s="141"/>
      <c r="VWJ6" s="141"/>
      <c r="VWK6" s="141"/>
      <c r="VWL6" s="141"/>
      <c r="VWM6" s="141"/>
      <c r="VWN6" s="141"/>
      <c r="VWO6" s="141"/>
      <c r="VWP6" s="141"/>
      <c r="VWQ6" s="141"/>
      <c r="VWR6" s="141"/>
      <c r="VWS6" s="141"/>
      <c r="VWT6" s="141"/>
      <c r="VWU6" s="141"/>
      <c r="VWV6" s="141"/>
      <c r="VWW6" s="141"/>
      <c r="VWX6" s="141"/>
      <c r="VWY6" s="141"/>
      <c r="VWZ6" s="141"/>
      <c r="VXA6" s="141"/>
      <c r="VXB6" s="141"/>
      <c r="VXC6" s="141"/>
      <c r="VXD6" s="141"/>
      <c r="VXE6" s="141"/>
      <c r="VXF6" s="141"/>
      <c r="VXG6" s="141"/>
      <c r="VXH6" s="141"/>
      <c r="VXI6" s="141"/>
      <c r="VXJ6" s="141"/>
      <c r="VXK6" s="141"/>
      <c r="VXL6" s="141"/>
      <c r="VXM6" s="141"/>
      <c r="VXN6" s="141"/>
      <c r="VXO6" s="141"/>
      <c r="VXP6" s="141"/>
      <c r="VXQ6" s="141"/>
      <c r="VXR6" s="141"/>
      <c r="VXS6" s="141"/>
      <c r="VXT6" s="141"/>
      <c r="VXU6" s="141"/>
      <c r="VXV6" s="141"/>
      <c r="VXW6" s="141"/>
      <c r="VXX6" s="141"/>
      <c r="VXY6" s="141"/>
      <c r="VXZ6" s="141"/>
      <c r="VYA6" s="141"/>
      <c r="VYB6" s="141"/>
      <c r="VYC6" s="141"/>
      <c r="VYD6" s="141"/>
      <c r="VYE6" s="141"/>
      <c r="VYF6" s="141"/>
      <c r="VYG6" s="141"/>
      <c r="VYH6" s="141"/>
      <c r="VYI6" s="141"/>
      <c r="VYJ6" s="141"/>
      <c r="VYK6" s="141"/>
      <c r="VYL6" s="141"/>
      <c r="VYM6" s="141"/>
      <c r="VYN6" s="141"/>
      <c r="VYO6" s="141"/>
      <c r="VYP6" s="141"/>
      <c r="VYQ6" s="141"/>
      <c r="VYR6" s="141"/>
      <c r="VYS6" s="141"/>
      <c r="VYT6" s="141"/>
      <c r="VYU6" s="141"/>
      <c r="VYV6" s="141"/>
      <c r="VYW6" s="141"/>
      <c r="VYX6" s="141"/>
      <c r="VYY6" s="141"/>
      <c r="VYZ6" s="141"/>
      <c r="VZA6" s="141"/>
      <c r="VZB6" s="141"/>
      <c r="VZC6" s="141"/>
      <c r="VZD6" s="141"/>
      <c r="VZE6" s="141"/>
      <c r="VZF6" s="141"/>
      <c r="VZG6" s="141"/>
      <c r="VZH6" s="141"/>
      <c r="VZI6" s="141"/>
      <c r="VZJ6" s="141"/>
      <c r="VZK6" s="141"/>
      <c r="VZL6" s="141"/>
      <c r="VZM6" s="141"/>
      <c r="VZN6" s="141"/>
      <c r="VZO6" s="141"/>
      <c r="VZP6" s="141"/>
      <c r="VZQ6" s="141"/>
      <c r="VZR6" s="141"/>
      <c r="VZS6" s="141"/>
      <c r="VZT6" s="141"/>
      <c r="VZU6" s="141"/>
      <c r="VZV6" s="141"/>
      <c r="VZW6" s="141"/>
      <c r="VZX6" s="141"/>
      <c r="VZY6" s="141"/>
      <c r="VZZ6" s="141"/>
      <c r="WAA6" s="141"/>
      <c r="WAB6" s="141"/>
      <c r="WAC6" s="141"/>
      <c r="WAD6" s="141"/>
      <c r="WAE6" s="141"/>
      <c r="WAF6" s="141"/>
      <c r="WAG6" s="141"/>
      <c r="WAH6" s="141"/>
      <c r="WAI6" s="141"/>
      <c r="WAJ6" s="141"/>
      <c r="WAK6" s="141"/>
      <c r="WAL6" s="141"/>
      <c r="WAM6" s="141"/>
      <c r="WAN6" s="141"/>
      <c r="WAO6" s="141"/>
      <c r="WAP6" s="141"/>
      <c r="WAQ6" s="141"/>
      <c r="WAR6" s="141"/>
      <c r="WAS6" s="141"/>
      <c r="WAT6" s="141"/>
      <c r="WAU6" s="141"/>
      <c r="WAV6" s="141"/>
      <c r="WAW6" s="141"/>
      <c r="WAX6" s="141"/>
      <c r="WAY6" s="141"/>
      <c r="WAZ6" s="141"/>
      <c r="WBA6" s="141"/>
      <c r="WBB6" s="141"/>
      <c r="WBC6" s="141"/>
      <c r="WBD6" s="141"/>
      <c r="WBE6" s="141"/>
      <c r="WBF6" s="141"/>
      <c r="WBG6" s="141"/>
      <c r="WBH6" s="141"/>
      <c r="WBI6" s="141"/>
      <c r="WBJ6" s="141"/>
      <c r="WBK6" s="141"/>
      <c r="WBL6" s="141"/>
      <c r="WBM6" s="141"/>
      <c r="WBN6" s="141"/>
      <c r="WBO6" s="141"/>
      <c r="WBP6" s="141"/>
      <c r="WBQ6" s="141"/>
      <c r="WBR6" s="141"/>
      <c r="WBS6" s="141"/>
      <c r="WBT6" s="141"/>
      <c r="WBU6" s="141"/>
      <c r="WBV6" s="141"/>
      <c r="WBW6" s="141"/>
      <c r="WBX6" s="141"/>
      <c r="WBY6" s="141"/>
      <c r="WBZ6" s="141"/>
      <c r="WCA6" s="141"/>
      <c r="WCB6" s="141"/>
      <c r="WCC6" s="141"/>
      <c r="WCD6" s="141"/>
      <c r="WCE6" s="141"/>
      <c r="WCF6" s="141"/>
      <c r="WCG6" s="141"/>
      <c r="WCH6" s="141"/>
      <c r="WCI6" s="141"/>
      <c r="WCJ6" s="141"/>
      <c r="WCK6" s="141"/>
      <c r="WCL6" s="141"/>
      <c r="WCM6" s="141"/>
      <c r="WCN6" s="141"/>
      <c r="WCO6" s="141"/>
      <c r="WCP6" s="141"/>
      <c r="WCQ6" s="141"/>
      <c r="WCR6" s="141"/>
      <c r="WCS6" s="141"/>
      <c r="WCT6" s="141"/>
      <c r="WCU6" s="141"/>
      <c r="WCV6" s="141"/>
      <c r="WCW6" s="141"/>
      <c r="WCX6" s="141"/>
      <c r="WCY6" s="141"/>
      <c r="WCZ6" s="141"/>
      <c r="WDA6" s="141"/>
      <c r="WDB6" s="141"/>
      <c r="WDC6" s="141"/>
      <c r="WDD6" s="141"/>
      <c r="WDE6" s="141"/>
      <c r="WDF6" s="141"/>
      <c r="WDG6" s="141"/>
      <c r="WDH6" s="141"/>
      <c r="WDI6" s="141"/>
      <c r="WDJ6" s="141"/>
      <c r="WDK6" s="141"/>
      <c r="WDL6" s="141"/>
      <c r="WDM6" s="141"/>
      <c r="WDN6" s="141"/>
      <c r="WDO6" s="141"/>
      <c r="WDP6" s="141"/>
      <c r="WDQ6" s="141"/>
      <c r="WDR6" s="141"/>
      <c r="WDS6" s="141"/>
      <c r="WDT6" s="141"/>
      <c r="WDU6" s="141"/>
      <c r="WDV6" s="141"/>
      <c r="WDW6" s="141"/>
      <c r="WDX6" s="141"/>
      <c r="WDY6" s="141"/>
      <c r="WDZ6" s="141"/>
      <c r="WEA6" s="141"/>
      <c r="WEB6" s="141"/>
      <c r="WEC6" s="141"/>
      <c r="WED6" s="141"/>
      <c r="WEE6" s="141"/>
      <c r="WEF6" s="141"/>
      <c r="WEG6" s="141"/>
      <c r="WEH6" s="141"/>
      <c r="WEI6" s="141"/>
      <c r="WEJ6" s="141"/>
      <c r="WEK6" s="141"/>
      <c r="WEL6" s="141"/>
      <c r="WEM6" s="141"/>
      <c r="WEN6" s="141"/>
      <c r="WEO6" s="141"/>
      <c r="WEP6" s="141"/>
      <c r="WEQ6" s="141"/>
      <c r="WER6" s="141"/>
      <c r="WES6" s="141"/>
      <c r="WET6" s="141"/>
      <c r="WEU6" s="141"/>
      <c r="WEV6" s="141"/>
      <c r="WEW6" s="141"/>
      <c r="WEX6" s="141"/>
      <c r="WEY6" s="141"/>
      <c r="WEZ6" s="141"/>
      <c r="WFA6" s="141"/>
      <c r="WFB6" s="141"/>
      <c r="WFC6" s="141"/>
      <c r="WFD6" s="141"/>
      <c r="WFE6" s="141"/>
      <c r="WFF6" s="141"/>
      <c r="WFG6" s="141"/>
      <c r="WFH6" s="141"/>
      <c r="WFI6" s="141"/>
      <c r="WFJ6" s="141"/>
      <c r="WFK6" s="141"/>
      <c r="WFL6" s="141"/>
      <c r="WFM6" s="141"/>
      <c r="WFN6" s="141"/>
      <c r="WFO6" s="141"/>
      <c r="WFP6" s="141"/>
      <c r="WFQ6" s="141"/>
      <c r="WFR6" s="141"/>
      <c r="WFS6" s="141"/>
      <c r="WFT6" s="141"/>
      <c r="WFU6" s="141"/>
      <c r="WFV6" s="141"/>
      <c r="WFW6" s="141"/>
      <c r="WFX6" s="141"/>
      <c r="WFY6" s="141"/>
      <c r="WFZ6" s="141"/>
      <c r="WGA6" s="141"/>
      <c r="WGB6" s="141"/>
      <c r="WGC6" s="141"/>
      <c r="WGD6" s="141"/>
      <c r="WGE6" s="141"/>
      <c r="WGF6" s="141"/>
      <c r="WGG6" s="141"/>
      <c r="WGH6" s="141"/>
      <c r="WGI6" s="141"/>
      <c r="WGJ6" s="141"/>
      <c r="WGK6" s="141"/>
      <c r="WGL6" s="141"/>
      <c r="WGM6" s="141"/>
      <c r="WGN6" s="141"/>
      <c r="WGO6" s="141"/>
      <c r="WGP6" s="141"/>
      <c r="WGQ6" s="141"/>
      <c r="WGR6" s="141"/>
      <c r="WGS6" s="141"/>
      <c r="WGT6" s="141"/>
      <c r="WGU6" s="141"/>
      <c r="WGV6" s="141"/>
      <c r="WGW6" s="141"/>
      <c r="WGX6" s="141"/>
      <c r="WGY6" s="141"/>
      <c r="WGZ6" s="141"/>
      <c r="WHA6" s="141"/>
      <c r="WHB6" s="141"/>
      <c r="WHC6" s="141"/>
      <c r="WHD6" s="141"/>
      <c r="WHE6" s="141"/>
      <c r="WHF6" s="141"/>
      <c r="WHG6" s="141"/>
      <c r="WHH6" s="141"/>
      <c r="WHI6" s="141"/>
      <c r="WHJ6" s="141"/>
      <c r="WHK6" s="141"/>
      <c r="WHL6" s="141"/>
      <c r="WHM6" s="141"/>
      <c r="WHN6" s="141"/>
      <c r="WHO6" s="141"/>
      <c r="WHP6" s="141"/>
      <c r="WHQ6" s="141"/>
      <c r="WHR6" s="141"/>
      <c r="WHS6" s="141"/>
      <c r="WHT6" s="141"/>
      <c r="WHU6" s="141"/>
      <c r="WHV6" s="141"/>
      <c r="WHW6" s="141"/>
      <c r="WHX6" s="141"/>
      <c r="WHY6" s="141"/>
      <c r="WHZ6" s="141"/>
      <c r="WIA6" s="141"/>
      <c r="WIB6" s="141"/>
      <c r="WIC6" s="141"/>
      <c r="WID6" s="141"/>
      <c r="WIE6" s="141"/>
      <c r="WIF6" s="141"/>
      <c r="WIG6" s="141"/>
      <c r="WIH6" s="141"/>
      <c r="WII6" s="141"/>
      <c r="WIJ6" s="141"/>
      <c r="WIK6" s="141"/>
      <c r="WIL6" s="141"/>
      <c r="WIM6" s="141"/>
      <c r="WIN6" s="141"/>
      <c r="WIO6" s="141"/>
      <c r="WIP6" s="141"/>
      <c r="WIQ6" s="141"/>
      <c r="WIR6" s="141"/>
      <c r="WIS6" s="141"/>
      <c r="WIT6" s="141"/>
      <c r="WIU6" s="141"/>
      <c r="WIV6" s="141"/>
      <c r="WIW6" s="141"/>
      <c r="WIX6" s="141"/>
      <c r="WIY6" s="141"/>
      <c r="WIZ6" s="141"/>
      <c r="WJA6" s="141"/>
      <c r="WJB6" s="141"/>
      <c r="WJC6" s="141"/>
      <c r="WJD6" s="141"/>
      <c r="WJE6" s="141"/>
      <c r="WJF6" s="141"/>
      <c r="WJG6" s="141"/>
      <c r="WJH6" s="141"/>
      <c r="WJI6" s="141"/>
      <c r="WJJ6" s="141"/>
      <c r="WJK6" s="141"/>
      <c r="WJL6" s="141"/>
      <c r="WJM6" s="141"/>
      <c r="WJN6" s="141"/>
      <c r="WJO6" s="141"/>
      <c r="WJP6" s="141"/>
      <c r="WJQ6" s="141"/>
      <c r="WJR6" s="141"/>
      <c r="WJS6" s="141"/>
      <c r="WJT6" s="141"/>
      <c r="WJU6" s="141"/>
      <c r="WJV6" s="141"/>
      <c r="WJW6" s="141"/>
      <c r="WJX6" s="141"/>
      <c r="WJY6" s="141"/>
      <c r="WJZ6" s="141"/>
      <c r="WKA6" s="141"/>
      <c r="WKB6" s="141"/>
      <c r="WKC6" s="141"/>
      <c r="WKD6" s="141"/>
      <c r="WKE6" s="141"/>
      <c r="WKF6" s="141"/>
      <c r="WKG6" s="141"/>
      <c r="WKH6" s="141"/>
      <c r="WKI6" s="141"/>
      <c r="WKJ6" s="141"/>
      <c r="WKK6" s="141"/>
      <c r="WKL6" s="141"/>
      <c r="WKM6" s="141"/>
      <c r="WKN6" s="141"/>
      <c r="WKO6" s="141"/>
      <c r="WKP6" s="141"/>
      <c r="WKQ6" s="141"/>
      <c r="WKR6" s="141"/>
      <c r="WKS6" s="141"/>
      <c r="WKT6" s="141"/>
      <c r="WKU6" s="141"/>
      <c r="WKV6" s="141"/>
      <c r="WKW6" s="141"/>
      <c r="WKX6" s="141"/>
      <c r="WKY6" s="141"/>
      <c r="WKZ6" s="141"/>
      <c r="WLA6" s="141"/>
      <c r="WLB6" s="141"/>
      <c r="WLC6" s="141"/>
      <c r="WLD6" s="141"/>
      <c r="WLE6" s="141"/>
      <c r="WLF6" s="141"/>
      <c r="WLG6" s="141"/>
      <c r="WLH6" s="141"/>
      <c r="WLI6" s="141"/>
      <c r="WLJ6" s="141"/>
      <c r="WLK6" s="141"/>
      <c r="WLL6" s="141"/>
      <c r="WLM6" s="141"/>
      <c r="WLN6" s="141"/>
      <c r="WLO6" s="141"/>
      <c r="WLP6" s="141"/>
      <c r="WLQ6" s="141"/>
      <c r="WLR6" s="141"/>
      <c r="WLS6" s="141"/>
      <c r="WLT6" s="141"/>
      <c r="WLU6" s="141"/>
      <c r="WLV6" s="141"/>
      <c r="WLW6" s="141"/>
      <c r="WLX6" s="141"/>
      <c r="WLY6" s="141"/>
      <c r="WLZ6" s="141"/>
      <c r="WMA6" s="141"/>
      <c r="WMB6" s="141"/>
      <c r="WMC6" s="141"/>
      <c r="WMD6" s="141"/>
      <c r="WME6" s="141"/>
      <c r="WMF6" s="141"/>
      <c r="WMG6" s="141"/>
      <c r="WMH6" s="141"/>
      <c r="WMI6" s="141"/>
      <c r="WMJ6" s="141"/>
      <c r="WMK6" s="141"/>
      <c r="WML6" s="141"/>
      <c r="WMM6" s="141"/>
      <c r="WMN6" s="141"/>
      <c r="WMO6" s="141"/>
      <c r="WMP6" s="141"/>
      <c r="WMQ6" s="141"/>
      <c r="WMR6" s="141"/>
      <c r="WMS6" s="141"/>
      <c r="WMT6" s="141"/>
      <c r="WMU6" s="141"/>
      <c r="WMV6" s="141"/>
      <c r="WMW6" s="141"/>
      <c r="WMX6" s="141"/>
      <c r="WMY6" s="141"/>
      <c r="WMZ6" s="141"/>
      <c r="WNA6" s="141"/>
      <c r="WNB6" s="141"/>
      <c r="WNC6" s="141"/>
      <c r="WND6" s="141"/>
      <c r="WNE6" s="141"/>
      <c r="WNF6" s="141"/>
      <c r="WNG6" s="141"/>
      <c r="WNH6" s="141"/>
      <c r="WNI6" s="141"/>
      <c r="WNJ6" s="141"/>
      <c r="WNK6" s="141"/>
      <c r="WNL6" s="141"/>
      <c r="WNM6" s="141"/>
      <c r="WNN6" s="141"/>
      <c r="WNO6" s="141"/>
      <c r="WNP6" s="141"/>
      <c r="WNQ6" s="141"/>
      <c r="WNR6" s="141"/>
      <c r="WNS6" s="141"/>
      <c r="WNT6" s="141"/>
      <c r="WNU6" s="141"/>
      <c r="WNV6" s="141"/>
      <c r="WNW6" s="141"/>
      <c r="WNX6" s="141"/>
      <c r="WNY6" s="141"/>
      <c r="WNZ6" s="141"/>
      <c r="WOA6" s="141"/>
      <c r="WOB6" s="141"/>
      <c r="WOC6" s="141"/>
      <c r="WOD6" s="141"/>
      <c r="WOE6" s="141"/>
      <c r="WOF6" s="141"/>
      <c r="WOG6" s="141"/>
      <c r="WOH6" s="141"/>
      <c r="WOI6" s="141"/>
      <c r="WOJ6" s="141"/>
      <c r="WOK6" s="141"/>
      <c r="WOL6" s="141"/>
      <c r="WOM6" s="141"/>
      <c r="WON6" s="141"/>
      <c r="WOO6" s="141"/>
      <c r="WOP6" s="141"/>
      <c r="WOQ6" s="141"/>
      <c r="WOR6" s="141"/>
      <c r="WOS6" s="141"/>
      <c r="WOT6" s="141"/>
      <c r="WOU6" s="141"/>
      <c r="WOV6" s="141"/>
      <c r="WOW6" s="141"/>
      <c r="WOX6" s="141"/>
      <c r="WOY6" s="141"/>
      <c r="WOZ6" s="141"/>
      <c r="WPA6" s="141"/>
      <c r="WPB6" s="141"/>
      <c r="WPC6" s="141"/>
      <c r="WPD6" s="141"/>
      <c r="WPE6" s="141"/>
      <c r="WPF6" s="141"/>
      <c r="WPG6" s="141"/>
      <c r="WPH6" s="141"/>
      <c r="WPI6" s="141"/>
      <c r="WPJ6" s="141"/>
      <c r="WPK6" s="141"/>
      <c r="WPL6" s="141"/>
      <c r="WPM6" s="141"/>
      <c r="WPN6" s="141"/>
      <c r="WPO6" s="141"/>
      <c r="WPP6" s="141"/>
      <c r="WPQ6" s="141"/>
      <c r="WPR6" s="141"/>
      <c r="WPS6" s="141"/>
      <c r="WPT6" s="141"/>
      <c r="WPU6" s="141"/>
      <c r="WPV6" s="141"/>
      <c r="WPW6" s="141"/>
      <c r="WPX6" s="141"/>
      <c r="WPY6" s="141"/>
      <c r="WPZ6" s="141"/>
      <c r="WQA6" s="141"/>
      <c r="WQB6" s="141"/>
      <c r="WQC6" s="141"/>
      <c r="WQD6" s="141"/>
      <c r="WQE6" s="141"/>
      <c r="WQF6" s="141"/>
      <c r="WQG6" s="141"/>
      <c r="WQH6" s="141"/>
      <c r="WQI6" s="141"/>
      <c r="WQJ6" s="141"/>
      <c r="WQK6" s="141"/>
      <c r="WQL6" s="141"/>
      <c r="WQM6" s="141"/>
      <c r="WQN6" s="141"/>
      <c r="WQO6" s="141"/>
      <c r="WQP6" s="141"/>
      <c r="WQQ6" s="141"/>
      <c r="WQR6" s="141"/>
      <c r="WQS6" s="141"/>
      <c r="WQT6" s="141"/>
      <c r="WQU6" s="141"/>
      <c r="WQV6" s="141"/>
      <c r="WQW6" s="141"/>
      <c r="WQX6" s="141"/>
      <c r="WQY6" s="141"/>
      <c r="WQZ6" s="141"/>
      <c r="WRA6" s="141"/>
      <c r="WRB6" s="141"/>
      <c r="WRC6" s="141"/>
      <c r="WRD6" s="141"/>
      <c r="WRE6" s="141"/>
      <c r="WRF6" s="141"/>
      <c r="WRG6" s="141"/>
      <c r="WRH6" s="141"/>
      <c r="WRI6" s="141"/>
      <c r="WRJ6" s="141"/>
      <c r="WRK6" s="141"/>
      <c r="WRL6" s="141"/>
      <c r="WRM6" s="141"/>
      <c r="WRN6" s="141"/>
      <c r="WRO6" s="141"/>
      <c r="WRP6" s="141"/>
      <c r="WRQ6" s="141"/>
      <c r="WRR6" s="141"/>
      <c r="WRS6" s="141"/>
      <c r="WRT6" s="141"/>
      <c r="WRU6" s="141"/>
      <c r="WRV6" s="141"/>
      <c r="WRW6" s="141"/>
      <c r="WRX6" s="141"/>
      <c r="WRY6" s="141"/>
      <c r="WRZ6" s="141"/>
      <c r="WSA6" s="141"/>
      <c r="WSB6" s="141"/>
      <c r="WSC6" s="141"/>
      <c r="WSD6" s="141"/>
      <c r="WSE6" s="141"/>
      <c r="WSF6" s="141"/>
      <c r="WSG6" s="141"/>
      <c r="WSH6" s="141"/>
      <c r="WSI6" s="141"/>
      <c r="WSJ6" s="141"/>
      <c r="WSK6" s="141"/>
      <c r="WSL6" s="141"/>
      <c r="WSM6" s="141"/>
      <c r="WSN6" s="141"/>
      <c r="WSO6" s="141"/>
      <c r="WSP6" s="141"/>
      <c r="WSQ6" s="141"/>
      <c r="WSR6" s="141"/>
      <c r="WSS6" s="141"/>
      <c r="WST6" s="141"/>
      <c r="WSU6" s="141"/>
      <c r="WSV6" s="141"/>
      <c r="WSW6" s="141"/>
      <c r="WSX6" s="141"/>
      <c r="WSY6" s="141"/>
      <c r="WSZ6" s="141"/>
      <c r="WTA6" s="141"/>
      <c r="WTB6" s="141"/>
      <c r="WTC6" s="141"/>
      <c r="WTD6" s="141"/>
      <c r="WTE6" s="141"/>
      <c r="WTF6" s="141"/>
      <c r="WTG6" s="141"/>
      <c r="WTH6" s="141"/>
      <c r="WTI6" s="141"/>
      <c r="WTJ6" s="141"/>
      <c r="WTK6" s="141"/>
      <c r="WTL6" s="141"/>
      <c r="WTM6" s="141"/>
      <c r="WTN6" s="141"/>
      <c r="WTO6" s="141"/>
      <c r="WTP6" s="141"/>
      <c r="WTQ6" s="141"/>
      <c r="WTR6" s="141"/>
      <c r="WTS6" s="141"/>
      <c r="WTT6" s="141"/>
      <c r="WTU6" s="141"/>
      <c r="WTV6" s="141"/>
      <c r="WTW6" s="141"/>
      <c r="WTX6" s="141"/>
      <c r="WTY6" s="141"/>
      <c r="WTZ6" s="141"/>
      <c r="WUA6" s="141"/>
      <c r="WUB6" s="141"/>
      <c r="WUC6" s="141"/>
      <c r="WUD6" s="141"/>
      <c r="WUE6" s="141"/>
      <c r="WUF6" s="141"/>
      <c r="WUG6" s="141"/>
      <c r="WUH6" s="141"/>
      <c r="WUI6" s="141"/>
      <c r="WUJ6" s="141"/>
      <c r="WUK6" s="141"/>
      <c r="WUL6" s="141"/>
      <c r="WUM6" s="141"/>
      <c r="WUN6" s="141"/>
      <c r="WUO6" s="141"/>
      <c r="WUP6" s="141"/>
      <c r="WUQ6" s="141"/>
      <c r="WUR6" s="141"/>
      <c r="WUS6" s="141"/>
      <c r="WUT6" s="141"/>
      <c r="WUU6" s="141"/>
      <c r="WUV6" s="141"/>
      <c r="WUW6" s="141"/>
      <c r="WUX6" s="141"/>
      <c r="WUY6" s="141"/>
      <c r="WUZ6" s="141"/>
      <c r="WVA6" s="141"/>
      <c r="WVB6" s="141"/>
      <c r="WVC6" s="141"/>
      <c r="WVD6" s="141"/>
      <c r="WVE6" s="141"/>
      <c r="WVF6" s="141"/>
      <c r="WVG6" s="141"/>
      <c r="WVH6" s="141"/>
      <c r="WVI6" s="141"/>
      <c r="WVJ6" s="141"/>
      <c r="WVK6" s="141"/>
      <c r="WVL6" s="141"/>
      <c r="WVM6" s="141"/>
      <c r="WVN6" s="141"/>
      <c r="WVO6" s="141"/>
      <c r="WVP6" s="141"/>
      <c r="WVQ6" s="141"/>
      <c r="WVR6" s="141"/>
      <c r="WVS6" s="141"/>
      <c r="WVT6" s="141"/>
      <c r="WVU6" s="141"/>
      <c r="WVV6" s="141"/>
      <c r="WVW6" s="141"/>
      <c r="WVX6" s="141"/>
      <c r="WVY6" s="141"/>
      <c r="WVZ6" s="141"/>
      <c r="WWA6" s="141"/>
      <c r="WWB6" s="141"/>
      <c r="WWC6" s="141"/>
      <c r="WWD6" s="141"/>
      <c r="WWE6" s="141"/>
      <c r="WWF6" s="141"/>
      <c r="WWG6" s="141"/>
      <c r="WWH6" s="141"/>
      <c r="WWI6" s="141"/>
      <c r="WWJ6" s="141"/>
      <c r="WWK6" s="141"/>
      <c r="WWL6" s="141"/>
      <c r="WWM6" s="141"/>
      <c r="WWN6" s="141"/>
      <c r="WWO6" s="141"/>
      <c r="WWP6" s="141"/>
      <c r="WWQ6" s="141"/>
      <c r="WWR6" s="141"/>
      <c r="WWS6" s="141"/>
      <c r="WWT6" s="141"/>
      <c r="WWU6" s="141"/>
      <c r="WWV6" s="141"/>
      <c r="WWW6" s="141"/>
      <c r="WWX6" s="141"/>
      <c r="WWY6" s="141"/>
      <c r="WWZ6" s="141"/>
      <c r="WXA6" s="141"/>
      <c r="WXB6" s="141"/>
      <c r="WXC6" s="141"/>
      <c r="WXD6" s="141"/>
      <c r="WXE6" s="141"/>
      <c r="WXF6" s="141"/>
      <c r="WXG6" s="141"/>
      <c r="WXH6" s="141"/>
      <c r="WXI6" s="141"/>
      <c r="WXJ6" s="141"/>
      <c r="WXK6" s="141"/>
      <c r="WXL6" s="141"/>
      <c r="WXM6" s="141"/>
      <c r="WXN6" s="141"/>
      <c r="WXO6" s="141"/>
      <c r="WXP6" s="141"/>
      <c r="WXQ6" s="141"/>
      <c r="WXR6" s="141"/>
      <c r="WXS6" s="141"/>
      <c r="WXT6" s="141"/>
      <c r="WXU6" s="141"/>
      <c r="WXV6" s="141"/>
      <c r="WXW6" s="141"/>
      <c r="WXX6" s="141"/>
      <c r="WXY6" s="141"/>
      <c r="WXZ6" s="141"/>
      <c r="WYA6" s="141"/>
      <c r="WYB6" s="141"/>
      <c r="WYC6" s="141"/>
      <c r="WYD6" s="141"/>
      <c r="WYE6" s="141"/>
      <c r="WYF6" s="141"/>
      <c r="WYG6" s="141"/>
      <c r="WYH6" s="141"/>
      <c r="WYI6" s="141"/>
      <c r="WYJ6" s="141"/>
      <c r="WYK6" s="141"/>
      <c r="WYL6" s="141"/>
      <c r="WYM6" s="141"/>
      <c r="WYN6" s="141"/>
      <c r="WYO6" s="141"/>
      <c r="WYP6" s="141"/>
      <c r="WYQ6" s="141"/>
      <c r="WYR6" s="141"/>
      <c r="WYS6" s="141"/>
      <c r="WYT6" s="141"/>
      <c r="WYU6" s="141"/>
      <c r="WYV6" s="141"/>
      <c r="WYW6" s="141"/>
      <c r="WYX6" s="141"/>
      <c r="WYY6" s="141"/>
      <c r="WYZ6" s="141"/>
      <c r="WZA6" s="141"/>
      <c r="WZB6" s="141"/>
      <c r="WZC6" s="141"/>
      <c r="WZD6" s="141"/>
      <c r="WZE6" s="141"/>
      <c r="WZF6" s="141"/>
      <c r="WZG6" s="141"/>
      <c r="WZH6" s="141"/>
      <c r="WZI6" s="141"/>
      <c r="WZJ6" s="141"/>
      <c r="WZK6" s="141"/>
      <c r="WZL6" s="141"/>
      <c r="WZM6" s="141"/>
      <c r="WZN6" s="141"/>
      <c r="WZO6" s="141"/>
      <c r="WZP6" s="141"/>
      <c r="WZQ6" s="141"/>
      <c r="WZR6" s="141"/>
      <c r="WZS6" s="141"/>
      <c r="WZT6" s="141"/>
      <c r="WZU6" s="141"/>
      <c r="WZV6" s="141"/>
      <c r="WZW6" s="141"/>
      <c r="WZX6" s="141"/>
      <c r="WZY6" s="141"/>
      <c r="WZZ6" s="141"/>
      <c r="XAA6" s="141"/>
      <c r="XAB6" s="141"/>
      <c r="XAC6" s="141"/>
      <c r="XAD6" s="141"/>
      <c r="XAE6" s="141"/>
      <c r="XAF6" s="141"/>
      <c r="XAG6" s="141"/>
      <c r="XAH6" s="141"/>
      <c r="XAI6" s="141"/>
      <c r="XAJ6" s="141"/>
      <c r="XAK6" s="141"/>
      <c r="XAL6" s="141"/>
      <c r="XAM6" s="141"/>
      <c r="XAN6" s="141"/>
      <c r="XAO6" s="141"/>
      <c r="XAP6" s="141"/>
      <c r="XAQ6" s="141"/>
      <c r="XAR6" s="141"/>
      <c r="XAS6" s="141"/>
      <c r="XAT6" s="141"/>
      <c r="XAU6" s="141"/>
      <c r="XAV6" s="141"/>
      <c r="XAW6" s="141"/>
      <c r="XAX6" s="141"/>
      <c r="XAY6" s="141"/>
      <c r="XAZ6" s="141"/>
      <c r="XBA6" s="141"/>
      <c r="XBB6" s="141"/>
      <c r="XBC6" s="141"/>
      <c r="XBD6" s="141"/>
      <c r="XBE6" s="141"/>
      <c r="XBF6" s="141"/>
      <c r="XBG6" s="141"/>
      <c r="XBH6" s="141"/>
      <c r="XBI6" s="141"/>
      <c r="XBJ6" s="141"/>
      <c r="XBK6" s="141"/>
      <c r="XBL6" s="141"/>
      <c r="XBM6" s="141"/>
      <c r="XBN6" s="141"/>
      <c r="XBO6" s="141"/>
      <c r="XBP6" s="141"/>
      <c r="XBQ6" s="141"/>
      <c r="XBR6" s="141"/>
      <c r="XBS6" s="141"/>
      <c r="XBT6" s="141"/>
      <c r="XBU6" s="141"/>
      <c r="XBV6" s="141"/>
      <c r="XBW6" s="141"/>
      <c r="XBX6" s="141"/>
      <c r="XBY6" s="141"/>
      <c r="XBZ6" s="141"/>
      <c r="XCA6" s="141"/>
      <c r="XCB6" s="141"/>
      <c r="XCC6" s="141"/>
      <c r="XCD6" s="141"/>
      <c r="XCE6" s="141"/>
      <c r="XCF6" s="141"/>
      <c r="XCG6" s="141"/>
      <c r="XCH6" s="141"/>
      <c r="XCI6" s="141"/>
      <c r="XCJ6" s="141"/>
      <c r="XCK6" s="141"/>
      <c r="XCL6" s="141"/>
      <c r="XCM6" s="141"/>
      <c r="XCN6" s="141"/>
      <c r="XCO6" s="141"/>
      <c r="XCP6" s="141"/>
      <c r="XCQ6" s="141"/>
      <c r="XCR6" s="141"/>
      <c r="XCS6" s="141"/>
      <c r="XCT6" s="141"/>
      <c r="XCU6" s="141"/>
      <c r="XCV6" s="141"/>
      <c r="XCW6" s="141"/>
      <c r="XCX6" s="141"/>
      <c r="XCY6" s="141"/>
      <c r="XCZ6" s="141"/>
      <c r="XDA6" s="141"/>
      <c r="XDB6" s="141"/>
      <c r="XDC6" s="141"/>
      <c r="XDD6" s="141"/>
      <c r="XDE6" s="141"/>
      <c r="XDF6" s="141"/>
      <c r="XDG6" s="141"/>
      <c r="XDH6" s="141"/>
      <c r="XDI6" s="141"/>
      <c r="XDJ6" s="141"/>
      <c r="XDK6" s="141"/>
      <c r="XDL6" s="141"/>
      <c r="XDM6" s="141"/>
      <c r="XDN6" s="141"/>
      <c r="XDO6" s="141"/>
      <c r="XDP6" s="141"/>
      <c r="XDQ6" s="141"/>
      <c r="XDR6" s="141"/>
      <c r="XDS6" s="141"/>
      <c r="XDT6" s="141"/>
      <c r="XDU6" s="141"/>
      <c r="XDV6" s="141"/>
      <c r="XDW6" s="141"/>
      <c r="XDX6" s="141"/>
      <c r="XDY6" s="141"/>
      <c r="XDZ6" s="141"/>
      <c r="XEA6" s="141"/>
      <c r="XEB6" s="141"/>
      <c r="XEC6" s="141"/>
      <c r="XED6" s="141"/>
      <c r="XEE6" s="141"/>
      <c r="XEF6" s="141"/>
      <c r="XEG6" s="141"/>
      <c r="XEH6" s="141"/>
      <c r="XEI6" s="141"/>
      <c r="XEJ6" s="141"/>
      <c r="XEK6" s="141"/>
      <c r="XEL6" s="141"/>
      <c r="XEM6" s="141"/>
      <c r="XEN6" s="141"/>
      <c r="XEO6" s="141"/>
      <c r="XEP6" s="141"/>
      <c r="XEQ6" s="141"/>
      <c r="XER6" s="141"/>
      <c r="XES6" s="141"/>
      <c r="XET6" s="141"/>
      <c r="XEU6" s="141"/>
      <c r="XEV6" s="141"/>
      <c r="XEW6" s="141"/>
      <c r="XEX6" s="141"/>
      <c r="XEY6" s="141"/>
      <c r="XEZ6" s="141"/>
      <c r="XFA6" s="141"/>
      <c r="XFB6" s="141"/>
      <c r="XFC6" s="141"/>
    </row>
    <row r="7" spans="1:16383" s="145" customFormat="1" ht="21" customHeight="1">
      <c r="A7" s="461"/>
      <c r="B7" s="459"/>
      <c r="C7" s="460"/>
      <c r="D7" s="460"/>
      <c r="E7" s="37" t="s">
        <v>4</v>
      </c>
      <c r="F7" s="37" t="s">
        <v>5</v>
      </c>
      <c r="G7" s="37" t="s">
        <v>6</v>
      </c>
      <c r="H7" s="37" t="s">
        <v>7</v>
      </c>
      <c r="I7" s="37" t="s">
        <v>8</v>
      </c>
      <c r="J7" s="37" t="s">
        <v>9</v>
      </c>
      <c r="K7" s="37" t="s">
        <v>10</v>
      </c>
      <c r="L7" s="37" t="s">
        <v>11</v>
      </c>
      <c r="M7" s="37" t="s">
        <v>12</v>
      </c>
      <c r="N7" s="37" t="s">
        <v>13</v>
      </c>
      <c r="O7" s="37" t="s">
        <v>14</v>
      </c>
      <c r="P7" s="37" t="s">
        <v>15</v>
      </c>
      <c r="MXM7" s="141"/>
      <c r="MXN7" s="141"/>
      <c r="MXO7" s="141"/>
      <c r="MXP7" s="141"/>
      <c r="MXQ7" s="141"/>
      <c r="MXR7" s="141"/>
      <c r="MXS7" s="141"/>
      <c r="MXT7" s="141"/>
      <c r="MXU7" s="141"/>
      <c r="MXV7" s="141"/>
      <c r="MXW7" s="141"/>
      <c r="MXX7" s="141"/>
      <c r="MXY7" s="141"/>
      <c r="MXZ7" s="141"/>
      <c r="MYA7" s="141"/>
      <c r="MYB7" s="141"/>
      <c r="MYC7" s="141"/>
      <c r="MYD7" s="141"/>
      <c r="MYE7" s="141"/>
      <c r="MYF7" s="141"/>
      <c r="MYG7" s="141"/>
      <c r="MYH7" s="141"/>
      <c r="MYI7" s="141"/>
      <c r="MYJ7" s="141"/>
      <c r="MYK7" s="141"/>
      <c r="MYL7" s="141"/>
      <c r="MYM7" s="141"/>
      <c r="MYN7" s="141"/>
      <c r="MYO7" s="141"/>
      <c r="MYP7" s="141"/>
      <c r="MYQ7" s="141"/>
      <c r="MYR7" s="141"/>
      <c r="MYS7" s="141"/>
      <c r="MYT7" s="141"/>
      <c r="MYU7" s="141"/>
      <c r="MYV7" s="141"/>
      <c r="MYW7" s="141"/>
      <c r="MYX7" s="141"/>
      <c r="MYY7" s="141"/>
      <c r="MYZ7" s="141"/>
      <c r="MZA7" s="141"/>
      <c r="MZB7" s="141"/>
      <c r="MZC7" s="141"/>
      <c r="MZD7" s="141"/>
      <c r="MZE7" s="141"/>
      <c r="MZF7" s="141"/>
      <c r="MZG7" s="141"/>
      <c r="MZH7" s="141"/>
      <c r="MZI7" s="141"/>
      <c r="MZJ7" s="141"/>
      <c r="MZK7" s="141"/>
      <c r="MZL7" s="141"/>
      <c r="MZM7" s="141"/>
      <c r="MZN7" s="141"/>
      <c r="MZO7" s="141"/>
      <c r="MZP7" s="141"/>
      <c r="MZQ7" s="141"/>
      <c r="MZR7" s="141"/>
      <c r="MZS7" s="141"/>
      <c r="MZT7" s="141"/>
      <c r="MZU7" s="141"/>
      <c r="MZV7" s="141"/>
      <c r="MZW7" s="141"/>
      <c r="MZX7" s="141"/>
      <c r="MZY7" s="141"/>
      <c r="MZZ7" s="141"/>
      <c r="NAA7" s="141"/>
      <c r="NAB7" s="141"/>
      <c r="NAC7" s="141"/>
      <c r="NAD7" s="141"/>
      <c r="NAE7" s="141"/>
      <c r="NAF7" s="141"/>
      <c r="NAG7" s="141"/>
      <c r="NAH7" s="141"/>
      <c r="NAI7" s="141"/>
      <c r="NAJ7" s="141"/>
      <c r="NAK7" s="141"/>
      <c r="NAL7" s="141"/>
      <c r="NAM7" s="141"/>
      <c r="NAN7" s="141"/>
      <c r="NAO7" s="141"/>
      <c r="NAP7" s="141"/>
      <c r="NAQ7" s="141"/>
      <c r="NAR7" s="141"/>
      <c r="NAS7" s="141"/>
      <c r="NAT7" s="141"/>
      <c r="NAU7" s="141"/>
      <c r="NAV7" s="141"/>
      <c r="NAW7" s="141"/>
      <c r="NAX7" s="141"/>
      <c r="NAY7" s="141"/>
      <c r="NAZ7" s="141"/>
      <c r="NBA7" s="141"/>
      <c r="NBB7" s="141"/>
      <c r="NBC7" s="141"/>
      <c r="NBD7" s="141"/>
      <c r="NBE7" s="141"/>
      <c r="NBF7" s="141"/>
      <c r="NBG7" s="141"/>
      <c r="NBH7" s="141"/>
      <c r="NBI7" s="141"/>
      <c r="NBJ7" s="141"/>
      <c r="NBK7" s="141"/>
      <c r="NBL7" s="141"/>
      <c r="NBM7" s="141"/>
      <c r="NBN7" s="141"/>
      <c r="NBO7" s="141"/>
      <c r="NBP7" s="141"/>
      <c r="NBQ7" s="141"/>
      <c r="NBR7" s="141"/>
      <c r="NBS7" s="141"/>
      <c r="NBT7" s="141"/>
      <c r="NBU7" s="141"/>
      <c r="NBV7" s="141"/>
      <c r="NBW7" s="141"/>
      <c r="NBX7" s="141"/>
      <c r="NBY7" s="141"/>
      <c r="NBZ7" s="141"/>
      <c r="NCA7" s="141"/>
      <c r="NCB7" s="141"/>
      <c r="NCC7" s="141"/>
      <c r="NCD7" s="141"/>
      <c r="NCE7" s="141"/>
      <c r="NCF7" s="141"/>
      <c r="NCG7" s="141"/>
      <c r="NCH7" s="141"/>
      <c r="NCI7" s="141"/>
      <c r="NCJ7" s="141"/>
      <c r="NCK7" s="141"/>
      <c r="NCL7" s="141"/>
      <c r="NCM7" s="141"/>
      <c r="NCN7" s="141"/>
      <c r="NCO7" s="141"/>
      <c r="NCP7" s="141"/>
      <c r="NCQ7" s="141"/>
      <c r="NCR7" s="141"/>
      <c r="NCS7" s="141"/>
      <c r="NCT7" s="141"/>
      <c r="NCU7" s="141"/>
      <c r="NCV7" s="141"/>
      <c r="NCW7" s="141"/>
      <c r="NCX7" s="141"/>
      <c r="NCY7" s="141"/>
      <c r="NCZ7" s="141"/>
      <c r="NDA7" s="141"/>
      <c r="NDB7" s="141"/>
      <c r="NDC7" s="141"/>
      <c r="NDD7" s="141"/>
      <c r="NDE7" s="141"/>
      <c r="NDF7" s="141"/>
      <c r="NDG7" s="141"/>
      <c r="NDH7" s="141"/>
      <c r="NDI7" s="141"/>
      <c r="NDJ7" s="141"/>
      <c r="NDK7" s="141"/>
      <c r="NDL7" s="141"/>
      <c r="NDM7" s="141"/>
      <c r="NDN7" s="141"/>
      <c r="NDO7" s="141"/>
      <c r="NDP7" s="141"/>
      <c r="NDQ7" s="141"/>
      <c r="NDR7" s="141"/>
      <c r="NDS7" s="141"/>
      <c r="NDT7" s="141"/>
      <c r="NDU7" s="141"/>
      <c r="NDV7" s="141"/>
      <c r="NDW7" s="141"/>
      <c r="NDX7" s="141"/>
      <c r="NDY7" s="141"/>
      <c r="NDZ7" s="141"/>
      <c r="NEA7" s="141"/>
      <c r="NEB7" s="141"/>
      <c r="NEC7" s="141"/>
      <c r="NED7" s="141"/>
      <c r="NEE7" s="141"/>
      <c r="NEF7" s="141"/>
      <c r="NEG7" s="141"/>
      <c r="NEH7" s="141"/>
      <c r="NEI7" s="141"/>
      <c r="NEJ7" s="141"/>
      <c r="NEK7" s="141"/>
      <c r="NEL7" s="141"/>
      <c r="NEM7" s="141"/>
      <c r="NEN7" s="141"/>
      <c r="NEO7" s="141"/>
      <c r="NEP7" s="141"/>
      <c r="NEQ7" s="141"/>
      <c r="NER7" s="141"/>
      <c r="NES7" s="141"/>
      <c r="NET7" s="141"/>
      <c r="NEU7" s="141"/>
      <c r="NEV7" s="141"/>
      <c r="NEW7" s="141"/>
      <c r="NEX7" s="141"/>
      <c r="NEY7" s="141"/>
      <c r="NEZ7" s="141"/>
      <c r="NFA7" s="141"/>
      <c r="NFB7" s="141"/>
      <c r="NFC7" s="141"/>
      <c r="NFD7" s="141"/>
      <c r="NFE7" s="141"/>
      <c r="NFF7" s="141"/>
      <c r="NFG7" s="141"/>
      <c r="NFH7" s="141"/>
      <c r="NFI7" s="141"/>
      <c r="NFJ7" s="141"/>
      <c r="NFK7" s="141"/>
      <c r="NFL7" s="141"/>
      <c r="NFM7" s="141"/>
      <c r="NFN7" s="141"/>
      <c r="NFO7" s="141"/>
      <c r="NFP7" s="141"/>
      <c r="NFQ7" s="141"/>
      <c r="NFR7" s="141"/>
      <c r="NFS7" s="141"/>
      <c r="NFT7" s="141"/>
      <c r="NFU7" s="141"/>
      <c r="NFV7" s="141"/>
      <c r="NFW7" s="141"/>
      <c r="NFX7" s="141"/>
      <c r="NFY7" s="141"/>
      <c r="NFZ7" s="141"/>
      <c r="NGA7" s="141"/>
      <c r="NGB7" s="141"/>
      <c r="NGC7" s="141"/>
      <c r="NGD7" s="141"/>
      <c r="NGE7" s="141"/>
      <c r="NGF7" s="141"/>
      <c r="NGG7" s="141"/>
      <c r="NGH7" s="141"/>
      <c r="NGI7" s="141"/>
      <c r="NGJ7" s="141"/>
      <c r="NGK7" s="141"/>
      <c r="NGL7" s="141"/>
      <c r="NGM7" s="141"/>
      <c r="NGN7" s="141"/>
      <c r="NGO7" s="141"/>
      <c r="NGP7" s="141"/>
      <c r="NGQ7" s="141"/>
      <c r="NGR7" s="141"/>
      <c r="NGS7" s="141"/>
      <c r="NGT7" s="141"/>
      <c r="NGU7" s="141"/>
      <c r="NGV7" s="141"/>
      <c r="NGW7" s="141"/>
      <c r="NGX7" s="141"/>
      <c r="NGY7" s="141"/>
      <c r="NGZ7" s="141"/>
      <c r="NHA7" s="141"/>
      <c r="NHB7" s="141"/>
      <c r="NHC7" s="141"/>
      <c r="NHD7" s="141"/>
      <c r="NHE7" s="141"/>
      <c r="NHF7" s="141"/>
      <c r="NHG7" s="141"/>
      <c r="NHH7" s="141"/>
      <c r="NHI7" s="141"/>
      <c r="NHJ7" s="141"/>
      <c r="NHK7" s="141"/>
      <c r="NHL7" s="141"/>
      <c r="NHM7" s="141"/>
      <c r="NHN7" s="141"/>
      <c r="NHO7" s="141"/>
      <c r="NHP7" s="141"/>
      <c r="NHQ7" s="141"/>
      <c r="NHR7" s="141"/>
      <c r="NHS7" s="141"/>
      <c r="NHT7" s="141"/>
      <c r="NHU7" s="141"/>
      <c r="NHV7" s="141"/>
      <c r="NHW7" s="141"/>
      <c r="NHX7" s="141"/>
      <c r="NHY7" s="141"/>
      <c r="NHZ7" s="141"/>
      <c r="NIA7" s="141"/>
      <c r="NIB7" s="141"/>
      <c r="NIC7" s="141"/>
      <c r="NID7" s="141"/>
      <c r="NIE7" s="141"/>
      <c r="NIF7" s="141"/>
      <c r="NIG7" s="141"/>
      <c r="NIH7" s="141"/>
      <c r="NII7" s="141"/>
      <c r="NIJ7" s="141"/>
      <c r="NIK7" s="141"/>
      <c r="NIL7" s="141"/>
      <c r="NIM7" s="141"/>
      <c r="NIN7" s="141"/>
      <c r="NIO7" s="141"/>
      <c r="NIP7" s="141"/>
      <c r="NIQ7" s="141"/>
      <c r="NIR7" s="141"/>
      <c r="NIS7" s="141"/>
      <c r="NIT7" s="141"/>
      <c r="NIU7" s="141"/>
      <c r="NIV7" s="141"/>
      <c r="NIW7" s="141"/>
      <c r="NIX7" s="141"/>
      <c r="NIY7" s="141"/>
      <c r="NIZ7" s="141"/>
      <c r="NJA7" s="141"/>
      <c r="NJB7" s="141"/>
      <c r="NJC7" s="141"/>
      <c r="NJD7" s="141"/>
      <c r="NJE7" s="141"/>
      <c r="NJF7" s="141"/>
      <c r="NJG7" s="141"/>
      <c r="NJH7" s="141"/>
      <c r="NJI7" s="141"/>
      <c r="NJJ7" s="141"/>
      <c r="NJK7" s="141"/>
      <c r="NJL7" s="141"/>
      <c r="NJM7" s="141"/>
      <c r="NJN7" s="141"/>
      <c r="NJO7" s="141"/>
      <c r="NJP7" s="141"/>
      <c r="NJQ7" s="141"/>
      <c r="NJR7" s="141"/>
      <c r="NJS7" s="141"/>
      <c r="NJT7" s="141"/>
      <c r="NJU7" s="141"/>
      <c r="NJV7" s="141"/>
      <c r="NJW7" s="141"/>
      <c r="NJX7" s="141"/>
      <c r="NJY7" s="141"/>
      <c r="NJZ7" s="141"/>
      <c r="NKA7" s="141"/>
      <c r="NKB7" s="141"/>
      <c r="NKC7" s="141"/>
      <c r="NKD7" s="141"/>
      <c r="NKE7" s="141"/>
      <c r="NKF7" s="141"/>
      <c r="NKG7" s="141"/>
      <c r="NKH7" s="141"/>
      <c r="NKI7" s="141"/>
      <c r="NKJ7" s="141"/>
      <c r="NKK7" s="141"/>
      <c r="NKL7" s="141"/>
      <c r="NKM7" s="141"/>
      <c r="NKN7" s="141"/>
      <c r="NKO7" s="141"/>
      <c r="NKP7" s="141"/>
      <c r="NKQ7" s="141"/>
      <c r="NKR7" s="141"/>
      <c r="NKS7" s="141"/>
      <c r="NKT7" s="141"/>
      <c r="NKU7" s="141"/>
      <c r="NKV7" s="141"/>
      <c r="NKW7" s="141"/>
      <c r="NKX7" s="141"/>
      <c r="NKY7" s="141"/>
      <c r="NKZ7" s="141"/>
      <c r="NLA7" s="141"/>
      <c r="NLB7" s="141"/>
      <c r="NLC7" s="141"/>
      <c r="NLD7" s="141"/>
      <c r="NLE7" s="141"/>
      <c r="NLF7" s="141"/>
      <c r="NLG7" s="141"/>
      <c r="NLH7" s="141"/>
      <c r="NLI7" s="141"/>
      <c r="NLJ7" s="141"/>
      <c r="NLK7" s="141"/>
      <c r="NLL7" s="141"/>
      <c r="NLM7" s="141"/>
      <c r="NLN7" s="141"/>
      <c r="NLO7" s="141"/>
      <c r="NLP7" s="141"/>
      <c r="NLQ7" s="141"/>
      <c r="NLR7" s="141"/>
      <c r="NLS7" s="141"/>
      <c r="NLT7" s="141"/>
      <c r="NLU7" s="141"/>
      <c r="NLV7" s="141"/>
      <c r="NLW7" s="141"/>
      <c r="NLX7" s="141"/>
      <c r="NLY7" s="141"/>
      <c r="NLZ7" s="141"/>
      <c r="NMA7" s="141"/>
      <c r="NMB7" s="141"/>
      <c r="NMC7" s="141"/>
      <c r="NMD7" s="141"/>
      <c r="NME7" s="141"/>
      <c r="NMF7" s="141"/>
      <c r="NMG7" s="141"/>
      <c r="NMH7" s="141"/>
      <c r="NMI7" s="141"/>
      <c r="NMJ7" s="141"/>
      <c r="NMK7" s="141"/>
      <c r="NML7" s="141"/>
      <c r="NMM7" s="141"/>
      <c r="NMN7" s="141"/>
      <c r="NMO7" s="141"/>
      <c r="NMP7" s="141"/>
      <c r="NMQ7" s="141"/>
      <c r="NMR7" s="141"/>
      <c r="NMS7" s="141"/>
      <c r="NMT7" s="141"/>
      <c r="NMU7" s="141"/>
      <c r="NMV7" s="141"/>
      <c r="NMW7" s="141"/>
      <c r="NMX7" s="141"/>
      <c r="NMY7" s="141"/>
      <c r="NMZ7" s="141"/>
      <c r="NNA7" s="141"/>
      <c r="NNB7" s="141"/>
      <c r="NNC7" s="141"/>
      <c r="NND7" s="141"/>
      <c r="NNE7" s="141"/>
      <c r="NNF7" s="141"/>
      <c r="NNG7" s="141"/>
      <c r="NNH7" s="141"/>
      <c r="NNI7" s="141"/>
      <c r="NNJ7" s="141"/>
      <c r="NNK7" s="141"/>
      <c r="NNL7" s="141"/>
      <c r="NNM7" s="141"/>
      <c r="NNN7" s="141"/>
      <c r="NNO7" s="141"/>
      <c r="NNP7" s="141"/>
      <c r="NNQ7" s="141"/>
      <c r="NNR7" s="141"/>
      <c r="NNS7" s="141"/>
      <c r="NNT7" s="141"/>
      <c r="NNU7" s="141"/>
      <c r="NNV7" s="141"/>
      <c r="NNW7" s="141"/>
      <c r="NNX7" s="141"/>
      <c r="NNY7" s="141"/>
      <c r="NNZ7" s="141"/>
      <c r="NOA7" s="141"/>
      <c r="NOB7" s="141"/>
      <c r="NOC7" s="141"/>
      <c r="NOD7" s="141"/>
      <c r="NOE7" s="141"/>
      <c r="NOF7" s="141"/>
      <c r="NOG7" s="141"/>
      <c r="NOH7" s="141"/>
      <c r="NOI7" s="141"/>
      <c r="NOJ7" s="141"/>
      <c r="NOK7" s="141"/>
      <c r="NOL7" s="141"/>
      <c r="NOM7" s="141"/>
      <c r="NON7" s="141"/>
      <c r="NOO7" s="141"/>
      <c r="NOP7" s="141"/>
      <c r="NOQ7" s="141"/>
      <c r="NOR7" s="141"/>
      <c r="NOS7" s="141"/>
      <c r="NOT7" s="141"/>
      <c r="NOU7" s="141"/>
      <c r="NOV7" s="141"/>
      <c r="NOW7" s="141"/>
      <c r="NOX7" s="141"/>
      <c r="NOY7" s="141"/>
      <c r="NOZ7" s="141"/>
      <c r="NPA7" s="141"/>
      <c r="NPB7" s="141"/>
      <c r="NPC7" s="141"/>
      <c r="NPD7" s="141"/>
      <c r="NPE7" s="141"/>
      <c r="NPF7" s="141"/>
      <c r="NPG7" s="141"/>
      <c r="NPH7" s="141"/>
      <c r="NPI7" s="141"/>
      <c r="NPJ7" s="141"/>
      <c r="NPK7" s="141"/>
      <c r="NPL7" s="141"/>
      <c r="NPM7" s="141"/>
      <c r="NPN7" s="141"/>
      <c r="NPO7" s="141"/>
      <c r="NPP7" s="141"/>
      <c r="NPQ7" s="141"/>
      <c r="NPR7" s="141"/>
      <c r="NPS7" s="141"/>
      <c r="NPT7" s="141"/>
      <c r="NPU7" s="141"/>
      <c r="NPV7" s="141"/>
      <c r="NPW7" s="141"/>
      <c r="NPX7" s="141"/>
      <c r="NPY7" s="141"/>
      <c r="NPZ7" s="141"/>
      <c r="NQA7" s="141"/>
      <c r="NQB7" s="141"/>
      <c r="NQC7" s="141"/>
      <c r="NQD7" s="141"/>
      <c r="NQE7" s="141"/>
      <c r="NQF7" s="141"/>
      <c r="NQG7" s="141"/>
      <c r="NQH7" s="141"/>
      <c r="NQI7" s="141"/>
      <c r="NQJ7" s="141"/>
      <c r="NQK7" s="141"/>
      <c r="NQL7" s="141"/>
      <c r="NQM7" s="141"/>
      <c r="NQN7" s="141"/>
      <c r="NQO7" s="141"/>
      <c r="NQP7" s="141"/>
      <c r="NQQ7" s="141"/>
      <c r="NQR7" s="141"/>
      <c r="NQS7" s="141"/>
      <c r="NQT7" s="141"/>
      <c r="NQU7" s="141"/>
      <c r="NQV7" s="141"/>
      <c r="NQW7" s="141"/>
      <c r="NQX7" s="141"/>
      <c r="NQY7" s="141"/>
      <c r="NQZ7" s="141"/>
      <c r="NRA7" s="141"/>
      <c r="NRB7" s="141"/>
      <c r="NRC7" s="141"/>
      <c r="NRD7" s="141"/>
      <c r="NRE7" s="141"/>
      <c r="NRF7" s="141"/>
      <c r="NRG7" s="141"/>
      <c r="NRH7" s="141"/>
      <c r="NRI7" s="141"/>
      <c r="NRJ7" s="141"/>
      <c r="NRK7" s="141"/>
      <c r="NRL7" s="141"/>
      <c r="NRM7" s="141"/>
      <c r="NRN7" s="141"/>
      <c r="NRO7" s="141"/>
      <c r="NRP7" s="141"/>
      <c r="NRQ7" s="141"/>
      <c r="NRR7" s="141"/>
      <c r="NRS7" s="141"/>
      <c r="NRT7" s="141"/>
      <c r="NRU7" s="141"/>
      <c r="NRV7" s="141"/>
      <c r="NRW7" s="141"/>
      <c r="NRX7" s="141"/>
      <c r="NRY7" s="141"/>
      <c r="NRZ7" s="141"/>
      <c r="NSA7" s="141"/>
      <c r="NSB7" s="141"/>
      <c r="NSC7" s="141"/>
      <c r="NSD7" s="141"/>
      <c r="NSE7" s="141"/>
      <c r="NSF7" s="141"/>
      <c r="NSG7" s="141"/>
      <c r="NSH7" s="141"/>
      <c r="NSI7" s="141"/>
      <c r="NSJ7" s="141"/>
      <c r="NSK7" s="141"/>
      <c r="NSL7" s="141"/>
      <c r="NSM7" s="141"/>
      <c r="NSN7" s="141"/>
      <c r="NSO7" s="141"/>
      <c r="NSP7" s="141"/>
      <c r="NSQ7" s="141"/>
      <c r="NSR7" s="141"/>
      <c r="NSS7" s="141"/>
      <c r="NST7" s="141"/>
      <c r="NSU7" s="141"/>
      <c r="NSV7" s="141"/>
      <c r="NSW7" s="141"/>
      <c r="NSX7" s="141"/>
      <c r="NSY7" s="141"/>
      <c r="NSZ7" s="141"/>
      <c r="NTA7" s="141"/>
      <c r="NTB7" s="141"/>
      <c r="NTC7" s="141"/>
      <c r="NTD7" s="141"/>
      <c r="NTE7" s="141"/>
      <c r="NTF7" s="141"/>
      <c r="NTG7" s="141"/>
      <c r="NTH7" s="141"/>
      <c r="NTI7" s="141"/>
      <c r="NTJ7" s="141"/>
      <c r="NTK7" s="141"/>
      <c r="NTL7" s="141"/>
      <c r="NTM7" s="141"/>
      <c r="NTN7" s="141"/>
      <c r="NTO7" s="141"/>
      <c r="NTP7" s="141"/>
      <c r="NTQ7" s="141"/>
      <c r="NTR7" s="141"/>
      <c r="NTS7" s="141"/>
      <c r="NTT7" s="141"/>
      <c r="NTU7" s="141"/>
      <c r="NTV7" s="141"/>
      <c r="NTW7" s="141"/>
      <c r="NTX7" s="141"/>
      <c r="NTY7" s="141"/>
      <c r="NTZ7" s="141"/>
      <c r="NUA7" s="141"/>
      <c r="NUB7" s="141"/>
      <c r="NUC7" s="141"/>
      <c r="NUD7" s="141"/>
      <c r="NUE7" s="141"/>
      <c r="NUF7" s="141"/>
      <c r="NUG7" s="141"/>
      <c r="NUH7" s="141"/>
      <c r="NUI7" s="141"/>
      <c r="NUJ7" s="141"/>
      <c r="NUK7" s="141"/>
      <c r="NUL7" s="141"/>
      <c r="NUM7" s="141"/>
      <c r="NUN7" s="141"/>
      <c r="NUO7" s="141"/>
      <c r="NUP7" s="141"/>
      <c r="NUQ7" s="141"/>
      <c r="NUR7" s="141"/>
      <c r="NUS7" s="141"/>
      <c r="NUT7" s="141"/>
      <c r="NUU7" s="141"/>
      <c r="NUV7" s="141"/>
      <c r="NUW7" s="141"/>
      <c r="NUX7" s="141"/>
      <c r="NUY7" s="141"/>
      <c r="NUZ7" s="141"/>
      <c r="NVA7" s="141"/>
      <c r="NVB7" s="141"/>
      <c r="NVC7" s="141"/>
      <c r="NVD7" s="141"/>
      <c r="NVE7" s="141"/>
      <c r="NVF7" s="141"/>
      <c r="NVG7" s="141"/>
      <c r="NVH7" s="141"/>
      <c r="NVI7" s="141"/>
      <c r="NVJ7" s="141"/>
      <c r="NVK7" s="141"/>
      <c r="NVL7" s="141"/>
      <c r="NVM7" s="141"/>
      <c r="NVN7" s="141"/>
      <c r="NVO7" s="141"/>
      <c r="NVP7" s="141"/>
      <c r="NVQ7" s="141"/>
      <c r="NVR7" s="141"/>
      <c r="NVS7" s="141"/>
      <c r="NVT7" s="141"/>
      <c r="NVU7" s="141"/>
      <c r="NVV7" s="141"/>
      <c r="NVW7" s="141"/>
      <c r="NVX7" s="141"/>
      <c r="NVY7" s="141"/>
      <c r="NVZ7" s="141"/>
      <c r="NWA7" s="141"/>
      <c r="NWB7" s="141"/>
      <c r="NWC7" s="141"/>
      <c r="NWD7" s="141"/>
      <c r="NWE7" s="141"/>
      <c r="NWF7" s="141"/>
      <c r="NWG7" s="141"/>
      <c r="NWH7" s="141"/>
      <c r="NWI7" s="141"/>
      <c r="NWJ7" s="141"/>
      <c r="NWK7" s="141"/>
      <c r="NWL7" s="141"/>
      <c r="NWM7" s="141"/>
      <c r="NWN7" s="141"/>
      <c r="NWO7" s="141"/>
      <c r="NWP7" s="141"/>
      <c r="NWQ7" s="141"/>
      <c r="NWR7" s="141"/>
      <c r="NWS7" s="141"/>
      <c r="NWT7" s="141"/>
      <c r="NWU7" s="141"/>
      <c r="NWV7" s="141"/>
      <c r="NWW7" s="141"/>
      <c r="NWX7" s="141"/>
      <c r="NWY7" s="141"/>
      <c r="NWZ7" s="141"/>
      <c r="NXA7" s="141"/>
      <c r="NXB7" s="141"/>
      <c r="NXC7" s="141"/>
      <c r="NXD7" s="141"/>
      <c r="NXE7" s="141"/>
      <c r="NXF7" s="141"/>
      <c r="NXG7" s="141"/>
      <c r="NXH7" s="141"/>
      <c r="NXI7" s="141"/>
      <c r="NXJ7" s="141"/>
      <c r="NXK7" s="141"/>
      <c r="NXL7" s="141"/>
      <c r="NXM7" s="141"/>
      <c r="NXN7" s="141"/>
      <c r="NXO7" s="141"/>
      <c r="NXP7" s="141"/>
      <c r="NXQ7" s="141"/>
      <c r="NXR7" s="141"/>
      <c r="NXS7" s="141"/>
      <c r="NXT7" s="141"/>
      <c r="NXU7" s="141"/>
      <c r="NXV7" s="141"/>
      <c r="NXW7" s="141"/>
      <c r="NXX7" s="141"/>
      <c r="NXY7" s="141"/>
      <c r="NXZ7" s="141"/>
      <c r="NYA7" s="141"/>
      <c r="NYB7" s="141"/>
      <c r="NYC7" s="141"/>
      <c r="NYD7" s="141"/>
      <c r="NYE7" s="141"/>
      <c r="NYF7" s="141"/>
      <c r="NYG7" s="141"/>
      <c r="NYH7" s="141"/>
      <c r="NYI7" s="141"/>
      <c r="NYJ7" s="141"/>
      <c r="NYK7" s="141"/>
      <c r="NYL7" s="141"/>
      <c r="NYM7" s="141"/>
      <c r="NYN7" s="141"/>
      <c r="NYO7" s="141"/>
      <c r="NYP7" s="141"/>
      <c r="NYQ7" s="141"/>
      <c r="NYR7" s="141"/>
      <c r="NYS7" s="141"/>
      <c r="NYT7" s="141"/>
      <c r="NYU7" s="141"/>
      <c r="NYV7" s="141"/>
      <c r="NYW7" s="141"/>
      <c r="NYX7" s="141"/>
      <c r="NYY7" s="141"/>
      <c r="NYZ7" s="141"/>
      <c r="NZA7" s="141"/>
      <c r="NZB7" s="141"/>
      <c r="NZC7" s="141"/>
      <c r="NZD7" s="141"/>
      <c r="NZE7" s="141"/>
      <c r="NZF7" s="141"/>
      <c r="NZG7" s="141"/>
      <c r="NZH7" s="141"/>
      <c r="NZI7" s="141"/>
      <c r="NZJ7" s="141"/>
      <c r="NZK7" s="141"/>
      <c r="NZL7" s="141"/>
      <c r="NZM7" s="141"/>
      <c r="NZN7" s="141"/>
      <c r="NZO7" s="141"/>
      <c r="NZP7" s="141"/>
      <c r="NZQ7" s="141"/>
      <c r="NZR7" s="141"/>
      <c r="NZS7" s="141"/>
      <c r="NZT7" s="141"/>
      <c r="NZU7" s="141"/>
      <c r="NZV7" s="141"/>
      <c r="NZW7" s="141"/>
      <c r="NZX7" s="141"/>
      <c r="NZY7" s="141"/>
      <c r="NZZ7" s="141"/>
      <c r="OAA7" s="141"/>
      <c r="OAB7" s="141"/>
      <c r="OAC7" s="141"/>
      <c r="OAD7" s="141"/>
      <c r="OAE7" s="141"/>
      <c r="OAF7" s="141"/>
      <c r="OAG7" s="141"/>
      <c r="OAH7" s="141"/>
      <c r="OAI7" s="141"/>
      <c r="OAJ7" s="141"/>
      <c r="OAK7" s="141"/>
      <c r="OAL7" s="141"/>
      <c r="OAM7" s="141"/>
      <c r="OAN7" s="141"/>
      <c r="OAO7" s="141"/>
      <c r="OAP7" s="141"/>
      <c r="OAQ7" s="141"/>
      <c r="OAR7" s="141"/>
      <c r="OAS7" s="141"/>
      <c r="OAT7" s="141"/>
      <c r="OAU7" s="141"/>
      <c r="OAV7" s="141"/>
      <c r="OAW7" s="141"/>
      <c r="OAX7" s="141"/>
      <c r="OAY7" s="141"/>
      <c r="OAZ7" s="141"/>
      <c r="OBA7" s="141"/>
      <c r="OBB7" s="141"/>
      <c r="OBC7" s="141"/>
      <c r="OBD7" s="141"/>
      <c r="OBE7" s="141"/>
      <c r="OBF7" s="141"/>
      <c r="OBG7" s="141"/>
      <c r="OBH7" s="141"/>
      <c r="OBI7" s="141"/>
      <c r="OBJ7" s="141"/>
      <c r="OBK7" s="141"/>
      <c r="OBL7" s="141"/>
      <c r="OBM7" s="141"/>
      <c r="OBN7" s="141"/>
      <c r="OBO7" s="141"/>
      <c r="OBP7" s="141"/>
      <c r="OBQ7" s="141"/>
      <c r="OBR7" s="141"/>
      <c r="OBS7" s="141"/>
      <c r="OBT7" s="141"/>
      <c r="OBU7" s="141"/>
      <c r="OBV7" s="141"/>
      <c r="OBW7" s="141"/>
      <c r="OBX7" s="141"/>
      <c r="OBY7" s="141"/>
      <c r="OBZ7" s="141"/>
      <c r="OCA7" s="141"/>
      <c r="OCB7" s="141"/>
      <c r="OCC7" s="141"/>
      <c r="OCD7" s="141"/>
      <c r="OCE7" s="141"/>
      <c r="OCF7" s="141"/>
      <c r="OCG7" s="141"/>
      <c r="OCH7" s="141"/>
      <c r="OCI7" s="141"/>
      <c r="OCJ7" s="141"/>
      <c r="OCK7" s="141"/>
      <c r="OCL7" s="141"/>
      <c r="OCM7" s="141"/>
      <c r="OCN7" s="141"/>
      <c r="OCO7" s="141"/>
      <c r="OCP7" s="141"/>
      <c r="OCQ7" s="141"/>
      <c r="OCR7" s="141"/>
      <c r="OCS7" s="141"/>
      <c r="OCT7" s="141"/>
      <c r="OCU7" s="141"/>
      <c r="OCV7" s="141"/>
      <c r="OCW7" s="141"/>
      <c r="OCX7" s="141"/>
      <c r="OCY7" s="141"/>
      <c r="OCZ7" s="141"/>
      <c r="ODA7" s="141"/>
      <c r="ODB7" s="141"/>
      <c r="ODC7" s="141"/>
      <c r="ODD7" s="141"/>
      <c r="ODE7" s="141"/>
      <c r="ODF7" s="141"/>
      <c r="ODG7" s="141"/>
      <c r="ODH7" s="141"/>
      <c r="ODI7" s="141"/>
      <c r="ODJ7" s="141"/>
      <c r="ODK7" s="141"/>
      <c r="ODL7" s="141"/>
      <c r="ODM7" s="141"/>
      <c r="ODN7" s="141"/>
      <c r="ODO7" s="141"/>
      <c r="ODP7" s="141"/>
      <c r="ODQ7" s="141"/>
      <c r="ODR7" s="141"/>
      <c r="ODS7" s="141"/>
      <c r="ODT7" s="141"/>
      <c r="ODU7" s="141"/>
      <c r="ODV7" s="141"/>
      <c r="ODW7" s="141"/>
      <c r="ODX7" s="141"/>
      <c r="ODY7" s="141"/>
      <c r="ODZ7" s="141"/>
      <c r="OEA7" s="141"/>
      <c r="OEB7" s="141"/>
      <c r="OEC7" s="141"/>
      <c r="OED7" s="141"/>
      <c r="OEE7" s="141"/>
      <c r="OEF7" s="141"/>
      <c r="OEG7" s="141"/>
      <c r="OEH7" s="141"/>
      <c r="OEI7" s="141"/>
      <c r="OEJ7" s="141"/>
      <c r="OEK7" s="141"/>
      <c r="OEL7" s="141"/>
      <c r="OEM7" s="141"/>
      <c r="OEN7" s="141"/>
      <c r="OEO7" s="141"/>
      <c r="OEP7" s="141"/>
      <c r="OEQ7" s="141"/>
      <c r="OER7" s="141"/>
      <c r="OES7" s="141"/>
      <c r="OET7" s="141"/>
      <c r="OEU7" s="141"/>
      <c r="OEV7" s="141"/>
      <c r="OEW7" s="141"/>
      <c r="OEX7" s="141"/>
      <c r="OEY7" s="141"/>
      <c r="OEZ7" s="141"/>
      <c r="OFA7" s="141"/>
      <c r="OFB7" s="141"/>
      <c r="OFC7" s="141"/>
      <c r="OFD7" s="141"/>
      <c r="OFE7" s="141"/>
      <c r="OFF7" s="141"/>
      <c r="OFG7" s="141"/>
      <c r="OFH7" s="141"/>
      <c r="OFI7" s="141"/>
      <c r="OFJ7" s="141"/>
      <c r="OFK7" s="141"/>
      <c r="OFL7" s="141"/>
      <c r="OFM7" s="141"/>
      <c r="OFN7" s="141"/>
      <c r="OFO7" s="141"/>
      <c r="OFP7" s="141"/>
      <c r="OFQ7" s="141"/>
      <c r="OFR7" s="141"/>
      <c r="OFS7" s="141"/>
      <c r="OFT7" s="141"/>
      <c r="OFU7" s="141"/>
      <c r="OFV7" s="141"/>
      <c r="OFW7" s="141"/>
      <c r="OFX7" s="141"/>
      <c r="OFY7" s="141"/>
      <c r="OFZ7" s="141"/>
      <c r="OGA7" s="141"/>
      <c r="OGB7" s="141"/>
      <c r="OGC7" s="141"/>
      <c r="OGD7" s="141"/>
      <c r="OGE7" s="141"/>
      <c r="OGF7" s="141"/>
      <c r="OGG7" s="141"/>
      <c r="OGH7" s="141"/>
      <c r="OGI7" s="141"/>
      <c r="OGJ7" s="141"/>
      <c r="OGK7" s="141"/>
      <c r="OGL7" s="141"/>
      <c r="OGM7" s="141"/>
      <c r="OGN7" s="141"/>
      <c r="OGO7" s="141"/>
      <c r="OGP7" s="141"/>
      <c r="OGQ7" s="141"/>
      <c r="OGR7" s="141"/>
      <c r="OGS7" s="141"/>
      <c r="OGT7" s="141"/>
      <c r="OGU7" s="141"/>
      <c r="OGV7" s="141"/>
      <c r="OGW7" s="141"/>
      <c r="OGX7" s="141"/>
      <c r="OGY7" s="141"/>
      <c r="OGZ7" s="141"/>
      <c r="OHA7" s="141"/>
      <c r="OHB7" s="141"/>
      <c r="OHC7" s="141"/>
      <c r="OHD7" s="141"/>
      <c r="OHE7" s="141"/>
      <c r="OHF7" s="141"/>
      <c r="OHG7" s="141"/>
      <c r="OHH7" s="141"/>
      <c r="OHI7" s="141"/>
      <c r="OHJ7" s="141"/>
      <c r="OHK7" s="141"/>
      <c r="OHL7" s="141"/>
      <c r="OHM7" s="141"/>
      <c r="OHN7" s="141"/>
      <c r="OHO7" s="141"/>
      <c r="OHP7" s="141"/>
      <c r="OHQ7" s="141"/>
      <c r="OHR7" s="141"/>
      <c r="OHS7" s="141"/>
      <c r="OHT7" s="141"/>
      <c r="OHU7" s="141"/>
      <c r="OHV7" s="141"/>
      <c r="OHW7" s="141"/>
      <c r="OHX7" s="141"/>
      <c r="OHY7" s="141"/>
      <c r="OHZ7" s="141"/>
      <c r="OIA7" s="141"/>
      <c r="OIB7" s="141"/>
      <c r="OIC7" s="141"/>
      <c r="OID7" s="141"/>
      <c r="OIE7" s="141"/>
      <c r="OIF7" s="141"/>
      <c r="OIG7" s="141"/>
      <c r="OIH7" s="141"/>
      <c r="OII7" s="141"/>
      <c r="OIJ7" s="141"/>
      <c r="OIK7" s="141"/>
      <c r="OIL7" s="141"/>
      <c r="OIM7" s="141"/>
      <c r="OIN7" s="141"/>
      <c r="OIO7" s="141"/>
      <c r="OIP7" s="141"/>
      <c r="OIQ7" s="141"/>
      <c r="OIR7" s="141"/>
      <c r="OIS7" s="141"/>
      <c r="OIT7" s="141"/>
      <c r="OIU7" s="141"/>
      <c r="OIV7" s="141"/>
      <c r="OIW7" s="141"/>
      <c r="OIX7" s="141"/>
      <c r="OIY7" s="141"/>
      <c r="OIZ7" s="141"/>
      <c r="OJA7" s="141"/>
      <c r="OJB7" s="141"/>
      <c r="OJC7" s="141"/>
      <c r="OJD7" s="141"/>
      <c r="OJE7" s="141"/>
      <c r="OJF7" s="141"/>
      <c r="OJG7" s="141"/>
      <c r="OJH7" s="141"/>
      <c r="OJI7" s="141"/>
      <c r="OJJ7" s="141"/>
      <c r="OJK7" s="141"/>
      <c r="OJL7" s="141"/>
      <c r="OJM7" s="141"/>
      <c r="OJN7" s="141"/>
      <c r="OJO7" s="141"/>
      <c r="OJP7" s="141"/>
      <c r="OJQ7" s="141"/>
      <c r="OJR7" s="141"/>
      <c r="OJS7" s="141"/>
      <c r="OJT7" s="141"/>
      <c r="OJU7" s="141"/>
      <c r="OJV7" s="141"/>
      <c r="OJW7" s="141"/>
      <c r="OJX7" s="141"/>
      <c r="OJY7" s="141"/>
      <c r="OJZ7" s="141"/>
      <c r="OKA7" s="141"/>
      <c r="OKB7" s="141"/>
      <c r="OKC7" s="141"/>
      <c r="OKD7" s="141"/>
      <c r="OKE7" s="141"/>
      <c r="OKF7" s="141"/>
      <c r="OKG7" s="141"/>
      <c r="OKH7" s="141"/>
      <c r="OKI7" s="141"/>
      <c r="OKJ7" s="141"/>
      <c r="OKK7" s="141"/>
      <c r="OKL7" s="141"/>
      <c r="OKM7" s="141"/>
      <c r="OKN7" s="141"/>
      <c r="OKO7" s="141"/>
      <c r="OKP7" s="141"/>
      <c r="OKQ7" s="141"/>
      <c r="OKR7" s="141"/>
      <c r="OKS7" s="141"/>
      <c r="OKT7" s="141"/>
      <c r="OKU7" s="141"/>
      <c r="OKV7" s="141"/>
      <c r="OKW7" s="141"/>
      <c r="OKX7" s="141"/>
      <c r="OKY7" s="141"/>
      <c r="OKZ7" s="141"/>
      <c r="OLA7" s="141"/>
      <c r="OLB7" s="141"/>
      <c r="OLC7" s="141"/>
      <c r="OLD7" s="141"/>
      <c r="OLE7" s="141"/>
      <c r="OLF7" s="141"/>
      <c r="OLG7" s="141"/>
      <c r="OLH7" s="141"/>
      <c r="OLI7" s="141"/>
      <c r="OLJ7" s="141"/>
      <c r="OLK7" s="141"/>
      <c r="OLL7" s="141"/>
      <c r="OLM7" s="141"/>
      <c r="OLN7" s="141"/>
      <c r="OLO7" s="141"/>
      <c r="OLP7" s="141"/>
      <c r="OLQ7" s="141"/>
      <c r="OLR7" s="141"/>
      <c r="OLS7" s="141"/>
      <c r="OLT7" s="141"/>
      <c r="OLU7" s="141"/>
      <c r="OLV7" s="141"/>
      <c r="OLW7" s="141"/>
      <c r="OLX7" s="141"/>
      <c r="OLY7" s="141"/>
      <c r="OLZ7" s="141"/>
      <c r="OMA7" s="141"/>
      <c r="OMB7" s="141"/>
      <c r="OMC7" s="141"/>
      <c r="OMD7" s="141"/>
      <c r="OME7" s="141"/>
      <c r="OMF7" s="141"/>
      <c r="OMG7" s="141"/>
      <c r="OMH7" s="141"/>
      <c r="OMI7" s="141"/>
      <c r="OMJ7" s="141"/>
      <c r="OMK7" s="141"/>
      <c r="OML7" s="141"/>
      <c r="OMM7" s="141"/>
      <c r="OMN7" s="141"/>
      <c r="OMO7" s="141"/>
      <c r="OMP7" s="141"/>
      <c r="OMQ7" s="141"/>
      <c r="OMR7" s="141"/>
      <c r="OMS7" s="141"/>
      <c r="OMT7" s="141"/>
      <c r="OMU7" s="141"/>
      <c r="OMV7" s="141"/>
      <c r="OMW7" s="141"/>
      <c r="OMX7" s="141"/>
      <c r="OMY7" s="141"/>
      <c r="OMZ7" s="141"/>
      <c r="ONA7" s="141"/>
      <c r="ONB7" s="141"/>
      <c r="ONC7" s="141"/>
      <c r="OND7" s="141"/>
      <c r="ONE7" s="141"/>
      <c r="ONF7" s="141"/>
      <c r="ONG7" s="141"/>
      <c r="ONH7" s="141"/>
      <c r="ONI7" s="141"/>
      <c r="ONJ7" s="141"/>
      <c r="ONK7" s="141"/>
      <c r="ONL7" s="141"/>
      <c r="ONM7" s="141"/>
      <c r="ONN7" s="141"/>
      <c r="ONO7" s="141"/>
      <c r="ONP7" s="141"/>
      <c r="ONQ7" s="141"/>
      <c r="ONR7" s="141"/>
      <c r="ONS7" s="141"/>
      <c r="ONT7" s="141"/>
      <c r="ONU7" s="141"/>
      <c r="ONV7" s="141"/>
      <c r="ONW7" s="141"/>
      <c r="ONX7" s="141"/>
      <c r="ONY7" s="141"/>
      <c r="ONZ7" s="141"/>
      <c r="OOA7" s="141"/>
      <c r="OOB7" s="141"/>
      <c r="OOC7" s="141"/>
      <c r="OOD7" s="141"/>
      <c r="OOE7" s="141"/>
      <c r="OOF7" s="141"/>
      <c r="OOG7" s="141"/>
      <c r="OOH7" s="141"/>
      <c r="OOI7" s="141"/>
      <c r="OOJ7" s="141"/>
      <c r="OOK7" s="141"/>
      <c r="OOL7" s="141"/>
      <c r="OOM7" s="141"/>
      <c r="OON7" s="141"/>
      <c r="OOO7" s="141"/>
      <c r="OOP7" s="141"/>
      <c r="OOQ7" s="141"/>
      <c r="OOR7" s="141"/>
      <c r="OOS7" s="141"/>
      <c r="OOT7" s="141"/>
      <c r="OOU7" s="141"/>
      <c r="OOV7" s="141"/>
      <c r="OOW7" s="141"/>
      <c r="OOX7" s="141"/>
      <c r="OOY7" s="141"/>
      <c r="OOZ7" s="141"/>
      <c r="OPA7" s="141"/>
      <c r="OPB7" s="141"/>
      <c r="OPC7" s="141"/>
      <c r="OPD7" s="141"/>
      <c r="OPE7" s="141"/>
      <c r="OPF7" s="141"/>
      <c r="OPG7" s="141"/>
      <c r="OPH7" s="141"/>
      <c r="OPI7" s="141"/>
      <c r="OPJ7" s="141"/>
      <c r="OPK7" s="141"/>
      <c r="OPL7" s="141"/>
      <c r="OPM7" s="141"/>
      <c r="OPN7" s="141"/>
      <c r="OPO7" s="141"/>
      <c r="OPP7" s="141"/>
      <c r="OPQ7" s="141"/>
      <c r="OPR7" s="141"/>
      <c r="OPS7" s="141"/>
      <c r="OPT7" s="141"/>
      <c r="OPU7" s="141"/>
      <c r="OPV7" s="141"/>
      <c r="OPW7" s="141"/>
      <c r="OPX7" s="141"/>
      <c r="OPY7" s="141"/>
      <c r="OPZ7" s="141"/>
      <c r="OQA7" s="141"/>
      <c r="OQB7" s="141"/>
      <c r="OQC7" s="141"/>
      <c r="OQD7" s="141"/>
      <c r="OQE7" s="141"/>
      <c r="OQF7" s="141"/>
      <c r="OQG7" s="141"/>
      <c r="OQH7" s="141"/>
      <c r="OQI7" s="141"/>
      <c r="OQJ7" s="141"/>
      <c r="OQK7" s="141"/>
      <c r="OQL7" s="141"/>
      <c r="OQM7" s="141"/>
      <c r="OQN7" s="141"/>
      <c r="OQO7" s="141"/>
      <c r="OQP7" s="141"/>
      <c r="OQQ7" s="141"/>
      <c r="OQR7" s="141"/>
      <c r="OQS7" s="141"/>
      <c r="OQT7" s="141"/>
      <c r="OQU7" s="141"/>
      <c r="OQV7" s="141"/>
      <c r="OQW7" s="141"/>
      <c r="OQX7" s="141"/>
      <c r="OQY7" s="141"/>
      <c r="OQZ7" s="141"/>
      <c r="ORA7" s="141"/>
      <c r="ORB7" s="141"/>
      <c r="ORC7" s="141"/>
      <c r="ORD7" s="141"/>
      <c r="ORE7" s="141"/>
      <c r="ORF7" s="141"/>
      <c r="ORG7" s="141"/>
      <c r="ORH7" s="141"/>
      <c r="ORI7" s="141"/>
      <c r="ORJ7" s="141"/>
      <c r="ORK7" s="141"/>
      <c r="ORL7" s="141"/>
      <c r="ORM7" s="141"/>
      <c r="ORN7" s="141"/>
      <c r="ORO7" s="141"/>
      <c r="ORP7" s="141"/>
      <c r="ORQ7" s="141"/>
      <c r="ORR7" s="141"/>
      <c r="ORS7" s="141"/>
      <c r="ORT7" s="141"/>
      <c r="ORU7" s="141"/>
      <c r="ORV7" s="141"/>
      <c r="ORW7" s="141"/>
      <c r="ORX7" s="141"/>
      <c r="ORY7" s="141"/>
      <c r="ORZ7" s="141"/>
      <c r="OSA7" s="141"/>
      <c r="OSB7" s="141"/>
      <c r="OSC7" s="141"/>
      <c r="OSD7" s="141"/>
      <c r="OSE7" s="141"/>
      <c r="OSF7" s="141"/>
      <c r="OSG7" s="141"/>
      <c r="OSH7" s="141"/>
      <c r="OSI7" s="141"/>
      <c r="OSJ7" s="141"/>
      <c r="OSK7" s="141"/>
      <c r="OSL7" s="141"/>
      <c r="OSM7" s="141"/>
      <c r="OSN7" s="141"/>
      <c r="OSO7" s="141"/>
      <c r="OSP7" s="141"/>
      <c r="OSQ7" s="141"/>
      <c r="OSR7" s="141"/>
      <c r="OSS7" s="141"/>
      <c r="OST7" s="141"/>
      <c r="OSU7" s="141"/>
      <c r="OSV7" s="141"/>
      <c r="OSW7" s="141"/>
      <c r="OSX7" s="141"/>
      <c r="OSY7" s="141"/>
      <c r="OSZ7" s="141"/>
      <c r="OTA7" s="141"/>
      <c r="OTB7" s="141"/>
      <c r="OTC7" s="141"/>
      <c r="OTD7" s="141"/>
      <c r="OTE7" s="141"/>
      <c r="OTF7" s="141"/>
      <c r="OTG7" s="141"/>
      <c r="OTH7" s="141"/>
      <c r="OTI7" s="141"/>
      <c r="OTJ7" s="141"/>
      <c r="OTK7" s="141"/>
      <c r="OTL7" s="141"/>
      <c r="OTM7" s="141"/>
      <c r="OTN7" s="141"/>
      <c r="OTO7" s="141"/>
      <c r="OTP7" s="141"/>
      <c r="OTQ7" s="141"/>
      <c r="OTR7" s="141"/>
      <c r="OTS7" s="141"/>
      <c r="OTT7" s="141"/>
      <c r="OTU7" s="141"/>
      <c r="OTV7" s="141"/>
      <c r="OTW7" s="141"/>
      <c r="OTX7" s="141"/>
      <c r="OTY7" s="141"/>
      <c r="OTZ7" s="141"/>
      <c r="OUA7" s="141"/>
      <c r="OUB7" s="141"/>
      <c r="OUC7" s="141"/>
      <c r="OUD7" s="141"/>
      <c r="OUE7" s="141"/>
      <c r="OUF7" s="141"/>
      <c r="OUG7" s="141"/>
      <c r="OUH7" s="141"/>
      <c r="OUI7" s="141"/>
      <c r="OUJ7" s="141"/>
      <c r="OUK7" s="141"/>
      <c r="OUL7" s="141"/>
      <c r="OUM7" s="141"/>
      <c r="OUN7" s="141"/>
      <c r="OUO7" s="141"/>
      <c r="OUP7" s="141"/>
      <c r="OUQ7" s="141"/>
      <c r="OUR7" s="141"/>
      <c r="OUS7" s="141"/>
      <c r="OUT7" s="141"/>
      <c r="OUU7" s="141"/>
      <c r="OUV7" s="141"/>
      <c r="OUW7" s="141"/>
      <c r="OUX7" s="141"/>
      <c r="OUY7" s="141"/>
      <c r="OUZ7" s="141"/>
      <c r="OVA7" s="141"/>
      <c r="OVB7" s="141"/>
      <c r="OVC7" s="141"/>
      <c r="OVD7" s="141"/>
      <c r="OVE7" s="141"/>
      <c r="OVF7" s="141"/>
      <c r="OVG7" s="141"/>
      <c r="OVH7" s="141"/>
      <c r="OVI7" s="141"/>
      <c r="OVJ7" s="141"/>
      <c r="OVK7" s="141"/>
      <c r="OVL7" s="141"/>
      <c r="OVM7" s="141"/>
      <c r="OVN7" s="141"/>
      <c r="OVO7" s="141"/>
      <c r="OVP7" s="141"/>
      <c r="OVQ7" s="141"/>
      <c r="OVR7" s="141"/>
      <c r="OVS7" s="141"/>
      <c r="OVT7" s="141"/>
      <c r="OVU7" s="141"/>
      <c r="OVV7" s="141"/>
      <c r="OVW7" s="141"/>
      <c r="OVX7" s="141"/>
      <c r="OVY7" s="141"/>
      <c r="OVZ7" s="141"/>
      <c r="OWA7" s="141"/>
      <c r="OWB7" s="141"/>
      <c r="OWC7" s="141"/>
      <c r="OWD7" s="141"/>
      <c r="OWE7" s="141"/>
      <c r="OWF7" s="141"/>
      <c r="OWG7" s="141"/>
      <c r="OWH7" s="141"/>
      <c r="OWI7" s="141"/>
      <c r="OWJ7" s="141"/>
      <c r="OWK7" s="141"/>
      <c r="OWL7" s="141"/>
      <c r="OWM7" s="141"/>
      <c r="OWN7" s="141"/>
      <c r="OWO7" s="141"/>
      <c r="OWP7" s="141"/>
      <c r="OWQ7" s="141"/>
      <c r="OWR7" s="141"/>
      <c r="OWS7" s="141"/>
      <c r="OWT7" s="141"/>
      <c r="OWU7" s="141"/>
      <c r="OWV7" s="141"/>
      <c r="OWW7" s="141"/>
      <c r="OWX7" s="141"/>
      <c r="OWY7" s="141"/>
      <c r="OWZ7" s="141"/>
      <c r="OXA7" s="141"/>
      <c r="OXB7" s="141"/>
      <c r="OXC7" s="141"/>
      <c r="OXD7" s="141"/>
      <c r="OXE7" s="141"/>
      <c r="OXF7" s="141"/>
      <c r="OXG7" s="141"/>
      <c r="OXH7" s="141"/>
      <c r="OXI7" s="141"/>
      <c r="OXJ7" s="141"/>
      <c r="OXK7" s="141"/>
      <c r="OXL7" s="141"/>
      <c r="OXM7" s="141"/>
      <c r="OXN7" s="141"/>
      <c r="OXO7" s="141"/>
      <c r="OXP7" s="141"/>
      <c r="OXQ7" s="141"/>
      <c r="OXR7" s="141"/>
      <c r="OXS7" s="141"/>
      <c r="OXT7" s="141"/>
      <c r="OXU7" s="141"/>
      <c r="OXV7" s="141"/>
      <c r="OXW7" s="141"/>
      <c r="OXX7" s="141"/>
      <c r="OXY7" s="141"/>
      <c r="OXZ7" s="141"/>
      <c r="OYA7" s="141"/>
      <c r="OYB7" s="141"/>
      <c r="OYC7" s="141"/>
      <c r="OYD7" s="141"/>
      <c r="OYE7" s="141"/>
      <c r="OYF7" s="141"/>
      <c r="OYG7" s="141"/>
      <c r="OYH7" s="141"/>
      <c r="OYI7" s="141"/>
      <c r="OYJ7" s="141"/>
      <c r="OYK7" s="141"/>
      <c r="OYL7" s="141"/>
      <c r="OYM7" s="141"/>
      <c r="OYN7" s="141"/>
      <c r="OYO7" s="141"/>
      <c r="OYP7" s="141"/>
      <c r="OYQ7" s="141"/>
      <c r="OYR7" s="141"/>
      <c r="OYS7" s="141"/>
      <c r="OYT7" s="141"/>
      <c r="OYU7" s="141"/>
      <c r="OYV7" s="141"/>
      <c r="OYW7" s="141"/>
      <c r="OYX7" s="141"/>
      <c r="OYY7" s="141"/>
      <c r="OYZ7" s="141"/>
      <c r="OZA7" s="141"/>
      <c r="OZB7" s="141"/>
      <c r="OZC7" s="141"/>
      <c r="OZD7" s="141"/>
      <c r="OZE7" s="141"/>
      <c r="OZF7" s="141"/>
      <c r="OZG7" s="141"/>
      <c r="OZH7" s="141"/>
      <c r="OZI7" s="141"/>
      <c r="OZJ7" s="141"/>
      <c r="OZK7" s="141"/>
      <c r="OZL7" s="141"/>
      <c r="OZM7" s="141"/>
      <c r="OZN7" s="141"/>
      <c r="OZO7" s="141"/>
      <c r="OZP7" s="141"/>
      <c r="OZQ7" s="141"/>
      <c r="OZR7" s="141"/>
      <c r="OZS7" s="141"/>
      <c r="OZT7" s="141"/>
      <c r="OZU7" s="141"/>
      <c r="OZV7" s="141"/>
      <c r="OZW7" s="141"/>
      <c r="OZX7" s="141"/>
      <c r="OZY7" s="141"/>
      <c r="OZZ7" s="141"/>
      <c r="PAA7" s="141"/>
      <c r="PAB7" s="141"/>
      <c r="PAC7" s="141"/>
      <c r="PAD7" s="141"/>
      <c r="PAE7" s="141"/>
      <c r="PAF7" s="141"/>
      <c r="PAG7" s="141"/>
      <c r="PAH7" s="141"/>
      <c r="PAI7" s="141"/>
      <c r="PAJ7" s="141"/>
      <c r="PAK7" s="141"/>
      <c r="PAL7" s="141"/>
      <c r="PAM7" s="141"/>
      <c r="PAN7" s="141"/>
      <c r="PAO7" s="141"/>
      <c r="PAP7" s="141"/>
      <c r="PAQ7" s="141"/>
      <c r="PAR7" s="141"/>
      <c r="PAS7" s="141"/>
      <c r="PAT7" s="141"/>
      <c r="PAU7" s="141"/>
      <c r="PAV7" s="141"/>
      <c r="PAW7" s="141"/>
      <c r="PAX7" s="141"/>
      <c r="PAY7" s="141"/>
      <c r="PAZ7" s="141"/>
      <c r="PBA7" s="141"/>
      <c r="PBB7" s="141"/>
      <c r="PBC7" s="141"/>
      <c r="PBD7" s="141"/>
      <c r="PBE7" s="141"/>
      <c r="PBF7" s="141"/>
      <c r="PBG7" s="141"/>
      <c r="PBH7" s="141"/>
      <c r="PBI7" s="141"/>
      <c r="PBJ7" s="141"/>
      <c r="PBK7" s="141"/>
      <c r="PBL7" s="141"/>
      <c r="PBM7" s="141"/>
      <c r="PBN7" s="141"/>
      <c r="PBO7" s="141"/>
      <c r="PBP7" s="141"/>
      <c r="PBQ7" s="141"/>
      <c r="PBR7" s="141"/>
      <c r="PBS7" s="141"/>
      <c r="PBT7" s="141"/>
      <c r="PBU7" s="141"/>
      <c r="PBV7" s="141"/>
      <c r="PBW7" s="141"/>
      <c r="PBX7" s="141"/>
      <c r="PBY7" s="141"/>
      <c r="PBZ7" s="141"/>
      <c r="PCA7" s="141"/>
      <c r="PCB7" s="141"/>
      <c r="PCC7" s="141"/>
      <c r="PCD7" s="141"/>
      <c r="PCE7" s="141"/>
      <c r="PCF7" s="141"/>
      <c r="PCG7" s="141"/>
      <c r="PCH7" s="141"/>
      <c r="PCI7" s="141"/>
      <c r="PCJ7" s="141"/>
      <c r="PCK7" s="141"/>
      <c r="PCL7" s="141"/>
      <c r="PCM7" s="141"/>
      <c r="PCN7" s="141"/>
      <c r="PCO7" s="141"/>
      <c r="PCP7" s="141"/>
      <c r="PCQ7" s="141"/>
      <c r="PCR7" s="141"/>
      <c r="PCS7" s="141"/>
      <c r="PCT7" s="141"/>
      <c r="PCU7" s="141"/>
      <c r="PCV7" s="141"/>
      <c r="PCW7" s="141"/>
      <c r="PCX7" s="141"/>
      <c r="PCY7" s="141"/>
      <c r="PCZ7" s="141"/>
      <c r="PDA7" s="141"/>
      <c r="PDB7" s="141"/>
      <c r="PDC7" s="141"/>
      <c r="PDD7" s="141"/>
      <c r="PDE7" s="141"/>
      <c r="PDF7" s="141"/>
      <c r="PDG7" s="141"/>
      <c r="PDH7" s="141"/>
      <c r="PDI7" s="141"/>
      <c r="PDJ7" s="141"/>
      <c r="PDK7" s="141"/>
      <c r="PDL7" s="141"/>
      <c r="PDM7" s="141"/>
      <c r="PDN7" s="141"/>
      <c r="PDO7" s="141"/>
      <c r="PDP7" s="141"/>
      <c r="PDQ7" s="141"/>
      <c r="PDR7" s="141"/>
      <c r="PDS7" s="141"/>
      <c r="PDT7" s="141"/>
      <c r="PDU7" s="141"/>
      <c r="PDV7" s="141"/>
      <c r="PDW7" s="141"/>
      <c r="PDX7" s="141"/>
      <c r="PDY7" s="141"/>
      <c r="PDZ7" s="141"/>
      <c r="PEA7" s="141"/>
      <c r="PEB7" s="141"/>
      <c r="PEC7" s="141"/>
      <c r="PED7" s="141"/>
      <c r="PEE7" s="141"/>
      <c r="PEF7" s="141"/>
      <c r="PEG7" s="141"/>
      <c r="PEH7" s="141"/>
      <c r="PEI7" s="141"/>
      <c r="PEJ7" s="141"/>
      <c r="PEK7" s="141"/>
      <c r="PEL7" s="141"/>
      <c r="PEM7" s="141"/>
      <c r="PEN7" s="141"/>
      <c r="PEO7" s="141"/>
      <c r="PEP7" s="141"/>
      <c r="PEQ7" s="141"/>
      <c r="PER7" s="141"/>
      <c r="PES7" s="141"/>
      <c r="PET7" s="141"/>
      <c r="PEU7" s="141"/>
      <c r="PEV7" s="141"/>
      <c r="PEW7" s="141"/>
      <c r="PEX7" s="141"/>
      <c r="PEY7" s="141"/>
      <c r="PEZ7" s="141"/>
      <c r="PFA7" s="141"/>
      <c r="PFB7" s="141"/>
      <c r="PFC7" s="141"/>
      <c r="PFD7" s="141"/>
      <c r="PFE7" s="141"/>
      <c r="PFF7" s="141"/>
      <c r="PFG7" s="141"/>
      <c r="PFH7" s="141"/>
      <c r="PFI7" s="141"/>
      <c r="PFJ7" s="141"/>
      <c r="PFK7" s="141"/>
      <c r="PFL7" s="141"/>
      <c r="PFM7" s="141"/>
      <c r="PFN7" s="141"/>
      <c r="PFO7" s="141"/>
      <c r="PFP7" s="141"/>
      <c r="PFQ7" s="141"/>
      <c r="PFR7" s="141"/>
      <c r="PFS7" s="141"/>
      <c r="PFT7" s="141"/>
      <c r="PFU7" s="141"/>
      <c r="PFV7" s="141"/>
      <c r="PFW7" s="141"/>
      <c r="PFX7" s="141"/>
      <c r="PFY7" s="141"/>
      <c r="PFZ7" s="141"/>
      <c r="PGA7" s="141"/>
      <c r="PGB7" s="141"/>
      <c r="PGC7" s="141"/>
      <c r="PGD7" s="141"/>
      <c r="PGE7" s="141"/>
      <c r="PGF7" s="141"/>
      <c r="PGG7" s="141"/>
      <c r="PGH7" s="141"/>
      <c r="PGI7" s="141"/>
      <c r="PGJ7" s="141"/>
      <c r="PGK7" s="141"/>
      <c r="PGL7" s="141"/>
      <c r="PGM7" s="141"/>
      <c r="PGN7" s="141"/>
      <c r="PGO7" s="141"/>
      <c r="PGP7" s="141"/>
      <c r="PGQ7" s="141"/>
      <c r="PGR7" s="141"/>
      <c r="PGS7" s="141"/>
      <c r="PGT7" s="141"/>
      <c r="PGU7" s="141"/>
      <c r="PGV7" s="141"/>
      <c r="PGW7" s="141"/>
      <c r="PGX7" s="141"/>
      <c r="PGY7" s="141"/>
      <c r="PGZ7" s="141"/>
      <c r="PHA7" s="141"/>
      <c r="PHB7" s="141"/>
      <c r="PHC7" s="141"/>
      <c r="PHD7" s="141"/>
      <c r="PHE7" s="141"/>
      <c r="PHF7" s="141"/>
      <c r="PHG7" s="141"/>
      <c r="PHH7" s="141"/>
      <c r="PHI7" s="141"/>
      <c r="PHJ7" s="141"/>
      <c r="PHK7" s="141"/>
      <c r="PHL7" s="141"/>
      <c r="PHM7" s="141"/>
      <c r="PHN7" s="141"/>
      <c r="PHO7" s="141"/>
      <c r="PHP7" s="141"/>
      <c r="PHQ7" s="141"/>
      <c r="PHR7" s="141"/>
      <c r="PHS7" s="141"/>
      <c r="PHT7" s="141"/>
      <c r="PHU7" s="141"/>
      <c r="PHV7" s="141"/>
      <c r="PHW7" s="141"/>
      <c r="PHX7" s="141"/>
      <c r="PHY7" s="141"/>
      <c r="PHZ7" s="141"/>
      <c r="PIA7" s="141"/>
      <c r="PIB7" s="141"/>
      <c r="PIC7" s="141"/>
      <c r="PID7" s="141"/>
      <c r="PIE7" s="141"/>
      <c r="PIF7" s="141"/>
      <c r="PIG7" s="141"/>
      <c r="PIH7" s="141"/>
      <c r="PII7" s="141"/>
      <c r="PIJ7" s="141"/>
      <c r="PIK7" s="141"/>
      <c r="PIL7" s="141"/>
      <c r="PIM7" s="141"/>
      <c r="PIN7" s="141"/>
      <c r="PIO7" s="141"/>
      <c r="PIP7" s="141"/>
      <c r="PIQ7" s="141"/>
      <c r="PIR7" s="141"/>
      <c r="PIS7" s="141"/>
      <c r="PIT7" s="141"/>
      <c r="PIU7" s="141"/>
      <c r="PIV7" s="141"/>
      <c r="PIW7" s="141"/>
      <c r="PIX7" s="141"/>
      <c r="PIY7" s="141"/>
      <c r="PIZ7" s="141"/>
      <c r="PJA7" s="141"/>
      <c r="PJB7" s="141"/>
      <c r="PJC7" s="141"/>
      <c r="PJD7" s="141"/>
      <c r="PJE7" s="141"/>
      <c r="PJF7" s="141"/>
      <c r="PJG7" s="141"/>
      <c r="PJH7" s="141"/>
      <c r="PJI7" s="141"/>
      <c r="PJJ7" s="141"/>
      <c r="PJK7" s="141"/>
      <c r="PJL7" s="141"/>
      <c r="PJM7" s="141"/>
      <c r="PJN7" s="141"/>
      <c r="PJO7" s="141"/>
      <c r="PJP7" s="141"/>
      <c r="PJQ7" s="141"/>
      <c r="PJR7" s="141"/>
      <c r="PJS7" s="141"/>
      <c r="PJT7" s="141"/>
      <c r="PJU7" s="141"/>
      <c r="PJV7" s="141"/>
      <c r="PJW7" s="141"/>
      <c r="PJX7" s="141"/>
      <c r="PJY7" s="141"/>
      <c r="PJZ7" s="141"/>
      <c r="PKA7" s="141"/>
      <c r="PKB7" s="141"/>
      <c r="PKC7" s="141"/>
      <c r="PKD7" s="141"/>
      <c r="PKE7" s="141"/>
      <c r="PKF7" s="141"/>
      <c r="PKG7" s="141"/>
      <c r="PKH7" s="141"/>
      <c r="PKI7" s="141"/>
      <c r="PKJ7" s="141"/>
      <c r="PKK7" s="141"/>
      <c r="PKL7" s="141"/>
      <c r="PKM7" s="141"/>
      <c r="PKN7" s="141"/>
      <c r="PKO7" s="141"/>
      <c r="PKP7" s="141"/>
      <c r="PKQ7" s="141"/>
      <c r="PKR7" s="141"/>
      <c r="PKS7" s="141"/>
      <c r="PKT7" s="141"/>
      <c r="PKU7" s="141"/>
      <c r="PKV7" s="141"/>
      <c r="PKW7" s="141"/>
      <c r="PKX7" s="141"/>
      <c r="PKY7" s="141"/>
      <c r="PKZ7" s="141"/>
      <c r="PLA7" s="141"/>
      <c r="PLB7" s="141"/>
      <c r="PLC7" s="141"/>
      <c r="PLD7" s="141"/>
      <c r="PLE7" s="141"/>
      <c r="PLF7" s="141"/>
      <c r="PLG7" s="141"/>
      <c r="PLH7" s="141"/>
      <c r="PLI7" s="141"/>
      <c r="PLJ7" s="141"/>
      <c r="PLK7" s="141"/>
      <c r="PLL7" s="141"/>
      <c r="PLM7" s="141"/>
      <c r="PLN7" s="141"/>
      <c r="PLO7" s="141"/>
      <c r="PLP7" s="141"/>
      <c r="PLQ7" s="141"/>
      <c r="PLR7" s="141"/>
      <c r="PLS7" s="141"/>
      <c r="PLT7" s="141"/>
      <c r="PLU7" s="141"/>
      <c r="PLV7" s="141"/>
      <c r="PLW7" s="141"/>
      <c r="PLX7" s="141"/>
      <c r="PLY7" s="141"/>
      <c r="PLZ7" s="141"/>
      <c r="PMA7" s="141"/>
      <c r="PMB7" s="141"/>
      <c r="PMC7" s="141"/>
      <c r="PMD7" s="141"/>
      <c r="PME7" s="141"/>
      <c r="PMF7" s="141"/>
      <c r="PMG7" s="141"/>
      <c r="PMH7" s="141"/>
      <c r="PMI7" s="141"/>
      <c r="PMJ7" s="141"/>
      <c r="PMK7" s="141"/>
      <c r="PML7" s="141"/>
      <c r="PMM7" s="141"/>
      <c r="PMN7" s="141"/>
      <c r="PMO7" s="141"/>
      <c r="PMP7" s="141"/>
      <c r="PMQ7" s="141"/>
      <c r="PMR7" s="141"/>
      <c r="PMS7" s="141"/>
      <c r="PMT7" s="141"/>
      <c r="PMU7" s="141"/>
      <c r="PMV7" s="141"/>
      <c r="PMW7" s="141"/>
      <c r="PMX7" s="141"/>
      <c r="PMY7" s="141"/>
      <c r="PMZ7" s="141"/>
      <c r="PNA7" s="141"/>
      <c r="PNB7" s="141"/>
      <c r="PNC7" s="141"/>
      <c r="PND7" s="141"/>
      <c r="PNE7" s="141"/>
      <c r="PNF7" s="141"/>
      <c r="PNG7" s="141"/>
      <c r="PNH7" s="141"/>
      <c r="PNI7" s="141"/>
      <c r="PNJ7" s="141"/>
      <c r="PNK7" s="141"/>
      <c r="PNL7" s="141"/>
      <c r="PNM7" s="141"/>
      <c r="PNN7" s="141"/>
      <c r="PNO7" s="141"/>
      <c r="PNP7" s="141"/>
      <c r="PNQ7" s="141"/>
      <c r="PNR7" s="141"/>
      <c r="PNS7" s="141"/>
      <c r="PNT7" s="141"/>
      <c r="PNU7" s="141"/>
      <c r="PNV7" s="141"/>
      <c r="PNW7" s="141"/>
      <c r="PNX7" s="141"/>
      <c r="PNY7" s="141"/>
      <c r="PNZ7" s="141"/>
      <c r="POA7" s="141"/>
      <c r="POB7" s="141"/>
      <c r="POC7" s="141"/>
      <c r="POD7" s="141"/>
      <c r="POE7" s="141"/>
      <c r="POF7" s="141"/>
      <c r="POG7" s="141"/>
      <c r="POH7" s="141"/>
      <c r="POI7" s="141"/>
      <c r="POJ7" s="141"/>
      <c r="POK7" s="141"/>
      <c r="POL7" s="141"/>
      <c r="POM7" s="141"/>
      <c r="PON7" s="141"/>
      <c r="POO7" s="141"/>
      <c r="POP7" s="141"/>
      <c r="POQ7" s="141"/>
      <c r="POR7" s="141"/>
      <c r="POS7" s="141"/>
      <c r="POT7" s="141"/>
      <c r="POU7" s="141"/>
      <c r="POV7" s="141"/>
      <c r="POW7" s="141"/>
      <c r="POX7" s="141"/>
      <c r="POY7" s="141"/>
      <c r="POZ7" s="141"/>
      <c r="PPA7" s="141"/>
      <c r="PPB7" s="141"/>
      <c r="PPC7" s="141"/>
      <c r="PPD7" s="141"/>
      <c r="PPE7" s="141"/>
      <c r="PPF7" s="141"/>
      <c r="PPG7" s="141"/>
      <c r="PPH7" s="141"/>
      <c r="PPI7" s="141"/>
      <c r="PPJ7" s="141"/>
      <c r="PPK7" s="141"/>
      <c r="PPL7" s="141"/>
      <c r="PPM7" s="141"/>
      <c r="PPN7" s="141"/>
      <c r="PPO7" s="141"/>
      <c r="PPP7" s="141"/>
      <c r="PPQ7" s="141"/>
      <c r="PPR7" s="141"/>
      <c r="PPS7" s="141"/>
      <c r="PPT7" s="141"/>
      <c r="PPU7" s="141"/>
      <c r="PPV7" s="141"/>
      <c r="PPW7" s="141"/>
      <c r="PPX7" s="141"/>
      <c r="PPY7" s="141"/>
      <c r="PPZ7" s="141"/>
      <c r="PQA7" s="141"/>
      <c r="PQB7" s="141"/>
      <c r="PQC7" s="141"/>
      <c r="PQD7" s="141"/>
      <c r="PQE7" s="141"/>
      <c r="PQF7" s="141"/>
      <c r="PQG7" s="141"/>
      <c r="PQH7" s="141"/>
      <c r="PQI7" s="141"/>
      <c r="PQJ7" s="141"/>
      <c r="PQK7" s="141"/>
      <c r="PQL7" s="141"/>
      <c r="PQM7" s="141"/>
      <c r="PQN7" s="141"/>
      <c r="PQO7" s="141"/>
      <c r="PQP7" s="141"/>
      <c r="PQQ7" s="141"/>
      <c r="PQR7" s="141"/>
      <c r="PQS7" s="141"/>
      <c r="PQT7" s="141"/>
      <c r="PQU7" s="141"/>
      <c r="PQV7" s="141"/>
      <c r="PQW7" s="141"/>
      <c r="PQX7" s="141"/>
      <c r="PQY7" s="141"/>
      <c r="PQZ7" s="141"/>
      <c r="PRA7" s="141"/>
      <c r="PRB7" s="141"/>
      <c r="PRC7" s="141"/>
      <c r="PRD7" s="141"/>
      <c r="PRE7" s="141"/>
      <c r="PRF7" s="141"/>
      <c r="PRG7" s="141"/>
      <c r="PRH7" s="141"/>
      <c r="PRI7" s="141"/>
      <c r="PRJ7" s="141"/>
      <c r="PRK7" s="141"/>
      <c r="PRL7" s="141"/>
      <c r="PRM7" s="141"/>
      <c r="PRN7" s="141"/>
      <c r="PRO7" s="141"/>
      <c r="PRP7" s="141"/>
      <c r="PRQ7" s="141"/>
      <c r="PRR7" s="141"/>
      <c r="PRS7" s="141"/>
      <c r="PRT7" s="141"/>
      <c r="PRU7" s="141"/>
      <c r="PRV7" s="141"/>
      <c r="PRW7" s="141"/>
      <c r="PRX7" s="141"/>
      <c r="PRY7" s="141"/>
      <c r="PRZ7" s="141"/>
      <c r="PSA7" s="141"/>
      <c r="PSB7" s="141"/>
      <c r="PSC7" s="141"/>
      <c r="PSD7" s="141"/>
      <c r="PSE7" s="141"/>
      <c r="PSF7" s="141"/>
      <c r="PSG7" s="141"/>
      <c r="PSH7" s="141"/>
      <c r="PSI7" s="141"/>
      <c r="PSJ7" s="141"/>
      <c r="PSK7" s="141"/>
      <c r="PSL7" s="141"/>
      <c r="PSM7" s="141"/>
      <c r="PSN7" s="141"/>
      <c r="PSO7" s="141"/>
      <c r="PSP7" s="141"/>
      <c r="PSQ7" s="141"/>
      <c r="PSR7" s="141"/>
      <c r="PSS7" s="141"/>
      <c r="PST7" s="141"/>
      <c r="PSU7" s="141"/>
      <c r="PSV7" s="141"/>
      <c r="PSW7" s="141"/>
      <c r="PSX7" s="141"/>
      <c r="PSY7" s="141"/>
      <c r="PSZ7" s="141"/>
      <c r="PTA7" s="141"/>
      <c r="PTB7" s="141"/>
      <c r="PTC7" s="141"/>
      <c r="PTD7" s="141"/>
      <c r="PTE7" s="141"/>
      <c r="PTF7" s="141"/>
      <c r="PTG7" s="141"/>
      <c r="PTH7" s="141"/>
      <c r="PTI7" s="141"/>
      <c r="PTJ7" s="141"/>
      <c r="PTK7" s="141"/>
      <c r="PTL7" s="141"/>
      <c r="PTM7" s="141"/>
      <c r="PTN7" s="141"/>
      <c r="PTO7" s="141"/>
      <c r="PTP7" s="141"/>
      <c r="PTQ7" s="141"/>
      <c r="PTR7" s="141"/>
      <c r="PTS7" s="141"/>
      <c r="PTT7" s="141"/>
      <c r="PTU7" s="141"/>
      <c r="PTV7" s="141"/>
      <c r="PTW7" s="141"/>
      <c r="PTX7" s="141"/>
      <c r="PTY7" s="141"/>
      <c r="PTZ7" s="141"/>
      <c r="PUA7" s="141"/>
      <c r="PUB7" s="141"/>
      <c r="PUC7" s="141"/>
      <c r="PUD7" s="141"/>
      <c r="PUE7" s="141"/>
      <c r="PUF7" s="141"/>
      <c r="PUG7" s="141"/>
      <c r="PUH7" s="141"/>
      <c r="PUI7" s="141"/>
      <c r="PUJ7" s="141"/>
      <c r="PUK7" s="141"/>
      <c r="PUL7" s="141"/>
      <c r="PUM7" s="141"/>
      <c r="PUN7" s="141"/>
      <c r="PUO7" s="141"/>
      <c r="PUP7" s="141"/>
      <c r="PUQ7" s="141"/>
      <c r="PUR7" s="141"/>
      <c r="PUS7" s="141"/>
      <c r="PUT7" s="141"/>
      <c r="PUU7" s="141"/>
      <c r="PUV7" s="141"/>
      <c r="PUW7" s="141"/>
      <c r="PUX7" s="141"/>
      <c r="PUY7" s="141"/>
      <c r="PUZ7" s="141"/>
      <c r="PVA7" s="141"/>
      <c r="PVB7" s="141"/>
      <c r="PVC7" s="141"/>
      <c r="PVD7" s="141"/>
      <c r="PVE7" s="141"/>
      <c r="PVF7" s="141"/>
      <c r="PVG7" s="141"/>
      <c r="PVH7" s="141"/>
      <c r="PVI7" s="141"/>
      <c r="PVJ7" s="141"/>
      <c r="PVK7" s="141"/>
      <c r="PVL7" s="141"/>
      <c r="PVM7" s="141"/>
      <c r="PVN7" s="141"/>
      <c r="PVO7" s="141"/>
      <c r="PVP7" s="141"/>
      <c r="PVQ7" s="141"/>
      <c r="PVR7" s="141"/>
      <c r="PVS7" s="141"/>
      <c r="PVT7" s="141"/>
      <c r="PVU7" s="141"/>
      <c r="PVV7" s="141"/>
      <c r="PVW7" s="141"/>
      <c r="PVX7" s="141"/>
      <c r="PVY7" s="141"/>
      <c r="PVZ7" s="141"/>
      <c r="PWA7" s="141"/>
      <c r="PWB7" s="141"/>
      <c r="PWC7" s="141"/>
      <c r="PWD7" s="141"/>
      <c r="PWE7" s="141"/>
      <c r="PWF7" s="141"/>
      <c r="PWG7" s="141"/>
      <c r="PWH7" s="141"/>
      <c r="PWI7" s="141"/>
      <c r="PWJ7" s="141"/>
      <c r="PWK7" s="141"/>
      <c r="PWL7" s="141"/>
      <c r="PWM7" s="141"/>
      <c r="PWN7" s="141"/>
      <c r="PWO7" s="141"/>
      <c r="PWP7" s="141"/>
      <c r="PWQ7" s="141"/>
      <c r="PWR7" s="141"/>
      <c r="PWS7" s="141"/>
      <c r="PWT7" s="141"/>
      <c r="PWU7" s="141"/>
      <c r="PWV7" s="141"/>
      <c r="PWW7" s="141"/>
      <c r="PWX7" s="141"/>
      <c r="PWY7" s="141"/>
      <c r="PWZ7" s="141"/>
      <c r="PXA7" s="141"/>
      <c r="PXB7" s="141"/>
      <c r="PXC7" s="141"/>
      <c r="PXD7" s="141"/>
      <c r="PXE7" s="141"/>
      <c r="PXF7" s="141"/>
      <c r="PXG7" s="141"/>
      <c r="PXH7" s="141"/>
      <c r="PXI7" s="141"/>
      <c r="PXJ7" s="141"/>
      <c r="PXK7" s="141"/>
      <c r="PXL7" s="141"/>
      <c r="PXM7" s="141"/>
      <c r="PXN7" s="141"/>
      <c r="PXO7" s="141"/>
      <c r="PXP7" s="141"/>
      <c r="PXQ7" s="141"/>
      <c r="PXR7" s="141"/>
      <c r="PXS7" s="141"/>
      <c r="PXT7" s="141"/>
      <c r="PXU7" s="141"/>
      <c r="PXV7" s="141"/>
      <c r="PXW7" s="141"/>
      <c r="PXX7" s="141"/>
      <c r="PXY7" s="141"/>
      <c r="PXZ7" s="141"/>
      <c r="PYA7" s="141"/>
      <c r="PYB7" s="141"/>
      <c r="PYC7" s="141"/>
      <c r="PYD7" s="141"/>
      <c r="PYE7" s="141"/>
      <c r="PYF7" s="141"/>
      <c r="PYG7" s="141"/>
      <c r="PYH7" s="141"/>
      <c r="PYI7" s="141"/>
      <c r="PYJ7" s="141"/>
      <c r="PYK7" s="141"/>
      <c r="PYL7" s="141"/>
      <c r="PYM7" s="141"/>
      <c r="PYN7" s="141"/>
      <c r="PYO7" s="141"/>
      <c r="PYP7" s="141"/>
      <c r="PYQ7" s="141"/>
      <c r="PYR7" s="141"/>
      <c r="PYS7" s="141"/>
      <c r="PYT7" s="141"/>
      <c r="PYU7" s="141"/>
      <c r="PYV7" s="141"/>
      <c r="PYW7" s="141"/>
      <c r="PYX7" s="141"/>
      <c r="PYY7" s="141"/>
      <c r="PYZ7" s="141"/>
      <c r="PZA7" s="141"/>
      <c r="PZB7" s="141"/>
      <c r="PZC7" s="141"/>
      <c r="PZD7" s="141"/>
      <c r="PZE7" s="141"/>
      <c r="PZF7" s="141"/>
      <c r="PZG7" s="141"/>
      <c r="PZH7" s="141"/>
      <c r="PZI7" s="141"/>
      <c r="PZJ7" s="141"/>
      <c r="PZK7" s="141"/>
      <c r="PZL7" s="141"/>
      <c r="PZM7" s="141"/>
      <c r="PZN7" s="141"/>
      <c r="PZO7" s="141"/>
      <c r="PZP7" s="141"/>
      <c r="PZQ7" s="141"/>
      <c r="PZR7" s="141"/>
      <c r="PZS7" s="141"/>
      <c r="PZT7" s="141"/>
      <c r="PZU7" s="141"/>
      <c r="PZV7" s="141"/>
      <c r="PZW7" s="141"/>
      <c r="PZX7" s="141"/>
      <c r="PZY7" s="141"/>
      <c r="PZZ7" s="141"/>
      <c r="QAA7" s="141"/>
      <c r="QAB7" s="141"/>
      <c r="QAC7" s="141"/>
      <c r="QAD7" s="141"/>
      <c r="QAE7" s="141"/>
      <c r="QAF7" s="141"/>
      <c r="QAG7" s="141"/>
      <c r="QAH7" s="141"/>
      <c r="QAI7" s="141"/>
      <c r="QAJ7" s="141"/>
      <c r="QAK7" s="141"/>
      <c r="QAL7" s="141"/>
      <c r="QAM7" s="141"/>
      <c r="QAN7" s="141"/>
      <c r="QAO7" s="141"/>
      <c r="QAP7" s="141"/>
      <c r="QAQ7" s="141"/>
      <c r="QAR7" s="141"/>
      <c r="QAS7" s="141"/>
      <c r="QAT7" s="141"/>
      <c r="QAU7" s="141"/>
      <c r="QAV7" s="141"/>
      <c r="QAW7" s="141"/>
      <c r="QAX7" s="141"/>
      <c r="QAY7" s="141"/>
      <c r="QAZ7" s="141"/>
      <c r="QBA7" s="141"/>
      <c r="QBB7" s="141"/>
      <c r="QBC7" s="141"/>
      <c r="QBD7" s="141"/>
      <c r="QBE7" s="141"/>
      <c r="QBF7" s="141"/>
      <c r="QBG7" s="141"/>
      <c r="QBH7" s="141"/>
      <c r="QBI7" s="141"/>
      <c r="QBJ7" s="141"/>
      <c r="QBK7" s="141"/>
      <c r="QBL7" s="141"/>
      <c r="QBM7" s="141"/>
      <c r="QBN7" s="141"/>
      <c r="QBO7" s="141"/>
      <c r="QBP7" s="141"/>
      <c r="QBQ7" s="141"/>
      <c r="QBR7" s="141"/>
      <c r="QBS7" s="141"/>
      <c r="QBT7" s="141"/>
      <c r="QBU7" s="141"/>
      <c r="QBV7" s="141"/>
      <c r="QBW7" s="141"/>
      <c r="QBX7" s="141"/>
      <c r="QBY7" s="141"/>
      <c r="QBZ7" s="141"/>
      <c r="QCA7" s="141"/>
      <c r="QCB7" s="141"/>
      <c r="QCC7" s="141"/>
      <c r="QCD7" s="141"/>
      <c r="QCE7" s="141"/>
      <c r="QCF7" s="141"/>
      <c r="QCG7" s="141"/>
      <c r="QCH7" s="141"/>
      <c r="QCI7" s="141"/>
      <c r="QCJ7" s="141"/>
      <c r="QCK7" s="141"/>
      <c r="QCL7" s="141"/>
      <c r="QCM7" s="141"/>
      <c r="QCN7" s="141"/>
      <c r="QCO7" s="141"/>
      <c r="QCP7" s="141"/>
      <c r="QCQ7" s="141"/>
      <c r="QCR7" s="141"/>
      <c r="QCS7" s="141"/>
      <c r="QCT7" s="141"/>
      <c r="QCU7" s="141"/>
      <c r="QCV7" s="141"/>
      <c r="QCW7" s="141"/>
      <c r="QCX7" s="141"/>
      <c r="QCY7" s="141"/>
      <c r="QCZ7" s="141"/>
      <c r="QDA7" s="141"/>
      <c r="QDB7" s="141"/>
      <c r="QDC7" s="141"/>
      <c r="QDD7" s="141"/>
      <c r="QDE7" s="141"/>
      <c r="QDF7" s="141"/>
      <c r="QDG7" s="141"/>
      <c r="QDH7" s="141"/>
      <c r="QDI7" s="141"/>
      <c r="QDJ7" s="141"/>
      <c r="QDK7" s="141"/>
      <c r="QDL7" s="141"/>
      <c r="QDM7" s="141"/>
      <c r="QDN7" s="141"/>
      <c r="QDO7" s="141"/>
      <c r="QDP7" s="141"/>
      <c r="QDQ7" s="141"/>
      <c r="QDR7" s="141"/>
      <c r="QDS7" s="141"/>
      <c r="QDT7" s="141"/>
      <c r="QDU7" s="141"/>
      <c r="QDV7" s="141"/>
      <c r="QDW7" s="141"/>
      <c r="QDX7" s="141"/>
      <c r="QDY7" s="141"/>
      <c r="QDZ7" s="141"/>
      <c r="QEA7" s="141"/>
      <c r="QEB7" s="141"/>
      <c r="QEC7" s="141"/>
      <c r="QED7" s="141"/>
      <c r="QEE7" s="141"/>
      <c r="QEF7" s="141"/>
      <c r="QEG7" s="141"/>
      <c r="QEH7" s="141"/>
      <c r="QEI7" s="141"/>
      <c r="QEJ7" s="141"/>
      <c r="QEK7" s="141"/>
      <c r="QEL7" s="141"/>
      <c r="QEM7" s="141"/>
      <c r="QEN7" s="141"/>
      <c r="QEO7" s="141"/>
      <c r="QEP7" s="141"/>
      <c r="QEQ7" s="141"/>
      <c r="QER7" s="141"/>
      <c r="QES7" s="141"/>
      <c r="QET7" s="141"/>
      <c r="QEU7" s="141"/>
      <c r="QEV7" s="141"/>
      <c r="QEW7" s="141"/>
      <c r="QEX7" s="141"/>
      <c r="QEY7" s="141"/>
      <c r="QEZ7" s="141"/>
      <c r="QFA7" s="141"/>
      <c r="QFB7" s="141"/>
      <c r="QFC7" s="141"/>
      <c r="QFD7" s="141"/>
      <c r="QFE7" s="141"/>
      <c r="QFF7" s="141"/>
      <c r="QFG7" s="141"/>
      <c r="QFH7" s="141"/>
      <c r="QFI7" s="141"/>
      <c r="QFJ7" s="141"/>
      <c r="QFK7" s="141"/>
      <c r="QFL7" s="141"/>
      <c r="QFM7" s="141"/>
      <c r="QFN7" s="141"/>
      <c r="QFO7" s="141"/>
      <c r="QFP7" s="141"/>
      <c r="QFQ7" s="141"/>
      <c r="QFR7" s="141"/>
      <c r="QFS7" s="141"/>
      <c r="QFT7" s="141"/>
      <c r="QFU7" s="141"/>
      <c r="QFV7" s="141"/>
      <c r="QFW7" s="141"/>
      <c r="QFX7" s="141"/>
      <c r="QFY7" s="141"/>
      <c r="QFZ7" s="141"/>
      <c r="QGA7" s="141"/>
      <c r="QGB7" s="141"/>
      <c r="QGC7" s="141"/>
      <c r="QGD7" s="141"/>
      <c r="QGE7" s="141"/>
      <c r="QGF7" s="141"/>
      <c r="QGG7" s="141"/>
      <c r="QGH7" s="141"/>
      <c r="QGI7" s="141"/>
      <c r="QGJ7" s="141"/>
      <c r="QGK7" s="141"/>
      <c r="QGL7" s="141"/>
      <c r="QGM7" s="141"/>
      <c r="QGN7" s="141"/>
      <c r="QGO7" s="141"/>
      <c r="QGP7" s="141"/>
      <c r="QGQ7" s="141"/>
      <c r="QGR7" s="141"/>
      <c r="QGS7" s="141"/>
      <c r="QGT7" s="141"/>
      <c r="QGU7" s="141"/>
      <c r="QGV7" s="141"/>
      <c r="QGW7" s="141"/>
      <c r="QGX7" s="141"/>
      <c r="QGY7" s="141"/>
      <c r="QGZ7" s="141"/>
      <c r="QHA7" s="141"/>
      <c r="QHB7" s="141"/>
      <c r="QHC7" s="141"/>
      <c r="QHD7" s="141"/>
      <c r="QHE7" s="141"/>
      <c r="QHF7" s="141"/>
      <c r="QHG7" s="141"/>
      <c r="QHH7" s="141"/>
      <c r="QHI7" s="141"/>
      <c r="QHJ7" s="141"/>
      <c r="QHK7" s="141"/>
      <c r="QHL7" s="141"/>
      <c r="QHM7" s="141"/>
      <c r="QHN7" s="141"/>
      <c r="QHO7" s="141"/>
      <c r="QHP7" s="141"/>
      <c r="QHQ7" s="141"/>
      <c r="QHR7" s="141"/>
      <c r="QHS7" s="141"/>
      <c r="QHT7" s="141"/>
      <c r="QHU7" s="141"/>
      <c r="QHV7" s="141"/>
      <c r="QHW7" s="141"/>
      <c r="QHX7" s="141"/>
      <c r="QHY7" s="141"/>
      <c r="QHZ7" s="141"/>
      <c r="QIA7" s="141"/>
      <c r="QIB7" s="141"/>
      <c r="QIC7" s="141"/>
      <c r="QID7" s="141"/>
      <c r="QIE7" s="141"/>
      <c r="QIF7" s="141"/>
      <c r="QIG7" s="141"/>
      <c r="QIH7" s="141"/>
      <c r="QII7" s="141"/>
      <c r="QIJ7" s="141"/>
      <c r="QIK7" s="141"/>
      <c r="QIL7" s="141"/>
      <c r="QIM7" s="141"/>
      <c r="QIN7" s="141"/>
      <c r="QIO7" s="141"/>
      <c r="QIP7" s="141"/>
      <c r="QIQ7" s="141"/>
      <c r="QIR7" s="141"/>
      <c r="QIS7" s="141"/>
      <c r="QIT7" s="141"/>
      <c r="QIU7" s="141"/>
      <c r="QIV7" s="141"/>
      <c r="QIW7" s="141"/>
      <c r="QIX7" s="141"/>
      <c r="QIY7" s="141"/>
      <c r="QIZ7" s="141"/>
      <c r="QJA7" s="141"/>
      <c r="QJB7" s="141"/>
      <c r="QJC7" s="141"/>
      <c r="QJD7" s="141"/>
      <c r="QJE7" s="141"/>
      <c r="QJF7" s="141"/>
      <c r="QJG7" s="141"/>
      <c r="QJH7" s="141"/>
      <c r="QJI7" s="141"/>
      <c r="QJJ7" s="141"/>
      <c r="QJK7" s="141"/>
      <c r="QJL7" s="141"/>
      <c r="QJM7" s="141"/>
      <c r="QJN7" s="141"/>
      <c r="QJO7" s="141"/>
      <c r="QJP7" s="141"/>
      <c r="QJQ7" s="141"/>
      <c r="QJR7" s="141"/>
      <c r="QJS7" s="141"/>
      <c r="QJT7" s="141"/>
      <c r="QJU7" s="141"/>
      <c r="QJV7" s="141"/>
      <c r="QJW7" s="141"/>
      <c r="QJX7" s="141"/>
      <c r="QJY7" s="141"/>
      <c r="QJZ7" s="141"/>
      <c r="QKA7" s="141"/>
      <c r="QKB7" s="141"/>
      <c r="QKC7" s="141"/>
      <c r="QKD7" s="141"/>
      <c r="QKE7" s="141"/>
      <c r="QKF7" s="141"/>
      <c r="QKG7" s="141"/>
      <c r="QKH7" s="141"/>
      <c r="QKI7" s="141"/>
      <c r="QKJ7" s="141"/>
      <c r="QKK7" s="141"/>
      <c r="QKL7" s="141"/>
      <c r="QKM7" s="141"/>
      <c r="QKN7" s="141"/>
      <c r="QKO7" s="141"/>
      <c r="QKP7" s="141"/>
      <c r="QKQ7" s="141"/>
      <c r="QKR7" s="141"/>
      <c r="QKS7" s="141"/>
      <c r="QKT7" s="141"/>
      <c r="QKU7" s="141"/>
      <c r="QKV7" s="141"/>
      <c r="QKW7" s="141"/>
      <c r="QKX7" s="141"/>
      <c r="QKY7" s="141"/>
      <c r="QKZ7" s="141"/>
      <c r="QLA7" s="141"/>
      <c r="QLB7" s="141"/>
      <c r="QLC7" s="141"/>
      <c r="QLD7" s="141"/>
      <c r="QLE7" s="141"/>
      <c r="QLF7" s="141"/>
      <c r="QLG7" s="141"/>
      <c r="QLH7" s="141"/>
      <c r="QLI7" s="141"/>
      <c r="QLJ7" s="141"/>
      <c r="QLK7" s="141"/>
      <c r="QLL7" s="141"/>
      <c r="QLM7" s="141"/>
      <c r="QLN7" s="141"/>
      <c r="QLO7" s="141"/>
      <c r="QLP7" s="141"/>
      <c r="QLQ7" s="141"/>
      <c r="QLR7" s="141"/>
      <c r="QLS7" s="141"/>
      <c r="QLT7" s="141"/>
      <c r="QLU7" s="141"/>
      <c r="QLV7" s="141"/>
      <c r="QLW7" s="141"/>
      <c r="QLX7" s="141"/>
      <c r="QLY7" s="141"/>
      <c r="QLZ7" s="141"/>
      <c r="QMA7" s="141"/>
      <c r="QMB7" s="141"/>
      <c r="QMC7" s="141"/>
      <c r="QMD7" s="141"/>
      <c r="QME7" s="141"/>
      <c r="QMF7" s="141"/>
      <c r="QMG7" s="141"/>
      <c r="QMH7" s="141"/>
      <c r="QMI7" s="141"/>
      <c r="QMJ7" s="141"/>
      <c r="QMK7" s="141"/>
      <c r="QML7" s="141"/>
      <c r="QMM7" s="141"/>
      <c r="QMN7" s="141"/>
      <c r="QMO7" s="141"/>
      <c r="QMP7" s="141"/>
      <c r="QMQ7" s="141"/>
      <c r="QMR7" s="141"/>
      <c r="QMS7" s="141"/>
      <c r="QMT7" s="141"/>
      <c r="QMU7" s="141"/>
      <c r="QMV7" s="141"/>
      <c r="QMW7" s="141"/>
      <c r="QMX7" s="141"/>
      <c r="QMY7" s="141"/>
      <c r="QMZ7" s="141"/>
      <c r="QNA7" s="141"/>
      <c r="QNB7" s="141"/>
      <c r="QNC7" s="141"/>
      <c r="QND7" s="141"/>
      <c r="QNE7" s="141"/>
      <c r="QNF7" s="141"/>
      <c r="QNG7" s="141"/>
      <c r="QNH7" s="141"/>
      <c r="QNI7" s="141"/>
      <c r="QNJ7" s="141"/>
      <c r="QNK7" s="141"/>
      <c r="QNL7" s="141"/>
      <c r="QNM7" s="141"/>
      <c r="QNN7" s="141"/>
      <c r="QNO7" s="141"/>
      <c r="QNP7" s="141"/>
      <c r="QNQ7" s="141"/>
      <c r="QNR7" s="141"/>
      <c r="QNS7" s="141"/>
      <c r="QNT7" s="141"/>
      <c r="QNU7" s="141"/>
      <c r="QNV7" s="141"/>
      <c r="QNW7" s="141"/>
      <c r="QNX7" s="141"/>
      <c r="QNY7" s="141"/>
      <c r="QNZ7" s="141"/>
      <c r="QOA7" s="141"/>
      <c r="QOB7" s="141"/>
      <c r="QOC7" s="141"/>
      <c r="QOD7" s="141"/>
      <c r="QOE7" s="141"/>
      <c r="QOF7" s="141"/>
      <c r="QOG7" s="141"/>
      <c r="QOH7" s="141"/>
      <c r="QOI7" s="141"/>
      <c r="QOJ7" s="141"/>
      <c r="QOK7" s="141"/>
      <c r="QOL7" s="141"/>
      <c r="QOM7" s="141"/>
      <c r="QON7" s="141"/>
      <c r="QOO7" s="141"/>
      <c r="QOP7" s="141"/>
      <c r="QOQ7" s="141"/>
      <c r="QOR7" s="141"/>
      <c r="QOS7" s="141"/>
      <c r="QOT7" s="141"/>
      <c r="QOU7" s="141"/>
      <c r="QOV7" s="141"/>
      <c r="QOW7" s="141"/>
      <c r="QOX7" s="141"/>
      <c r="QOY7" s="141"/>
      <c r="QOZ7" s="141"/>
      <c r="QPA7" s="141"/>
      <c r="QPB7" s="141"/>
      <c r="QPC7" s="141"/>
      <c r="QPD7" s="141"/>
      <c r="QPE7" s="141"/>
      <c r="QPF7" s="141"/>
      <c r="QPG7" s="141"/>
      <c r="QPH7" s="141"/>
      <c r="QPI7" s="141"/>
      <c r="QPJ7" s="141"/>
      <c r="QPK7" s="141"/>
      <c r="QPL7" s="141"/>
      <c r="QPM7" s="141"/>
      <c r="QPN7" s="141"/>
      <c r="QPO7" s="141"/>
      <c r="QPP7" s="141"/>
      <c r="QPQ7" s="141"/>
      <c r="QPR7" s="141"/>
      <c r="QPS7" s="141"/>
      <c r="QPT7" s="141"/>
      <c r="QPU7" s="141"/>
      <c r="QPV7" s="141"/>
      <c r="QPW7" s="141"/>
      <c r="QPX7" s="141"/>
      <c r="QPY7" s="141"/>
      <c r="QPZ7" s="141"/>
      <c r="QQA7" s="141"/>
      <c r="QQB7" s="141"/>
      <c r="QQC7" s="141"/>
      <c r="QQD7" s="141"/>
      <c r="QQE7" s="141"/>
      <c r="QQF7" s="141"/>
      <c r="QQG7" s="141"/>
      <c r="QQH7" s="141"/>
      <c r="QQI7" s="141"/>
      <c r="QQJ7" s="141"/>
      <c r="QQK7" s="141"/>
      <c r="QQL7" s="141"/>
      <c r="QQM7" s="141"/>
      <c r="QQN7" s="141"/>
      <c r="QQO7" s="141"/>
      <c r="QQP7" s="141"/>
      <c r="QQQ7" s="141"/>
      <c r="QQR7" s="141"/>
      <c r="QQS7" s="141"/>
      <c r="QQT7" s="141"/>
      <c r="QQU7" s="141"/>
      <c r="QQV7" s="141"/>
      <c r="QQW7" s="141"/>
      <c r="QQX7" s="141"/>
      <c r="QQY7" s="141"/>
      <c r="QQZ7" s="141"/>
      <c r="QRA7" s="141"/>
      <c r="QRB7" s="141"/>
      <c r="QRC7" s="141"/>
      <c r="QRD7" s="141"/>
      <c r="QRE7" s="141"/>
      <c r="QRF7" s="141"/>
      <c r="QRG7" s="141"/>
      <c r="QRH7" s="141"/>
      <c r="QRI7" s="141"/>
      <c r="QRJ7" s="141"/>
      <c r="QRK7" s="141"/>
      <c r="QRL7" s="141"/>
      <c r="QRM7" s="141"/>
      <c r="QRN7" s="141"/>
      <c r="QRO7" s="141"/>
      <c r="QRP7" s="141"/>
      <c r="QRQ7" s="141"/>
      <c r="QRR7" s="141"/>
      <c r="QRS7" s="141"/>
      <c r="QRT7" s="141"/>
      <c r="QRU7" s="141"/>
      <c r="QRV7" s="141"/>
      <c r="QRW7" s="141"/>
      <c r="QRX7" s="141"/>
      <c r="QRY7" s="141"/>
      <c r="QRZ7" s="141"/>
      <c r="QSA7" s="141"/>
      <c r="QSB7" s="141"/>
      <c r="QSC7" s="141"/>
      <c r="QSD7" s="141"/>
      <c r="QSE7" s="141"/>
      <c r="QSF7" s="141"/>
      <c r="QSG7" s="141"/>
      <c r="QSH7" s="141"/>
      <c r="QSI7" s="141"/>
      <c r="QSJ7" s="141"/>
      <c r="QSK7" s="141"/>
      <c r="QSL7" s="141"/>
      <c r="QSM7" s="141"/>
      <c r="QSN7" s="141"/>
      <c r="QSO7" s="141"/>
      <c r="QSP7" s="141"/>
      <c r="QSQ7" s="141"/>
      <c r="QSR7" s="141"/>
      <c r="QSS7" s="141"/>
      <c r="QST7" s="141"/>
      <c r="QSU7" s="141"/>
      <c r="QSV7" s="141"/>
      <c r="QSW7" s="141"/>
      <c r="QSX7" s="141"/>
      <c r="QSY7" s="141"/>
      <c r="QSZ7" s="141"/>
      <c r="QTA7" s="141"/>
      <c r="QTB7" s="141"/>
      <c r="QTC7" s="141"/>
      <c r="QTD7" s="141"/>
      <c r="QTE7" s="141"/>
      <c r="QTF7" s="141"/>
      <c r="QTG7" s="141"/>
      <c r="QTH7" s="141"/>
      <c r="QTI7" s="141"/>
      <c r="QTJ7" s="141"/>
      <c r="QTK7" s="141"/>
      <c r="QTL7" s="141"/>
      <c r="QTM7" s="141"/>
      <c r="QTN7" s="141"/>
      <c r="QTO7" s="141"/>
      <c r="QTP7" s="141"/>
      <c r="QTQ7" s="141"/>
      <c r="QTR7" s="141"/>
      <c r="QTS7" s="141"/>
      <c r="QTT7" s="141"/>
      <c r="QTU7" s="141"/>
      <c r="QTV7" s="141"/>
      <c r="QTW7" s="141"/>
      <c r="QTX7" s="141"/>
      <c r="QTY7" s="141"/>
      <c r="QTZ7" s="141"/>
      <c r="QUA7" s="141"/>
      <c r="QUB7" s="141"/>
      <c r="QUC7" s="141"/>
      <c r="QUD7" s="141"/>
      <c r="QUE7" s="141"/>
      <c r="QUF7" s="141"/>
      <c r="QUG7" s="141"/>
      <c r="QUH7" s="141"/>
      <c r="QUI7" s="141"/>
      <c r="QUJ7" s="141"/>
      <c r="QUK7" s="141"/>
      <c r="QUL7" s="141"/>
      <c r="QUM7" s="141"/>
      <c r="QUN7" s="141"/>
      <c r="QUO7" s="141"/>
      <c r="QUP7" s="141"/>
      <c r="QUQ7" s="141"/>
      <c r="QUR7" s="141"/>
      <c r="QUS7" s="141"/>
      <c r="QUT7" s="141"/>
      <c r="QUU7" s="141"/>
      <c r="QUV7" s="141"/>
      <c r="QUW7" s="141"/>
      <c r="QUX7" s="141"/>
      <c r="QUY7" s="141"/>
      <c r="QUZ7" s="141"/>
      <c r="QVA7" s="141"/>
      <c r="QVB7" s="141"/>
      <c r="QVC7" s="141"/>
      <c r="QVD7" s="141"/>
      <c r="QVE7" s="141"/>
      <c r="QVF7" s="141"/>
      <c r="QVG7" s="141"/>
      <c r="QVH7" s="141"/>
      <c r="QVI7" s="141"/>
      <c r="QVJ7" s="141"/>
      <c r="QVK7" s="141"/>
      <c r="QVL7" s="141"/>
      <c r="QVM7" s="141"/>
      <c r="QVN7" s="141"/>
      <c r="QVO7" s="141"/>
      <c r="QVP7" s="141"/>
      <c r="QVQ7" s="141"/>
      <c r="QVR7" s="141"/>
      <c r="QVS7" s="141"/>
      <c r="QVT7" s="141"/>
      <c r="QVU7" s="141"/>
      <c r="QVV7" s="141"/>
      <c r="QVW7" s="141"/>
      <c r="QVX7" s="141"/>
      <c r="QVY7" s="141"/>
      <c r="QVZ7" s="141"/>
      <c r="QWA7" s="141"/>
      <c r="QWB7" s="141"/>
      <c r="QWC7" s="141"/>
      <c r="QWD7" s="141"/>
      <c r="QWE7" s="141"/>
      <c r="QWF7" s="141"/>
      <c r="QWG7" s="141"/>
      <c r="QWH7" s="141"/>
      <c r="QWI7" s="141"/>
      <c r="QWJ7" s="141"/>
      <c r="QWK7" s="141"/>
      <c r="QWL7" s="141"/>
      <c r="QWM7" s="141"/>
      <c r="QWN7" s="141"/>
      <c r="QWO7" s="141"/>
      <c r="QWP7" s="141"/>
      <c r="QWQ7" s="141"/>
      <c r="QWR7" s="141"/>
      <c r="QWS7" s="141"/>
      <c r="QWT7" s="141"/>
      <c r="QWU7" s="141"/>
      <c r="QWV7" s="141"/>
      <c r="QWW7" s="141"/>
      <c r="QWX7" s="141"/>
      <c r="QWY7" s="141"/>
      <c r="QWZ7" s="141"/>
      <c r="QXA7" s="141"/>
      <c r="QXB7" s="141"/>
      <c r="QXC7" s="141"/>
      <c r="QXD7" s="141"/>
      <c r="QXE7" s="141"/>
      <c r="QXF7" s="141"/>
      <c r="QXG7" s="141"/>
      <c r="QXH7" s="141"/>
      <c r="QXI7" s="141"/>
      <c r="QXJ7" s="141"/>
      <c r="QXK7" s="141"/>
      <c r="QXL7" s="141"/>
      <c r="QXM7" s="141"/>
      <c r="QXN7" s="141"/>
      <c r="QXO7" s="141"/>
      <c r="QXP7" s="141"/>
      <c r="QXQ7" s="141"/>
      <c r="QXR7" s="141"/>
      <c r="QXS7" s="141"/>
      <c r="QXT7" s="141"/>
      <c r="QXU7" s="141"/>
      <c r="QXV7" s="141"/>
      <c r="QXW7" s="141"/>
      <c r="QXX7" s="141"/>
      <c r="QXY7" s="141"/>
      <c r="QXZ7" s="141"/>
      <c r="QYA7" s="141"/>
      <c r="QYB7" s="141"/>
      <c r="QYC7" s="141"/>
      <c r="QYD7" s="141"/>
      <c r="QYE7" s="141"/>
      <c r="QYF7" s="141"/>
      <c r="QYG7" s="141"/>
      <c r="QYH7" s="141"/>
      <c r="QYI7" s="141"/>
      <c r="QYJ7" s="141"/>
      <c r="QYK7" s="141"/>
      <c r="QYL7" s="141"/>
      <c r="QYM7" s="141"/>
      <c r="QYN7" s="141"/>
      <c r="QYO7" s="141"/>
      <c r="QYP7" s="141"/>
      <c r="QYQ7" s="141"/>
      <c r="QYR7" s="141"/>
      <c r="QYS7" s="141"/>
      <c r="QYT7" s="141"/>
      <c r="QYU7" s="141"/>
      <c r="QYV7" s="141"/>
      <c r="QYW7" s="141"/>
      <c r="QYX7" s="141"/>
      <c r="QYY7" s="141"/>
      <c r="QYZ7" s="141"/>
      <c r="QZA7" s="141"/>
      <c r="QZB7" s="141"/>
      <c r="QZC7" s="141"/>
      <c r="QZD7" s="141"/>
      <c r="QZE7" s="141"/>
      <c r="QZF7" s="141"/>
      <c r="QZG7" s="141"/>
      <c r="QZH7" s="141"/>
      <c r="QZI7" s="141"/>
      <c r="QZJ7" s="141"/>
      <c r="QZK7" s="141"/>
      <c r="QZL7" s="141"/>
      <c r="QZM7" s="141"/>
      <c r="QZN7" s="141"/>
      <c r="QZO7" s="141"/>
      <c r="QZP7" s="141"/>
      <c r="QZQ7" s="141"/>
      <c r="QZR7" s="141"/>
      <c r="QZS7" s="141"/>
      <c r="QZT7" s="141"/>
      <c r="QZU7" s="141"/>
      <c r="QZV7" s="141"/>
      <c r="QZW7" s="141"/>
      <c r="QZX7" s="141"/>
      <c r="QZY7" s="141"/>
      <c r="QZZ7" s="141"/>
      <c r="RAA7" s="141"/>
      <c r="RAB7" s="141"/>
      <c r="RAC7" s="141"/>
      <c r="RAD7" s="141"/>
      <c r="RAE7" s="141"/>
      <c r="RAF7" s="141"/>
      <c r="RAG7" s="141"/>
      <c r="RAH7" s="141"/>
      <c r="RAI7" s="141"/>
      <c r="RAJ7" s="141"/>
      <c r="RAK7" s="141"/>
      <c r="RAL7" s="141"/>
      <c r="RAM7" s="141"/>
      <c r="RAN7" s="141"/>
      <c r="RAO7" s="141"/>
      <c r="RAP7" s="141"/>
      <c r="RAQ7" s="141"/>
      <c r="RAR7" s="141"/>
      <c r="RAS7" s="141"/>
      <c r="RAT7" s="141"/>
      <c r="RAU7" s="141"/>
      <c r="RAV7" s="141"/>
      <c r="RAW7" s="141"/>
      <c r="RAX7" s="141"/>
      <c r="RAY7" s="141"/>
      <c r="RAZ7" s="141"/>
      <c r="RBA7" s="141"/>
      <c r="RBB7" s="141"/>
      <c r="RBC7" s="141"/>
      <c r="RBD7" s="141"/>
      <c r="RBE7" s="141"/>
      <c r="RBF7" s="141"/>
      <c r="RBG7" s="141"/>
      <c r="RBH7" s="141"/>
      <c r="RBI7" s="141"/>
      <c r="RBJ7" s="141"/>
      <c r="RBK7" s="141"/>
      <c r="RBL7" s="141"/>
      <c r="RBM7" s="141"/>
      <c r="RBN7" s="141"/>
      <c r="RBO7" s="141"/>
      <c r="RBP7" s="141"/>
      <c r="RBQ7" s="141"/>
      <c r="RBR7" s="141"/>
      <c r="RBS7" s="141"/>
      <c r="RBT7" s="141"/>
      <c r="RBU7" s="141"/>
      <c r="RBV7" s="141"/>
      <c r="RBW7" s="141"/>
      <c r="RBX7" s="141"/>
      <c r="RBY7" s="141"/>
      <c r="RBZ7" s="141"/>
      <c r="RCA7" s="141"/>
      <c r="RCB7" s="141"/>
      <c r="RCC7" s="141"/>
      <c r="RCD7" s="141"/>
      <c r="RCE7" s="141"/>
      <c r="RCF7" s="141"/>
      <c r="RCG7" s="141"/>
      <c r="RCH7" s="141"/>
      <c r="RCI7" s="141"/>
      <c r="RCJ7" s="141"/>
      <c r="RCK7" s="141"/>
      <c r="RCL7" s="141"/>
      <c r="RCM7" s="141"/>
      <c r="RCN7" s="141"/>
      <c r="RCO7" s="141"/>
      <c r="RCP7" s="141"/>
      <c r="RCQ7" s="141"/>
      <c r="RCR7" s="141"/>
      <c r="RCS7" s="141"/>
      <c r="RCT7" s="141"/>
      <c r="RCU7" s="141"/>
      <c r="RCV7" s="141"/>
      <c r="RCW7" s="141"/>
      <c r="RCX7" s="141"/>
      <c r="RCY7" s="141"/>
      <c r="RCZ7" s="141"/>
      <c r="RDA7" s="141"/>
      <c r="RDB7" s="141"/>
      <c r="RDC7" s="141"/>
      <c r="RDD7" s="141"/>
      <c r="RDE7" s="141"/>
      <c r="RDF7" s="141"/>
      <c r="RDG7" s="141"/>
      <c r="RDH7" s="141"/>
      <c r="RDI7" s="141"/>
      <c r="RDJ7" s="141"/>
      <c r="RDK7" s="141"/>
      <c r="RDL7" s="141"/>
      <c r="RDM7" s="141"/>
      <c r="RDN7" s="141"/>
      <c r="RDO7" s="141"/>
      <c r="RDP7" s="141"/>
      <c r="RDQ7" s="141"/>
      <c r="RDR7" s="141"/>
      <c r="RDS7" s="141"/>
      <c r="RDT7" s="141"/>
      <c r="RDU7" s="141"/>
      <c r="RDV7" s="141"/>
      <c r="RDW7" s="141"/>
      <c r="RDX7" s="141"/>
      <c r="RDY7" s="141"/>
      <c r="RDZ7" s="141"/>
      <c r="REA7" s="141"/>
      <c r="REB7" s="141"/>
      <c r="REC7" s="141"/>
      <c r="RED7" s="141"/>
      <c r="REE7" s="141"/>
      <c r="REF7" s="141"/>
      <c r="REG7" s="141"/>
      <c r="REH7" s="141"/>
      <c r="REI7" s="141"/>
      <c r="REJ7" s="141"/>
      <c r="REK7" s="141"/>
      <c r="REL7" s="141"/>
      <c r="REM7" s="141"/>
      <c r="REN7" s="141"/>
      <c r="REO7" s="141"/>
      <c r="REP7" s="141"/>
      <c r="REQ7" s="141"/>
      <c r="RER7" s="141"/>
      <c r="RES7" s="141"/>
      <c r="RET7" s="141"/>
      <c r="REU7" s="141"/>
      <c r="REV7" s="141"/>
      <c r="REW7" s="141"/>
      <c r="REX7" s="141"/>
      <c r="REY7" s="141"/>
      <c r="REZ7" s="141"/>
      <c r="RFA7" s="141"/>
      <c r="RFB7" s="141"/>
      <c r="RFC7" s="141"/>
      <c r="RFD7" s="141"/>
      <c r="RFE7" s="141"/>
      <c r="RFF7" s="141"/>
      <c r="RFG7" s="141"/>
      <c r="RFH7" s="141"/>
      <c r="RFI7" s="141"/>
      <c r="RFJ7" s="141"/>
      <c r="RFK7" s="141"/>
      <c r="RFL7" s="141"/>
      <c r="RFM7" s="141"/>
      <c r="RFN7" s="141"/>
      <c r="RFO7" s="141"/>
      <c r="RFP7" s="141"/>
      <c r="RFQ7" s="141"/>
      <c r="RFR7" s="141"/>
      <c r="RFS7" s="141"/>
      <c r="RFT7" s="141"/>
      <c r="RFU7" s="141"/>
      <c r="RFV7" s="141"/>
      <c r="RFW7" s="141"/>
      <c r="RFX7" s="141"/>
      <c r="RFY7" s="141"/>
      <c r="RFZ7" s="141"/>
      <c r="RGA7" s="141"/>
      <c r="RGB7" s="141"/>
      <c r="RGC7" s="141"/>
      <c r="RGD7" s="141"/>
      <c r="RGE7" s="141"/>
      <c r="RGF7" s="141"/>
      <c r="RGG7" s="141"/>
      <c r="RGH7" s="141"/>
      <c r="RGI7" s="141"/>
      <c r="RGJ7" s="141"/>
      <c r="RGK7" s="141"/>
      <c r="RGL7" s="141"/>
      <c r="RGM7" s="141"/>
      <c r="RGN7" s="141"/>
      <c r="RGO7" s="141"/>
      <c r="RGP7" s="141"/>
      <c r="RGQ7" s="141"/>
      <c r="RGR7" s="141"/>
      <c r="RGS7" s="141"/>
      <c r="RGT7" s="141"/>
      <c r="RGU7" s="141"/>
      <c r="RGV7" s="141"/>
      <c r="RGW7" s="141"/>
      <c r="RGX7" s="141"/>
      <c r="RGY7" s="141"/>
      <c r="RGZ7" s="141"/>
      <c r="RHA7" s="141"/>
      <c r="RHB7" s="141"/>
      <c r="RHC7" s="141"/>
      <c r="RHD7" s="141"/>
      <c r="RHE7" s="141"/>
      <c r="RHF7" s="141"/>
      <c r="RHG7" s="141"/>
      <c r="RHH7" s="141"/>
      <c r="RHI7" s="141"/>
      <c r="RHJ7" s="141"/>
      <c r="RHK7" s="141"/>
      <c r="RHL7" s="141"/>
      <c r="RHM7" s="141"/>
      <c r="RHN7" s="141"/>
      <c r="RHO7" s="141"/>
      <c r="RHP7" s="141"/>
      <c r="RHQ7" s="141"/>
      <c r="RHR7" s="141"/>
      <c r="RHS7" s="141"/>
      <c r="RHT7" s="141"/>
      <c r="RHU7" s="141"/>
      <c r="RHV7" s="141"/>
      <c r="RHW7" s="141"/>
      <c r="RHX7" s="141"/>
      <c r="RHY7" s="141"/>
      <c r="RHZ7" s="141"/>
      <c r="RIA7" s="141"/>
      <c r="RIB7" s="141"/>
      <c r="RIC7" s="141"/>
      <c r="RID7" s="141"/>
      <c r="RIE7" s="141"/>
      <c r="RIF7" s="141"/>
      <c r="RIG7" s="141"/>
      <c r="RIH7" s="141"/>
      <c r="RII7" s="141"/>
      <c r="RIJ7" s="141"/>
      <c r="RIK7" s="141"/>
      <c r="RIL7" s="141"/>
      <c r="RIM7" s="141"/>
      <c r="RIN7" s="141"/>
      <c r="RIO7" s="141"/>
      <c r="RIP7" s="141"/>
      <c r="RIQ7" s="141"/>
      <c r="RIR7" s="141"/>
      <c r="RIS7" s="141"/>
      <c r="RIT7" s="141"/>
      <c r="RIU7" s="141"/>
      <c r="RIV7" s="141"/>
      <c r="RIW7" s="141"/>
      <c r="RIX7" s="141"/>
      <c r="RIY7" s="141"/>
      <c r="RIZ7" s="141"/>
      <c r="RJA7" s="141"/>
      <c r="RJB7" s="141"/>
      <c r="RJC7" s="141"/>
      <c r="RJD7" s="141"/>
      <c r="RJE7" s="141"/>
      <c r="RJF7" s="141"/>
      <c r="RJG7" s="141"/>
      <c r="RJH7" s="141"/>
      <c r="RJI7" s="141"/>
      <c r="RJJ7" s="141"/>
      <c r="RJK7" s="141"/>
      <c r="RJL7" s="141"/>
      <c r="RJM7" s="141"/>
      <c r="RJN7" s="141"/>
      <c r="RJO7" s="141"/>
      <c r="RJP7" s="141"/>
      <c r="RJQ7" s="141"/>
      <c r="RJR7" s="141"/>
      <c r="RJS7" s="141"/>
      <c r="RJT7" s="141"/>
      <c r="RJU7" s="141"/>
      <c r="RJV7" s="141"/>
      <c r="RJW7" s="141"/>
      <c r="RJX7" s="141"/>
      <c r="RJY7" s="141"/>
      <c r="RJZ7" s="141"/>
      <c r="RKA7" s="141"/>
      <c r="RKB7" s="141"/>
      <c r="RKC7" s="141"/>
      <c r="RKD7" s="141"/>
      <c r="RKE7" s="141"/>
      <c r="RKF7" s="141"/>
      <c r="RKG7" s="141"/>
      <c r="RKH7" s="141"/>
      <c r="RKI7" s="141"/>
      <c r="RKJ7" s="141"/>
      <c r="RKK7" s="141"/>
      <c r="RKL7" s="141"/>
      <c r="RKM7" s="141"/>
      <c r="RKN7" s="141"/>
      <c r="RKO7" s="141"/>
      <c r="RKP7" s="141"/>
      <c r="RKQ7" s="141"/>
      <c r="RKR7" s="141"/>
      <c r="RKS7" s="141"/>
      <c r="RKT7" s="141"/>
      <c r="RKU7" s="141"/>
      <c r="RKV7" s="141"/>
      <c r="RKW7" s="141"/>
      <c r="RKX7" s="141"/>
      <c r="RKY7" s="141"/>
      <c r="RKZ7" s="141"/>
      <c r="RLA7" s="141"/>
      <c r="RLB7" s="141"/>
      <c r="RLC7" s="141"/>
      <c r="RLD7" s="141"/>
      <c r="RLE7" s="141"/>
      <c r="RLF7" s="141"/>
      <c r="RLG7" s="141"/>
      <c r="RLH7" s="141"/>
      <c r="RLI7" s="141"/>
      <c r="RLJ7" s="141"/>
      <c r="RLK7" s="141"/>
      <c r="RLL7" s="141"/>
      <c r="RLM7" s="141"/>
      <c r="RLN7" s="141"/>
      <c r="RLO7" s="141"/>
      <c r="RLP7" s="141"/>
      <c r="RLQ7" s="141"/>
      <c r="RLR7" s="141"/>
      <c r="RLS7" s="141"/>
      <c r="RLT7" s="141"/>
      <c r="RLU7" s="141"/>
      <c r="RLV7" s="141"/>
      <c r="RLW7" s="141"/>
      <c r="RLX7" s="141"/>
      <c r="RLY7" s="141"/>
      <c r="RLZ7" s="141"/>
      <c r="RMA7" s="141"/>
      <c r="RMB7" s="141"/>
      <c r="RMC7" s="141"/>
      <c r="RMD7" s="141"/>
      <c r="RME7" s="141"/>
      <c r="RMF7" s="141"/>
      <c r="RMG7" s="141"/>
      <c r="RMH7" s="141"/>
      <c r="RMI7" s="141"/>
      <c r="RMJ7" s="141"/>
      <c r="RMK7" s="141"/>
      <c r="RML7" s="141"/>
      <c r="RMM7" s="141"/>
      <c r="RMN7" s="141"/>
      <c r="RMO7" s="141"/>
      <c r="RMP7" s="141"/>
      <c r="RMQ7" s="141"/>
      <c r="RMR7" s="141"/>
      <c r="RMS7" s="141"/>
      <c r="RMT7" s="141"/>
      <c r="RMU7" s="141"/>
      <c r="RMV7" s="141"/>
      <c r="RMW7" s="141"/>
      <c r="RMX7" s="141"/>
      <c r="RMY7" s="141"/>
      <c r="RMZ7" s="141"/>
      <c r="RNA7" s="141"/>
      <c r="RNB7" s="141"/>
      <c r="RNC7" s="141"/>
      <c r="RND7" s="141"/>
      <c r="RNE7" s="141"/>
      <c r="RNF7" s="141"/>
      <c r="RNG7" s="141"/>
      <c r="RNH7" s="141"/>
      <c r="RNI7" s="141"/>
      <c r="RNJ7" s="141"/>
      <c r="RNK7" s="141"/>
      <c r="RNL7" s="141"/>
      <c r="RNM7" s="141"/>
      <c r="RNN7" s="141"/>
      <c r="RNO7" s="141"/>
      <c r="RNP7" s="141"/>
      <c r="RNQ7" s="141"/>
      <c r="RNR7" s="141"/>
      <c r="RNS7" s="141"/>
      <c r="RNT7" s="141"/>
      <c r="RNU7" s="141"/>
      <c r="RNV7" s="141"/>
      <c r="RNW7" s="141"/>
      <c r="RNX7" s="141"/>
      <c r="RNY7" s="141"/>
      <c r="RNZ7" s="141"/>
      <c r="ROA7" s="141"/>
      <c r="ROB7" s="141"/>
      <c r="ROC7" s="141"/>
      <c r="ROD7" s="141"/>
      <c r="ROE7" s="141"/>
      <c r="ROF7" s="141"/>
      <c r="ROG7" s="141"/>
      <c r="ROH7" s="141"/>
      <c r="ROI7" s="141"/>
      <c r="ROJ7" s="141"/>
      <c r="ROK7" s="141"/>
      <c r="ROL7" s="141"/>
      <c r="ROM7" s="141"/>
      <c r="RON7" s="141"/>
      <c r="ROO7" s="141"/>
      <c r="ROP7" s="141"/>
      <c r="ROQ7" s="141"/>
      <c r="ROR7" s="141"/>
      <c r="ROS7" s="141"/>
      <c r="ROT7" s="141"/>
      <c r="ROU7" s="141"/>
      <c r="ROV7" s="141"/>
      <c r="ROW7" s="141"/>
      <c r="ROX7" s="141"/>
      <c r="ROY7" s="141"/>
      <c r="ROZ7" s="141"/>
      <c r="RPA7" s="141"/>
      <c r="RPB7" s="141"/>
      <c r="RPC7" s="141"/>
      <c r="RPD7" s="141"/>
      <c r="RPE7" s="141"/>
      <c r="RPF7" s="141"/>
      <c r="RPG7" s="141"/>
      <c r="RPH7" s="141"/>
      <c r="RPI7" s="141"/>
      <c r="RPJ7" s="141"/>
      <c r="RPK7" s="141"/>
      <c r="RPL7" s="141"/>
      <c r="RPM7" s="141"/>
      <c r="RPN7" s="141"/>
      <c r="RPO7" s="141"/>
      <c r="RPP7" s="141"/>
      <c r="RPQ7" s="141"/>
      <c r="RPR7" s="141"/>
      <c r="RPS7" s="141"/>
      <c r="RPT7" s="141"/>
      <c r="RPU7" s="141"/>
      <c r="RPV7" s="141"/>
      <c r="RPW7" s="141"/>
      <c r="RPX7" s="141"/>
      <c r="RPY7" s="141"/>
      <c r="RPZ7" s="141"/>
      <c r="RQA7" s="141"/>
      <c r="RQB7" s="141"/>
      <c r="RQC7" s="141"/>
      <c r="RQD7" s="141"/>
      <c r="RQE7" s="141"/>
      <c r="RQF7" s="141"/>
      <c r="RQG7" s="141"/>
      <c r="RQH7" s="141"/>
      <c r="RQI7" s="141"/>
      <c r="RQJ7" s="141"/>
      <c r="RQK7" s="141"/>
      <c r="RQL7" s="141"/>
      <c r="RQM7" s="141"/>
      <c r="RQN7" s="141"/>
      <c r="RQO7" s="141"/>
      <c r="RQP7" s="141"/>
      <c r="RQQ7" s="141"/>
      <c r="RQR7" s="141"/>
      <c r="RQS7" s="141"/>
      <c r="RQT7" s="141"/>
      <c r="RQU7" s="141"/>
      <c r="RQV7" s="141"/>
      <c r="RQW7" s="141"/>
      <c r="RQX7" s="141"/>
      <c r="RQY7" s="141"/>
      <c r="RQZ7" s="141"/>
      <c r="RRA7" s="141"/>
      <c r="RRB7" s="141"/>
      <c r="RRC7" s="141"/>
      <c r="RRD7" s="141"/>
      <c r="RRE7" s="141"/>
      <c r="RRF7" s="141"/>
      <c r="RRG7" s="141"/>
      <c r="RRH7" s="141"/>
      <c r="RRI7" s="141"/>
      <c r="RRJ7" s="141"/>
      <c r="RRK7" s="141"/>
      <c r="RRL7" s="141"/>
      <c r="RRM7" s="141"/>
      <c r="RRN7" s="141"/>
      <c r="RRO7" s="141"/>
      <c r="RRP7" s="141"/>
      <c r="RRQ7" s="141"/>
      <c r="RRR7" s="141"/>
      <c r="RRS7" s="141"/>
      <c r="RRT7" s="141"/>
      <c r="RRU7" s="141"/>
      <c r="RRV7" s="141"/>
      <c r="RRW7" s="141"/>
      <c r="RRX7" s="141"/>
      <c r="RRY7" s="141"/>
      <c r="RRZ7" s="141"/>
      <c r="RSA7" s="141"/>
      <c r="RSB7" s="141"/>
      <c r="RSC7" s="141"/>
      <c r="RSD7" s="141"/>
      <c r="RSE7" s="141"/>
      <c r="RSF7" s="141"/>
      <c r="RSG7" s="141"/>
      <c r="RSH7" s="141"/>
      <c r="RSI7" s="141"/>
      <c r="RSJ7" s="141"/>
      <c r="RSK7" s="141"/>
      <c r="RSL7" s="141"/>
      <c r="RSM7" s="141"/>
      <c r="RSN7" s="141"/>
      <c r="RSO7" s="141"/>
      <c r="RSP7" s="141"/>
      <c r="RSQ7" s="141"/>
      <c r="RSR7" s="141"/>
      <c r="RSS7" s="141"/>
      <c r="RST7" s="141"/>
      <c r="RSU7" s="141"/>
      <c r="RSV7" s="141"/>
      <c r="RSW7" s="141"/>
      <c r="RSX7" s="141"/>
      <c r="RSY7" s="141"/>
      <c r="RSZ7" s="141"/>
      <c r="RTA7" s="141"/>
      <c r="RTB7" s="141"/>
      <c r="RTC7" s="141"/>
      <c r="RTD7" s="141"/>
      <c r="RTE7" s="141"/>
      <c r="RTF7" s="141"/>
      <c r="RTG7" s="141"/>
      <c r="RTH7" s="141"/>
      <c r="RTI7" s="141"/>
      <c r="RTJ7" s="141"/>
      <c r="RTK7" s="141"/>
      <c r="RTL7" s="141"/>
      <c r="RTM7" s="141"/>
      <c r="RTN7" s="141"/>
      <c r="RTO7" s="141"/>
      <c r="RTP7" s="141"/>
      <c r="RTQ7" s="141"/>
      <c r="RTR7" s="141"/>
      <c r="RTS7" s="141"/>
      <c r="RTT7" s="141"/>
      <c r="RTU7" s="141"/>
      <c r="RTV7" s="141"/>
      <c r="RTW7" s="141"/>
      <c r="RTX7" s="141"/>
      <c r="RTY7" s="141"/>
      <c r="RTZ7" s="141"/>
      <c r="RUA7" s="141"/>
      <c r="RUB7" s="141"/>
      <c r="RUC7" s="141"/>
      <c r="RUD7" s="141"/>
      <c r="RUE7" s="141"/>
      <c r="RUF7" s="141"/>
      <c r="RUG7" s="141"/>
      <c r="RUH7" s="141"/>
      <c r="RUI7" s="141"/>
      <c r="RUJ7" s="141"/>
      <c r="RUK7" s="141"/>
      <c r="RUL7" s="141"/>
      <c r="RUM7" s="141"/>
      <c r="RUN7" s="141"/>
      <c r="RUO7" s="141"/>
      <c r="RUP7" s="141"/>
      <c r="RUQ7" s="141"/>
      <c r="RUR7" s="141"/>
      <c r="RUS7" s="141"/>
      <c r="RUT7" s="141"/>
      <c r="RUU7" s="141"/>
      <c r="RUV7" s="141"/>
      <c r="RUW7" s="141"/>
      <c r="RUX7" s="141"/>
      <c r="RUY7" s="141"/>
      <c r="RUZ7" s="141"/>
      <c r="RVA7" s="141"/>
      <c r="RVB7" s="141"/>
      <c r="RVC7" s="141"/>
      <c r="RVD7" s="141"/>
      <c r="RVE7" s="141"/>
      <c r="RVF7" s="141"/>
      <c r="RVG7" s="141"/>
      <c r="RVH7" s="141"/>
      <c r="RVI7" s="141"/>
      <c r="RVJ7" s="141"/>
      <c r="RVK7" s="141"/>
      <c r="RVL7" s="141"/>
      <c r="RVM7" s="141"/>
      <c r="RVN7" s="141"/>
      <c r="RVO7" s="141"/>
      <c r="RVP7" s="141"/>
      <c r="RVQ7" s="141"/>
      <c r="RVR7" s="141"/>
      <c r="RVS7" s="141"/>
      <c r="RVT7" s="141"/>
      <c r="RVU7" s="141"/>
      <c r="RVV7" s="141"/>
      <c r="RVW7" s="141"/>
      <c r="RVX7" s="141"/>
      <c r="RVY7" s="141"/>
      <c r="RVZ7" s="141"/>
      <c r="RWA7" s="141"/>
      <c r="RWB7" s="141"/>
      <c r="RWC7" s="141"/>
      <c r="RWD7" s="141"/>
      <c r="RWE7" s="141"/>
      <c r="RWF7" s="141"/>
      <c r="RWG7" s="141"/>
      <c r="RWH7" s="141"/>
      <c r="RWI7" s="141"/>
      <c r="RWJ7" s="141"/>
      <c r="RWK7" s="141"/>
      <c r="RWL7" s="141"/>
      <c r="RWM7" s="141"/>
      <c r="RWN7" s="141"/>
      <c r="RWO7" s="141"/>
      <c r="RWP7" s="141"/>
      <c r="RWQ7" s="141"/>
      <c r="RWR7" s="141"/>
      <c r="RWS7" s="141"/>
      <c r="RWT7" s="141"/>
      <c r="RWU7" s="141"/>
      <c r="RWV7" s="141"/>
      <c r="RWW7" s="141"/>
      <c r="RWX7" s="141"/>
      <c r="RWY7" s="141"/>
      <c r="RWZ7" s="141"/>
      <c r="RXA7" s="141"/>
      <c r="RXB7" s="141"/>
      <c r="RXC7" s="141"/>
      <c r="RXD7" s="141"/>
      <c r="RXE7" s="141"/>
      <c r="RXF7" s="141"/>
      <c r="RXG7" s="141"/>
      <c r="RXH7" s="141"/>
      <c r="RXI7" s="141"/>
      <c r="RXJ7" s="141"/>
      <c r="RXK7" s="141"/>
      <c r="RXL7" s="141"/>
      <c r="RXM7" s="141"/>
      <c r="RXN7" s="141"/>
      <c r="RXO7" s="141"/>
      <c r="RXP7" s="141"/>
      <c r="RXQ7" s="141"/>
      <c r="RXR7" s="141"/>
      <c r="RXS7" s="141"/>
      <c r="RXT7" s="141"/>
      <c r="RXU7" s="141"/>
      <c r="RXV7" s="141"/>
      <c r="RXW7" s="141"/>
      <c r="RXX7" s="141"/>
      <c r="RXY7" s="141"/>
      <c r="RXZ7" s="141"/>
      <c r="RYA7" s="141"/>
      <c r="RYB7" s="141"/>
      <c r="RYC7" s="141"/>
      <c r="RYD7" s="141"/>
      <c r="RYE7" s="141"/>
      <c r="RYF7" s="141"/>
      <c r="RYG7" s="141"/>
      <c r="RYH7" s="141"/>
      <c r="RYI7" s="141"/>
      <c r="RYJ7" s="141"/>
      <c r="RYK7" s="141"/>
      <c r="RYL7" s="141"/>
      <c r="RYM7" s="141"/>
      <c r="RYN7" s="141"/>
      <c r="RYO7" s="141"/>
      <c r="RYP7" s="141"/>
      <c r="RYQ7" s="141"/>
      <c r="RYR7" s="141"/>
      <c r="RYS7" s="141"/>
      <c r="RYT7" s="141"/>
      <c r="RYU7" s="141"/>
      <c r="RYV7" s="141"/>
      <c r="RYW7" s="141"/>
      <c r="RYX7" s="141"/>
      <c r="RYY7" s="141"/>
      <c r="RYZ7" s="141"/>
      <c r="RZA7" s="141"/>
      <c r="RZB7" s="141"/>
      <c r="RZC7" s="141"/>
      <c r="RZD7" s="141"/>
      <c r="RZE7" s="141"/>
      <c r="RZF7" s="141"/>
      <c r="RZG7" s="141"/>
      <c r="RZH7" s="141"/>
      <c r="RZI7" s="141"/>
      <c r="RZJ7" s="141"/>
      <c r="RZK7" s="141"/>
      <c r="RZL7" s="141"/>
      <c r="RZM7" s="141"/>
      <c r="RZN7" s="141"/>
      <c r="RZO7" s="141"/>
      <c r="RZP7" s="141"/>
      <c r="RZQ7" s="141"/>
      <c r="RZR7" s="141"/>
      <c r="RZS7" s="141"/>
      <c r="RZT7" s="141"/>
      <c r="RZU7" s="141"/>
      <c r="RZV7" s="141"/>
      <c r="RZW7" s="141"/>
      <c r="RZX7" s="141"/>
      <c r="RZY7" s="141"/>
      <c r="RZZ7" s="141"/>
      <c r="SAA7" s="141"/>
      <c r="SAB7" s="141"/>
      <c r="SAC7" s="141"/>
      <c r="SAD7" s="141"/>
      <c r="SAE7" s="141"/>
      <c r="SAF7" s="141"/>
      <c r="SAG7" s="141"/>
      <c r="SAH7" s="141"/>
      <c r="SAI7" s="141"/>
      <c r="SAJ7" s="141"/>
      <c r="SAK7" s="141"/>
      <c r="SAL7" s="141"/>
      <c r="SAM7" s="141"/>
      <c r="SAN7" s="141"/>
      <c r="SAO7" s="141"/>
      <c r="SAP7" s="141"/>
      <c r="SAQ7" s="141"/>
      <c r="SAR7" s="141"/>
      <c r="SAS7" s="141"/>
      <c r="SAT7" s="141"/>
      <c r="SAU7" s="141"/>
      <c r="SAV7" s="141"/>
      <c r="SAW7" s="141"/>
      <c r="SAX7" s="141"/>
      <c r="SAY7" s="141"/>
      <c r="SAZ7" s="141"/>
      <c r="SBA7" s="141"/>
      <c r="SBB7" s="141"/>
      <c r="SBC7" s="141"/>
      <c r="SBD7" s="141"/>
      <c r="SBE7" s="141"/>
      <c r="SBF7" s="141"/>
      <c r="SBG7" s="141"/>
      <c r="SBH7" s="141"/>
      <c r="SBI7" s="141"/>
      <c r="SBJ7" s="141"/>
      <c r="SBK7" s="141"/>
      <c r="SBL7" s="141"/>
      <c r="SBM7" s="141"/>
      <c r="SBN7" s="141"/>
      <c r="SBO7" s="141"/>
      <c r="SBP7" s="141"/>
      <c r="SBQ7" s="141"/>
      <c r="SBR7" s="141"/>
      <c r="SBS7" s="141"/>
      <c r="SBT7" s="141"/>
      <c r="SBU7" s="141"/>
      <c r="SBV7" s="141"/>
      <c r="SBW7" s="141"/>
      <c r="SBX7" s="141"/>
      <c r="SBY7" s="141"/>
      <c r="SBZ7" s="141"/>
      <c r="SCA7" s="141"/>
      <c r="SCB7" s="141"/>
      <c r="SCC7" s="141"/>
      <c r="SCD7" s="141"/>
      <c r="SCE7" s="141"/>
      <c r="SCF7" s="141"/>
      <c r="SCG7" s="141"/>
      <c r="SCH7" s="141"/>
      <c r="SCI7" s="141"/>
      <c r="SCJ7" s="141"/>
      <c r="SCK7" s="141"/>
      <c r="SCL7" s="141"/>
      <c r="SCM7" s="141"/>
      <c r="SCN7" s="141"/>
      <c r="SCO7" s="141"/>
      <c r="SCP7" s="141"/>
      <c r="SCQ7" s="141"/>
      <c r="SCR7" s="141"/>
      <c r="SCS7" s="141"/>
      <c r="SCT7" s="141"/>
      <c r="SCU7" s="141"/>
      <c r="SCV7" s="141"/>
      <c r="SCW7" s="141"/>
      <c r="SCX7" s="141"/>
      <c r="SCY7" s="141"/>
      <c r="SCZ7" s="141"/>
      <c r="SDA7" s="141"/>
      <c r="SDB7" s="141"/>
      <c r="SDC7" s="141"/>
      <c r="SDD7" s="141"/>
      <c r="SDE7" s="141"/>
      <c r="SDF7" s="141"/>
      <c r="SDG7" s="141"/>
      <c r="SDH7" s="141"/>
      <c r="SDI7" s="141"/>
      <c r="SDJ7" s="141"/>
      <c r="SDK7" s="141"/>
      <c r="SDL7" s="141"/>
      <c r="SDM7" s="141"/>
      <c r="SDN7" s="141"/>
      <c r="SDO7" s="141"/>
      <c r="SDP7" s="141"/>
      <c r="SDQ7" s="141"/>
      <c r="SDR7" s="141"/>
      <c r="SDS7" s="141"/>
      <c r="SDT7" s="141"/>
      <c r="SDU7" s="141"/>
      <c r="SDV7" s="141"/>
      <c r="SDW7" s="141"/>
      <c r="SDX7" s="141"/>
      <c r="SDY7" s="141"/>
      <c r="SDZ7" s="141"/>
      <c r="SEA7" s="141"/>
      <c r="SEB7" s="141"/>
      <c r="SEC7" s="141"/>
      <c r="SED7" s="141"/>
      <c r="SEE7" s="141"/>
      <c r="SEF7" s="141"/>
      <c r="SEG7" s="141"/>
      <c r="SEH7" s="141"/>
      <c r="SEI7" s="141"/>
      <c r="SEJ7" s="141"/>
      <c r="SEK7" s="141"/>
      <c r="SEL7" s="141"/>
      <c r="SEM7" s="141"/>
      <c r="SEN7" s="141"/>
      <c r="SEO7" s="141"/>
      <c r="SEP7" s="141"/>
      <c r="SEQ7" s="141"/>
      <c r="SER7" s="141"/>
      <c r="SES7" s="141"/>
      <c r="SET7" s="141"/>
      <c r="SEU7" s="141"/>
      <c r="SEV7" s="141"/>
      <c r="SEW7" s="141"/>
      <c r="SEX7" s="141"/>
      <c r="SEY7" s="141"/>
      <c r="SEZ7" s="141"/>
      <c r="SFA7" s="141"/>
      <c r="SFB7" s="141"/>
      <c r="SFC7" s="141"/>
      <c r="SFD7" s="141"/>
      <c r="SFE7" s="141"/>
      <c r="SFF7" s="141"/>
      <c r="SFG7" s="141"/>
      <c r="SFH7" s="141"/>
      <c r="SFI7" s="141"/>
      <c r="SFJ7" s="141"/>
      <c r="SFK7" s="141"/>
      <c r="SFL7" s="141"/>
      <c r="SFM7" s="141"/>
      <c r="SFN7" s="141"/>
      <c r="SFO7" s="141"/>
      <c r="SFP7" s="141"/>
      <c r="SFQ7" s="141"/>
      <c r="SFR7" s="141"/>
      <c r="SFS7" s="141"/>
      <c r="SFT7" s="141"/>
      <c r="SFU7" s="141"/>
      <c r="SFV7" s="141"/>
      <c r="SFW7" s="141"/>
      <c r="SFX7" s="141"/>
      <c r="SFY7" s="141"/>
      <c r="SFZ7" s="141"/>
      <c r="SGA7" s="141"/>
      <c r="SGB7" s="141"/>
      <c r="SGC7" s="141"/>
      <c r="SGD7" s="141"/>
      <c r="SGE7" s="141"/>
      <c r="SGF7" s="141"/>
      <c r="SGG7" s="141"/>
      <c r="SGH7" s="141"/>
      <c r="SGI7" s="141"/>
      <c r="SGJ7" s="141"/>
      <c r="SGK7" s="141"/>
      <c r="SGL7" s="141"/>
      <c r="SGM7" s="141"/>
      <c r="SGN7" s="141"/>
      <c r="SGO7" s="141"/>
      <c r="SGP7" s="141"/>
      <c r="SGQ7" s="141"/>
      <c r="SGR7" s="141"/>
      <c r="SGS7" s="141"/>
      <c r="SGT7" s="141"/>
      <c r="SGU7" s="141"/>
      <c r="SGV7" s="141"/>
      <c r="SGW7" s="141"/>
      <c r="SGX7" s="141"/>
      <c r="SGY7" s="141"/>
      <c r="SGZ7" s="141"/>
      <c r="SHA7" s="141"/>
      <c r="SHB7" s="141"/>
      <c r="SHC7" s="141"/>
      <c r="SHD7" s="141"/>
      <c r="SHE7" s="141"/>
      <c r="SHF7" s="141"/>
      <c r="SHG7" s="141"/>
      <c r="SHH7" s="141"/>
      <c r="SHI7" s="141"/>
      <c r="SHJ7" s="141"/>
      <c r="SHK7" s="141"/>
      <c r="SHL7" s="141"/>
      <c r="SHM7" s="141"/>
      <c r="SHN7" s="141"/>
      <c r="SHO7" s="141"/>
      <c r="SHP7" s="141"/>
      <c r="SHQ7" s="141"/>
      <c r="SHR7" s="141"/>
      <c r="SHS7" s="141"/>
      <c r="SHT7" s="141"/>
      <c r="SHU7" s="141"/>
      <c r="SHV7" s="141"/>
      <c r="SHW7" s="141"/>
      <c r="SHX7" s="141"/>
      <c r="SHY7" s="141"/>
      <c r="SHZ7" s="141"/>
      <c r="SIA7" s="141"/>
      <c r="SIB7" s="141"/>
      <c r="SIC7" s="141"/>
      <c r="SID7" s="141"/>
      <c r="SIE7" s="141"/>
      <c r="SIF7" s="141"/>
      <c r="SIG7" s="141"/>
      <c r="SIH7" s="141"/>
      <c r="SII7" s="141"/>
      <c r="SIJ7" s="141"/>
      <c r="SIK7" s="141"/>
      <c r="SIL7" s="141"/>
      <c r="SIM7" s="141"/>
      <c r="SIN7" s="141"/>
      <c r="SIO7" s="141"/>
      <c r="SIP7" s="141"/>
      <c r="SIQ7" s="141"/>
      <c r="SIR7" s="141"/>
      <c r="SIS7" s="141"/>
      <c r="SIT7" s="141"/>
      <c r="SIU7" s="141"/>
      <c r="SIV7" s="141"/>
      <c r="SIW7" s="141"/>
      <c r="SIX7" s="141"/>
      <c r="SIY7" s="141"/>
      <c r="SIZ7" s="141"/>
      <c r="SJA7" s="141"/>
      <c r="SJB7" s="141"/>
      <c r="SJC7" s="141"/>
      <c r="SJD7" s="141"/>
      <c r="SJE7" s="141"/>
      <c r="SJF7" s="141"/>
      <c r="SJG7" s="141"/>
      <c r="SJH7" s="141"/>
      <c r="SJI7" s="141"/>
      <c r="SJJ7" s="141"/>
      <c r="SJK7" s="141"/>
      <c r="SJL7" s="141"/>
      <c r="SJM7" s="141"/>
      <c r="SJN7" s="141"/>
      <c r="SJO7" s="141"/>
      <c r="SJP7" s="141"/>
      <c r="SJQ7" s="141"/>
      <c r="SJR7" s="141"/>
      <c r="SJS7" s="141"/>
      <c r="SJT7" s="141"/>
      <c r="SJU7" s="141"/>
      <c r="SJV7" s="141"/>
      <c r="SJW7" s="141"/>
      <c r="SJX7" s="141"/>
      <c r="SJY7" s="141"/>
      <c r="SJZ7" s="141"/>
      <c r="SKA7" s="141"/>
      <c r="SKB7" s="141"/>
      <c r="SKC7" s="141"/>
      <c r="SKD7" s="141"/>
      <c r="SKE7" s="141"/>
      <c r="SKF7" s="141"/>
      <c r="SKG7" s="141"/>
      <c r="SKH7" s="141"/>
      <c r="SKI7" s="141"/>
      <c r="SKJ7" s="141"/>
      <c r="SKK7" s="141"/>
      <c r="SKL7" s="141"/>
      <c r="SKM7" s="141"/>
      <c r="SKN7" s="141"/>
      <c r="SKO7" s="141"/>
      <c r="SKP7" s="141"/>
      <c r="SKQ7" s="141"/>
      <c r="SKR7" s="141"/>
      <c r="SKS7" s="141"/>
      <c r="SKT7" s="141"/>
      <c r="SKU7" s="141"/>
      <c r="SKV7" s="141"/>
      <c r="SKW7" s="141"/>
      <c r="SKX7" s="141"/>
      <c r="SKY7" s="141"/>
      <c r="SKZ7" s="141"/>
      <c r="SLA7" s="141"/>
      <c r="SLB7" s="141"/>
      <c r="SLC7" s="141"/>
      <c r="SLD7" s="141"/>
      <c r="SLE7" s="141"/>
      <c r="SLF7" s="141"/>
      <c r="SLG7" s="141"/>
      <c r="SLH7" s="141"/>
      <c r="SLI7" s="141"/>
      <c r="SLJ7" s="141"/>
      <c r="SLK7" s="141"/>
      <c r="SLL7" s="141"/>
      <c r="SLM7" s="141"/>
      <c r="SLN7" s="141"/>
      <c r="SLO7" s="141"/>
      <c r="SLP7" s="141"/>
      <c r="SLQ7" s="141"/>
      <c r="SLR7" s="141"/>
      <c r="SLS7" s="141"/>
      <c r="SLT7" s="141"/>
      <c r="SLU7" s="141"/>
      <c r="SLV7" s="141"/>
      <c r="SLW7" s="141"/>
      <c r="SLX7" s="141"/>
      <c r="SLY7" s="141"/>
      <c r="SLZ7" s="141"/>
      <c r="SMA7" s="141"/>
      <c r="SMB7" s="141"/>
      <c r="SMC7" s="141"/>
      <c r="SMD7" s="141"/>
      <c r="SME7" s="141"/>
      <c r="SMF7" s="141"/>
      <c r="SMG7" s="141"/>
      <c r="SMH7" s="141"/>
      <c r="SMI7" s="141"/>
      <c r="SMJ7" s="141"/>
      <c r="SMK7" s="141"/>
      <c r="SML7" s="141"/>
      <c r="SMM7" s="141"/>
      <c r="SMN7" s="141"/>
      <c r="SMO7" s="141"/>
      <c r="SMP7" s="141"/>
      <c r="SMQ7" s="141"/>
      <c r="SMR7" s="141"/>
      <c r="SMS7" s="141"/>
      <c r="SMT7" s="141"/>
      <c r="SMU7" s="141"/>
      <c r="SMV7" s="141"/>
      <c r="SMW7" s="141"/>
      <c r="SMX7" s="141"/>
      <c r="SMY7" s="141"/>
      <c r="SMZ7" s="141"/>
      <c r="SNA7" s="141"/>
      <c r="SNB7" s="141"/>
      <c r="SNC7" s="141"/>
      <c r="SND7" s="141"/>
      <c r="SNE7" s="141"/>
      <c r="SNF7" s="141"/>
      <c r="SNG7" s="141"/>
      <c r="SNH7" s="141"/>
      <c r="SNI7" s="141"/>
      <c r="SNJ7" s="141"/>
      <c r="SNK7" s="141"/>
      <c r="SNL7" s="141"/>
      <c r="SNM7" s="141"/>
      <c r="SNN7" s="141"/>
      <c r="SNO7" s="141"/>
      <c r="SNP7" s="141"/>
      <c r="SNQ7" s="141"/>
      <c r="SNR7" s="141"/>
      <c r="SNS7" s="141"/>
      <c r="SNT7" s="141"/>
      <c r="SNU7" s="141"/>
      <c r="SNV7" s="141"/>
      <c r="SNW7" s="141"/>
      <c r="SNX7" s="141"/>
      <c r="SNY7" s="141"/>
      <c r="SNZ7" s="141"/>
      <c r="SOA7" s="141"/>
      <c r="SOB7" s="141"/>
      <c r="SOC7" s="141"/>
      <c r="SOD7" s="141"/>
      <c r="SOE7" s="141"/>
      <c r="SOF7" s="141"/>
      <c r="SOG7" s="141"/>
      <c r="SOH7" s="141"/>
      <c r="SOI7" s="141"/>
      <c r="SOJ7" s="141"/>
      <c r="SOK7" s="141"/>
      <c r="SOL7" s="141"/>
      <c r="SOM7" s="141"/>
      <c r="SON7" s="141"/>
      <c r="SOO7" s="141"/>
      <c r="SOP7" s="141"/>
      <c r="SOQ7" s="141"/>
      <c r="SOR7" s="141"/>
      <c r="SOS7" s="141"/>
      <c r="SOT7" s="141"/>
      <c r="SOU7" s="141"/>
      <c r="SOV7" s="141"/>
      <c r="SOW7" s="141"/>
      <c r="SOX7" s="141"/>
      <c r="SOY7" s="141"/>
      <c r="SOZ7" s="141"/>
      <c r="SPA7" s="141"/>
      <c r="SPB7" s="141"/>
      <c r="SPC7" s="141"/>
      <c r="SPD7" s="141"/>
      <c r="SPE7" s="141"/>
      <c r="SPF7" s="141"/>
      <c r="SPG7" s="141"/>
      <c r="SPH7" s="141"/>
      <c r="SPI7" s="141"/>
      <c r="SPJ7" s="141"/>
      <c r="SPK7" s="141"/>
      <c r="SPL7" s="141"/>
      <c r="SPM7" s="141"/>
      <c r="SPN7" s="141"/>
      <c r="SPO7" s="141"/>
      <c r="SPP7" s="141"/>
      <c r="SPQ7" s="141"/>
      <c r="SPR7" s="141"/>
      <c r="SPS7" s="141"/>
      <c r="SPT7" s="141"/>
      <c r="SPU7" s="141"/>
      <c r="SPV7" s="141"/>
      <c r="SPW7" s="141"/>
      <c r="SPX7" s="141"/>
      <c r="SPY7" s="141"/>
      <c r="SPZ7" s="141"/>
      <c r="SQA7" s="141"/>
      <c r="SQB7" s="141"/>
      <c r="SQC7" s="141"/>
      <c r="SQD7" s="141"/>
      <c r="SQE7" s="141"/>
      <c r="SQF7" s="141"/>
      <c r="SQG7" s="141"/>
      <c r="SQH7" s="141"/>
      <c r="SQI7" s="141"/>
      <c r="SQJ7" s="141"/>
      <c r="SQK7" s="141"/>
      <c r="SQL7" s="141"/>
      <c r="SQM7" s="141"/>
      <c r="SQN7" s="141"/>
      <c r="SQO7" s="141"/>
      <c r="SQP7" s="141"/>
      <c r="SQQ7" s="141"/>
      <c r="SQR7" s="141"/>
      <c r="SQS7" s="141"/>
      <c r="SQT7" s="141"/>
      <c r="SQU7" s="141"/>
      <c r="SQV7" s="141"/>
      <c r="SQW7" s="141"/>
      <c r="SQX7" s="141"/>
      <c r="SQY7" s="141"/>
      <c r="SQZ7" s="141"/>
      <c r="SRA7" s="141"/>
      <c r="SRB7" s="141"/>
      <c r="SRC7" s="141"/>
      <c r="SRD7" s="141"/>
      <c r="SRE7" s="141"/>
      <c r="SRF7" s="141"/>
      <c r="SRG7" s="141"/>
      <c r="SRH7" s="141"/>
      <c r="SRI7" s="141"/>
      <c r="SRJ7" s="141"/>
      <c r="SRK7" s="141"/>
      <c r="SRL7" s="141"/>
      <c r="SRM7" s="141"/>
      <c r="SRN7" s="141"/>
      <c r="SRO7" s="141"/>
      <c r="SRP7" s="141"/>
      <c r="SRQ7" s="141"/>
      <c r="SRR7" s="141"/>
      <c r="SRS7" s="141"/>
      <c r="SRT7" s="141"/>
      <c r="SRU7" s="141"/>
      <c r="SRV7" s="141"/>
      <c r="SRW7" s="141"/>
      <c r="SRX7" s="141"/>
      <c r="SRY7" s="141"/>
      <c r="SRZ7" s="141"/>
      <c r="SSA7" s="141"/>
      <c r="SSB7" s="141"/>
      <c r="SSC7" s="141"/>
      <c r="SSD7" s="141"/>
      <c r="SSE7" s="141"/>
      <c r="SSF7" s="141"/>
      <c r="SSG7" s="141"/>
      <c r="SSH7" s="141"/>
      <c r="SSI7" s="141"/>
      <c r="SSJ7" s="141"/>
      <c r="SSK7" s="141"/>
      <c r="SSL7" s="141"/>
      <c r="SSM7" s="141"/>
      <c r="SSN7" s="141"/>
      <c r="SSO7" s="141"/>
      <c r="SSP7" s="141"/>
      <c r="SSQ7" s="141"/>
      <c r="SSR7" s="141"/>
      <c r="SSS7" s="141"/>
      <c r="SST7" s="141"/>
      <c r="SSU7" s="141"/>
      <c r="SSV7" s="141"/>
      <c r="SSW7" s="141"/>
      <c r="SSX7" s="141"/>
      <c r="SSY7" s="141"/>
      <c r="SSZ7" s="141"/>
      <c r="STA7" s="141"/>
      <c r="STB7" s="141"/>
      <c r="STC7" s="141"/>
      <c r="STD7" s="141"/>
      <c r="STE7" s="141"/>
      <c r="STF7" s="141"/>
      <c r="STG7" s="141"/>
      <c r="STH7" s="141"/>
      <c r="STI7" s="141"/>
      <c r="STJ7" s="141"/>
      <c r="STK7" s="141"/>
      <c r="STL7" s="141"/>
      <c r="STM7" s="141"/>
      <c r="STN7" s="141"/>
      <c r="STO7" s="141"/>
      <c r="STP7" s="141"/>
      <c r="STQ7" s="141"/>
      <c r="STR7" s="141"/>
      <c r="STS7" s="141"/>
      <c r="STT7" s="141"/>
      <c r="STU7" s="141"/>
      <c r="STV7" s="141"/>
      <c r="STW7" s="141"/>
      <c r="STX7" s="141"/>
      <c r="STY7" s="141"/>
      <c r="STZ7" s="141"/>
      <c r="SUA7" s="141"/>
      <c r="SUB7" s="141"/>
      <c r="SUC7" s="141"/>
      <c r="SUD7" s="141"/>
      <c r="SUE7" s="141"/>
      <c r="SUF7" s="141"/>
      <c r="SUG7" s="141"/>
      <c r="SUH7" s="141"/>
      <c r="SUI7" s="141"/>
      <c r="SUJ7" s="141"/>
      <c r="SUK7" s="141"/>
      <c r="SUL7" s="141"/>
      <c r="SUM7" s="141"/>
      <c r="SUN7" s="141"/>
      <c r="SUO7" s="141"/>
      <c r="SUP7" s="141"/>
      <c r="SUQ7" s="141"/>
      <c r="SUR7" s="141"/>
      <c r="SUS7" s="141"/>
      <c r="SUT7" s="141"/>
      <c r="SUU7" s="141"/>
      <c r="SUV7" s="141"/>
      <c r="SUW7" s="141"/>
      <c r="SUX7" s="141"/>
      <c r="SUY7" s="141"/>
      <c r="SUZ7" s="141"/>
      <c r="SVA7" s="141"/>
      <c r="SVB7" s="141"/>
      <c r="SVC7" s="141"/>
      <c r="SVD7" s="141"/>
      <c r="SVE7" s="141"/>
      <c r="SVF7" s="141"/>
      <c r="SVG7" s="141"/>
      <c r="SVH7" s="141"/>
      <c r="SVI7" s="141"/>
      <c r="SVJ7" s="141"/>
      <c r="SVK7" s="141"/>
      <c r="SVL7" s="141"/>
      <c r="SVM7" s="141"/>
      <c r="SVN7" s="141"/>
      <c r="SVO7" s="141"/>
      <c r="SVP7" s="141"/>
      <c r="SVQ7" s="141"/>
      <c r="SVR7" s="141"/>
      <c r="SVS7" s="141"/>
      <c r="SVT7" s="141"/>
      <c r="SVU7" s="141"/>
      <c r="SVV7" s="141"/>
      <c r="SVW7" s="141"/>
      <c r="SVX7" s="141"/>
      <c r="SVY7" s="141"/>
      <c r="SVZ7" s="141"/>
      <c r="SWA7" s="141"/>
      <c r="SWB7" s="141"/>
      <c r="SWC7" s="141"/>
      <c r="SWD7" s="141"/>
      <c r="SWE7" s="141"/>
      <c r="SWF7" s="141"/>
      <c r="SWG7" s="141"/>
      <c r="SWH7" s="141"/>
      <c r="SWI7" s="141"/>
      <c r="SWJ7" s="141"/>
      <c r="SWK7" s="141"/>
      <c r="SWL7" s="141"/>
      <c r="SWM7" s="141"/>
      <c r="SWN7" s="141"/>
      <c r="SWO7" s="141"/>
      <c r="SWP7" s="141"/>
      <c r="SWQ7" s="141"/>
      <c r="SWR7" s="141"/>
      <c r="SWS7" s="141"/>
      <c r="SWT7" s="141"/>
      <c r="SWU7" s="141"/>
      <c r="SWV7" s="141"/>
      <c r="SWW7" s="141"/>
      <c r="SWX7" s="141"/>
      <c r="SWY7" s="141"/>
      <c r="SWZ7" s="141"/>
      <c r="SXA7" s="141"/>
      <c r="SXB7" s="141"/>
      <c r="SXC7" s="141"/>
      <c r="SXD7" s="141"/>
      <c r="SXE7" s="141"/>
      <c r="SXF7" s="141"/>
      <c r="SXG7" s="141"/>
      <c r="SXH7" s="141"/>
      <c r="SXI7" s="141"/>
      <c r="SXJ7" s="141"/>
      <c r="SXK7" s="141"/>
      <c r="SXL7" s="141"/>
      <c r="SXM7" s="141"/>
      <c r="SXN7" s="141"/>
      <c r="SXO7" s="141"/>
      <c r="SXP7" s="141"/>
      <c r="SXQ7" s="141"/>
      <c r="SXR7" s="141"/>
      <c r="SXS7" s="141"/>
      <c r="SXT7" s="141"/>
      <c r="SXU7" s="141"/>
      <c r="SXV7" s="141"/>
      <c r="SXW7" s="141"/>
      <c r="SXX7" s="141"/>
      <c r="SXY7" s="141"/>
      <c r="SXZ7" s="141"/>
      <c r="SYA7" s="141"/>
      <c r="SYB7" s="141"/>
      <c r="SYC7" s="141"/>
      <c r="SYD7" s="141"/>
      <c r="SYE7" s="141"/>
      <c r="SYF7" s="141"/>
      <c r="SYG7" s="141"/>
      <c r="SYH7" s="141"/>
      <c r="SYI7" s="141"/>
      <c r="SYJ7" s="141"/>
      <c r="SYK7" s="141"/>
      <c r="SYL7" s="141"/>
      <c r="SYM7" s="141"/>
      <c r="SYN7" s="141"/>
      <c r="SYO7" s="141"/>
      <c r="SYP7" s="141"/>
      <c r="SYQ7" s="141"/>
      <c r="SYR7" s="141"/>
      <c r="SYS7" s="141"/>
      <c r="SYT7" s="141"/>
      <c r="SYU7" s="141"/>
      <c r="SYV7" s="141"/>
      <c r="SYW7" s="141"/>
      <c r="SYX7" s="141"/>
      <c r="SYY7" s="141"/>
      <c r="SYZ7" s="141"/>
      <c r="SZA7" s="141"/>
      <c r="SZB7" s="141"/>
      <c r="SZC7" s="141"/>
      <c r="SZD7" s="141"/>
      <c r="SZE7" s="141"/>
      <c r="SZF7" s="141"/>
      <c r="SZG7" s="141"/>
      <c r="SZH7" s="141"/>
      <c r="SZI7" s="141"/>
      <c r="SZJ7" s="141"/>
      <c r="SZK7" s="141"/>
      <c r="SZL7" s="141"/>
      <c r="SZM7" s="141"/>
      <c r="SZN7" s="141"/>
      <c r="SZO7" s="141"/>
      <c r="SZP7" s="141"/>
      <c r="SZQ7" s="141"/>
      <c r="SZR7" s="141"/>
      <c r="SZS7" s="141"/>
      <c r="SZT7" s="141"/>
      <c r="SZU7" s="141"/>
      <c r="SZV7" s="141"/>
      <c r="SZW7" s="141"/>
      <c r="SZX7" s="141"/>
      <c r="SZY7" s="141"/>
      <c r="SZZ7" s="141"/>
      <c r="TAA7" s="141"/>
      <c r="TAB7" s="141"/>
      <c r="TAC7" s="141"/>
      <c r="TAD7" s="141"/>
      <c r="TAE7" s="141"/>
      <c r="TAF7" s="141"/>
      <c r="TAG7" s="141"/>
      <c r="TAH7" s="141"/>
      <c r="TAI7" s="141"/>
      <c r="TAJ7" s="141"/>
      <c r="TAK7" s="141"/>
      <c r="TAL7" s="141"/>
      <c r="TAM7" s="141"/>
      <c r="TAN7" s="141"/>
      <c r="TAO7" s="141"/>
      <c r="TAP7" s="141"/>
      <c r="TAQ7" s="141"/>
      <c r="TAR7" s="141"/>
      <c r="TAS7" s="141"/>
      <c r="TAT7" s="141"/>
      <c r="TAU7" s="141"/>
      <c r="TAV7" s="141"/>
      <c r="TAW7" s="141"/>
      <c r="TAX7" s="141"/>
      <c r="TAY7" s="141"/>
      <c r="TAZ7" s="141"/>
      <c r="TBA7" s="141"/>
      <c r="TBB7" s="141"/>
      <c r="TBC7" s="141"/>
      <c r="TBD7" s="141"/>
      <c r="TBE7" s="141"/>
      <c r="TBF7" s="141"/>
      <c r="TBG7" s="141"/>
      <c r="TBH7" s="141"/>
      <c r="TBI7" s="141"/>
      <c r="TBJ7" s="141"/>
      <c r="TBK7" s="141"/>
      <c r="TBL7" s="141"/>
      <c r="TBM7" s="141"/>
      <c r="TBN7" s="141"/>
      <c r="TBO7" s="141"/>
      <c r="TBP7" s="141"/>
      <c r="TBQ7" s="141"/>
      <c r="TBR7" s="141"/>
      <c r="TBS7" s="141"/>
      <c r="TBT7" s="141"/>
      <c r="TBU7" s="141"/>
      <c r="TBV7" s="141"/>
      <c r="TBW7" s="141"/>
      <c r="TBX7" s="141"/>
      <c r="TBY7" s="141"/>
      <c r="TBZ7" s="141"/>
      <c r="TCA7" s="141"/>
      <c r="TCB7" s="141"/>
      <c r="TCC7" s="141"/>
      <c r="TCD7" s="141"/>
      <c r="TCE7" s="141"/>
      <c r="TCF7" s="141"/>
      <c r="TCG7" s="141"/>
      <c r="TCH7" s="141"/>
      <c r="TCI7" s="141"/>
      <c r="TCJ7" s="141"/>
      <c r="TCK7" s="141"/>
      <c r="TCL7" s="141"/>
      <c r="TCM7" s="141"/>
      <c r="TCN7" s="141"/>
      <c r="TCO7" s="141"/>
      <c r="TCP7" s="141"/>
      <c r="TCQ7" s="141"/>
      <c r="TCR7" s="141"/>
      <c r="TCS7" s="141"/>
      <c r="TCT7" s="141"/>
      <c r="TCU7" s="141"/>
      <c r="TCV7" s="141"/>
      <c r="TCW7" s="141"/>
      <c r="TCX7" s="141"/>
      <c r="TCY7" s="141"/>
      <c r="TCZ7" s="141"/>
      <c r="TDA7" s="141"/>
      <c r="TDB7" s="141"/>
      <c r="TDC7" s="141"/>
      <c r="TDD7" s="141"/>
      <c r="TDE7" s="141"/>
      <c r="TDF7" s="141"/>
      <c r="TDG7" s="141"/>
      <c r="TDH7" s="141"/>
      <c r="TDI7" s="141"/>
      <c r="TDJ7" s="141"/>
      <c r="TDK7" s="141"/>
      <c r="TDL7" s="141"/>
      <c r="TDM7" s="141"/>
      <c r="TDN7" s="141"/>
      <c r="TDO7" s="141"/>
      <c r="TDP7" s="141"/>
      <c r="TDQ7" s="141"/>
      <c r="TDR7" s="141"/>
      <c r="TDS7" s="141"/>
      <c r="TDT7" s="141"/>
      <c r="TDU7" s="141"/>
      <c r="TDV7" s="141"/>
      <c r="TDW7" s="141"/>
      <c r="TDX7" s="141"/>
      <c r="TDY7" s="141"/>
      <c r="TDZ7" s="141"/>
      <c r="TEA7" s="141"/>
      <c r="TEB7" s="141"/>
      <c r="TEC7" s="141"/>
      <c r="TED7" s="141"/>
      <c r="TEE7" s="141"/>
      <c r="TEF7" s="141"/>
      <c r="TEG7" s="141"/>
      <c r="TEH7" s="141"/>
      <c r="TEI7" s="141"/>
      <c r="TEJ7" s="141"/>
      <c r="TEK7" s="141"/>
      <c r="TEL7" s="141"/>
      <c r="TEM7" s="141"/>
      <c r="TEN7" s="141"/>
      <c r="TEO7" s="141"/>
      <c r="TEP7" s="141"/>
      <c r="TEQ7" s="141"/>
      <c r="TER7" s="141"/>
      <c r="TES7" s="141"/>
      <c r="TET7" s="141"/>
      <c r="TEU7" s="141"/>
      <c r="TEV7" s="141"/>
      <c r="TEW7" s="141"/>
      <c r="TEX7" s="141"/>
      <c r="TEY7" s="141"/>
      <c r="TEZ7" s="141"/>
      <c r="TFA7" s="141"/>
      <c r="TFB7" s="141"/>
      <c r="TFC7" s="141"/>
      <c r="TFD7" s="141"/>
      <c r="TFE7" s="141"/>
      <c r="TFF7" s="141"/>
      <c r="TFG7" s="141"/>
      <c r="TFH7" s="141"/>
      <c r="TFI7" s="141"/>
      <c r="TFJ7" s="141"/>
      <c r="TFK7" s="141"/>
      <c r="TFL7" s="141"/>
      <c r="TFM7" s="141"/>
      <c r="TFN7" s="141"/>
      <c r="TFO7" s="141"/>
      <c r="TFP7" s="141"/>
      <c r="TFQ7" s="141"/>
      <c r="TFR7" s="141"/>
      <c r="TFS7" s="141"/>
      <c r="TFT7" s="141"/>
      <c r="TFU7" s="141"/>
      <c r="TFV7" s="141"/>
      <c r="TFW7" s="141"/>
      <c r="TFX7" s="141"/>
      <c r="TFY7" s="141"/>
      <c r="TFZ7" s="141"/>
      <c r="TGA7" s="141"/>
      <c r="TGB7" s="141"/>
      <c r="TGC7" s="141"/>
      <c r="TGD7" s="141"/>
      <c r="TGE7" s="141"/>
      <c r="TGF7" s="141"/>
      <c r="TGG7" s="141"/>
      <c r="TGH7" s="141"/>
      <c r="TGI7" s="141"/>
      <c r="TGJ7" s="141"/>
      <c r="TGK7" s="141"/>
      <c r="TGL7" s="141"/>
      <c r="TGM7" s="141"/>
      <c r="TGN7" s="141"/>
      <c r="TGO7" s="141"/>
      <c r="TGP7" s="141"/>
      <c r="TGQ7" s="141"/>
      <c r="TGR7" s="141"/>
      <c r="TGS7" s="141"/>
      <c r="TGT7" s="141"/>
      <c r="TGU7" s="141"/>
      <c r="TGV7" s="141"/>
      <c r="TGW7" s="141"/>
      <c r="TGX7" s="141"/>
      <c r="TGY7" s="141"/>
      <c r="TGZ7" s="141"/>
      <c r="THA7" s="141"/>
      <c r="THB7" s="141"/>
      <c r="THC7" s="141"/>
      <c r="THD7" s="141"/>
      <c r="THE7" s="141"/>
      <c r="THF7" s="141"/>
      <c r="THG7" s="141"/>
      <c r="THH7" s="141"/>
      <c r="THI7" s="141"/>
      <c r="THJ7" s="141"/>
      <c r="THK7" s="141"/>
      <c r="THL7" s="141"/>
      <c r="THM7" s="141"/>
      <c r="THN7" s="141"/>
      <c r="THO7" s="141"/>
      <c r="THP7" s="141"/>
      <c r="THQ7" s="141"/>
      <c r="THR7" s="141"/>
      <c r="THS7" s="141"/>
      <c r="THT7" s="141"/>
      <c r="THU7" s="141"/>
      <c r="THV7" s="141"/>
      <c r="THW7" s="141"/>
      <c r="THX7" s="141"/>
      <c r="THY7" s="141"/>
      <c r="THZ7" s="141"/>
      <c r="TIA7" s="141"/>
      <c r="TIB7" s="141"/>
      <c r="TIC7" s="141"/>
      <c r="TID7" s="141"/>
      <c r="TIE7" s="141"/>
      <c r="TIF7" s="141"/>
      <c r="TIG7" s="141"/>
      <c r="TIH7" s="141"/>
      <c r="TII7" s="141"/>
      <c r="TIJ7" s="141"/>
      <c r="TIK7" s="141"/>
      <c r="TIL7" s="141"/>
      <c r="TIM7" s="141"/>
      <c r="TIN7" s="141"/>
      <c r="TIO7" s="141"/>
      <c r="TIP7" s="141"/>
      <c r="TIQ7" s="141"/>
      <c r="TIR7" s="141"/>
      <c r="TIS7" s="141"/>
      <c r="TIT7" s="141"/>
      <c r="TIU7" s="141"/>
      <c r="TIV7" s="141"/>
      <c r="TIW7" s="141"/>
      <c r="TIX7" s="141"/>
      <c r="TIY7" s="141"/>
      <c r="TIZ7" s="141"/>
      <c r="TJA7" s="141"/>
      <c r="TJB7" s="141"/>
      <c r="TJC7" s="141"/>
      <c r="TJD7" s="141"/>
      <c r="TJE7" s="141"/>
      <c r="TJF7" s="141"/>
      <c r="TJG7" s="141"/>
      <c r="TJH7" s="141"/>
      <c r="TJI7" s="141"/>
      <c r="TJJ7" s="141"/>
      <c r="TJK7" s="141"/>
      <c r="TJL7" s="141"/>
      <c r="TJM7" s="141"/>
      <c r="TJN7" s="141"/>
      <c r="TJO7" s="141"/>
      <c r="TJP7" s="141"/>
      <c r="TJQ7" s="141"/>
      <c r="TJR7" s="141"/>
      <c r="TJS7" s="141"/>
      <c r="TJT7" s="141"/>
      <c r="TJU7" s="141"/>
      <c r="TJV7" s="141"/>
      <c r="TJW7" s="141"/>
      <c r="TJX7" s="141"/>
      <c r="TJY7" s="141"/>
      <c r="TJZ7" s="141"/>
      <c r="TKA7" s="141"/>
      <c r="TKB7" s="141"/>
      <c r="TKC7" s="141"/>
      <c r="TKD7" s="141"/>
      <c r="TKE7" s="141"/>
      <c r="TKF7" s="141"/>
      <c r="TKG7" s="141"/>
      <c r="TKH7" s="141"/>
      <c r="TKI7" s="141"/>
      <c r="TKJ7" s="141"/>
      <c r="TKK7" s="141"/>
      <c r="TKL7" s="141"/>
      <c r="TKM7" s="141"/>
      <c r="TKN7" s="141"/>
      <c r="TKO7" s="141"/>
      <c r="TKP7" s="141"/>
      <c r="TKQ7" s="141"/>
      <c r="TKR7" s="141"/>
      <c r="TKS7" s="141"/>
      <c r="TKT7" s="141"/>
      <c r="TKU7" s="141"/>
      <c r="TKV7" s="141"/>
      <c r="TKW7" s="141"/>
      <c r="TKX7" s="141"/>
      <c r="TKY7" s="141"/>
      <c r="TKZ7" s="141"/>
      <c r="TLA7" s="141"/>
      <c r="TLB7" s="141"/>
      <c r="TLC7" s="141"/>
      <c r="TLD7" s="141"/>
      <c r="TLE7" s="141"/>
      <c r="TLF7" s="141"/>
      <c r="TLG7" s="141"/>
      <c r="TLH7" s="141"/>
      <c r="TLI7" s="141"/>
      <c r="TLJ7" s="141"/>
      <c r="TLK7" s="141"/>
      <c r="TLL7" s="141"/>
      <c r="TLM7" s="141"/>
      <c r="TLN7" s="141"/>
      <c r="TLO7" s="141"/>
      <c r="TLP7" s="141"/>
      <c r="TLQ7" s="141"/>
      <c r="TLR7" s="141"/>
      <c r="TLS7" s="141"/>
      <c r="TLT7" s="141"/>
      <c r="TLU7" s="141"/>
      <c r="TLV7" s="141"/>
      <c r="TLW7" s="141"/>
      <c r="TLX7" s="141"/>
      <c r="TLY7" s="141"/>
      <c r="TLZ7" s="141"/>
      <c r="TMA7" s="141"/>
      <c r="TMB7" s="141"/>
      <c r="TMC7" s="141"/>
      <c r="TMD7" s="141"/>
      <c r="TME7" s="141"/>
      <c r="TMF7" s="141"/>
      <c r="TMG7" s="141"/>
      <c r="TMH7" s="141"/>
      <c r="TMI7" s="141"/>
      <c r="TMJ7" s="141"/>
      <c r="TMK7" s="141"/>
      <c r="TML7" s="141"/>
      <c r="TMM7" s="141"/>
      <c r="TMN7" s="141"/>
      <c r="TMO7" s="141"/>
      <c r="TMP7" s="141"/>
      <c r="TMQ7" s="141"/>
      <c r="TMR7" s="141"/>
      <c r="TMS7" s="141"/>
      <c r="TMT7" s="141"/>
      <c r="TMU7" s="141"/>
      <c r="TMV7" s="141"/>
      <c r="TMW7" s="141"/>
      <c r="TMX7" s="141"/>
      <c r="TMY7" s="141"/>
      <c r="TMZ7" s="141"/>
      <c r="TNA7" s="141"/>
      <c r="TNB7" s="141"/>
      <c r="TNC7" s="141"/>
      <c r="TND7" s="141"/>
      <c r="TNE7" s="141"/>
      <c r="TNF7" s="141"/>
      <c r="TNG7" s="141"/>
      <c r="TNH7" s="141"/>
      <c r="TNI7" s="141"/>
      <c r="TNJ7" s="141"/>
      <c r="TNK7" s="141"/>
      <c r="TNL7" s="141"/>
      <c r="TNM7" s="141"/>
      <c r="TNN7" s="141"/>
      <c r="TNO7" s="141"/>
      <c r="TNP7" s="141"/>
      <c r="TNQ7" s="141"/>
      <c r="TNR7" s="141"/>
      <c r="TNS7" s="141"/>
      <c r="TNT7" s="141"/>
      <c r="TNU7" s="141"/>
      <c r="TNV7" s="141"/>
      <c r="TNW7" s="141"/>
      <c r="TNX7" s="141"/>
      <c r="TNY7" s="141"/>
      <c r="TNZ7" s="141"/>
      <c r="TOA7" s="141"/>
      <c r="TOB7" s="141"/>
      <c r="TOC7" s="141"/>
      <c r="TOD7" s="141"/>
      <c r="TOE7" s="141"/>
      <c r="TOF7" s="141"/>
      <c r="TOG7" s="141"/>
      <c r="TOH7" s="141"/>
      <c r="TOI7" s="141"/>
      <c r="TOJ7" s="141"/>
      <c r="TOK7" s="141"/>
      <c r="TOL7" s="141"/>
      <c r="TOM7" s="141"/>
      <c r="TON7" s="141"/>
      <c r="TOO7" s="141"/>
      <c r="TOP7" s="141"/>
      <c r="TOQ7" s="141"/>
      <c r="TOR7" s="141"/>
      <c r="TOS7" s="141"/>
      <c r="TOT7" s="141"/>
      <c r="TOU7" s="141"/>
      <c r="TOV7" s="141"/>
      <c r="TOW7" s="141"/>
      <c r="TOX7" s="141"/>
      <c r="TOY7" s="141"/>
      <c r="TOZ7" s="141"/>
      <c r="TPA7" s="141"/>
      <c r="TPB7" s="141"/>
      <c r="TPC7" s="141"/>
      <c r="TPD7" s="141"/>
      <c r="TPE7" s="141"/>
      <c r="TPF7" s="141"/>
      <c r="TPG7" s="141"/>
      <c r="TPH7" s="141"/>
      <c r="TPI7" s="141"/>
      <c r="TPJ7" s="141"/>
      <c r="TPK7" s="141"/>
      <c r="TPL7" s="141"/>
      <c r="TPM7" s="141"/>
      <c r="TPN7" s="141"/>
      <c r="TPO7" s="141"/>
      <c r="TPP7" s="141"/>
      <c r="TPQ7" s="141"/>
      <c r="TPR7" s="141"/>
      <c r="TPS7" s="141"/>
      <c r="TPT7" s="141"/>
      <c r="TPU7" s="141"/>
      <c r="TPV7" s="141"/>
      <c r="TPW7" s="141"/>
      <c r="TPX7" s="141"/>
      <c r="TPY7" s="141"/>
      <c r="TPZ7" s="141"/>
      <c r="TQA7" s="141"/>
      <c r="TQB7" s="141"/>
      <c r="TQC7" s="141"/>
      <c r="TQD7" s="141"/>
      <c r="TQE7" s="141"/>
      <c r="TQF7" s="141"/>
      <c r="TQG7" s="141"/>
      <c r="TQH7" s="141"/>
      <c r="TQI7" s="141"/>
      <c r="TQJ7" s="141"/>
      <c r="TQK7" s="141"/>
      <c r="TQL7" s="141"/>
      <c r="TQM7" s="141"/>
      <c r="TQN7" s="141"/>
      <c r="TQO7" s="141"/>
      <c r="TQP7" s="141"/>
      <c r="TQQ7" s="141"/>
      <c r="TQR7" s="141"/>
      <c r="TQS7" s="141"/>
      <c r="TQT7" s="141"/>
      <c r="TQU7" s="141"/>
      <c r="TQV7" s="141"/>
      <c r="TQW7" s="141"/>
      <c r="TQX7" s="141"/>
      <c r="TQY7" s="141"/>
      <c r="TQZ7" s="141"/>
      <c r="TRA7" s="141"/>
      <c r="TRB7" s="141"/>
      <c r="TRC7" s="141"/>
      <c r="TRD7" s="141"/>
      <c r="TRE7" s="141"/>
      <c r="TRF7" s="141"/>
      <c r="TRG7" s="141"/>
      <c r="TRH7" s="141"/>
      <c r="TRI7" s="141"/>
      <c r="TRJ7" s="141"/>
      <c r="TRK7" s="141"/>
      <c r="TRL7" s="141"/>
      <c r="TRM7" s="141"/>
      <c r="TRN7" s="141"/>
      <c r="TRO7" s="141"/>
      <c r="TRP7" s="141"/>
      <c r="TRQ7" s="141"/>
      <c r="TRR7" s="141"/>
      <c r="TRS7" s="141"/>
      <c r="TRT7" s="141"/>
      <c r="TRU7" s="141"/>
      <c r="TRV7" s="141"/>
      <c r="TRW7" s="141"/>
      <c r="TRX7" s="141"/>
      <c r="TRY7" s="141"/>
      <c r="TRZ7" s="141"/>
      <c r="TSA7" s="141"/>
      <c r="TSB7" s="141"/>
      <c r="TSC7" s="141"/>
      <c r="TSD7" s="141"/>
      <c r="TSE7" s="141"/>
      <c r="TSF7" s="141"/>
      <c r="TSG7" s="141"/>
      <c r="TSH7" s="141"/>
      <c r="TSI7" s="141"/>
      <c r="TSJ7" s="141"/>
      <c r="TSK7" s="141"/>
      <c r="TSL7" s="141"/>
      <c r="TSM7" s="141"/>
      <c r="TSN7" s="141"/>
      <c r="TSO7" s="141"/>
      <c r="TSP7" s="141"/>
      <c r="TSQ7" s="141"/>
      <c r="TSR7" s="141"/>
      <c r="TSS7" s="141"/>
      <c r="TST7" s="141"/>
      <c r="TSU7" s="141"/>
      <c r="TSV7" s="141"/>
      <c r="TSW7" s="141"/>
      <c r="TSX7" s="141"/>
      <c r="TSY7" s="141"/>
      <c r="TSZ7" s="141"/>
      <c r="TTA7" s="141"/>
      <c r="TTB7" s="141"/>
      <c r="TTC7" s="141"/>
      <c r="TTD7" s="141"/>
      <c r="TTE7" s="141"/>
      <c r="TTF7" s="141"/>
      <c r="TTG7" s="141"/>
      <c r="TTH7" s="141"/>
      <c r="TTI7" s="141"/>
      <c r="TTJ7" s="141"/>
      <c r="TTK7" s="141"/>
      <c r="TTL7" s="141"/>
      <c r="TTM7" s="141"/>
      <c r="TTN7" s="141"/>
      <c r="TTO7" s="141"/>
      <c r="TTP7" s="141"/>
      <c r="TTQ7" s="141"/>
      <c r="TTR7" s="141"/>
      <c r="TTS7" s="141"/>
      <c r="TTT7" s="141"/>
      <c r="TTU7" s="141"/>
      <c r="TTV7" s="141"/>
      <c r="TTW7" s="141"/>
      <c r="TTX7" s="141"/>
      <c r="TTY7" s="141"/>
      <c r="TTZ7" s="141"/>
      <c r="TUA7" s="141"/>
      <c r="TUB7" s="141"/>
      <c r="TUC7" s="141"/>
      <c r="TUD7" s="141"/>
      <c r="TUE7" s="141"/>
      <c r="TUF7" s="141"/>
      <c r="TUG7" s="141"/>
      <c r="TUH7" s="141"/>
      <c r="TUI7" s="141"/>
      <c r="TUJ7" s="141"/>
      <c r="TUK7" s="141"/>
      <c r="TUL7" s="141"/>
      <c r="TUM7" s="141"/>
      <c r="TUN7" s="141"/>
      <c r="TUO7" s="141"/>
      <c r="TUP7" s="141"/>
      <c r="TUQ7" s="141"/>
      <c r="TUR7" s="141"/>
      <c r="TUS7" s="141"/>
      <c r="TUT7" s="141"/>
      <c r="TUU7" s="141"/>
      <c r="TUV7" s="141"/>
      <c r="TUW7" s="141"/>
      <c r="TUX7" s="141"/>
      <c r="TUY7" s="141"/>
      <c r="TUZ7" s="141"/>
      <c r="TVA7" s="141"/>
      <c r="TVB7" s="141"/>
      <c r="TVC7" s="141"/>
      <c r="TVD7" s="141"/>
      <c r="TVE7" s="141"/>
      <c r="TVF7" s="141"/>
      <c r="TVG7" s="141"/>
      <c r="TVH7" s="141"/>
      <c r="TVI7" s="141"/>
      <c r="TVJ7" s="141"/>
      <c r="TVK7" s="141"/>
      <c r="TVL7" s="141"/>
      <c r="TVM7" s="141"/>
      <c r="TVN7" s="141"/>
      <c r="TVO7" s="141"/>
      <c r="TVP7" s="141"/>
      <c r="TVQ7" s="141"/>
      <c r="TVR7" s="141"/>
      <c r="TVS7" s="141"/>
      <c r="TVT7" s="141"/>
      <c r="TVU7" s="141"/>
      <c r="TVV7" s="141"/>
      <c r="TVW7" s="141"/>
      <c r="TVX7" s="141"/>
      <c r="TVY7" s="141"/>
      <c r="TVZ7" s="141"/>
      <c r="TWA7" s="141"/>
      <c r="TWB7" s="141"/>
      <c r="TWC7" s="141"/>
      <c r="TWD7" s="141"/>
      <c r="TWE7" s="141"/>
      <c r="TWF7" s="141"/>
      <c r="TWG7" s="141"/>
      <c r="TWH7" s="141"/>
      <c r="TWI7" s="141"/>
      <c r="TWJ7" s="141"/>
      <c r="TWK7" s="141"/>
      <c r="TWL7" s="141"/>
      <c r="TWM7" s="141"/>
      <c r="TWN7" s="141"/>
      <c r="TWO7" s="141"/>
      <c r="TWP7" s="141"/>
      <c r="TWQ7" s="141"/>
      <c r="TWR7" s="141"/>
      <c r="TWS7" s="141"/>
      <c r="TWT7" s="141"/>
      <c r="TWU7" s="141"/>
      <c r="TWV7" s="141"/>
      <c r="TWW7" s="141"/>
      <c r="TWX7" s="141"/>
      <c r="TWY7" s="141"/>
      <c r="TWZ7" s="141"/>
      <c r="TXA7" s="141"/>
      <c r="TXB7" s="141"/>
      <c r="TXC7" s="141"/>
      <c r="TXD7" s="141"/>
      <c r="TXE7" s="141"/>
      <c r="TXF7" s="141"/>
      <c r="TXG7" s="141"/>
      <c r="TXH7" s="141"/>
      <c r="TXI7" s="141"/>
      <c r="TXJ7" s="141"/>
      <c r="TXK7" s="141"/>
      <c r="TXL7" s="141"/>
      <c r="TXM7" s="141"/>
      <c r="TXN7" s="141"/>
      <c r="TXO7" s="141"/>
      <c r="TXP7" s="141"/>
      <c r="TXQ7" s="141"/>
      <c r="TXR7" s="141"/>
      <c r="TXS7" s="141"/>
      <c r="TXT7" s="141"/>
      <c r="TXU7" s="141"/>
      <c r="TXV7" s="141"/>
      <c r="TXW7" s="141"/>
      <c r="TXX7" s="141"/>
      <c r="TXY7" s="141"/>
      <c r="TXZ7" s="141"/>
      <c r="TYA7" s="141"/>
      <c r="TYB7" s="141"/>
      <c r="TYC7" s="141"/>
      <c r="TYD7" s="141"/>
      <c r="TYE7" s="141"/>
      <c r="TYF7" s="141"/>
      <c r="TYG7" s="141"/>
      <c r="TYH7" s="141"/>
      <c r="TYI7" s="141"/>
      <c r="TYJ7" s="141"/>
      <c r="TYK7" s="141"/>
      <c r="TYL7" s="141"/>
      <c r="TYM7" s="141"/>
      <c r="TYN7" s="141"/>
      <c r="TYO7" s="141"/>
      <c r="TYP7" s="141"/>
      <c r="TYQ7" s="141"/>
      <c r="TYR7" s="141"/>
      <c r="TYS7" s="141"/>
      <c r="TYT7" s="141"/>
      <c r="TYU7" s="141"/>
      <c r="TYV7" s="141"/>
      <c r="TYW7" s="141"/>
      <c r="TYX7" s="141"/>
      <c r="TYY7" s="141"/>
      <c r="TYZ7" s="141"/>
      <c r="TZA7" s="141"/>
      <c r="TZB7" s="141"/>
      <c r="TZC7" s="141"/>
      <c r="TZD7" s="141"/>
      <c r="TZE7" s="141"/>
      <c r="TZF7" s="141"/>
      <c r="TZG7" s="141"/>
      <c r="TZH7" s="141"/>
      <c r="TZI7" s="141"/>
      <c r="TZJ7" s="141"/>
      <c r="TZK7" s="141"/>
      <c r="TZL7" s="141"/>
      <c r="TZM7" s="141"/>
      <c r="TZN7" s="141"/>
      <c r="TZO7" s="141"/>
      <c r="TZP7" s="141"/>
      <c r="TZQ7" s="141"/>
      <c r="TZR7" s="141"/>
      <c r="TZS7" s="141"/>
      <c r="TZT7" s="141"/>
      <c r="TZU7" s="141"/>
      <c r="TZV7" s="141"/>
      <c r="TZW7" s="141"/>
      <c r="TZX7" s="141"/>
      <c r="TZY7" s="141"/>
      <c r="TZZ7" s="141"/>
      <c r="UAA7" s="141"/>
      <c r="UAB7" s="141"/>
      <c r="UAC7" s="141"/>
      <c r="UAD7" s="141"/>
      <c r="UAE7" s="141"/>
      <c r="UAF7" s="141"/>
      <c r="UAG7" s="141"/>
      <c r="UAH7" s="141"/>
      <c r="UAI7" s="141"/>
      <c r="UAJ7" s="141"/>
      <c r="UAK7" s="141"/>
      <c r="UAL7" s="141"/>
      <c r="UAM7" s="141"/>
      <c r="UAN7" s="141"/>
      <c r="UAO7" s="141"/>
      <c r="UAP7" s="141"/>
      <c r="UAQ7" s="141"/>
      <c r="UAR7" s="141"/>
      <c r="UAS7" s="141"/>
      <c r="UAT7" s="141"/>
      <c r="UAU7" s="141"/>
      <c r="UAV7" s="141"/>
      <c r="UAW7" s="141"/>
      <c r="UAX7" s="141"/>
      <c r="UAY7" s="141"/>
      <c r="UAZ7" s="141"/>
      <c r="UBA7" s="141"/>
      <c r="UBB7" s="141"/>
      <c r="UBC7" s="141"/>
      <c r="UBD7" s="141"/>
      <c r="UBE7" s="141"/>
      <c r="UBF7" s="141"/>
      <c r="UBG7" s="141"/>
      <c r="UBH7" s="141"/>
      <c r="UBI7" s="141"/>
      <c r="UBJ7" s="141"/>
      <c r="UBK7" s="141"/>
      <c r="UBL7" s="141"/>
      <c r="UBM7" s="141"/>
      <c r="UBN7" s="141"/>
      <c r="UBO7" s="141"/>
      <c r="UBP7" s="141"/>
      <c r="UBQ7" s="141"/>
      <c r="UBR7" s="141"/>
      <c r="UBS7" s="141"/>
      <c r="UBT7" s="141"/>
      <c r="UBU7" s="141"/>
      <c r="UBV7" s="141"/>
      <c r="UBW7" s="141"/>
      <c r="UBX7" s="141"/>
      <c r="UBY7" s="141"/>
      <c r="UBZ7" s="141"/>
      <c r="UCA7" s="141"/>
      <c r="UCB7" s="141"/>
      <c r="UCC7" s="141"/>
      <c r="UCD7" s="141"/>
      <c r="UCE7" s="141"/>
      <c r="UCF7" s="141"/>
      <c r="UCG7" s="141"/>
      <c r="UCH7" s="141"/>
      <c r="UCI7" s="141"/>
      <c r="UCJ7" s="141"/>
      <c r="UCK7" s="141"/>
      <c r="UCL7" s="141"/>
      <c r="UCM7" s="141"/>
      <c r="UCN7" s="141"/>
      <c r="UCO7" s="141"/>
      <c r="UCP7" s="141"/>
      <c r="UCQ7" s="141"/>
      <c r="UCR7" s="141"/>
      <c r="UCS7" s="141"/>
      <c r="UCT7" s="141"/>
      <c r="UCU7" s="141"/>
      <c r="UCV7" s="141"/>
      <c r="UCW7" s="141"/>
      <c r="UCX7" s="141"/>
      <c r="UCY7" s="141"/>
      <c r="UCZ7" s="141"/>
      <c r="UDA7" s="141"/>
      <c r="UDB7" s="141"/>
      <c r="UDC7" s="141"/>
      <c r="UDD7" s="141"/>
      <c r="UDE7" s="141"/>
      <c r="UDF7" s="141"/>
      <c r="UDG7" s="141"/>
      <c r="UDH7" s="141"/>
      <c r="UDI7" s="141"/>
      <c r="UDJ7" s="141"/>
      <c r="UDK7" s="141"/>
      <c r="UDL7" s="141"/>
      <c r="UDM7" s="141"/>
      <c r="UDN7" s="141"/>
      <c r="UDO7" s="141"/>
      <c r="UDP7" s="141"/>
      <c r="UDQ7" s="141"/>
      <c r="UDR7" s="141"/>
      <c r="UDS7" s="141"/>
      <c r="UDT7" s="141"/>
      <c r="UDU7" s="141"/>
      <c r="UDV7" s="141"/>
      <c r="UDW7" s="141"/>
      <c r="UDX7" s="141"/>
      <c r="UDY7" s="141"/>
      <c r="UDZ7" s="141"/>
      <c r="UEA7" s="141"/>
      <c r="UEB7" s="141"/>
      <c r="UEC7" s="141"/>
      <c r="UED7" s="141"/>
      <c r="UEE7" s="141"/>
      <c r="UEF7" s="141"/>
      <c r="UEG7" s="141"/>
      <c r="UEH7" s="141"/>
      <c r="UEI7" s="141"/>
      <c r="UEJ7" s="141"/>
      <c r="UEK7" s="141"/>
      <c r="UEL7" s="141"/>
      <c r="UEM7" s="141"/>
      <c r="UEN7" s="141"/>
      <c r="UEO7" s="141"/>
      <c r="UEP7" s="141"/>
      <c r="UEQ7" s="141"/>
      <c r="UER7" s="141"/>
      <c r="UES7" s="141"/>
      <c r="UET7" s="141"/>
      <c r="UEU7" s="141"/>
      <c r="UEV7" s="141"/>
      <c r="UEW7" s="141"/>
      <c r="UEX7" s="141"/>
      <c r="UEY7" s="141"/>
      <c r="UEZ7" s="141"/>
      <c r="UFA7" s="141"/>
      <c r="UFB7" s="141"/>
      <c r="UFC7" s="141"/>
      <c r="UFD7" s="141"/>
      <c r="UFE7" s="141"/>
      <c r="UFF7" s="141"/>
      <c r="UFG7" s="141"/>
      <c r="UFH7" s="141"/>
      <c r="UFI7" s="141"/>
      <c r="UFJ7" s="141"/>
      <c r="UFK7" s="141"/>
      <c r="UFL7" s="141"/>
      <c r="UFM7" s="141"/>
      <c r="UFN7" s="141"/>
      <c r="UFO7" s="141"/>
      <c r="UFP7" s="141"/>
      <c r="UFQ7" s="141"/>
      <c r="UFR7" s="141"/>
      <c r="UFS7" s="141"/>
      <c r="UFT7" s="141"/>
      <c r="UFU7" s="141"/>
      <c r="UFV7" s="141"/>
      <c r="UFW7" s="141"/>
      <c r="UFX7" s="141"/>
      <c r="UFY7" s="141"/>
      <c r="UFZ7" s="141"/>
      <c r="UGA7" s="141"/>
      <c r="UGB7" s="141"/>
      <c r="UGC7" s="141"/>
      <c r="UGD7" s="141"/>
      <c r="UGE7" s="141"/>
      <c r="UGF7" s="141"/>
      <c r="UGG7" s="141"/>
      <c r="UGH7" s="141"/>
      <c r="UGI7" s="141"/>
      <c r="UGJ7" s="141"/>
      <c r="UGK7" s="141"/>
      <c r="UGL7" s="141"/>
      <c r="UGM7" s="141"/>
      <c r="UGN7" s="141"/>
      <c r="UGO7" s="141"/>
      <c r="UGP7" s="141"/>
      <c r="UGQ7" s="141"/>
      <c r="UGR7" s="141"/>
      <c r="UGS7" s="141"/>
      <c r="UGT7" s="141"/>
      <c r="UGU7" s="141"/>
      <c r="UGV7" s="141"/>
      <c r="UGW7" s="141"/>
      <c r="UGX7" s="141"/>
      <c r="UGY7" s="141"/>
      <c r="UGZ7" s="141"/>
      <c r="UHA7" s="141"/>
      <c r="UHB7" s="141"/>
      <c r="UHC7" s="141"/>
      <c r="UHD7" s="141"/>
      <c r="UHE7" s="141"/>
      <c r="UHF7" s="141"/>
      <c r="UHG7" s="141"/>
      <c r="UHH7" s="141"/>
      <c r="UHI7" s="141"/>
      <c r="UHJ7" s="141"/>
      <c r="UHK7" s="141"/>
      <c r="UHL7" s="141"/>
      <c r="UHM7" s="141"/>
      <c r="UHN7" s="141"/>
      <c r="UHO7" s="141"/>
      <c r="UHP7" s="141"/>
      <c r="UHQ7" s="141"/>
      <c r="UHR7" s="141"/>
      <c r="UHS7" s="141"/>
      <c r="UHT7" s="141"/>
      <c r="UHU7" s="141"/>
      <c r="UHV7" s="141"/>
      <c r="UHW7" s="141"/>
      <c r="UHX7" s="141"/>
      <c r="UHY7" s="141"/>
      <c r="UHZ7" s="141"/>
      <c r="UIA7" s="141"/>
      <c r="UIB7" s="141"/>
      <c r="UIC7" s="141"/>
      <c r="UID7" s="141"/>
      <c r="UIE7" s="141"/>
      <c r="UIF7" s="141"/>
      <c r="UIG7" s="141"/>
      <c r="UIH7" s="141"/>
      <c r="UII7" s="141"/>
      <c r="UIJ7" s="141"/>
      <c r="UIK7" s="141"/>
      <c r="UIL7" s="141"/>
      <c r="UIM7" s="141"/>
      <c r="UIN7" s="141"/>
      <c r="UIO7" s="141"/>
      <c r="UIP7" s="141"/>
      <c r="UIQ7" s="141"/>
      <c r="UIR7" s="141"/>
      <c r="UIS7" s="141"/>
      <c r="UIT7" s="141"/>
      <c r="UIU7" s="141"/>
      <c r="UIV7" s="141"/>
      <c r="UIW7" s="141"/>
      <c r="UIX7" s="141"/>
      <c r="UIY7" s="141"/>
      <c r="UIZ7" s="141"/>
      <c r="UJA7" s="141"/>
      <c r="UJB7" s="141"/>
      <c r="UJC7" s="141"/>
      <c r="UJD7" s="141"/>
      <c r="UJE7" s="141"/>
      <c r="UJF7" s="141"/>
      <c r="UJG7" s="141"/>
      <c r="UJH7" s="141"/>
      <c r="UJI7" s="141"/>
      <c r="UJJ7" s="141"/>
      <c r="UJK7" s="141"/>
      <c r="UJL7" s="141"/>
      <c r="UJM7" s="141"/>
      <c r="UJN7" s="141"/>
      <c r="UJO7" s="141"/>
      <c r="UJP7" s="141"/>
      <c r="UJQ7" s="141"/>
      <c r="UJR7" s="141"/>
      <c r="UJS7" s="141"/>
      <c r="UJT7" s="141"/>
      <c r="UJU7" s="141"/>
      <c r="UJV7" s="141"/>
      <c r="UJW7" s="141"/>
      <c r="UJX7" s="141"/>
      <c r="UJY7" s="141"/>
      <c r="UJZ7" s="141"/>
      <c r="UKA7" s="141"/>
      <c r="UKB7" s="141"/>
      <c r="UKC7" s="141"/>
      <c r="UKD7" s="141"/>
      <c r="UKE7" s="141"/>
      <c r="UKF7" s="141"/>
      <c r="UKG7" s="141"/>
      <c r="UKH7" s="141"/>
      <c r="UKI7" s="141"/>
      <c r="UKJ7" s="141"/>
      <c r="UKK7" s="141"/>
      <c r="UKL7" s="141"/>
      <c r="UKM7" s="141"/>
      <c r="UKN7" s="141"/>
      <c r="UKO7" s="141"/>
      <c r="UKP7" s="141"/>
      <c r="UKQ7" s="141"/>
      <c r="UKR7" s="141"/>
      <c r="UKS7" s="141"/>
      <c r="UKT7" s="141"/>
      <c r="UKU7" s="141"/>
      <c r="UKV7" s="141"/>
      <c r="UKW7" s="141"/>
      <c r="UKX7" s="141"/>
      <c r="UKY7" s="141"/>
      <c r="UKZ7" s="141"/>
      <c r="ULA7" s="141"/>
      <c r="ULB7" s="141"/>
      <c r="ULC7" s="141"/>
      <c r="ULD7" s="141"/>
      <c r="ULE7" s="141"/>
      <c r="ULF7" s="141"/>
      <c r="ULG7" s="141"/>
      <c r="ULH7" s="141"/>
      <c r="ULI7" s="141"/>
      <c r="ULJ7" s="141"/>
      <c r="ULK7" s="141"/>
      <c r="ULL7" s="141"/>
      <c r="ULM7" s="141"/>
      <c r="ULN7" s="141"/>
      <c r="ULO7" s="141"/>
      <c r="ULP7" s="141"/>
      <c r="ULQ7" s="141"/>
      <c r="ULR7" s="141"/>
      <c r="ULS7" s="141"/>
      <c r="ULT7" s="141"/>
      <c r="ULU7" s="141"/>
      <c r="ULV7" s="141"/>
      <c r="ULW7" s="141"/>
      <c r="ULX7" s="141"/>
      <c r="ULY7" s="141"/>
      <c r="ULZ7" s="141"/>
      <c r="UMA7" s="141"/>
      <c r="UMB7" s="141"/>
      <c r="UMC7" s="141"/>
      <c r="UMD7" s="141"/>
      <c r="UME7" s="141"/>
      <c r="UMF7" s="141"/>
      <c r="UMG7" s="141"/>
      <c r="UMH7" s="141"/>
      <c r="UMI7" s="141"/>
      <c r="UMJ7" s="141"/>
      <c r="UMK7" s="141"/>
      <c r="UML7" s="141"/>
      <c r="UMM7" s="141"/>
      <c r="UMN7" s="141"/>
      <c r="UMO7" s="141"/>
      <c r="UMP7" s="141"/>
      <c r="UMQ7" s="141"/>
      <c r="UMR7" s="141"/>
      <c r="UMS7" s="141"/>
      <c r="UMT7" s="141"/>
      <c r="UMU7" s="141"/>
      <c r="UMV7" s="141"/>
      <c r="UMW7" s="141"/>
      <c r="UMX7" s="141"/>
      <c r="UMY7" s="141"/>
      <c r="UMZ7" s="141"/>
      <c r="UNA7" s="141"/>
      <c r="UNB7" s="141"/>
      <c r="UNC7" s="141"/>
      <c r="UND7" s="141"/>
      <c r="UNE7" s="141"/>
      <c r="UNF7" s="141"/>
      <c r="UNG7" s="141"/>
      <c r="UNH7" s="141"/>
      <c r="UNI7" s="141"/>
      <c r="UNJ7" s="141"/>
      <c r="UNK7" s="141"/>
      <c r="UNL7" s="141"/>
      <c r="UNM7" s="141"/>
      <c r="UNN7" s="141"/>
      <c r="UNO7" s="141"/>
      <c r="UNP7" s="141"/>
      <c r="UNQ7" s="141"/>
      <c r="UNR7" s="141"/>
      <c r="UNS7" s="141"/>
      <c r="UNT7" s="141"/>
      <c r="UNU7" s="141"/>
      <c r="UNV7" s="141"/>
      <c r="UNW7" s="141"/>
      <c r="UNX7" s="141"/>
      <c r="UNY7" s="141"/>
      <c r="UNZ7" s="141"/>
      <c r="UOA7" s="141"/>
      <c r="UOB7" s="141"/>
      <c r="UOC7" s="141"/>
      <c r="UOD7" s="141"/>
      <c r="UOE7" s="141"/>
      <c r="UOF7" s="141"/>
      <c r="UOG7" s="141"/>
      <c r="UOH7" s="141"/>
      <c r="UOI7" s="141"/>
      <c r="UOJ7" s="141"/>
      <c r="UOK7" s="141"/>
      <c r="UOL7" s="141"/>
      <c r="UOM7" s="141"/>
      <c r="UON7" s="141"/>
      <c r="UOO7" s="141"/>
      <c r="UOP7" s="141"/>
      <c r="UOQ7" s="141"/>
      <c r="UOR7" s="141"/>
      <c r="UOS7" s="141"/>
      <c r="UOT7" s="141"/>
      <c r="UOU7" s="141"/>
      <c r="UOV7" s="141"/>
      <c r="UOW7" s="141"/>
      <c r="UOX7" s="141"/>
      <c r="UOY7" s="141"/>
      <c r="UOZ7" s="141"/>
      <c r="UPA7" s="141"/>
      <c r="UPB7" s="141"/>
      <c r="UPC7" s="141"/>
      <c r="UPD7" s="141"/>
      <c r="UPE7" s="141"/>
      <c r="UPF7" s="141"/>
      <c r="UPG7" s="141"/>
      <c r="UPH7" s="141"/>
      <c r="UPI7" s="141"/>
      <c r="UPJ7" s="141"/>
      <c r="UPK7" s="141"/>
      <c r="UPL7" s="141"/>
      <c r="UPM7" s="141"/>
      <c r="UPN7" s="141"/>
      <c r="UPO7" s="141"/>
      <c r="UPP7" s="141"/>
      <c r="UPQ7" s="141"/>
      <c r="UPR7" s="141"/>
      <c r="UPS7" s="141"/>
      <c r="UPT7" s="141"/>
      <c r="UPU7" s="141"/>
      <c r="UPV7" s="141"/>
      <c r="UPW7" s="141"/>
      <c r="UPX7" s="141"/>
      <c r="UPY7" s="141"/>
      <c r="UPZ7" s="141"/>
      <c r="UQA7" s="141"/>
      <c r="UQB7" s="141"/>
      <c r="UQC7" s="141"/>
      <c r="UQD7" s="141"/>
      <c r="UQE7" s="141"/>
      <c r="UQF7" s="141"/>
      <c r="UQG7" s="141"/>
      <c r="UQH7" s="141"/>
      <c r="UQI7" s="141"/>
      <c r="UQJ7" s="141"/>
      <c r="UQK7" s="141"/>
      <c r="UQL7" s="141"/>
      <c r="UQM7" s="141"/>
      <c r="UQN7" s="141"/>
      <c r="UQO7" s="141"/>
      <c r="UQP7" s="141"/>
      <c r="UQQ7" s="141"/>
      <c r="UQR7" s="141"/>
      <c r="UQS7" s="141"/>
      <c r="UQT7" s="141"/>
      <c r="UQU7" s="141"/>
      <c r="UQV7" s="141"/>
      <c r="UQW7" s="141"/>
      <c r="UQX7" s="141"/>
      <c r="UQY7" s="141"/>
      <c r="UQZ7" s="141"/>
      <c r="URA7" s="141"/>
      <c r="URB7" s="141"/>
      <c r="URC7" s="141"/>
      <c r="URD7" s="141"/>
      <c r="URE7" s="141"/>
      <c r="URF7" s="141"/>
      <c r="URG7" s="141"/>
      <c r="URH7" s="141"/>
      <c r="URI7" s="141"/>
      <c r="URJ7" s="141"/>
      <c r="URK7" s="141"/>
      <c r="URL7" s="141"/>
      <c r="URM7" s="141"/>
      <c r="URN7" s="141"/>
      <c r="URO7" s="141"/>
      <c r="URP7" s="141"/>
      <c r="URQ7" s="141"/>
      <c r="URR7" s="141"/>
      <c r="URS7" s="141"/>
      <c r="URT7" s="141"/>
      <c r="URU7" s="141"/>
      <c r="URV7" s="141"/>
      <c r="URW7" s="141"/>
      <c r="URX7" s="141"/>
      <c r="URY7" s="141"/>
      <c r="URZ7" s="141"/>
      <c r="USA7" s="141"/>
      <c r="USB7" s="141"/>
      <c r="USC7" s="141"/>
      <c r="USD7" s="141"/>
      <c r="USE7" s="141"/>
      <c r="USF7" s="141"/>
      <c r="USG7" s="141"/>
      <c r="USH7" s="141"/>
      <c r="USI7" s="141"/>
      <c r="USJ7" s="141"/>
      <c r="USK7" s="141"/>
      <c r="USL7" s="141"/>
      <c r="USM7" s="141"/>
      <c r="USN7" s="141"/>
      <c r="USO7" s="141"/>
      <c r="USP7" s="141"/>
      <c r="USQ7" s="141"/>
      <c r="USR7" s="141"/>
      <c r="USS7" s="141"/>
      <c r="UST7" s="141"/>
      <c r="USU7" s="141"/>
      <c r="USV7" s="141"/>
      <c r="USW7" s="141"/>
      <c r="USX7" s="141"/>
      <c r="USY7" s="141"/>
      <c r="USZ7" s="141"/>
      <c r="UTA7" s="141"/>
      <c r="UTB7" s="141"/>
      <c r="UTC7" s="141"/>
      <c r="UTD7" s="141"/>
      <c r="UTE7" s="141"/>
      <c r="UTF7" s="141"/>
      <c r="UTG7" s="141"/>
      <c r="UTH7" s="141"/>
      <c r="UTI7" s="141"/>
      <c r="UTJ7" s="141"/>
      <c r="UTK7" s="141"/>
      <c r="UTL7" s="141"/>
      <c r="UTM7" s="141"/>
      <c r="UTN7" s="141"/>
      <c r="UTO7" s="141"/>
      <c r="UTP7" s="141"/>
      <c r="UTQ7" s="141"/>
      <c r="UTR7" s="141"/>
      <c r="UTS7" s="141"/>
      <c r="UTT7" s="141"/>
      <c r="UTU7" s="141"/>
      <c r="UTV7" s="141"/>
      <c r="UTW7" s="141"/>
      <c r="UTX7" s="141"/>
      <c r="UTY7" s="141"/>
      <c r="UTZ7" s="141"/>
      <c r="UUA7" s="141"/>
      <c r="UUB7" s="141"/>
      <c r="UUC7" s="141"/>
      <c r="UUD7" s="141"/>
      <c r="UUE7" s="141"/>
      <c r="UUF7" s="141"/>
      <c r="UUG7" s="141"/>
      <c r="UUH7" s="141"/>
      <c r="UUI7" s="141"/>
      <c r="UUJ7" s="141"/>
      <c r="UUK7" s="141"/>
      <c r="UUL7" s="141"/>
      <c r="UUM7" s="141"/>
      <c r="UUN7" s="141"/>
      <c r="UUO7" s="141"/>
      <c r="UUP7" s="141"/>
      <c r="UUQ7" s="141"/>
      <c r="UUR7" s="141"/>
      <c r="UUS7" s="141"/>
      <c r="UUT7" s="141"/>
      <c r="UUU7" s="141"/>
      <c r="UUV7" s="141"/>
      <c r="UUW7" s="141"/>
      <c r="UUX7" s="141"/>
      <c r="UUY7" s="141"/>
      <c r="UUZ7" s="141"/>
      <c r="UVA7" s="141"/>
      <c r="UVB7" s="141"/>
      <c r="UVC7" s="141"/>
      <c r="UVD7" s="141"/>
      <c r="UVE7" s="141"/>
      <c r="UVF7" s="141"/>
      <c r="UVG7" s="141"/>
      <c r="UVH7" s="141"/>
      <c r="UVI7" s="141"/>
      <c r="UVJ7" s="141"/>
      <c r="UVK7" s="141"/>
      <c r="UVL7" s="141"/>
      <c r="UVM7" s="141"/>
      <c r="UVN7" s="141"/>
      <c r="UVO7" s="141"/>
      <c r="UVP7" s="141"/>
      <c r="UVQ7" s="141"/>
      <c r="UVR7" s="141"/>
      <c r="UVS7" s="141"/>
      <c r="UVT7" s="141"/>
      <c r="UVU7" s="141"/>
      <c r="UVV7" s="141"/>
      <c r="UVW7" s="141"/>
      <c r="UVX7" s="141"/>
      <c r="UVY7" s="141"/>
      <c r="UVZ7" s="141"/>
      <c r="UWA7" s="141"/>
      <c r="UWB7" s="141"/>
      <c r="UWC7" s="141"/>
      <c r="UWD7" s="141"/>
      <c r="UWE7" s="141"/>
      <c r="UWF7" s="141"/>
      <c r="UWG7" s="141"/>
      <c r="UWH7" s="141"/>
      <c r="UWI7" s="141"/>
      <c r="UWJ7" s="141"/>
      <c r="UWK7" s="141"/>
      <c r="UWL7" s="141"/>
      <c r="UWM7" s="141"/>
      <c r="UWN7" s="141"/>
      <c r="UWO7" s="141"/>
      <c r="UWP7" s="141"/>
      <c r="UWQ7" s="141"/>
      <c r="UWR7" s="141"/>
      <c r="UWS7" s="141"/>
      <c r="UWT7" s="141"/>
      <c r="UWU7" s="141"/>
      <c r="UWV7" s="141"/>
      <c r="UWW7" s="141"/>
      <c r="UWX7" s="141"/>
      <c r="UWY7" s="141"/>
      <c r="UWZ7" s="141"/>
      <c r="UXA7" s="141"/>
      <c r="UXB7" s="141"/>
      <c r="UXC7" s="141"/>
      <c r="UXD7" s="141"/>
      <c r="UXE7" s="141"/>
      <c r="UXF7" s="141"/>
      <c r="UXG7" s="141"/>
      <c r="UXH7" s="141"/>
      <c r="UXI7" s="141"/>
      <c r="UXJ7" s="141"/>
      <c r="UXK7" s="141"/>
      <c r="UXL7" s="141"/>
      <c r="UXM7" s="141"/>
      <c r="UXN7" s="141"/>
      <c r="UXO7" s="141"/>
      <c r="UXP7" s="141"/>
      <c r="UXQ7" s="141"/>
      <c r="UXR7" s="141"/>
      <c r="UXS7" s="141"/>
      <c r="UXT7" s="141"/>
      <c r="UXU7" s="141"/>
      <c r="UXV7" s="141"/>
      <c r="UXW7" s="141"/>
      <c r="UXX7" s="141"/>
      <c r="UXY7" s="141"/>
      <c r="UXZ7" s="141"/>
      <c r="UYA7" s="141"/>
      <c r="UYB7" s="141"/>
      <c r="UYC7" s="141"/>
      <c r="UYD7" s="141"/>
      <c r="UYE7" s="141"/>
      <c r="UYF7" s="141"/>
      <c r="UYG7" s="141"/>
      <c r="UYH7" s="141"/>
      <c r="UYI7" s="141"/>
      <c r="UYJ7" s="141"/>
      <c r="UYK7" s="141"/>
      <c r="UYL7" s="141"/>
      <c r="UYM7" s="141"/>
      <c r="UYN7" s="141"/>
      <c r="UYO7" s="141"/>
      <c r="UYP7" s="141"/>
      <c r="UYQ7" s="141"/>
      <c r="UYR7" s="141"/>
      <c r="UYS7" s="141"/>
      <c r="UYT7" s="141"/>
      <c r="UYU7" s="141"/>
      <c r="UYV7" s="141"/>
      <c r="UYW7" s="141"/>
      <c r="UYX7" s="141"/>
      <c r="UYY7" s="141"/>
      <c r="UYZ7" s="141"/>
      <c r="UZA7" s="141"/>
      <c r="UZB7" s="141"/>
      <c r="UZC7" s="141"/>
      <c r="UZD7" s="141"/>
      <c r="UZE7" s="141"/>
      <c r="UZF7" s="141"/>
      <c r="UZG7" s="141"/>
      <c r="UZH7" s="141"/>
      <c r="UZI7" s="141"/>
      <c r="UZJ7" s="141"/>
      <c r="UZK7" s="141"/>
      <c r="UZL7" s="141"/>
      <c r="UZM7" s="141"/>
      <c r="UZN7" s="141"/>
      <c r="UZO7" s="141"/>
      <c r="UZP7" s="141"/>
      <c r="UZQ7" s="141"/>
      <c r="UZR7" s="141"/>
      <c r="UZS7" s="141"/>
      <c r="UZT7" s="141"/>
      <c r="UZU7" s="141"/>
      <c r="UZV7" s="141"/>
      <c r="UZW7" s="141"/>
      <c r="UZX7" s="141"/>
      <c r="UZY7" s="141"/>
      <c r="UZZ7" s="141"/>
      <c r="VAA7" s="141"/>
      <c r="VAB7" s="141"/>
      <c r="VAC7" s="141"/>
      <c r="VAD7" s="141"/>
      <c r="VAE7" s="141"/>
      <c r="VAF7" s="141"/>
      <c r="VAG7" s="141"/>
      <c r="VAH7" s="141"/>
      <c r="VAI7" s="141"/>
      <c r="VAJ7" s="141"/>
      <c r="VAK7" s="141"/>
      <c r="VAL7" s="141"/>
      <c r="VAM7" s="141"/>
      <c r="VAN7" s="141"/>
      <c r="VAO7" s="141"/>
      <c r="VAP7" s="141"/>
      <c r="VAQ7" s="141"/>
      <c r="VAR7" s="141"/>
      <c r="VAS7" s="141"/>
      <c r="VAT7" s="141"/>
      <c r="VAU7" s="141"/>
      <c r="VAV7" s="141"/>
      <c r="VAW7" s="141"/>
      <c r="VAX7" s="141"/>
      <c r="VAY7" s="141"/>
      <c r="VAZ7" s="141"/>
      <c r="VBA7" s="141"/>
      <c r="VBB7" s="141"/>
      <c r="VBC7" s="141"/>
      <c r="VBD7" s="141"/>
      <c r="VBE7" s="141"/>
      <c r="VBF7" s="141"/>
      <c r="VBG7" s="141"/>
      <c r="VBH7" s="141"/>
      <c r="VBI7" s="141"/>
      <c r="VBJ7" s="141"/>
      <c r="VBK7" s="141"/>
      <c r="VBL7" s="141"/>
      <c r="VBM7" s="141"/>
      <c r="VBN7" s="141"/>
      <c r="VBO7" s="141"/>
      <c r="VBP7" s="141"/>
      <c r="VBQ7" s="141"/>
      <c r="VBR7" s="141"/>
      <c r="VBS7" s="141"/>
      <c r="VBT7" s="141"/>
      <c r="VBU7" s="141"/>
      <c r="VBV7" s="141"/>
      <c r="VBW7" s="141"/>
      <c r="VBX7" s="141"/>
      <c r="VBY7" s="141"/>
      <c r="VBZ7" s="141"/>
      <c r="VCA7" s="141"/>
      <c r="VCB7" s="141"/>
      <c r="VCC7" s="141"/>
      <c r="VCD7" s="141"/>
      <c r="VCE7" s="141"/>
      <c r="VCF7" s="141"/>
      <c r="VCG7" s="141"/>
      <c r="VCH7" s="141"/>
      <c r="VCI7" s="141"/>
      <c r="VCJ7" s="141"/>
      <c r="VCK7" s="141"/>
      <c r="VCL7" s="141"/>
      <c r="VCM7" s="141"/>
      <c r="VCN7" s="141"/>
      <c r="VCO7" s="141"/>
      <c r="VCP7" s="141"/>
      <c r="VCQ7" s="141"/>
      <c r="VCR7" s="141"/>
      <c r="VCS7" s="141"/>
      <c r="VCT7" s="141"/>
      <c r="VCU7" s="141"/>
      <c r="VCV7" s="141"/>
      <c r="VCW7" s="141"/>
      <c r="VCX7" s="141"/>
      <c r="VCY7" s="141"/>
      <c r="VCZ7" s="141"/>
      <c r="VDA7" s="141"/>
      <c r="VDB7" s="141"/>
      <c r="VDC7" s="141"/>
      <c r="VDD7" s="141"/>
      <c r="VDE7" s="141"/>
      <c r="VDF7" s="141"/>
      <c r="VDG7" s="141"/>
      <c r="VDH7" s="141"/>
      <c r="VDI7" s="141"/>
      <c r="VDJ7" s="141"/>
      <c r="VDK7" s="141"/>
      <c r="VDL7" s="141"/>
      <c r="VDM7" s="141"/>
      <c r="VDN7" s="141"/>
      <c r="VDO7" s="141"/>
      <c r="VDP7" s="141"/>
      <c r="VDQ7" s="141"/>
      <c r="VDR7" s="141"/>
      <c r="VDS7" s="141"/>
      <c r="VDT7" s="141"/>
      <c r="VDU7" s="141"/>
      <c r="VDV7" s="141"/>
      <c r="VDW7" s="141"/>
      <c r="VDX7" s="141"/>
      <c r="VDY7" s="141"/>
      <c r="VDZ7" s="141"/>
      <c r="VEA7" s="141"/>
      <c r="VEB7" s="141"/>
      <c r="VEC7" s="141"/>
      <c r="VED7" s="141"/>
      <c r="VEE7" s="141"/>
      <c r="VEF7" s="141"/>
      <c r="VEG7" s="141"/>
      <c r="VEH7" s="141"/>
      <c r="VEI7" s="141"/>
      <c r="VEJ7" s="141"/>
      <c r="VEK7" s="141"/>
      <c r="VEL7" s="141"/>
      <c r="VEM7" s="141"/>
      <c r="VEN7" s="141"/>
      <c r="VEO7" s="141"/>
      <c r="VEP7" s="141"/>
      <c r="VEQ7" s="141"/>
      <c r="VER7" s="141"/>
      <c r="VES7" s="141"/>
      <c r="VET7" s="141"/>
      <c r="VEU7" s="141"/>
      <c r="VEV7" s="141"/>
      <c r="VEW7" s="141"/>
      <c r="VEX7" s="141"/>
      <c r="VEY7" s="141"/>
      <c r="VEZ7" s="141"/>
      <c r="VFA7" s="141"/>
      <c r="VFB7" s="141"/>
      <c r="VFC7" s="141"/>
      <c r="VFD7" s="141"/>
      <c r="VFE7" s="141"/>
      <c r="VFF7" s="141"/>
      <c r="VFG7" s="141"/>
      <c r="VFH7" s="141"/>
      <c r="VFI7" s="141"/>
      <c r="VFJ7" s="141"/>
      <c r="VFK7" s="141"/>
      <c r="VFL7" s="141"/>
      <c r="VFM7" s="141"/>
      <c r="VFN7" s="141"/>
      <c r="VFO7" s="141"/>
      <c r="VFP7" s="141"/>
      <c r="VFQ7" s="141"/>
      <c r="VFR7" s="141"/>
      <c r="VFS7" s="141"/>
      <c r="VFT7" s="141"/>
      <c r="VFU7" s="141"/>
      <c r="VFV7" s="141"/>
      <c r="VFW7" s="141"/>
      <c r="VFX7" s="141"/>
      <c r="VFY7" s="141"/>
      <c r="VFZ7" s="141"/>
      <c r="VGA7" s="141"/>
      <c r="VGB7" s="141"/>
      <c r="VGC7" s="141"/>
      <c r="VGD7" s="141"/>
      <c r="VGE7" s="141"/>
      <c r="VGF7" s="141"/>
      <c r="VGG7" s="141"/>
      <c r="VGH7" s="141"/>
      <c r="VGI7" s="141"/>
      <c r="VGJ7" s="141"/>
      <c r="VGK7" s="141"/>
      <c r="VGL7" s="141"/>
      <c r="VGM7" s="141"/>
      <c r="VGN7" s="141"/>
      <c r="VGO7" s="141"/>
      <c r="VGP7" s="141"/>
      <c r="VGQ7" s="141"/>
      <c r="VGR7" s="141"/>
      <c r="VGS7" s="141"/>
      <c r="VGT7" s="141"/>
      <c r="VGU7" s="141"/>
      <c r="VGV7" s="141"/>
      <c r="VGW7" s="141"/>
      <c r="VGX7" s="141"/>
      <c r="VGY7" s="141"/>
      <c r="VGZ7" s="141"/>
      <c r="VHA7" s="141"/>
      <c r="VHB7" s="141"/>
      <c r="VHC7" s="141"/>
      <c r="VHD7" s="141"/>
      <c r="VHE7" s="141"/>
      <c r="VHF7" s="141"/>
      <c r="VHG7" s="141"/>
      <c r="VHH7" s="141"/>
      <c r="VHI7" s="141"/>
      <c r="VHJ7" s="141"/>
      <c r="VHK7" s="141"/>
      <c r="VHL7" s="141"/>
      <c r="VHM7" s="141"/>
      <c r="VHN7" s="141"/>
      <c r="VHO7" s="141"/>
      <c r="VHP7" s="141"/>
      <c r="VHQ7" s="141"/>
      <c r="VHR7" s="141"/>
      <c r="VHS7" s="141"/>
      <c r="VHT7" s="141"/>
      <c r="VHU7" s="141"/>
      <c r="VHV7" s="141"/>
      <c r="VHW7" s="141"/>
      <c r="VHX7" s="141"/>
      <c r="VHY7" s="141"/>
      <c r="VHZ7" s="141"/>
      <c r="VIA7" s="141"/>
      <c r="VIB7" s="141"/>
      <c r="VIC7" s="141"/>
      <c r="VID7" s="141"/>
      <c r="VIE7" s="141"/>
      <c r="VIF7" s="141"/>
      <c r="VIG7" s="141"/>
      <c r="VIH7" s="141"/>
      <c r="VII7" s="141"/>
      <c r="VIJ7" s="141"/>
      <c r="VIK7" s="141"/>
      <c r="VIL7" s="141"/>
      <c r="VIM7" s="141"/>
      <c r="VIN7" s="141"/>
      <c r="VIO7" s="141"/>
      <c r="VIP7" s="141"/>
      <c r="VIQ7" s="141"/>
      <c r="VIR7" s="141"/>
      <c r="VIS7" s="141"/>
      <c r="VIT7" s="141"/>
      <c r="VIU7" s="141"/>
      <c r="VIV7" s="141"/>
      <c r="VIW7" s="141"/>
      <c r="VIX7" s="141"/>
      <c r="VIY7" s="141"/>
      <c r="VIZ7" s="141"/>
      <c r="VJA7" s="141"/>
      <c r="VJB7" s="141"/>
      <c r="VJC7" s="141"/>
      <c r="VJD7" s="141"/>
      <c r="VJE7" s="141"/>
      <c r="VJF7" s="141"/>
      <c r="VJG7" s="141"/>
      <c r="VJH7" s="141"/>
      <c r="VJI7" s="141"/>
      <c r="VJJ7" s="141"/>
      <c r="VJK7" s="141"/>
      <c r="VJL7" s="141"/>
      <c r="VJM7" s="141"/>
      <c r="VJN7" s="141"/>
      <c r="VJO7" s="141"/>
      <c r="VJP7" s="141"/>
      <c r="VJQ7" s="141"/>
      <c r="VJR7" s="141"/>
      <c r="VJS7" s="141"/>
      <c r="VJT7" s="141"/>
      <c r="VJU7" s="141"/>
      <c r="VJV7" s="141"/>
      <c r="VJW7" s="141"/>
      <c r="VJX7" s="141"/>
      <c r="VJY7" s="141"/>
      <c r="VJZ7" s="141"/>
      <c r="VKA7" s="141"/>
      <c r="VKB7" s="141"/>
      <c r="VKC7" s="141"/>
      <c r="VKD7" s="141"/>
      <c r="VKE7" s="141"/>
      <c r="VKF7" s="141"/>
      <c r="VKG7" s="141"/>
      <c r="VKH7" s="141"/>
      <c r="VKI7" s="141"/>
      <c r="VKJ7" s="141"/>
      <c r="VKK7" s="141"/>
      <c r="VKL7" s="141"/>
      <c r="VKM7" s="141"/>
      <c r="VKN7" s="141"/>
      <c r="VKO7" s="141"/>
      <c r="VKP7" s="141"/>
      <c r="VKQ7" s="141"/>
      <c r="VKR7" s="141"/>
      <c r="VKS7" s="141"/>
      <c r="VKT7" s="141"/>
      <c r="VKU7" s="141"/>
      <c r="VKV7" s="141"/>
      <c r="VKW7" s="141"/>
      <c r="VKX7" s="141"/>
      <c r="VKY7" s="141"/>
      <c r="VKZ7" s="141"/>
      <c r="VLA7" s="141"/>
      <c r="VLB7" s="141"/>
      <c r="VLC7" s="141"/>
      <c r="VLD7" s="141"/>
      <c r="VLE7" s="141"/>
      <c r="VLF7" s="141"/>
      <c r="VLG7" s="141"/>
      <c r="VLH7" s="141"/>
      <c r="VLI7" s="141"/>
      <c r="VLJ7" s="141"/>
      <c r="VLK7" s="141"/>
      <c r="VLL7" s="141"/>
      <c r="VLM7" s="141"/>
      <c r="VLN7" s="141"/>
      <c r="VLO7" s="141"/>
      <c r="VLP7" s="141"/>
      <c r="VLQ7" s="141"/>
      <c r="VLR7" s="141"/>
      <c r="VLS7" s="141"/>
      <c r="VLT7" s="141"/>
      <c r="VLU7" s="141"/>
      <c r="VLV7" s="141"/>
      <c r="VLW7" s="141"/>
      <c r="VLX7" s="141"/>
      <c r="VLY7" s="141"/>
      <c r="VLZ7" s="141"/>
      <c r="VMA7" s="141"/>
      <c r="VMB7" s="141"/>
      <c r="VMC7" s="141"/>
      <c r="VMD7" s="141"/>
      <c r="VME7" s="141"/>
      <c r="VMF7" s="141"/>
      <c r="VMG7" s="141"/>
      <c r="VMH7" s="141"/>
      <c r="VMI7" s="141"/>
      <c r="VMJ7" s="141"/>
      <c r="VMK7" s="141"/>
      <c r="VML7" s="141"/>
      <c r="VMM7" s="141"/>
      <c r="VMN7" s="141"/>
      <c r="VMO7" s="141"/>
      <c r="VMP7" s="141"/>
      <c r="VMQ7" s="141"/>
      <c r="VMR7" s="141"/>
      <c r="VMS7" s="141"/>
      <c r="VMT7" s="141"/>
      <c r="VMU7" s="141"/>
      <c r="VMV7" s="141"/>
      <c r="VMW7" s="141"/>
      <c r="VMX7" s="141"/>
      <c r="VMY7" s="141"/>
      <c r="VMZ7" s="141"/>
      <c r="VNA7" s="141"/>
      <c r="VNB7" s="141"/>
      <c r="VNC7" s="141"/>
      <c r="VND7" s="141"/>
      <c r="VNE7" s="141"/>
      <c r="VNF7" s="141"/>
      <c r="VNG7" s="141"/>
      <c r="VNH7" s="141"/>
      <c r="VNI7" s="141"/>
      <c r="VNJ7" s="141"/>
      <c r="VNK7" s="141"/>
      <c r="VNL7" s="141"/>
      <c r="VNM7" s="141"/>
      <c r="VNN7" s="141"/>
      <c r="VNO7" s="141"/>
      <c r="VNP7" s="141"/>
      <c r="VNQ7" s="141"/>
      <c r="VNR7" s="141"/>
      <c r="VNS7" s="141"/>
      <c r="VNT7" s="141"/>
      <c r="VNU7" s="141"/>
      <c r="VNV7" s="141"/>
      <c r="VNW7" s="141"/>
      <c r="VNX7" s="141"/>
      <c r="VNY7" s="141"/>
      <c r="VNZ7" s="141"/>
      <c r="VOA7" s="141"/>
      <c r="VOB7" s="141"/>
      <c r="VOC7" s="141"/>
      <c r="VOD7" s="141"/>
      <c r="VOE7" s="141"/>
      <c r="VOF7" s="141"/>
      <c r="VOG7" s="141"/>
      <c r="VOH7" s="141"/>
      <c r="VOI7" s="141"/>
      <c r="VOJ7" s="141"/>
      <c r="VOK7" s="141"/>
      <c r="VOL7" s="141"/>
      <c r="VOM7" s="141"/>
      <c r="VON7" s="141"/>
      <c r="VOO7" s="141"/>
      <c r="VOP7" s="141"/>
      <c r="VOQ7" s="141"/>
      <c r="VOR7" s="141"/>
      <c r="VOS7" s="141"/>
      <c r="VOT7" s="141"/>
      <c r="VOU7" s="141"/>
      <c r="VOV7" s="141"/>
      <c r="VOW7" s="141"/>
      <c r="VOX7" s="141"/>
      <c r="VOY7" s="141"/>
      <c r="VOZ7" s="141"/>
      <c r="VPA7" s="141"/>
      <c r="VPB7" s="141"/>
      <c r="VPC7" s="141"/>
      <c r="VPD7" s="141"/>
      <c r="VPE7" s="141"/>
      <c r="VPF7" s="141"/>
      <c r="VPG7" s="141"/>
      <c r="VPH7" s="141"/>
      <c r="VPI7" s="141"/>
      <c r="VPJ7" s="141"/>
      <c r="VPK7" s="141"/>
      <c r="VPL7" s="141"/>
      <c r="VPM7" s="141"/>
      <c r="VPN7" s="141"/>
      <c r="VPO7" s="141"/>
      <c r="VPP7" s="141"/>
      <c r="VPQ7" s="141"/>
      <c r="VPR7" s="141"/>
      <c r="VPS7" s="141"/>
      <c r="VPT7" s="141"/>
      <c r="VPU7" s="141"/>
      <c r="VPV7" s="141"/>
      <c r="VPW7" s="141"/>
      <c r="VPX7" s="141"/>
      <c r="VPY7" s="141"/>
      <c r="VPZ7" s="141"/>
      <c r="VQA7" s="141"/>
      <c r="VQB7" s="141"/>
      <c r="VQC7" s="141"/>
      <c r="VQD7" s="141"/>
      <c r="VQE7" s="141"/>
      <c r="VQF7" s="141"/>
      <c r="VQG7" s="141"/>
      <c r="VQH7" s="141"/>
      <c r="VQI7" s="141"/>
      <c r="VQJ7" s="141"/>
      <c r="VQK7" s="141"/>
      <c r="VQL7" s="141"/>
      <c r="VQM7" s="141"/>
      <c r="VQN7" s="141"/>
      <c r="VQO7" s="141"/>
      <c r="VQP7" s="141"/>
      <c r="VQQ7" s="141"/>
      <c r="VQR7" s="141"/>
      <c r="VQS7" s="141"/>
      <c r="VQT7" s="141"/>
      <c r="VQU7" s="141"/>
      <c r="VQV7" s="141"/>
      <c r="VQW7" s="141"/>
      <c r="VQX7" s="141"/>
      <c r="VQY7" s="141"/>
      <c r="VQZ7" s="141"/>
      <c r="VRA7" s="141"/>
      <c r="VRB7" s="141"/>
      <c r="VRC7" s="141"/>
      <c r="VRD7" s="141"/>
      <c r="VRE7" s="141"/>
      <c r="VRF7" s="141"/>
      <c r="VRG7" s="141"/>
      <c r="VRH7" s="141"/>
      <c r="VRI7" s="141"/>
      <c r="VRJ7" s="141"/>
      <c r="VRK7" s="141"/>
      <c r="VRL7" s="141"/>
      <c r="VRM7" s="141"/>
      <c r="VRN7" s="141"/>
      <c r="VRO7" s="141"/>
      <c r="VRP7" s="141"/>
      <c r="VRQ7" s="141"/>
      <c r="VRR7" s="141"/>
      <c r="VRS7" s="141"/>
      <c r="VRT7" s="141"/>
      <c r="VRU7" s="141"/>
      <c r="VRV7" s="141"/>
      <c r="VRW7" s="141"/>
      <c r="VRX7" s="141"/>
      <c r="VRY7" s="141"/>
      <c r="VRZ7" s="141"/>
      <c r="VSA7" s="141"/>
      <c r="VSB7" s="141"/>
      <c r="VSC7" s="141"/>
      <c r="VSD7" s="141"/>
      <c r="VSE7" s="141"/>
      <c r="VSF7" s="141"/>
      <c r="VSG7" s="141"/>
      <c r="VSH7" s="141"/>
      <c r="VSI7" s="141"/>
      <c r="VSJ7" s="141"/>
      <c r="VSK7" s="141"/>
      <c r="VSL7" s="141"/>
      <c r="VSM7" s="141"/>
      <c r="VSN7" s="141"/>
      <c r="VSO7" s="141"/>
      <c r="VSP7" s="141"/>
      <c r="VSQ7" s="141"/>
      <c r="VSR7" s="141"/>
      <c r="VSS7" s="141"/>
      <c r="VST7" s="141"/>
      <c r="VSU7" s="141"/>
      <c r="VSV7" s="141"/>
      <c r="VSW7" s="141"/>
      <c r="VSX7" s="141"/>
      <c r="VSY7" s="141"/>
      <c r="VSZ7" s="141"/>
      <c r="VTA7" s="141"/>
      <c r="VTB7" s="141"/>
      <c r="VTC7" s="141"/>
      <c r="VTD7" s="141"/>
      <c r="VTE7" s="141"/>
      <c r="VTF7" s="141"/>
      <c r="VTG7" s="141"/>
      <c r="VTH7" s="141"/>
      <c r="VTI7" s="141"/>
      <c r="VTJ7" s="141"/>
      <c r="VTK7" s="141"/>
      <c r="VTL7" s="141"/>
      <c r="VTM7" s="141"/>
      <c r="VTN7" s="141"/>
      <c r="VTO7" s="141"/>
      <c r="VTP7" s="141"/>
      <c r="VTQ7" s="141"/>
      <c r="VTR7" s="141"/>
      <c r="VTS7" s="141"/>
      <c r="VTT7" s="141"/>
      <c r="VTU7" s="141"/>
      <c r="VTV7" s="141"/>
      <c r="VTW7" s="141"/>
      <c r="VTX7" s="141"/>
      <c r="VTY7" s="141"/>
      <c r="VTZ7" s="141"/>
      <c r="VUA7" s="141"/>
      <c r="VUB7" s="141"/>
      <c r="VUC7" s="141"/>
      <c r="VUD7" s="141"/>
      <c r="VUE7" s="141"/>
      <c r="VUF7" s="141"/>
      <c r="VUG7" s="141"/>
      <c r="VUH7" s="141"/>
      <c r="VUI7" s="141"/>
      <c r="VUJ7" s="141"/>
      <c r="VUK7" s="141"/>
      <c r="VUL7" s="141"/>
      <c r="VUM7" s="141"/>
      <c r="VUN7" s="141"/>
      <c r="VUO7" s="141"/>
      <c r="VUP7" s="141"/>
      <c r="VUQ7" s="141"/>
      <c r="VUR7" s="141"/>
      <c r="VUS7" s="141"/>
      <c r="VUT7" s="141"/>
      <c r="VUU7" s="141"/>
      <c r="VUV7" s="141"/>
      <c r="VUW7" s="141"/>
      <c r="VUX7" s="141"/>
      <c r="VUY7" s="141"/>
      <c r="VUZ7" s="141"/>
      <c r="VVA7" s="141"/>
      <c r="VVB7" s="141"/>
      <c r="VVC7" s="141"/>
      <c r="VVD7" s="141"/>
      <c r="VVE7" s="141"/>
      <c r="VVF7" s="141"/>
      <c r="VVG7" s="141"/>
      <c r="VVH7" s="141"/>
      <c r="VVI7" s="141"/>
      <c r="VVJ7" s="141"/>
      <c r="VVK7" s="141"/>
      <c r="VVL7" s="141"/>
      <c r="VVM7" s="141"/>
      <c r="VVN7" s="141"/>
      <c r="VVO7" s="141"/>
      <c r="VVP7" s="141"/>
      <c r="VVQ7" s="141"/>
      <c r="VVR7" s="141"/>
      <c r="VVS7" s="141"/>
      <c r="VVT7" s="141"/>
      <c r="VVU7" s="141"/>
      <c r="VVV7" s="141"/>
      <c r="VVW7" s="141"/>
      <c r="VVX7" s="141"/>
      <c r="VVY7" s="141"/>
      <c r="VVZ7" s="141"/>
      <c r="VWA7" s="141"/>
      <c r="VWB7" s="141"/>
      <c r="VWC7" s="141"/>
      <c r="VWD7" s="141"/>
      <c r="VWE7" s="141"/>
      <c r="VWF7" s="141"/>
      <c r="VWG7" s="141"/>
      <c r="VWH7" s="141"/>
      <c r="VWI7" s="141"/>
      <c r="VWJ7" s="141"/>
      <c r="VWK7" s="141"/>
      <c r="VWL7" s="141"/>
      <c r="VWM7" s="141"/>
      <c r="VWN7" s="141"/>
      <c r="VWO7" s="141"/>
      <c r="VWP7" s="141"/>
      <c r="VWQ7" s="141"/>
      <c r="VWR7" s="141"/>
      <c r="VWS7" s="141"/>
      <c r="VWT7" s="141"/>
      <c r="VWU7" s="141"/>
      <c r="VWV7" s="141"/>
      <c r="VWW7" s="141"/>
      <c r="VWX7" s="141"/>
      <c r="VWY7" s="141"/>
      <c r="VWZ7" s="141"/>
      <c r="VXA7" s="141"/>
      <c r="VXB7" s="141"/>
      <c r="VXC7" s="141"/>
      <c r="VXD7" s="141"/>
      <c r="VXE7" s="141"/>
      <c r="VXF7" s="141"/>
      <c r="VXG7" s="141"/>
      <c r="VXH7" s="141"/>
      <c r="VXI7" s="141"/>
      <c r="VXJ7" s="141"/>
      <c r="VXK7" s="141"/>
      <c r="VXL7" s="141"/>
      <c r="VXM7" s="141"/>
      <c r="VXN7" s="141"/>
      <c r="VXO7" s="141"/>
      <c r="VXP7" s="141"/>
      <c r="VXQ7" s="141"/>
      <c r="VXR7" s="141"/>
      <c r="VXS7" s="141"/>
      <c r="VXT7" s="141"/>
      <c r="VXU7" s="141"/>
      <c r="VXV7" s="141"/>
      <c r="VXW7" s="141"/>
      <c r="VXX7" s="141"/>
      <c r="VXY7" s="141"/>
      <c r="VXZ7" s="141"/>
      <c r="VYA7" s="141"/>
      <c r="VYB7" s="141"/>
      <c r="VYC7" s="141"/>
      <c r="VYD7" s="141"/>
      <c r="VYE7" s="141"/>
      <c r="VYF7" s="141"/>
      <c r="VYG7" s="141"/>
      <c r="VYH7" s="141"/>
      <c r="VYI7" s="141"/>
      <c r="VYJ7" s="141"/>
      <c r="VYK7" s="141"/>
      <c r="VYL7" s="141"/>
      <c r="VYM7" s="141"/>
      <c r="VYN7" s="141"/>
      <c r="VYO7" s="141"/>
      <c r="VYP7" s="141"/>
      <c r="VYQ7" s="141"/>
      <c r="VYR7" s="141"/>
      <c r="VYS7" s="141"/>
      <c r="VYT7" s="141"/>
      <c r="VYU7" s="141"/>
      <c r="VYV7" s="141"/>
      <c r="VYW7" s="141"/>
      <c r="VYX7" s="141"/>
      <c r="VYY7" s="141"/>
      <c r="VYZ7" s="141"/>
      <c r="VZA7" s="141"/>
      <c r="VZB7" s="141"/>
      <c r="VZC7" s="141"/>
      <c r="VZD7" s="141"/>
      <c r="VZE7" s="141"/>
      <c r="VZF7" s="141"/>
      <c r="VZG7" s="141"/>
      <c r="VZH7" s="141"/>
      <c r="VZI7" s="141"/>
      <c r="VZJ7" s="141"/>
      <c r="VZK7" s="141"/>
      <c r="VZL7" s="141"/>
      <c r="VZM7" s="141"/>
      <c r="VZN7" s="141"/>
      <c r="VZO7" s="141"/>
      <c r="VZP7" s="141"/>
      <c r="VZQ7" s="141"/>
      <c r="VZR7" s="141"/>
      <c r="VZS7" s="141"/>
      <c r="VZT7" s="141"/>
      <c r="VZU7" s="141"/>
      <c r="VZV7" s="141"/>
      <c r="VZW7" s="141"/>
      <c r="VZX7" s="141"/>
      <c r="VZY7" s="141"/>
      <c r="VZZ7" s="141"/>
      <c r="WAA7" s="141"/>
      <c r="WAB7" s="141"/>
      <c r="WAC7" s="141"/>
      <c r="WAD7" s="141"/>
      <c r="WAE7" s="141"/>
      <c r="WAF7" s="141"/>
      <c r="WAG7" s="141"/>
      <c r="WAH7" s="141"/>
      <c r="WAI7" s="141"/>
      <c r="WAJ7" s="141"/>
      <c r="WAK7" s="141"/>
      <c r="WAL7" s="141"/>
      <c r="WAM7" s="141"/>
      <c r="WAN7" s="141"/>
      <c r="WAO7" s="141"/>
      <c r="WAP7" s="141"/>
      <c r="WAQ7" s="141"/>
      <c r="WAR7" s="141"/>
      <c r="WAS7" s="141"/>
      <c r="WAT7" s="141"/>
      <c r="WAU7" s="141"/>
      <c r="WAV7" s="141"/>
      <c r="WAW7" s="141"/>
      <c r="WAX7" s="141"/>
      <c r="WAY7" s="141"/>
      <c r="WAZ7" s="141"/>
      <c r="WBA7" s="141"/>
      <c r="WBB7" s="141"/>
      <c r="WBC7" s="141"/>
      <c r="WBD7" s="141"/>
      <c r="WBE7" s="141"/>
      <c r="WBF7" s="141"/>
      <c r="WBG7" s="141"/>
      <c r="WBH7" s="141"/>
      <c r="WBI7" s="141"/>
      <c r="WBJ7" s="141"/>
      <c r="WBK7" s="141"/>
      <c r="WBL7" s="141"/>
      <c r="WBM7" s="141"/>
      <c r="WBN7" s="141"/>
      <c r="WBO7" s="141"/>
      <c r="WBP7" s="141"/>
      <c r="WBQ7" s="141"/>
      <c r="WBR7" s="141"/>
      <c r="WBS7" s="141"/>
      <c r="WBT7" s="141"/>
      <c r="WBU7" s="141"/>
      <c r="WBV7" s="141"/>
      <c r="WBW7" s="141"/>
      <c r="WBX7" s="141"/>
      <c r="WBY7" s="141"/>
      <c r="WBZ7" s="141"/>
      <c r="WCA7" s="141"/>
      <c r="WCB7" s="141"/>
      <c r="WCC7" s="141"/>
      <c r="WCD7" s="141"/>
      <c r="WCE7" s="141"/>
      <c r="WCF7" s="141"/>
      <c r="WCG7" s="141"/>
      <c r="WCH7" s="141"/>
      <c r="WCI7" s="141"/>
      <c r="WCJ7" s="141"/>
      <c r="WCK7" s="141"/>
      <c r="WCL7" s="141"/>
      <c r="WCM7" s="141"/>
      <c r="WCN7" s="141"/>
      <c r="WCO7" s="141"/>
      <c r="WCP7" s="141"/>
      <c r="WCQ7" s="141"/>
      <c r="WCR7" s="141"/>
      <c r="WCS7" s="141"/>
      <c r="WCT7" s="141"/>
      <c r="WCU7" s="141"/>
      <c r="WCV7" s="141"/>
      <c r="WCW7" s="141"/>
      <c r="WCX7" s="141"/>
      <c r="WCY7" s="141"/>
      <c r="WCZ7" s="141"/>
      <c r="WDA7" s="141"/>
      <c r="WDB7" s="141"/>
      <c r="WDC7" s="141"/>
      <c r="WDD7" s="141"/>
      <c r="WDE7" s="141"/>
      <c r="WDF7" s="141"/>
      <c r="WDG7" s="141"/>
      <c r="WDH7" s="141"/>
      <c r="WDI7" s="141"/>
      <c r="WDJ7" s="141"/>
      <c r="WDK7" s="141"/>
      <c r="WDL7" s="141"/>
      <c r="WDM7" s="141"/>
      <c r="WDN7" s="141"/>
      <c r="WDO7" s="141"/>
      <c r="WDP7" s="141"/>
      <c r="WDQ7" s="141"/>
      <c r="WDR7" s="141"/>
      <c r="WDS7" s="141"/>
      <c r="WDT7" s="141"/>
      <c r="WDU7" s="141"/>
      <c r="WDV7" s="141"/>
      <c r="WDW7" s="141"/>
      <c r="WDX7" s="141"/>
      <c r="WDY7" s="141"/>
      <c r="WDZ7" s="141"/>
      <c r="WEA7" s="141"/>
      <c r="WEB7" s="141"/>
      <c r="WEC7" s="141"/>
      <c r="WED7" s="141"/>
      <c r="WEE7" s="141"/>
      <c r="WEF7" s="141"/>
      <c r="WEG7" s="141"/>
      <c r="WEH7" s="141"/>
      <c r="WEI7" s="141"/>
      <c r="WEJ7" s="141"/>
      <c r="WEK7" s="141"/>
      <c r="WEL7" s="141"/>
      <c r="WEM7" s="141"/>
      <c r="WEN7" s="141"/>
      <c r="WEO7" s="141"/>
      <c r="WEP7" s="141"/>
      <c r="WEQ7" s="141"/>
      <c r="WER7" s="141"/>
      <c r="WES7" s="141"/>
      <c r="WET7" s="141"/>
      <c r="WEU7" s="141"/>
      <c r="WEV7" s="141"/>
      <c r="WEW7" s="141"/>
      <c r="WEX7" s="141"/>
      <c r="WEY7" s="141"/>
      <c r="WEZ7" s="141"/>
      <c r="WFA7" s="141"/>
      <c r="WFB7" s="141"/>
      <c r="WFC7" s="141"/>
      <c r="WFD7" s="141"/>
      <c r="WFE7" s="141"/>
      <c r="WFF7" s="141"/>
      <c r="WFG7" s="141"/>
      <c r="WFH7" s="141"/>
      <c r="WFI7" s="141"/>
      <c r="WFJ7" s="141"/>
      <c r="WFK7" s="141"/>
      <c r="WFL7" s="141"/>
      <c r="WFM7" s="141"/>
      <c r="WFN7" s="141"/>
      <c r="WFO7" s="141"/>
      <c r="WFP7" s="141"/>
      <c r="WFQ7" s="141"/>
      <c r="WFR7" s="141"/>
      <c r="WFS7" s="141"/>
      <c r="WFT7" s="141"/>
      <c r="WFU7" s="141"/>
      <c r="WFV7" s="141"/>
      <c r="WFW7" s="141"/>
      <c r="WFX7" s="141"/>
      <c r="WFY7" s="141"/>
      <c r="WFZ7" s="141"/>
      <c r="WGA7" s="141"/>
      <c r="WGB7" s="141"/>
      <c r="WGC7" s="141"/>
      <c r="WGD7" s="141"/>
      <c r="WGE7" s="141"/>
      <c r="WGF7" s="141"/>
      <c r="WGG7" s="141"/>
      <c r="WGH7" s="141"/>
      <c r="WGI7" s="141"/>
      <c r="WGJ7" s="141"/>
      <c r="WGK7" s="141"/>
      <c r="WGL7" s="141"/>
      <c r="WGM7" s="141"/>
      <c r="WGN7" s="141"/>
      <c r="WGO7" s="141"/>
      <c r="WGP7" s="141"/>
      <c r="WGQ7" s="141"/>
      <c r="WGR7" s="141"/>
      <c r="WGS7" s="141"/>
      <c r="WGT7" s="141"/>
      <c r="WGU7" s="141"/>
      <c r="WGV7" s="141"/>
      <c r="WGW7" s="141"/>
      <c r="WGX7" s="141"/>
      <c r="WGY7" s="141"/>
      <c r="WGZ7" s="141"/>
      <c r="WHA7" s="141"/>
      <c r="WHB7" s="141"/>
      <c r="WHC7" s="141"/>
      <c r="WHD7" s="141"/>
      <c r="WHE7" s="141"/>
      <c r="WHF7" s="141"/>
      <c r="WHG7" s="141"/>
      <c r="WHH7" s="141"/>
      <c r="WHI7" s="141"/>
      <c r="WHJ7" s="141"/>
      <c r="WHK7" s="141"/>
      <c r="WHL7" s="141"/>
      <c r="WHM7" s="141"/>
      <c r="WHN7" s="141"/>
      <c r="WHO7" s="141"/>
      <c r="WHP7" s="141"/>
      <c r="WHQ7" s="141"/>
      <c r="WHR7" s="141"/>
      <c r="WHS7" s="141"/>
      <c r="WHT7" s="141"/>
      <c r="WHU7" s="141"/>
      <c r="WHV7" s="141"/>
      <c r="WHW7" s="141"/>
      <c r="WHX7" s="141"/>
      <c r="WHY7" s="141"/>
      <c r="WHZ7" s="141"/>
      <c r="WIA7" s="141"/>
      <c r="WIB7" s="141"/>
      <c r="WIC7" s="141"/>
      <c r="WID7" s="141"/>
      <c r="WIE7" s="141"/>
      <c r="WIF7" s="141"/>
      <c r="WIG7" s="141"/>
      <c r="WIH7" s="141"/>
      <c r="WII7" s="141"/>
      <c r="WIJ7" s="141"/>
      <c r="WIK7" s="141"/>
      <c r="WIL7" s="141"/>
      <c r="WIM7" s="141"/>
      <c r="WIN7" s="141"/>
      <c r="WIO7" s="141"/>
      <c r="WIP7" s="141"/>
      <c r="WIQ7" s="141"/>
      <c r="WIR7" s="141"/>
      <c r="WIS7" s="141"/>
      <c r="WIT7" s="141"/>
      <c r="WIU7" s="141"/>
      <c r="WIV7" s="141"/>
      <c r="WIW7" s="141"/>
      <c r="WIX7" s="141"/>
      <c r="WIY7" s="141"/>
      <c r="WIZ7" s="141"/>
      <c r="WJA7" s="141"/>
      <c r="WJB7" s="141"/>
      <c r="WJC7" s="141"/>
      <c r="WJD7" s="141"/>
      <c r="WJE7" s="141"/>
      <c r="WJF7" s="141"/>
      <c r="WJG7" s="141"/>
      <c r="WJH7" s="141"/>
      <c r="WJI7" s="141"/>
      <c r="WJJ7" s="141"/>
      <c r="WJK7" s="141"/>
      <c r="WJL7" s="141"/>
      <c r="WJM7" s="141"/>
      <c r="WJN7" s="141"/>
      <c r="WJO7" s="141"/>
      <c r="WJP7" s="141"/>
      <c r="WJQ7" s="141"/>
      <c r="WJR7" s="141"/>
      <c r="WJS7" s="141"/>
      <c r="WJT7" s="141"/>
      <c r="WJU7" s="141"/>
      <c r="WJV7" s="141"/>
      <c r="WJW7" s="141"/>
      <c r="WJX7" s="141"/>
      <c r="WJY7" s="141"/>
      <c r="WJZ7" s="141"/>
      <c r="WKA7" s="141"/>
      <c r="WKB7" s="141"/>
      <c r="WKC7" s="141"/>
      <c r="WKD7" s="141"/>
      <c r="WKE7" s="141"/>
      <c r="WKF7" s="141"/>
      <c r="WKG7" s="141"/>
      <c r="WKH7" s="141"/>
      <c r="WKI7" s="141"/>
      <c r="WKJ7" s="141"/>
      <c r="WKK7" s="141"/>
      <c r="WKL7" s="141"/>
      <c r="WKM7" s="141"/>
      <c r="WKN7" s="141"/>
      <c r="WKO7" s="141"/>
      <c r="WKP7" s="141"/>
      <c r="WKQ7" s="141"/>
      <c r="WKR7" s="141"/>
      <c r="WKS7" s="141"/>
      <c r="WKT7" s="141"/>
      <c r="WKU7" s="141"/>
      <c r="WKV7" s="141"/>
      <c r="WKW7" s="141"/>
      <c r="WKX7" s="141"/>
      <c r="WKY7" s="141"/>
      <c r="WKZ7" s="141"/>
      <c r="WLA7" s="141"/>
      <c r="WLB7" s="141"/>
      <c r="WLC7" s="141"/>
      <c r="WLD7" s="141"/>
      <c r="WLE7" s="141"/>
      <c r="WLF7" s="141"/>
      <c r="WLG7" s="141"/>
      <c r="WLH7" s="141"/>
      <c r="WLI7" s="141"/>
      <c r="WLJ7" s="141"/>
      <c r="WLK7" s="141"/>
      <c r="WLL7" s="141"/>
      <c r="WLM7" s="141"/>
      <c r="WLN7" s="141"/>
      <c r="WLO7" s="141"/>
      <c r="WLP7" s="141"/>
      <c r="WLQ7" s="141"/>
      <c r="WLR7" s="141"/>
      <c r="WLS7" s="141"/>
      <c r="WLT7" s="141"/>
      <c r="WLU7" s="141"/>
      <c r="WLV7" s="141"/>
      <c r="WLW7" s="141"/>
      <c r="WLX7" s="141"/>
      <c r="WLY7" s="141"/>
      <c r="WLZ7" s="141"/>
      <c r="WMA7" s="141"/>
      <c r="WMB7" s="141"/>
      <c r="WMC7" s="141"/>
      <c r="WMD7" s="141"/>
      <c r="WME7" s="141"/>
      <c r="WMF7" s="141"/>
      <c r="WMG7" s="141"/>
      <c r="WMH7" s="141"/>
      <c r="WMI7" s="141"/>
      <c r="WMJ7" s="141"/>
      <c r="WMK7" s="141"/>
      <c r="WML7" s="141"/>
      <c r="WMM7" s="141"/>
      <c r="WMN7" s="141"/>
      <c r="WMO7" s="141"/>
      <c r="WMP7" s="141"/>
      <c r="WMQ7" s="141"/>
      <c r="WMR7" s="141"/>
      <c r="WMS7" s="141"/>
      <c r="WMT7" s="141"/>
      <c r="WMU7" s="141"/>
      <c r="WMV7" s="141"/>
      <c r="WMW7" s="141"/>
      <c r="WMX7" s="141"/>
      <c r="WMY7" s="141"/>
      <c r="WMZ7" s="141"/>
      <c r="WNA7" s="141"/>
      <c r="WNB7" s="141"/>
      <c r="WNC7" s="141"/>
      <c r="WND7" s="141"/>
      <c r="WNE7" s="141"/>
      <c r="WNF7" s="141"/>
      <c r="WNG7" s="141"/>
      <c r="WNH7" s="141"/>
      <c r="WNI7" s="141"/>
      <c r="WNJ7" s="141"/>
      <c r="WNK7" s="141"/>
      <c r="WNL7" s="141"/>
      <c r="WNM7" s="141"/>
      <c r="WNN7" s="141"/>
      <c r="WNO7" s="141"/>
      <c r="WNP7" s="141"/>
      <c r="WNQ7" s="141"/>
      <c r="WNR7" s="141"/>
      <c r="WNS7" s="141"/>
      <c r="WNT7" s="141"/>
      <c r="WNU7" s="141"/>
      <c r="WNV7" s="141"/>
      <c r="WNW7" s="141"/>
      <c r="WNX7" s="141"/>
      <c r="WNY7" s="141"/>
      <c r="WNZ7" s="141"/>
      <c r="WOA7" s="141"/>
      <c r="WOB7" s="141"/>
      <c r="WOC7" s="141"/>
      <c r="WOD7" s="141"/>
      <c r="WOE7" s="141"/>
      <c r="WOF7" s="141"/>
      <c r="WOG7" s="141"/>
      <c r="WOH7" s="141"/>
      <c r="WOI7" s="141"/>
      <c r="WOJ7" s="141"/>
      <c r="WOK7" s="141"/>
      <c r="WOL7" s="141"/>
      <c r="WOM7" s="141"/>
      <c r="WON7" s="141"/>
      <c r="WOO7" s="141"/>
      <c r="WOP7" s="141"/>
      <c r="WOQ7" s="141"/>
      <c r="WOR7" s="141"/>
      <c r="WOS7" s="141"/>
      <c r="WOT7" s="141"/>
      <c r="WOU7" s="141"/>
      <c r="WOV7" s="141"/>
      <c r="WOW7" s="141"/>
      <c r="WOX7" s="141"/>
      <c r="WOY7" s="141"/>
      <c r="WOZ7" s="141"/>
      <c r="WPA7" s="141"/>
      <c r="WPB7" s="141"/>
      <c r="WPC7" s="141"/>
      <c r="WPD7" s="141"/>
      <c r="WPE7" s="141"/>
      <c r="WPF7" s="141"/>
      <c r="WPG7" s="141"/>
      <c r="WPH7" s="141"/>
      <c r="WPI7" s="141"/>
      <c r="WPJ7" s="141"/>
      <c r="WPK7" s="141"/>
      <c r="WPL7" s="141"/>
      <c r="WPM7" s="141"/>
      <c r="WPN7" s="141"/>
      <c r="WPO7" s="141"/>
      <c r="WPP7" s="141"/>
      <c r="WPQ7" s="141"/>
      <c r="WPR7" s="141"/>
      <c r="WPS7" s="141"/>
      <c r="WPT7" s="141"/>
      <c r="WPU7" s="141"/>
      <c r="WPV7" s="141"/>
      <c r="WPW7" s="141"/>
      <c r="WPX7" s="141"/>
      <c r="WPY7" s="141"/>
      <c r="WPZ7" s="141"/>
      <c r="WQA7" s="141"/>
      <c r="WQB7" s="141"/>
      <c r="WQC7" s="141"/>
      <c r="WQD7" s="141"/>
      <c r="WQE7" s="141"/>
      <c r="WQF7" s="141"/>
      <c r="WQG7" s="141"/>
      <c r="WQH7" s="141"/>
      <c r="WQI7" s="141"/>
      <c r="WQJ7" s="141"/>
      <c r="WQK7" s="141"/>
      <c r="WQL7" s="141"/>
      <c r="WQM7" s="141"/>
      <c r="WQN7" s="141"/>
      <c r="WQO7" s="141"/>
      <c r="WQP7" s="141"/>
      <c r="WQQ7" s="141"/>
      <c r="WQR7" s="141"/>
      <c r="WQS7" s="141"/>
      <c r="WQT7" s="141"/>
      <c r="WQU7" s="141"/>
      <c r="WQV7" s="141"/>
      <c r="WQW7" s="141"/>
      <c r="WQX7" s="141"/>
      <c r="WQY7" s="141"/>
      <c r="WQZ7" s="141"/>
      <c r="WRA7" s="141"/>
      <c r="WRB7" s="141"/>
      <c r="WRC7" s="141"/>
      <c r="WRD7" s="141"/>
      <c r="WRE7" s="141"/>
      <c r="WRF7" s="141"/>
      <c r="WRG7" s="141"/>
      <c r="WRH7" s="141"/>
      <c r="WRI7" s="141"/>
      <c r="WRJ7" s="141"/>
      <c r="WRK7" s="141"/>
      <c r="WRL7" s="141"/>
      <c r="WRM7" s="141"/>
      <c r="WRN7" s="141"/>
      <c r="WRO7" s="141"/>
      <c r="WRP7" s="141"/>
      <c r="WRQ7" s="141"/>
      <c r="WRR7" s="141"/>
      <c r="WRS7" s="141"/>
      <c r="WRT7" s="141"/>
      <c r="WRU7" s="141"/>
      <c r="WRV7" s="141"/>
      <c r="WRW7" s="141"/>
      <c r="WRX7" s="141"/>
      <c r="WRY7" s="141"/>
      <c r="WRZ7" s="141"/>
      <c r="WSA7" s="141"/>
      <c r="WSB7" s="141"/>
      <c r="WSC7" s="141"/>
      <c r="WSD7" s="141"/>
      <c r="WSE7" s="141"/>
      <c r="WSF7" s="141"/>
      <c r="WSG7" s="141"/>
      <c r="WSH7" s="141"/>
      <c r="WSI7" s="141"/>
      <c r="WSJ7" s="141"/>
      <c r="WSK7" s="141"/>
      <c r="WSL7" s="141"/>
      <c r="WSM7" s="141"/>
      <c r="WSN7" s="141"/>
      <c r="WSO7" s="141"/>
      <c r="WSP7" s="141"/>
      <c r="WSQ7" s="141"/>
      <c r="WSR7" s="141"/>
      <c r="WSS7" s="141"/>
      <c r="WST7" s="141"/>
      <c r="WSU7" s="141"/>
      <c r="WSV7" s="141"/>
      <c r="WSW7" s="141"/>
      <c r="WSX7" s="141"/>
      <c r="WSY7" s="141"/>
      <c r="WSZ7" s="141"/>
      <c r="WTA7" s="141"/>
      <c r="WTB7" s="141"/>
      <c r="WTC7" s="141"/>
      <c r="WTD7" s="141"/>
      <c r="WTE7" s="141"/>
      <c r="WTF7" s="141"/>
      <c r="WTG7" s="141"/>
      <c r="WTH7" s="141"/>
      <c r="WTI7" s="141"/>
      <c r="WTJ7" s="141"/>
      <c r="WTK7" s="141"/>
      <c r="WTL7" s="141"/>
      <c r="WTM7" s="141"/>
      <c r="WTN7" s="141"/>
      <c r="WTO7" s="141"/>
      <c r="WTP7" s="141"/>
      <c r="WTQ7" s="141"/>
      <c r="WTR7" s="141"/>
      <c r="WTS7" s="141"/>
      <c r="WTT7" s="141"/>
      <c r="WTU7" s="141"/>
      <c r="WTV7" s="141"/>
      <c r="WTW7" s="141"/>
      <c r="WTX7" s="141"/>
      <c r="WTY7" s="141"/>
      <c r="WTZ7" s="141"/>
      <c r="WUA7" s="141"/>
      <c r="WUB7" s="141"/>
      <c r="WUC7" s="141"/>
      <c r="WUD7" s="141"/>
      <c r="WUE7" s="141"/>
      <c r="WUF7" s="141"/>
      <c r="WUG7" s="141"/>
      <c r="WUH7" s="141"/>
      <c r="WUI7" s="141"/>
      <c r="WUJ7" s="141"/>
      <c r="WUK7" s="141"/>
      <c r="WUL7" s="141"/>
      <c r="WUM7" s="141"/>
      <c r="WUN7" s="141"/>
      <c r="WUO7" s="141"/>
      <c r="WUP7" s="141"/>
      <c r="WUQ7" s="141"/>
      <c r="WUR7" s="141"/>
      <c r="WUS7" s="141"/>
      <c r="WUT7" s="141"/>
      <c r="WUU7" s="141"/>
      <c r="WUV7" s="141"/>
      <c r="WUW7" s="141"/>
      <c r="WUX7" s="141"/>
      <c r="WUY7" s="141"/>
      <c r="WUZ7" s="141"/>
      <c r="WVA7" s="141"/>
      <c r="WVB7" s="141"/>
      <c r="WVC7" s="141"/>
      <c r="WVD7" s="141"/>
      <c r="WVE7" s="141"/>
      <c r="WVF7" s="141"/>
      <c r="WVG7" s="141"/>
      <c r="WVH7" s="141"/>
      <c r="WVI7" s="141"/>
      <c r="WVJ7" s="141"/>
      <c r="WVK7" s="141"/>
      <c r="WVL7" s="141"/>
      <c r="WVM7" s="141"/>
      <c r="WVN7" s="141"/>
      <c r="WVO7" s="141"/>
      <c r="WVP7" s="141"/>
      <c r="WVQ7" s="141"/>
      <c r="WVR7" s="141"/>
      <c r="WVS7" s="141"/>
      <c r="WVT7" s="141"/>
      <c r="WVU7" s="141"/>
      <c r="WVV7" s="141"/>
      <c r="WVW7" s="141"/>
      <c r="WVX7" s="141"/>
      <c r="WVY7" s="141"/>
      <c r="WVZ7" s="141"/>
      <c r="WWA7" s="141"/>
      <c r="WWB7" s="141"/>
      <c r="WWC7" s="141"/>
      <c r="WWD7" s="141"/>
      <c r="WWE7" s="141"/>
      <c r="WWF7" s="141"/>
      <c r="WWG7" s="141"/>
      <c r="WWH7" s="141"/>
      <c r="WWI7" s="141"/>
      <c r="WWJ7" s="141"/>
      <c r="WWK7" s="141"/>
      <c r="WWL7" s="141"/>
      <c r="WWM7" s="141"/>
      <c r="WWN7" s="141"/>
      <c r="WWO7" s="141"/>
      <c r="WWP7" s="141"/>
      <c r="WWQ7" s="141"/>
      <c r="WWR7" s="141"/>
      <c r="WWS7" s="141"/>
      <c r="WWT7" s="141"/>
      <c r="WWU7" s="141"/>
      <c r="WWV7" s="141"/>
      <c r="WWW7" s="141"/>
      <c r="WWX7" s="141"/>
      <c r="WWY7" s="141"/>
      <c r="WWZ7" s="141"/>
      <c r="WXA7" s="141"/>
      <c r="WXB7" s="141"/>
      <c r="WXC7" s="141"/>
      <c r="WXD7" s="141"/>
      <c r="WXE7" s="141"/>
      <c r="WXF7" s="141"/>
      <c r="WXG7" s="141"/>
      <c r="WXH7" s="141"/>
      <c r="WXI7" s="141"/>
      <c r="WXJ7" s="141"/>
      <c r="WXK7" s="141"/>
      <c r="WXL7" s="141"/>
      <c r="WXM7" s="141"/>
      <c r="WXN7" s="141"/>
      <c r="WXO7" s="141"/>
      <c r="WXP7" s="141"/>
      <c r="WXQ7" s="141"/>
      <c r="WXR7" s="141"/>
      <c r="WXS7" s="141"/>
      <c r="WXT7" s="141"/>
      <c r="WXU7" s="141"/>
      <c r="WXV7" s="141"/>
      <c r="WXW7" s="141"/>
      <c r="WXX7" s="141"/>
      <c r="WXY7" s="141"/>
      <c r="WXZ7" s="141"/>
      <c r="WYA7" s="141"/>
      <c r="WYB7" s="141"/>
      <c r="WYC7" s="141"/>
      <c r="WYD7" s="141"/>
      <c r="WYE7" s="141"/>
      <c r="WYF7" s="141"/>
      <c r="WYG7" s="141"/>
      <c r="WYH7" s="141"/>
      <c r="WYI7" s="141"/>
      <c r="WYJ7" s="141"/>
      <c r="WYK7" s="141"/>
      <c r="WYL7" s="141"/>
      <c r="WYM7" s="141"/>
      <c r="WYN7" s="141"/>
      <c r="WYO7" s="141"/>
      <c r="WYP7" s="141"/>
      <c r="WYQ7" s="141"/>
      <c r="WYR7" s="141"/>
      <c r="WYS7" s="141"/>
      <c r="WYT7" s="141"/>
      <c r="WYU7" s="141"/>
      <c r="WYV7" s="141"/>
      <c r="WYW7" s="141"/>
      <c r="WYX7" s="141"/>
      <c r="WYY7" s="141"/>
      <c r="WYZ7" s="141"/>
      <c r="WZA7" s="141"/>
      <c r="WZB7" s="141"/>
      <c r="WZC7" s="141"/>
      <c r="WZD7" s="141"/>
      <c r="WZE7" s="141"/>
      <c r="WZF7" s="141"/>
      <c r="WZG7" s="141"/>
      <c r="WZH7" s="141"/>
      <c r="WZI7" s="141"/>
      <c r="WZJ7" s="141"/>
      <c r="WZK7" s="141"/>
      <c r="WZL7" s="141"/>
      <c r="WZM7" s="141"/>
      <c r="WZN7" s="141"/>
      <c r="WZO7" s="141"/>
      <c r="WZP7" s="141"/>
      <c r="WZQ7" s="141"/>
      <c r="WZR7" s="141"/>
      <c r="WZS7" s="141"/>
      <c r="WZT7" s="141"/>
      <c r="WZU7" s="141"/>
      <c r="WZV7" s="141"/>
      <c r="WZW7" s="141"/>
      <c r="WZX7" s="141"/>
      <c r="WZY7" s="141"/>
      <c r="WZZ7" s="141"/>
      <c r="XAA7" s="141"/>
      <c r="XAB7" s="141"/>
      <c r="XAC7" s="141"/>
      <c r="XAD7" s="141"/>
      <c r="XAE7" s="141"/>
      <c r="XAF7" s="141"/>
      <c r="XAG7" s="141"/>
      <c r="XAH7" s="141"/>
      <c r="XAI7" s="141"/>
      <c r="XAJ7" s="141"/>
      <c r="XAK7" s="141"/>
      <c r="XAL7" s="141"/>
      <c r="XAM7" s="141"/>
      <c r="XAN7" s="141"/>
      <c r="XAO7" s="141"/>
      <c r="XAP7" s="141"/>
      <c r="XAQ7" s="141"/>
      <c r="XAR7" s="141"/>
      <c r="XAS7" s="141"/>
      <c r="XAT7" s="141"/>
      <c r="XAU7" s="141"/>
      <c r="XAV7" s="141"/>
      <c r="XAW7" s="141"/>
      <c r="XAX7" s="141"/>
      <c r="XAY7" s="141"/>
      <c r="XAZ7" s="141"/>
      <c r="XBA7" s="141"/>
      <c r="XBB7" s="141"/>
      <c r="XBC7" s="141"/>
      <c r="XBD7" s="141"/>
      <c r="XBE7" s="141"/>
      <c r="XBF7" s="141"/>
      <c r="XBG7" s="141"/>
      <c r="XBH7" s="141"/>
      <c r="XBI7" s="141"/>
      <c r="XBJ7" s="141"/>
      <c r="XBK7" s="141"/>
      <c r="XBL7" s="141"/>
      <c r="XBM7" s="141"/>
      <c r="XBN7" s="141"/>
      <c r="XBO7" s="141"/>
      <c r="XBP7" s="141"/>
      <c r="XBQ7" s="141"/>
      <c r="XBR7" s="141"/>
      <c r="XBS7" s="141"/>
      <c r="XBT7" s="141"/>
      <c r="XBU7" s="141"/>
      <c r="XBV7" s="141"/>
      <c r="XBW7" s="141"/>
      <c r="XBX7" s="141"/>
      <c r="XBY7" s="141"/>
      <c r="XBZ7" s="141"/>
      <c r="XCA7" s="141"/>
      <c r="XCB7" s="141"/>
      <c r="XCC7" s="141"/>
      <c r="XCD7" s="141"/>
      <c r="XCE7" s="141"/>
      <c r="XCF7" s="141"/>
      <c r="XCG7" s="141"/>
      <c r="XCH7" s="141"/>
      <c r="XCI7" s="141"/>
      <c r="XCJ7" s="141"/>
      <c r="XCK7" s="141"/>
      <c r="XCL7" s="141"/>
      <c r="XCM7" s="141"/>
      <c r="XCN7" s="141"/>
      <c r="XCO7" s="141"/>
      <c r="XCP7" s="141"/>
      <c r="XCQ7" s="141"/>
      <c r="XCR7" s="141"/>
      <c r="XCS7" s="141"/>
      <c r="XCT7" s="141"/>
      <c r="XCU7" s="141"/>
      <c r="XCV7" s="141"/>
      <c r="XCW7" s="141"/>
      <c r="XCX7" s="141"/>
      <c r="XCY7" s="141"/>
      <c r="XCZ7" s="141"/>
      <c r="XDA7" s="141"/>
      <c r="XDB7" s="141"/>
      <c r="XDC7" s="141"/>
      <c r="XDD7" s="141"/>
      <c r="XDE7" s="141"/>
      <c r="XDF7" s="141"/>
      <c r="XDG7" s="141"/>
      <c r="XDH7" s="141"/>
      <c r="XDI7" s="141"/>
      <c r="XDJ7" s="141"/>
      <c r="XDK7" s="141"/>
      <c r="XDL7" s="141"/>
      <c r="XDM7" s="141"/>
      <c r="XDN7" s="141"/>
      <c r="XDO7" s="141"/>
      <c r="XDP7" s="141"/>
      <c r="XDQ7" s="141"/>
      <c r="XDR7" s="141"/>
      <c r="XDS7" s="141"/>
      <c r="XDT7" s="141"/>
      <c r="XDU7" s="141"/>
      <c r="XDV7" s="141"/>
      <c r="XDW7" s="141"/>
      <c r="XDX7" s="141"/>
      <c r="XDY7" s="141"/>
      <c r="XDZ7" s="141"/>
      <c r="XEA7" s="141"/>
      <c r="XEB7" s="141"/>
      <c r="XEC7" s="141"/>
      <c r="XED7" s="141"/>
      <c r="XEE7" s="141"/>
      <c r="XEF7" s="141"/>
      <c r="XEG7" s="141"/>
      <c r="XEH7" s="141"/>
      <c r="XEI7" s="141"/>
      <c r="XEJ7" s="141"/>
      <c r="XEK7" s="141"/>
      <c r="XEL7" s="141"/>
      <c r="XEM7" s="141"/>
      <c r="XEN7" s="141"/>
      <c r="XEO7" s="141"/>
      <c r="XEP7" s="141"/>
      <c r="XEQ7" s="141"/>
      <c r="XER7" s="141"/>
      <c r="XES7" s="141"/>
      <c r="XET7" s="141"/>
      <c r="XEU7" s="141"/>
      <c r="XEV7" s="141"/>
      <c r="XEW7" s="141"/>
      <c r="XEX7" s="141"/>
      <c r="XEY7" s="141"/>
      <c r="XEZ7" s="141"/>
      <c r="XFA7" s="141"/>
      <c r="XFB7" s="141"/>
      <c r="XFC7" s="141"/>
    </row>
    <row r="8" spans="1:16383" s="130" customFormat="1" ht="21" customHeight="1">
      <c r="A8" s="459">
        <v>1</v>
      </c>
      <c r="B8" s="459" t="s">
        <v>16</v>
      </c>
      <c r="C8" s="121" t="s">
        <v>198</v>
      </c>
      <c r="D8" s="460" t="s">
        <v>252</v>
      </c>
      <c r="E8" s="70">
        <v>1.8</v>
      </c>
      <c r="F8" s="70">
        <v>6.8</v>
      </c>
      <c r="G8" s="70">
        <v>7.5</v>
      </c>
      <c r="H8" s="70">
        <v>16.3</v>
      </c>
      <c r="I8" s="70">
        <v>18</v>
      </c>
      <c r="J8" s="70">
        <v>24.8</v>
      </c>
      <c r="K8" s="70">
        <v>27.9</v>
      </c>
      <c r="L8" s="70">
        <v>24.8</v>
      </c>
      <c r="M8" s="70">
        <v>20.3</v>
      </c>
      <c r="N8" s="70">
        <v>16</v>
      </c>
      <c r="O8" s="70">
        <v>11</v>
      </c>
      <c r="P8" s="70">
        <v>5.4</v>
      </c>
      <c r="MXM8" s="141"/>
      <c r="MXN8" s="141"/>
      <c r="MXO8" s="141"/>
      <c r="MXP8" s="141"/>
      <c r="MXQ8" s="141"/>
      <c r="MXR8" s="141"/>
      <c r="MXS8" s="141"/>
      <c r="MXT8" s="141"/>
      <c r="MXU8" s="141"/>
      <c r="MXV8" s="141"/>
      <c r="MXW8" s="141"/>
      <c r="MXX8" s="141"/>
      <c r="MXY8" s="141"/>
      <c r="MXZ8" s="141"/>
      <c r="MYA8" s="141"/>
      <c r="MYB8" s="141"/>
      <c r="MYC8" s="141"/>
      <c r="MYD8" s="141"/>
      <c r="MYE8" s="141"/>
      <c r="MYF8" s="141"/>
      <c r="MYG8" s="141"/>
      <c r="MYH8" s="141"/>
      <c r="MYI8" s="141"/>
      <c r="MYJ8" s="141"/>
      <c r="MYK8" s="141"/>
      <c r="MYL8" s="141"/>
      <c r="MYM8" s="141"/>
      <c r="MYN8" s="141"/>
      <c r="MYO8" s="141"/>
      <c r="MYP8" s="141"/>
      <c r="MYQ8" s="141"/>
      <c r="MYR8" s="141"/>
      <c r="MYS8" s="141"/>
      <c r="MYT8" s="141"/>
      <c r="MYU8" s="141"/>
      <c r="MYV8" s="141"/>
      <c r="MYW8" s="141"/>
      <c r="MYX8" s="141"/>
      <c r="MYY8" s="141"/>
      <c r="MYZ8" s="141"/>
      <c r="MZA8" s="141"/>
      <c r="MZB8" s="141"/>
      <c r="MZC8" s="141"/>
      <c r="MZD8" s="141"/>
      <c r="MZE8" s="141"/>
      <c r="MZF8" s="141"/>
      <c r="MZG8" s="141"/>
      <c r="MZH8" s="141"/>
      <c r="MZI8" s="141"/>
      <c r="MZJ8" s="141"/>
      <c r="MZK8" s="141"/>
      <c r="MZL8" s="141"/>
      <c r="MZM8" s="141"/>
      <c r="MZN8" s="141"/>
      <c r="MZO8" s="141"/>
      <c r="MZP8" s="141"/>
      <c r="MZQ8" s="141"/>
      <c r="MZR8" s="141"/>
      <c r="MZS8" s="141"/>
      <c r="MZT8" s="141"/>
      <c r="MZU8" s="141"/>
      <c r="MZV8" s="141"/>
      <c r="MZW8" s="141"/>
      <c r="MZX8" s="141"/>
      <c r="MZY8" s="141"/>
      <c r="MZZ8" s="141"/>
      <c r="NAA8" s="141"/>
      <c r="NAB8" s="141"/>
      <c r="NAC8" s="141"/>
      <c r="NAD8" s="141"/>
      <c r="NAE8" s="141"/>
      <c r="NAF8" s="141"/>
      <c r="NAG8" s="141"/>
      <c r="NAH8" s="141"/>
      <c r="NAI8" s="141"/>
      <c r="NAJ8" s="141"/>
      <c r="NAK8" s="141"/>
      <c r="NAL8" s="141"/>
      <c r="NAM8" s="141"/>
      <c r="NAN8" s="141"/>
      <c r="NAO8" s="141"/>
      <c r="NAP8" s="141"/>
      <c r="NAQ8" s="141"/>
      <c r="NAR8" s="141"/>
      <c r="NAS8" s="141"/>
      <c r="NAT8" s="141"/>
      <c r="NAU8" s="141"/>
      <c r="NAV8" s="141"/>
      <c r="NAW8" s="141"/>
      <c r="NAX8" s="141"/>
      <c r="NAY8" s="141"/>
      <c r="NAZ8" s="141"/>
      <c r="NBA8" s="141"/>
      <c r="NBB8" s="141"/>
      <c r="NBC8" s="141"/>
      <c r="NBD8" s="141"/>
      <c r="NBE8" s="141"/>
      <c r="NBF8" s="141"/>
      <c r="NBG8" s="141"/>
      <c r="NBH8" s="141"/>
      <c r="NBI8" s="141"/>
      <c r="NBJ8" s="141"/>
      <c r="NBK8" s="141"/>
      <c r="NBL8" s="141"/>
      <c r="NBM8" s="141"/>
      <c r="NBN8" s="141"/>
      <c r="NBO8" s="141"/>
      <c r="NBP8" s="141"/>
      <c r="NBQ8" s="141"/>
      <c r="NBR8" s="141"/>
      <c r="NBS8" s="141"/>
      <c r="NBT8" s="141"/>
      <c r="NBU8" s="141"/>
      <c r="NBV8" s="141"/>
      <c r="NBW8" s="141"/>
      <c r="NBX8" s="141"/>
      <c r="NBY8" s="141"/>
      <c r="NBZ8" s="141"/>
      <c r="NCA8" s="141"/>
      <c r="NCB8" s="141"/>
      <c r="NCC8" s="141"/>
      <c r="NCD8" s="141"/>
      <c r="NCE8" s="141"/>
      <c r="NCF8" s="141"/>
      <c r="NCG8" s="141"/>
      <c r="NCH8" s="141"/>
      <c r="NCI8" s="141"/>
      <c r="NCJ8" s="141"/>
      <c r="NCK8" s="141"/>
      <c r="NCL8" s="141"/>
      <c r="NCM8" s="141"/>
      <c r="NCN8" s="141"/>
      <c r="NCO8" s="141"/>
      <c r="NCP8" s="141"/>
      <c r="NCQ8" s="141"/>
      <c r="NCR8" s="141"/>
      <c r="NCS8" s="141"/>
      <c r="NCT8" s="141"/>
      <c r="NCU8" s="141"/>
      <c r="NCV8" s="141"/>
      <c r="NCW8" s="141"/>
      <c r="NCX8" s="141"/>
      <c r="NCY8" s="141"/>
      <c r="NCZ8" s="141"/>
      <c r="NDA8" s="141"/>
      <c r="NDB8" s="141"/>
      <c r="NDC8" s="141"/>
      <c r="NDD8" s="141"/>
      <c r="NDE8" s="141"/>
      <c r="NDF8" s="141"/>
      <c r="NDG8" s="141"/>
      <c r="NDH8" s="141"/>
      <c r="NDI8" s="141"/>
      <c r="NDJ8" s="141"/>
      <c r="NDK8" s="141"/>
      <c r="NDL8" s="141"/>
      <c r="NDM8" s="141"/>
      <c r="NDN8" s="141"/>
      <c r="NDO8" s="141"/>
      <c r="NDP8" s="141"/>
      <c r="NDQ8" s="141"/>
      <c r="NDR8" s="141"/>
      <c r="NDS8" s="141"/>
      <c r="NDT8" s="141"/>
      <c r="NDU8" s="141"/>
      <c r="NDV8" s="141"/>
      <c r="NDW8" s="141"/>
      <c r="NDX8" s="141"/>
      <c r="NDY8" s="141"/>
      <c r="NDZ8" s="141"/>
      <c r="NEA8" s="141"/>
      <c r="NEB8" s="141"/>
      <c r="NEC8" s="141"/>
      <c r="NED8" s="141"/>
      <c r="NEE8" s="141"/>
      <c r="NEF8" s="141"/>
      <c r="NEG8" s="141"/>
      <c r="NEH8" s="141"/>
      <c r="NEI8" s="141"/>
      <c r="NEJ8" s="141"/>
      <c r="NEK8" s="141"/>
      <c r="NEL8" s="141"/>
      <c r="NEM8" s="141"/>
      <c r="NEN8" s="141"/>
      <c r="NEO8" s="141"/>
      <c r="NEP8" s="141"/>
      <c r="NEQ8" s="141"/>
      <c r="NER8" s="141"/>
      <c r="NES8" s="141"/>
      <c r="NET8" s="141"/>
      <c r="NEU8" s="141"/>
      <c r="NEV8" s="141"/>
      <c r="NEW8" s="141"/>
      <c r="NEX8" s="141"/>
      <c r="NEY8" s="141"/>
      <c r="NEZ8" s="141"/>
      <c r="NFA8" s="141"/>
      <c r="NFB8" s="141"/>
      <c r="NFC8" s="141"/>
      <c r="NFD8" s="141"/>
      <c r="NFE8" s="141"/>
      <c r="NFF8" s="141"/>
      <c r="NFG8" s="141"/>
      <c r="NFH8" s="141"/>
      <c r="NFI8" s="141"/>
      <c r="NFJ8" s="141"/>
      <c r="NFK8" s="141"/>
      <c r="NFL8" s="141"/>
      <c r="NFM8" s="141"/>
      <c r="NFN8" s="141"/>
      <c r="NFO8" s="141"/>
      <c r="NFP8" s="141"/>
      <c r="NFQ8" s="141"/>
      <c r="NFR8" s="141"/>
      <c r="NFS8" s="141"/>
      <c r="NFT8" s="141"/>
      <c r="NFU8" s="141"/>
      <c r="NFV8" s="141"/>
      <c r="NFW8" s="141"/>
      <c r="NFX8" s="141"/>
      <c r="NFY8" s="141"/>
      <c r="NFZ8" s="141"/>
      <c r="NGA8" s="141"/>
      <c r="NGB8" s="141"/>
      <c r="NGC8" s="141"/>
      <c r="NGD8" s="141"/>
      <c r="NGE8" s="141"/>
      <c r="NGF8" s="141"/>
      <c r="NGG8" s="141"/>
      <c r="NGH8" s="141"/>
      <c r="NGI8" s="141"/>
      <c r="NGJ8" s="141"/>
      <c r="NGK8" s="141"/>
      <c r="NGL8" s="141"/>
      <c r="NGM8" s="141"/>
      <c r="NGN8" s="141"/>
      <c r="NGO8" s="141"/>
      <c r="NGP8" s="141"/>
      <c r="NGQ8" s="141"/>
      <c r="NGR8" s="141"/>
      <c r="NGS8" s="141"/>
      <c r="NGT8" s="141"/>
      <c r="NGU8" s="141"/>
      <c r="NGV8" s="141"/>
      <c r="NGW8" s="141"/>
      <c r="NGX8" s="141"/>
      <c r="NGY8" s="141"/>
      <c r="NGZ8" s="141"/>
      <c r="NHA8" s="141"/>
      <c r="NHB8" s="141"/>
      <c r="NHC8" s="141"/>
      <c r="NHD8" s="141"/>
      <c r="NHE8" s="141"/>
      <c r="NHF8" s="141"/>
      <c r="NHG8" s="141"/>
      <c r="NHH8" s="141"/>
      <c r="NHI8" s="141"/>
      <c r="NHJ8" s="141"/>
      <c r="NHK8" s="141"/>
      <c r="NHL8" s="141"/>
      <c r="NHM8" s="141"/>
      <c r="NHN8" s="141"/>
      <c r="NHO8" s="141"/>
      <c r="NHP8" s="141"/>
      <c r="NHQ8" s="141"/>
      <c r="NHR8" s="141"/>
      <c r="NHS8" s="141"/>
      <c r="NHT8" s="141"/>
      <c r="NHU8" s="141"/>
      <c r="NHV8" s="141"/>
      <c r="NHW8" s="141"/>
      <c r="NHX8" s="141"/>
      <c r="NHY8" s="141"/>
      <c r="NHZ8" s="141"/>
      <c r="NIA8" s="141"/>
      <c r="NIB8" s="141"/>
      <c r="NIC8" s="141"/>
      <c r="NID8" s="141"/>
      <c r="NIE8" s="141"/>
      <c r="NIF8" s="141"/>
      <c r="NIG8" s="141"/>
      <c r="NIH8" s="141"/>
      <c r="NII8" s="141"/>
      <c r="NIJ8" s="141"/>
      <c r="NIK8" s="141"/>
      <c r="NIL8" s="141"/>
      <c r="NIM8" s="141"/>
      <c r="NIN8" s="141"/>
      <c r="NIO8" s="141"/>
      <c r="NIP8" s="141"/>
      <c r="NIQ8" s="141"/>
      <c r="NIR8" s="141"/>
      <c r="NIS8" s="141"/>
      <c r="NIT8" s="141"/>
      <c r="NIU8" s="141"/>
      <c r="NIV8" s="141"/>
      <c r="NIW8" s="141"/>
      <c r="NIX8" s="141"/>
      <c r="NIY8" s="141"/>
      <c r="NIZ8" s="141"/>
      <c r="NJA8" s="141"/>
      <c r="NJB8" s="141"/>
      <c r="NJC8" s="141"/>
      <c r="NJD8" s="141"/>
      <c r="NJE8" s="141"/>
      <c r="NJF8" s="141"/>
      <c r="NJG8" s="141"/>
      <c r="NJH8" s="141"/>
      <c r="NJI8" s="141"/>
      <c r="NJJ8" s="141"/>
      <c r="NJK8" s="141"/>
      <c r="NJL8" s="141"/>
      <c r="NJM8" s="141"/>
      <c r="NJN8" s="141"/>
      <c r="NJO8" s="141"/>
      <c r="NJP8" s="141"/>
      <c r="NJQ8" s="141"/>
      <c r="NJR8" s="141"/>
      <c r="NJS8" s="141"/>
      <c r="NJT8" s="141"/>
      <c r="NJU8" s="141"/>
      <c r="NJV8" s="141"/>
      <c r="NJW8" s="141"/>
      <c r="NJX8" s="141"/>
      <c r="NJY8" s="141"/>
      <c r="NJZ8" s="141"/>
      <c r="NKA8" s="141"/>
      <c r="NKB8" s="141"/>
      <c r="NKC8" s="141"/>
      <c r="NKD8" s="141"/>
      <c r="NKE8" s="141"/>
      <c r="NKF8" s="141"/>
      <c r="NKG8" s="141"/>
      <c r="NKH8" s="141"/>
      <c r="NKI8" s="141"/>
      <c r="NKJ8" s="141"/>
      <c r="NKK8" s="141"/>
      <c r="NKL8" s="141"/>
      <c r="NKM8" s="141"/>
      <c r="NKN8" s="141"/>
      <c r="NKO8" s="141"/>
      <c r="NKP8" s="141"/>
      <c r="NKQ8" s="141"/>
      <c r="NKR8" s="141"/>
      <c r="NKS8" s="141"/>
      <c r="NKT8" s="141"/>
      <c r="NKU8" s="141"/>
      <c r="NKV8" s="141"/>
      <c r="NKW8" s="141"/>
      <c r="NKX8" s="141"/>
      <c r="NKY8" s="141"/>
      <c r="NKZ8" s="141"/>
      <c r="NLA8" s="141"/>
      <c r="NLB8" s="141"/>
      <c r="NLC8" s="141"/>
      <c r="NLD8" s="141"/>
      <c r="NLE8" s="141"/>
      <c r="NLF8" s="141"/>
      <c r="NLG8" s="141"/>
      <c r="NLH8" s="141"/>
      <c r="NLI8" s="141"/>
      <c r="NLJ8" s="141"/>
      <c r="NLK8" s="141"/>
      <c r="NLL8" s="141"/>
      <c r="NLM8" s="141"/>
      <c r="NLN8" s="141"/>
      <c r="NLO8" s="141"/>
      <c r="NLP8" s="141"/>
      <c r="NLQ8" s="141"/>
      <c r="NLR8" s="141"/>
      <c r="NLS8" s="141"/>
      <c r="NLT8" s="141"/>
      <c r="NLU8" s="141"/>
      <c r="NLV8" s="141"/>
      <c r="NLW8" s="141"/>
      <c r="NLX8" s="141"/>
      <c r="NLY8" s="141"/>
      <c r="NLZ8" s="141"/>
      <c r="NMA8" s="141"/>
      <c r="NMB8" s="141"/>
      <c r="NMC8" s="141"/>
      <c r="NMD8" s="141"/>
      <c r="NME8" s="141"/>
      <c r="NMF8" s="141"/>
      <c r="NMG8" s="141"/>
      <c r="NMH8" s="141"/>
      <c r="NMI8" s="141"/>
      <c r="NMJ8" s="141"/>
      <c r="NMK8" s="141"/>
      <c r="NML8" s="141"/>
      <c r="NMM8" s="141"/>
      <c r="NMN8" s="141"/>
      <c r="NMO8" s="141"/>
      <c r="NMP8" s="141"/>
      <c r="NMQ8" s="141"/>
      <c r="NMR8" s="141"/>
      <c r="NMS8" s="141"/>
      <c r="NMT8" s="141"/>
      <c r="NMU8" s="141"/>
      <c r="NMV8" s="141"/>
      <c r="NMW8" s="141"/>
      <c r="NMX8" s="141"/>
      <c r="NMY8" s="141"/>
      <c r="NMZ8" s="141"/>
      <c r="NNA8" s="141"/>
      <c r="NNB8" s="141"/>
      <c r="NNC8" s="141"/>
      <c r="NND8" s="141"/>
      <c r="NNE8" s="141"/>
      <c r="NNF8" s="141"/>
      <c r="NNG8" s="141"/>
      <c r="NNH8" s="141"/>
      <c r="NNI8" s="141"/>
      <c r="NNJ8" s="141"/>
      <c r="NNK8" s="141"/>
      <c r="NNL8" s="141"/>
      <c r="NNM8" s="141"/>
      <c r="NNN8" s="141"/>
      <c r="NNO8" s="141"/>
      <c r="NNP8" s="141"/>
      <c r="NNQ8" s="141"/>
      <c r="NNR8" s="141"/>
      <c r="NNS8" s="141"/>
      <c r="NNT8" s="141"/>
      <c r="NNU8" s="141"/>
      <c r="NNV8" s="141"/>
      <c r="NNW8" s="141"/>
      <c r="NNX8" s="141"/>
      <c r="NNY8" s="141"/>
      <c r="NNZ8" s="141"/>
      <c r="NOA8" s="141"/>
      <c r="NOB8" s="141"/>
      <c r="NOC8" s="141"/>
      <c r="NOD8" s="141"/>
      <c r="NOE8" s="141"/>
      <c r="NOF8" s="141"/>
      <c r="NOG8" s="141"/>
      <c r="NOH8" s="141"/>
      <c r="NOI8" s="141"/>
      <c r="NOJ8" s="141"/>
      <c r="NOK8" s="141"/>
      <c r="NOL8" s="141"/>
      <c r="NOM8" s="141"/>
      <c r="NON8" s="141"/>
      <c r="NOO8" s="141"/>
      <c r="NOP8" s="141"/>
      <c r="NOQ8" s="141"/>
      <c r="NOR8" s="141"/>
      <c r="NOS8" s="141"/>
      <c r="NOT8" s="141"/>
      <c r="NOU8" s="141"/>
      <c r="NOV8" s="141"/>
      <c r="NOW8" s="141"/>
      <c r="NOX8" s="141"/>
      <c r="NOY8" s="141"/>
      <c r="NOZ8" s="141"/>
      <c r="NPA8" s="141"/>
      <c r="NPB8" s="141"/>
      <c r="NPC8" s="141"/>
      <c r="NPD8" s="141"/>
      <c r="NPE8" s="141"/>
      <c r="NPF8" s="141"/>
      <c r="NPG8" s="141"/>
      <c r="NPH8" s="141"/>
      <c r="NPI8" s="141"/>
      <c r="NPJ8" s="141"/>
      <c r="NPK8" s="141"/>
      <c r="NPL8" s="141"/>
      <c r="NPM8" s="141"/>
      <c r="NPN8" s="141"/>
      <c r="NPO8" s="141"/>
      <c r="NPP8" s="141"/>
      <c r="NPQ8" s="141"/>
      <c r="NPR8" s="141"/>
      <c r="NPS8" s="141"/>
      <c r="NPT8" s="141"/>
      <c r="NPU8" s="141"/>
      <c r="NPV8" s="141"/>
      <c r="NPW8" s="141"/>
      <c r="NPX8" s="141"/>
      <c r="NPY8" s="141"/>
      <c r="NPZ8" s="141"/>
      <c r="NQA8" s="141"/>
      <c r="NQB8" s="141"/>
      <c r="NQC8" s="141"/>
      <c r="NQD8" s="141"/>
      <c r="NQE8" s="141"/>
      <c r="NQF8" s="141"/>
      <c r="NQG8" s="141"/>
      <c r="NQH8" s="141"/>
      <c r="NQI8" s="141"/>
      <c r="NQJ8" s="141"/>
      <c r="NQK8" s="141"/>
      <c r="NQL8" s="141"/>
      <c r="NQM8" s="141"/>
      <c r="NQN8" s="141"/>
      <c r="NQO8" s="141"/>
      <c r="NQP8" s="141"/>
      <c r="NQQ8" s="141"/>
      <c r="NQR8" s="141"/>
      <c r="NQS8" s="141"/>
      <c r="NQT8" s="141"/>
      <c r="NQU8" s="141"/>
      <c r="NQV8" s="141"/>
      <c r="NQW8" s="141"/>
      <c r="NQX8" s="141"/>
      <c r="NQY8" s="141"/>
      <c r="NQZ8" s="141"/>
      <c r="NRA8" s="141"/>
      <c r="NRB8" s="141"/>
      <c r="NRC8" s="141"/>
      <c r="NRD8" s="141"/>
      <c r="NRE8" s="141"/>
      <c r="NRF8" s="141"/>
      <c r="NRG8" s="141"/>
      <c r="NRH8" s="141"/>
      <c r="NRI8" s="141"/>
      <c r="NRJ8" s="141"/>
      <c r="NRK8" s="141"/>
      <c r="NRL8" s="141"/>
      <c r="NRM8" s="141"/>
      <c r="NRN8" s="141"/>
      <c r="NRO8" s="141"/>
      <c r="NRP8" s="141"/>
      <c r="NRQ8" s="141"/>
      <c r="NRR8" s="141"/>
      <c r="NRS8" s="141"/>
      <c r="NRT8" s="141"/>
      <c r="NRU8" s="141"/>
      <c r="NRV8" s="141"/>
      <c r="NRW8" s="141"/>
      <c r="NRX8" s="141"/>
      <c r="NRY8" s="141"/>
      <c r="NRZ8" s="141"/>
      <c r="NSA8" s="141"/>
      <c r="NSB8" s="141"/>
      <c r="NSC8" s="141"/>
      <c r="NSD8" s="141"/>
      <c r="NSE8" s="141"/>
      <c r="NSF8" s="141"/>
      <c r="NSG8" s="141"/>
      <c r="NSH8" s="141"/>
      <c r="NSI8" s="141"/>
      <c r="NSJ8" s="141"/>
      <c r="NSK8" s="141"/>
      <c r="NSL8" s="141"/>
      <c r="NSM8" s="141"/>
      <c r="NSN8" s="141"/>
      <c r="NSO8" s="141"/>
      <c r="NSP8" s="141"/>
      <c r="NSQ8" s="141"/>
      <c r="NSR8" s="141"/>
      <c r="NSS8" s="141"/>
      <c r="NST8" s="141"/>
      <c r="NSU8" s="141"/>
      <c r="NSV8" s="141"/>
      <c r="NSW8" s="141"/>
      <c r="NSX8" s="141"/>
      <c r="NSY8" s="141"/>
      <c r="NSZ8" s="141"/>
      <c r="NTA8" s="141"/>
      <c r="NTB8" s="141"/>
      <c r="NTC8" s="141"/>
      <c r="NTD8" s="141"/>
      <c r="NTE8" s="141"/>
      <c r="NTF8" s="141"/>
      <c r="NTG8" s="141"/>
      <c r="NTH8" s="141"/>
      <c r="NTI8" s="141"/>
      <c r="NTJ8" s="141"/>
      <c r="NTK8" s="141"/>
      <c r="NTL8" s="141"/>
      <c r="NTM8" s="141"/>
      <c r="NTN8" s="141"/>
      <c r="NTO8" s="141"/>
      <c r="NTP8" s="141"/>
      <c r="NTQ8" s="141"/>
      <c r="NTR8" s="141"/>
      <c r="NTS8" s="141"/>
      <c r="NTT8" s="141"/>
      <c r="NTU8" s="141"/>
      <c r="NTV8" s="141"/>
      <c r="NTW8" s="141"/>
      <c r="NTX8" s="141"/>
      <c r="NTY8" s="141"/>
      <c r="NTZ8" s="141"/>
      <c r="NUA8" s="141"/>
      <c r="NUB8" s="141"/>
      <c r="NUC8" s="141"/>
      <c r="NUD8" s="141"/>
      <c r="NUE8" s="141"/>
      <c r="NUF8" s="141"/>
      <c r="NUG8" s="141"/>
      <c r="NUH8" s="141"/>
      <c r="NUI8" s="141"/>
      <c r="NUJ8" s="141"/>
      <c r="NUK8" s="141"/>
      <c r="NUL8" s="141"/>
      <c r="NUM8" s="141"/>
      <c r="NUN8" s="141"/>
      <c r="NUO8" s="141"/>
      <c r="NUP8" s="141"/>
      <c r="NUQ8" s="141"/>
      <c r="NUR8" s="141"/>
      <c r="NUS8" s="141"/>
      <c r="NUT8" s="141"/>
      <c r="NUU8" s="141"/>
      <c r="NUV8" s="141"/>
      <c r="NUW8" s="141"/>
      <c r="NUX8" s="141"/>
      <c r="NUY8" s="141"/>
      <c r="NUZ8" s="141"/>
      <c r="NVA8" s="141"/>
      <c r="NVB8" s="141"/>
      <c r="NVC8" s="141"/>
      <c r="NVD8" s="141"/>
      <c r="NVE8" s="141"/>
      <c r="NVF8" s="141"/>
      <c r="NVG8" s="141"/>
      <c r="NVH8" s="141"/>
      <c r="NVI8" s="141"/>
      <c r="NVJ8" s="141"/>
      <c r="NVK8" s="141"/>
      <c r="NVL8" s="141"/>
      <c r="NVM8" s="141"/>
      <c r="NVN8" s="141"/>
      <c r="NVO8" s="141"/>
      <c r="NVP8" s="141"/>
      <c r="NVQ8" s="141"/>
      <c r="NVR8" s="141"/>
      <c r="NVS8" s="141"/>
      <c r="NVT8" s="141"/>
      <c r="NVU8" s="141"/>
      <c r="NVV8" s="141"/>
      <c r="NVW8" s="141"/>
      <c r="NVX8" s="141"/>
      <c r="NVY8" s="141"/>
      <c r="NVZ8" s="141"/>
      <c r="NWA8" s="141"/>
      <c r="NWB8" s="141"/>
      <c r="NWC8" s="141"/>
      <c r="NWD8" s="141"/>
      <c r="NWE8" s="141"/>
      <c r="NWF8" s="141"/>
      <c r="NWG8" s="141"/>
      <c r="NWH8" s="141"/>
      <c r="NWI8" s="141"/>
      <c r="NWJ8" s="141"/>
      <c r="NWK8" s="141"/>
      <c r="NWL8" s="141"/>
      <c r="NWM8" s="141"/>
      <c r="NWN8" s="141"/>
      <c r="NWO8" s="141"/>
      <c r="NWP8" s="141"/>
      <c r="NWQ8" s="141"/>
      <c r="NWR8" s="141"/>
      <c r="NWS8" s="141"/>
      <c r="NWT8" s="141"/>
      <c r="NWU8" s="141"/>
      <c r="NWV8" s="141"/>
      <c r="NWW8" s="141"/>
      <c r="NWX8" s="141"/>
      <c r="NWY8" s="141"/>
      <c r="NWZ8" s="141"/>
      <c r="NXA8" s="141"/>
      <c r="NXB8" s="141"/>
      <c r="NXC8" s="141"/>
      <c r="NXD8" s="141"/>
      <c r="NXE8" s="141"/>
      <c r="NXF8" s="141"/>
      <c r="NXG8" s="141"/>
      <c r="NXH8" s="141"/>
      <c r="NXI8" s="141"/>
      <c r="NXJ8" s="141"/>
      <c r="NXK8" s="141"/>
      <c r="NXL8" s="141"/>
      <c r="NXM8" s="141"/>
      <c r="NXN8" s="141"/>
      <c r="NXO8" s="141"/>
      <c r="NXP8" s="141"/>
      <c r="NXQ8" s="141"/>
      <c r="NXR8" s="141"/>
      <c r="NXS8" s="141"/>
      <c r="NXT8" s="141"/>
      <c r="NXU8" s="141"/>
      <c r="NXV8" s="141"/>
      <c r="NXW8" s="141"/>
      <c r="NXX8" s="141"/>
      <c r="NXY8" s="141"/>
      <c r="NXZ8" s="141"/>
      <c r="NYA8" s="141"/>
      <c r="NYB8" s="141"/>
      <c r="NYC8" s="141"/>
      <c r="NYD8" s="141"/>
      <c r="NYE8" s="141"/>
      <c r="NYF8" s="141"/>
      <c r="NYG8" s="141"/>
      <c r="NYH8" s="141"/>
      <c r="NYI8" s="141"/>
      <c r="NYJ8" s="141"/>
      <c r="NYK8" s="141"/>
      <c r="NYL8" s="141"/>
      <c r="NYM8" s="141"/>
      <c r="NYN8" s="141"/>
      <c r="NYO8" s="141"/>
      <c r="NYP8" s="141"/>
      <c r="NYQ8" s="141"/>
      <c r="NYR8" s="141"/>
      <c r="NYS8" s="141"/>
      <c r="NYT8" s="141"/>
      <c r="NYU8" s="141"/>
      <c r="NYV8" s="141"/>
      <c r="NYW8" s="141"/>
      <c r="NYX8" s="141"/>
      <c r="NYY8" s="141"/>
      <c r="NYZ8" s="141"/>
      <c r="NZA8" s="141"/>
      <c r="NZB8" s="141"/>
      <c r="NZC8" s="141"/>
      <c r="NZD8" s="141"/>
      <c r="NZE8" s="141"/>
      <c r="NZF8" s="141"/>
      <c r="NZG8" s="141"/>
      <c r="NZH8" s="141"/>
      <c r="NZI8" s="141"/>
      <c r="NZJ8" s="141"/>
      <c r="NZK8" s="141"/>
      <c r="NZL8" s="141"/>
      <c r="NZM8" s="141"/>
      <c r="NZN8" s="141"/>
      <c r="NZO8" s="141"/>
      <c r="NZP8" s="141"/>
      <c r="NZQ8" s="141"/>
      <c r="NZR8" s="141"/>
      <c r="NZS8" s="141"/>
      <c r="NZT8" s="141"/>
      <c r="NZU8" s="141"/>
      <c r="NZV8" s="141"/>
      <c r="NZW8" s="141"/>
      <c r="NZX8" s="141"/>
      <c r="NZY8" s="141"/>
      <c r="NZZ8" s="141"/>
      <c r="OAA8" s="141"/>
      <c r="OAB8" s="141"/>
      <c r="OAC8" s="141"/>
      <c r="OAD8" s="141"/>
      <c r="OAE8" s="141"/>
      <c r="OAF8" s="141"/>
      <c r="OAG8" s="141"/>
      <c r="OAH8" s="141"/>
      <c r="OAI8" s="141"/>
      <c r="OAJ8" s="141"/>
      <c r="OAK8" s="141"/>
      <c r="OAL8" s="141"/>
      <c r="OAM8" s="141"/>
      <c r="OAN8" s="141"/>
      <c r="OAO8" s="141"/>
      <c r="OAP8" s="141"/>
      <c r="OAQ8" s="141"/>
      <c r="OAR8" s="141"/>
      <c r="OAS8" s="141"/>
      <c r="OAT8" s="141"/>
      <c r="OAU8" s="141"/>
      <c r="OAV8" s="141"/>
      <c r="OAW8" s="141"/>
      <c r="OAX8" s="141"/>
      <c r="OAY8" s="141"/>
      <c r="OAZ8" s="141"/>
      <c r="OBA8" s="141"/>
      <c r="OBB8" s="141"/>
      <c r="OBC8" s="141"/>
      <c r="OBD8" s="141"/>
      <c r="OBE8" s="141"/>
      <c r="OBF8" s="141"/>
      <c r="OBG8" s="141"/>
      <c r="OBH8" s="141"/>
      <c r="OBI8" s="141"/>
      <c r="OBJ8" s="141"/>
      <c r="OBK8" s="141"/>
      <c r="OBL8" s="141"/>
      <c r="OBM8" s="141"/>
      <c r="OBN8" s="141"/>
      <c r="OBO8" s="141"/>
      <c r="OBP8" s="141"/>
      <c r="OBQ8" s="141"/>
      <c r="OBR8" s="141"/>
      <c r="OBS8" s="141"/>
      <c r="OBT8" s="141"/>
      <c r="OBU8" s="141"/>
      <c r="OBV8" s="141"/>
      <c r="OBW8" s="141"/>
      <c r="OBX8" s="141"/>
      <c r="OBY8" s="141"/>
      <c r="OBZ8" s="141"/>
      <c r="OCA8" s="141"/>
      <c r="OCB8" s="141"/>
      <c r="OCC8" s="141"/>
      <c r="OCD8" s="141"/>
      <c r="OCE8" s="141"/>
      <c r="OCF8" s="141"/>
      <c r="OCG8" s="141"/>
      <c r="OCH8" s="141"/>
      <c r="OCI8" s="141"/>
      <c r="OCJ8" s="141"/>
      <c r="OCK8" s="141"/>
      <c r="OCL8" s="141"/>
      <c r="OCM8" s="141"/>
      <c r="OCN8" s="141"/>
      <c r="OCO8" s="141"/>
      <c r="OCP8" s="141"/>
      <c r="OCQ8" s="141"/>
      <c r="OCR8" s="141"/>
      <c r="OCS8" s="141"/>
      <c r="OCT8" s="141"/>
      <c r="OCU8" s="141"/>
      <c r="OCV8" s="141"/>
      <c r="OCW8" s="141"/>
      <c r="OCX8" s="141"/>
      <c r="OCY8" s="141"/>
      <c r="OCZ8" s="141"/>
      <c r="ODA8" s="141"/>
      <c r="ODB8" s="141"/>
      <c r="ODC8" s="141"/>
      <c r="ODD8" s="141"/>
      <c r="ODE8" s="141"/>
      <c r="ODF8" s="141"/>
      <c r="ODG8" s="141"/>
      <c r="ODH8" s="141"/>
      <c r="ODI8" s="141"/>
      <c r="ODJ8" s="141"/>
      <c r="ODK8" s="141"/>
      <c r="ODL8" s="141"/>
      <c r="ODM8" s="141"/>
      <c r="ODN8" s="141"/>
      <c r="ODO8" s="141"/>
      <c r="ODP8" s="141"/>
      <c r="ODQ8" s="141"/>
      <c r="ODR8" s="141"/>
      <c r="ODS8" s="141"/>
      <c r="ODT8" s="141"/>
      <c r="ODU8" s="141"/>
      <c r="ODV8" s="141"/>
      <c r="ODW8" s="141"/>
      <c r="ODX8" s="141"/>
      <c r="ODY8" s="141"/>
      <c r="ODZ8" s="141"/>
      <c r="OEA8" s="141"/>
      <c r="OEB8" s="141"/>
      <c r="OEC8" s="141"/>
      <c r="OED8" s="141"/>
      <c r="OEE8" s="141"/>
      <c r="OEF8" s="141"/>
      <c r="OEG8" s="141"/>
      <c r="OEH8" s="141"/>
      <c r="OEI8" s="141"/>
      <c r="OEJ8" s="141"/>
      <c r="OEK8" s="141"/>
      <c r="OEL8" s="141"/>
      <c r="OEM8" s="141"/>
      <c r="OEN8" s="141"/>
      <c r="OEO8" s="141"/>
      <c r="OEP8" s="141"/>
      <c r="OEQ8" s="141"/>
      <c r="OER8" s="141"/>
      <c r="OES8" s="141"/>
      <c r="OET8" s="141"/>
      <c r="OEU8" s="141"/>
      <c r="OEV8" s="141"/>
      <c r="OEW8" s="141"/>
      <c r="OEX8" s="141"/>
      <c r="OEY8" s="141"/>
      <c r="OEZ8" s="141"/>
      <c r="OFA8" s="141"/>
      <c r="OFB8" s="141"/>
      <c r="OFC8" s="141"/>
      <c r="OFD8" s="141"/>
      <c r="OFE8" s="141"/>
      <c r="OFF8" s="141"/>
      <c r="OFG8" s="141"/>
      <c r="OFH8" s="141"/>
      <c r="OFI8" s="141"/>
      <c r="OFJ8" s="141"/>
      <c r="OFK8" s="141"/>
      <c r="OFL8" s="141"/>
      <c r="OFM8" s="141"/>
      <c r="OFN8" s="141"/>
      <c r="OFO8" s="141"/>
      <c r="OFP8" s="141"/>
      <c r="OFQ8" s="141"/>
      <c r="OFR8" s="141"/>
      <c r="OFS8" s="141"/>
      <c r="OFT8" s="141"/>
      <c r="OFU8" s="141"/>
      <c r="OFV8" s="141"/>
      <c r="OFW8" s="141"/>
      <c r="OFX8" s="141"/>
      <c r="OFY8" s="141"/>
      <c r="OFZ8" s="141"/>
      <c r="OGA8" s="141"/>
      <c r="OGB8" s="141"/>
      <c r="OGC8" s="141"/>
      <c r="OGD8" s="141"/>
      <c r="OGE8" s="141"/>
      <c r="OGF8" s="141"/>
      <c r="OGG8" s="141"/>
      <c r="OGH8" s="141"/>
      <c r="OGI8" s="141"/>
      <c r="OGJ8" s="141"/>
      <c r="OGK8" s="141"/>
      <c r="OGL8" s="141"/>
      <c r="OGM8" s="141"/>
      <c r="OGN8" s="141"/>
      <c r="OGO8" s="141"/>
      <c r="OGP8" s="141"/>
      <c r="OGQ8" s="141"/>
      <c r="OGR8" s="141"/>
      <c r="OGS8" s="141"/>
      <c r="OGT8" s="141"/>
      <c r="OGU8" s="141"/>
      <c r="OGV8" s="141"/>
      <c r="OGW8" s="141"/>
      <c r="OGX8" s="141"/>
      <c r="OGY8" s="141"/>
      <c r="OGZ8" s="141"/>
      <c r="OHA8" s="141"/>
      <c r="OHB8" s="141"/>
      <c r="OHC8" s="141"/>
      <c r="OHD8" s="141"/>
      <c r="OHE8" s="141"/>
      <c r="OHF8" s="141"/>
      <c r="OHG8" s="141"/>
      <c r="OHH8" s="141"/>
      <c r="OHI8" s="141"/>
      <c r="OHJ8" s="141"/>
      <c r="OHK8" s="141"/>
      <c r="OHL8" s="141"/>
      <c r="OHM8" s="141"/>
      <c r="OHN8" s="141"/>
      <c r="OHO8" s="141"/>
      <c r="OHP8" s="141"/>
      <c r="OHQ8" s="141"/>
      <c r="OHR8" s="141"/>
      <c r="OHS8" s="141"/>
      <c r="OHT8" s="141"/>
      <c r="OHU8" s="141"/>
      <c r="OHV8" s="141"/>
      <c r="OHW8" s="141"/>
      <c r="OHX8" s="141"/>
      <c r="OHY8" s="141"/>
      <c r="OHZ8" s="141"/>
      <c r="OIA8" s="141"/>
      <c r="OIB8" s="141"/>
      <c r="OIC8" s="141"/>
      <c r="OID8" s="141"/>
      <c r="OIE8" s="141"/>
      <c r="OIF8" s="141"/>
      <c r="OIG8" s="141"/>
      <c r="OIH8" s="141"/>
      <c r="OII8" s="141"/>
      <c r="OIJ8" s="141"/>
      <c r="OIK8" s="141"/>
      <c r="OIL8" s="141"/>
      <c r="OIM8" s="141"/>
      <c r="OIN8" s="141"/>
      <c r="OIO8" s="141"/>
      <c r="OIP8" s="141"/>
      <c r="OIQ8" s="141"/>
      <c r="OIR8" s="141"/>
      <c r="OIS8" s="141"/>
      <c r="OIT8" s="141"/>
      <c r="OIU8" s="141"/>
      <c r="OIV8" s="141"/>
      <c r="OIW8" s="141"/>
      <c r="OIX8" s="141"/>
      <c r="OIY8" s="141"/>
      <c r="OIZ8" s="141"/>
      <c r="OJA8" s="141"/>
      <c r="OJB8" s="141"/>
      <c r="OJC8" s="141"/>
      <c r="OJD8" s="141"/>
      <c r="OJE8" s="141"/>
      <c r="OJF8" s="141"/>
      <c r="OJG8" s="141"/>
      <c r="OJH8" s="141"/>
      <c r="OJI8" s="141"/>
      <c r="OJJ8" s="141"/>
      <c r="OJK8" s="141"/>
      <c r="OJL8" s="141"/>
      <c r="OJM8" s="141"/>
      <c r="OJN8" s="141"/>
      <c r="OJO8" s="141"/>
      <c r="OJP8" s="141"/>
      <c r="OJQ8" s="141"/>
      <c r="OJR8" s="141"/>
      <c r="OJS8" s="141"/>
      <c r="OJT8" s="141"/>
      <c r="OJU8" s="141"/>
      <c r="OJV8" s="141"/>
      <c r="OJW8" s="141"/>
      <c r="OJX8" s="141"/>
      <c r="OJY8" s="141"/>
      <c r="OJZ8" s="141"/>
      <c r="OKA8" s="141"/>
      <c r="OKB8" s="141"/>
      <c r="OKC8" s="141"/>
      <c r="OKD8" s="141"/>
      <c r="OKE8" s="141"/>
      <c r="OKF8" s="141"/>
      <c r="OKG8" s="141"/>
      <c r="OKH8" s="141"/>
      <c r="OKI8" s="141"/>
      <c r="OKJ8" s="141"/>
      <c r="OKK8" s="141"/>
      <c r="OKL8" s="141"/>
      <c r="OKM8" s="141"/>
      <c r="OKN8" s="141"/>
      <c r="OKO8" s="141"/>
      <c r="OKP8" s="141"/>
      <c r="OKQ8" s="141"/>
      <c r="OKR8" s="141"/>
      <c r="OKS8" s="141"/>
      <c r="OKT8" s="141"/>
      <c r="OKU8" s="141"/>
      <c r="OKV8" s="141"/>
      <c r="OKW8" s="141"/>
      <c r="OKX8" s="141"/>
      <c r="OKY8" s="141"/>
      <c r="OKZ8" s="141"/>
      <c r="OLA8" s="141"/>
      <c r="OLB8" s="141"/>
      <c r="OLC8" s="141"/>
      <c r="OLD8" s="141"/>
      <c r="OLE8" s="141"/>
      <c r="OLF8" s="141"/>
      <c r="OLG8" s="141"/>
      <c r="OLH8" s="141"/>
      <c r="OLI8" s="141"/>
      <c r="OLJ8" s="141"/>
      <c r="OLK8" s="141"/>
      <c r="OLL8" s="141"/>
      <c r="OLM8" s="141"/>
      <c r="OLN8" s="141"/>
      <c r="OLO8" s="141"/>
      <c r="OLP8" s="141"/>
      <c r="OLQ8" s="141"/>
      <c r="OLR8" s="141"/>
      <c r="OLS8" s="141"/>
      <c r="OLT8" s="141"/>
      <c r="OLU8" s="141"/>
      <c r="OLV8" s="141"/>
      <c r="OLW8" s="141"/>
      <c r="OLX8" s="141"/>
      <c r="OLY8" s="141"/>
      <c r="OLZ8" s="141"/>
      <c r="OMA8" s="141"/>
      <c r="OMB8" s="141"/>
      <c r="OMC8" s="141"/>
      <c r="OMD8" s="141"/>
      <c r="OME8" s="141"/>
      <c r="OMF8" s="141"/>
      <c r="OMG8" s="141"/>
      <c r="OMH8" s="141"/>
      <c r="OMI8" s="141"/>
      <c r="OMJ8" s="141"/>
      <c r="OMK8" s="141"/>
      <c r="OML8" s="141"/>
      <c r="OMM8" s="141"/>
      <c r="OMN8" s="141"/>
      <c r="OMO8" s="141"/>
      <c r="OMP8" s="141"/>
      <c r="OMQ8" s="141"/>
      <c r="OMR8" s="141"/>
      <c r="OMS8" s="141"/>
      <c r="OMT8" s="141"/>
      <c r="OMU8" s="141"/>
      <c r="OMV8" s="141"/>
      <c r="OMW8" s="141"/>
      <c r="OMX8" s="141"/>
      <c r="OMY8" s="141"/>
      <c r="OMZ8" s="141"/>
      <c r="ONA8" s="141"/>
      <c r="ONB8" s="141"/>
      <c r="ONC8" s="141"/>
      <c r="OND8" s="141"/>
      <c r="ONE8" s="141"/>
      <c r="ONF8" s="141"/>
      <c r="ONG8" s="141"/>
      <c r="ONH8" s="141"/>
      <c r="ONI8" s="141"/>
      <c r="ONJ8" s="141"/>
      <c r="ONK8" s="141"/>
      <c r="ONL8" s="141"/>
      <c r="ONM8" s="141"/>
      <c r="ONN8" s="141"/>
      <c r="ONO8" s="141"/>
      <c r="ONP8" s="141"/>
      <c r="ONQ8" s="141"/>
      <c r="ONR8" s="141"/>
      <c r="ONS8" s="141"/>
      <c r="ONT8" s="141"/>
      <c r="ONU8" s="141"/>
      <c r="ONV8" s="141"/>
      <c r="ONW8" s="141"/>
      <c r="ONX8" s="141"/>
      <c r="ONY8" s="141"/>
      <c r="ONZ8" s="141"/>
      <c r="OOA8" s="141"/>
      <c r="OOB8" s="141"/>
      <c r="OOC8" s="141"/>
      <c r="OOD8" s="141"/>
      <c r="OOE8" s="141"/>
      <c r="OOF8" s="141"/>
      <c r="OOG8" s="141"/>
      <c r="OOH8" s="141"/>
      <c r="OOI8" s="141"/>
      <c r="OOJ8" s="141"/>
      <c r="OOK8" s="141"/>
      <c r="OOL8" s="141"/>
      <c r="OOM8" s="141"/>
      <c r="OON8" s="141"/>
      <c r="OOO8" s="141"/>
      <c r="OOP8" s="141"/>
      <c r="OOQ8" s="141"/>
      <c r="OOR8" s="141"/>
      <c r="OOS8" s="141"/>
      <c r="OOT8" s="141"/>
      <c r="OOU8" s="141"/>
      <c r="OOV8" s="141"/>
      <c r="OOW8" s="141"/>
      <c r="OOX8" s="141"/>
      <c r="OOY8" s="141"/>
      <c r="OOZ8" s="141"/>
      <c r="OPA8" s="141"/>
      <c r="OPB8" s="141"/>
      <c r="OPC8" s="141"/>
      <c r="OPD8" s="141"/>
      <c r="OPE8" s="141"/>
      <c r="OPF8" s="141"/>
      <c r="OPG8" s="141"/>
      <c r="OPH8" s="141"/>
      <c r="OPI8" s="141"/>
      <c r="OPJ8" s="141"/>
      <c r="OPK8" s="141"/>
      <c r="OPL8" s="141"/>
      <c r="OPM8" s="141"/>
      <c r="OPN8" s="141"/>
      <c r="OPO8" s="141"/>
      <c r="OPP8" s="141"/>
      <c r="OPQ8" s="141"/>
      <c r="OPR8" s="141"/>
      <c r="OPS8" s="141"/>
      <c r="OPT8" s="141"/>
      <c r="OPU8" s="141"/>
      <c r="OPV8" s="141"/>
      <c r="OPW8" s="141"/>
      <c r="OPX8" s="141"/>
      <c r="OPY8" s="141"/>
      <c r="OPZ8" s="141"/>
      <c r="OQA8" s="141"/>
      <c r="OQB8" s="141"/>
      <c r="OQC8" s="141"/>
      <c r="OQD8" s="141"/>
      <c r="OQE8" s="141"/>
      <c r="OQF8" s="141"/>
      <c r="OQG8" s="141"/>
      <c r="OQH8" s="141"/>
      <c r="OQI8" s="141"/>
      <c r="OQJ8" s="141"/>
      <c r="OQK8" s="141"/>
      <c r="OQL8" s="141"/>
      <c r="OQM8" s="141"/>
      <c r="OQN8" s="141"/>
      <c r="OQO8" s="141"/>
      <c r="OQP8" s="141"/>
      <c r="OQQ8" s="141"/>
      <c r="OQR8" s="141"/>
      <c r="OQS8" s="141"/>
      <c r="OQT8" s="141"/>
      <c r="OQU8" s="141"/>
      <c r="OQV8" s="141"/>
      <c r="OQW8" s="141"/>
      <c r="OQX8" s="141"/>
      <c r="OQY8" s="141"/>
      <c r="OQZ8" s="141"/>
      <c r="ORA8" s="141"/>
      <c r="ORB8" s="141"/>
      <c r="ORC8" s="141"/>
      <c r="ORD8" s="141"/>
      <c r="ORE8" s="141"/>
      <c r="ORF8" s="141"/>
      <c r="ORG8" s="141"/>
      <c r="ORH8" s="141"/>
      <c r="ORI8" s="141"/>
      <c r="ORJ8" s="141"/>
      <c r="ORK8" s="141"/>
      <c r="ORL8" s="141"/>
      <c r="ORM8" s="141"/>
      <c r="ORN8" s="141"/>
      <c r="ORO8" s="141"/>
      <c r="ORP8" s="141"/>
      <c r="ORQ8" s="141"/>
      <c r="ORR8" s="141"/>
      <c r="ORS8" s="141"/>
      <c r="ORT8" s="141"/>
      <c r="ORU8" s="141"/>
      <c r="ORV8" s="141"/>
      <c r="ORW8" s="141"/>
      <c r="ORX8" s="141"/>
      <c r="ORY8" s="141"/>
      <c r="ORZ8" s="141"/>
      <c r="OSA8" s="141"/>
      <c r="OSB8" s="141"/>
      <c r="OSC8" s="141"/>
      <c r="OSD8" s="141"/>
      <c r="OSE8" s="141"/>
      <c r="OSF8" s="141"/>
      <c r="OSG8" s="141"/>
      <c r="OSH8" s="141"/>
      <c r="OSI8" s="141"/>
      <c r="OSJ8" s="141"/>
      <c r="OSK8" s="141"/>
      <c r="OSL8" s="141"/>
      <c r="OSM8" s="141"/>
      <c r="OSN8" s="141"/>
      <c r="OSO8" s="141"/>
      <c r="OSP8" s="141"/>
      <c r="OSQ8" s="141"/>
      <c r="OSR8" s="141"/>
      <c r="OSS8" s="141"/>
      <c r="OST8" s="141"/>
      <c r="OSU8" s="141"/>
      <c r="OSV8" s="141"/>
      <c r="OSW8" s="141"/>
      <c r="OSX8" s="141"/>
      <c r="OSY8" s="141"/>
      <c r="OSZ8" s="141"/>
      <c r="OTA8" s="141"/>
      <c r="OTB8" s="141"/>
      <c r="OTC8" s="141"/>
      <c r="OTD8" s="141"/>
      <c r="OTE8" s="141"/>
      <c r="OTF8" s="141"/>
      <c r="OTG8" s="141"/>
      <c r="OTH8" s="141"/>
      <c r="OTI8" s="141"/>
      <c r="OTJ8" s="141"/>
      <c r="OTK8" s="141"/>
      <c r="OTL8" s="141"/>
      <c r="OTM8" s="141"/>
      <c r="OTN8" s="141"/>
      <c r="OTO8" s="141"/>
      <c r="OTP8" s="141"/>
      <c r="OTQ8" s="141"/>
      <c r="OTR8" s="141"/>
      <c r="OTS8" s="141"/>
      <c r="OTT8" s="141"/>
      <c r="OTU8" s="141"/>
      <c r="OTV8" s="141"/>
      <c r="OTW8" s="141"/>
      <c r="OTX8" s="141"/>
      <c r="OTY8" s="141"/>
      <c r="OTZ8" s="141"/>
      <c r="OUA8" s="141"/>
      <c r="OUB8" s="141"/>
      <c r="OUC8" s="141"/>
      <c r="OUD8" s="141"/>
      <c r="OUE8" s="141"/>
      <c r="OUF8" s="141"/>
      <c r="OUG8" s="141"/>
      <c r="OUH8" s="141"/>
      <c r="OUI8" s="141"/>
      <c r="OUJ8" s="141"/>
      <c r="OUK8" s="141"/>
      <c r="OUL8" s="141"/>
      <c r="OUM8" s="141"/>
      <c r="OUN8" s="141"/>
      <c r="OUO8" s="141"/>
      <c r="OUP8" s="141"/>
      <c r="OUQ8" s="141"/>
      <c r="OUR8" s="141"/>
      <c r="OUS8" s="141"/>
      <c r="OUT8" s="141"/>
      <c r="OUU8" s="141"/>
      <c r="OUV8" s="141"/>
      <c r="OUW8" s="141"/>
      <c r="OUX8" s="141"/>
      <c r="OUY8" s="141"/>
      <c r="OUZ8" s="141"/>
      <c r="OVA8" s="141"/>
      <c r="OVB8" s="141"/>
      <c r="OVC8" s="141"/>
      <c r="OVD8" s="141"/>
      <c r="OVE8" s="141"/>
      <c r="OVF8" s="141"/>
      <c r="OVG8" s="141"/>
      <c r="OVH8" s="141"/>
      <c r="OVI8" s="141"/>
      <c r="OVJ8" s="141"/>
      <c r="OVK8" s="141"/>
      <c r="OVL8" s="141"/>
      <c r="OVM8" s="141"/>
      <c r="OVN8" s="141"/>
      <c r="OVO8" s="141"/>
      <c r="OVP8" s="141"/>
      <c r="OVQ8" s="141"/>
      <c r="OVR8" s="141"/>
      <c r="OVS8" s="141"/>
      <c r="OVT8" s="141"/>
      <c r="OVU8" s="141"/>
      <c r="OVV8" s="141"/>
      <c r="OVW8" s="141"/>
      <c r="OVX8" s="141"/>
      <c r="OVY8" s="141"/>
      <c r="OVZ8" s="141"/>
      <c r="OWA8" s="141"/>
      <c r="OWB8" s="141"/>
      <c r="OWC8" s="141"/>
      <c r="OWD8" s="141"/>
      <c r="OWE8" s="141"/>
      <c r="OWF8" s="141"/>
      <c r="OWG8" s="141"/>
      <c r="OWH8" s="141"/>
      <c r="OWI8" s="141"/>
      <c r="OWJ8" s="141"/>
      <c r="OWK8" s="141"/>
      <c r="OWL8" s="141"/>
      <c r="OWM8" s="141"/>
      <c r="OWN8" s="141"/>
      <c r="OWO8" s="141"/>
      <c r="OWP8" s="141"/>
      <c r="OWQ8" s="141"/>
      <c r="OWR8" s="141"/>
      <c r="OWS8" s="141"/>
      <c r="OWT8" s="141"/>
      <c r="OWU8" s="141"/>
      <c r="OWV8" s="141"/>
      <c r="OWW8" s="141"/>
      <c r="OWX8" s="141"/>
      <c r="OWY8" s="141"/>
      <c r="OWZ8" s="141"/>
      <c r="OXA8" s="141"/>
      <c r="OXB8" s="141"/>
      <c r="OXC8" s="141"/>
      <c r="OXD8" s="141"/>
      <c r="OXE8" s="141"/>
      <c r="OXF8" s="141"/>
      <c r="OXG8" s="141"/>
      <c r="OXH8" s="141"/>
      <c r="OXI8" s="141"/>
      <c r="OXJ8" s="141"/>
      <c r="OXK8" s="141"/>
      <c r="OXL8" s="141"/>
      <c r="OXM8" s="141"/>
      <c r="OXN8" s="141"/>
      <c r="OXO8" s="141"/>
      <c r="OXP8" s="141"/>
      <c r="OXQ8" s="141"/>
      <c r="OXR8" s="141"/>
      <c r="OXS8" s="141"/>
      <c r="OXT8" s="141"/>
      <c r="OXU8" s="141"/>
      <c r="OXV8" s="141"/>
      <c r="OXW8" s="141"/>
      <c r="OXX8" s="141"/>
      <c r="OXY8" s="141"/>
      <c r="OXZ8" s="141"/>
      <c r="OYA8" s="141"/>
      <c r="OYB8" s="141"/>
      <c r="OYC8" s="141"/>
      <c r="OYD8" s="141"/>
      <c r="OYE8" s="141"/>
      <c r="OYF8" s="141"/>
      <c r="OYG8" s="141"/>
      <c r="OYH8" s="141"/>
      <c r="OYI8" s="141"/>
      <c r="OYJ8" s="141"/>
      <c r="OYK8" s="141"/>
      <c r="OYL8" s="141"/>
      <c r="OYM8" s="141"/>
      <c r="OYN8" s="141"/>
      <c r="OYO8" s="141"/>
      <c r="OYP8" s="141"/>
      <c r="OYQ8" s="141"/>
      <c r="OYR8" s="141"/>
      <c r="OYS8" s="141"/>
      <c r="OYT8" s="141"/>
      <c r="OYU8" s="141"/>
      <c r="OYV8" s="141"/>
      <c r="OYW8" s="141"/>
      <c r="OYX8" s="141"/>
      <c r="OYY8" s="141"/>
      <c r="OYZ8" s="141"/>
      <c r="OZA8" s="141"/>
      <c r="OZB8" s="141"/>
      <c r="OZC8" s="141"/>
      <c r="OZD8" s="141"/>
      <c r="OZE8" s="141"/>
      <c r="OZF8" s="141"/>
      <c r="OZG8" s="141"/>
      <c r="OZH8" s="141"/>
      <c r="OZI8" s="141"/>
      <c r="OZJ8" s="141"/>
      <c r="OZK8" s="141"/>
      <c r="OZL8" s="141"/>
      <c r="OZM8" s="141"/>
      <c r="OZN8" s="141"/>
      <c r="OZO8" s="141"/>
      <c r="OZP8" s="141"/>
      <c r="OZQ8" s="141"/>
      <c r="OZR8" s="141"/>
      <c r="OZS8" s="141"/>
      <c r="OZT8" s="141"/>
      <c r="OZU8" s="141"/>
      <c r="OZV8" s="141"/>
      <c r="OZW8" s="141"/>
      <c r="OZX8" s="141"/>
      <c r="OZY8" s="141"/>
      <c r="OZZ8" s="141"/>
      <c r="PAA8" s="141"/>
      <c r="PAB8" s="141"/>
      <c r="PAC8" s="141"/>
      <c r="PAD8" s="141"/>
      <c r="PAE8" s="141"/>
      <c r="PAF8" s="141"/>
      <c r="PAG8" s="141"/>
      <c r="PAH8" s="141"/>
      <c r="PAI8" s="141"/>
      <c r="PAJ8" s="141"/>
      <c r="PAK8" s="141"/>
      <c r="PAL8" s="141"/>
      <c r="PAM8" s="141"/>
      <c r="PAN8" s="141"/>
      <c r="PAO8" s="141"/>
      <c r="PAP8" s="141"/>
      <c r="PAQ8" s="141"/>
      <c r="PAR8" s="141"/>
      <c r="PAS8" s="141"/>
      <c r="PAT8" s="141"/>
      <c r="PAU8" s="141"/>
      <c r="PAV8" s="141"/>
      <c r="PAW8" s="141"/>
      <c r="PAX8" s="141"/>
      <c r="PAY8" s="141"/>
      <c r="PAZ8" s="141"/>
      <c r="PBA8" s="141"/>
      <c r="PBB8" s="141"/>
      <c r="PBC8" s="141"/>
      <c r="PBD8" s="141"/>
      <c r="PBE8" s="141"/>
      <c r="PBF8" s="141"/>
      <c r="PBG8" s="141"/>
      <c r="PBH8" s="141"/>
      <c r="PBI8" s="141"/>
      <c r="PBJ8" s="141"/>
      <c r="PBK8" s="141"/>
      <c r="PBL8" s="141"/>
      <c r="PBM8" s="141"/>
      <c r="PBN8" s="141"/>
      <c r="PBO8" s="141"/>
      <c r="PBP8" s="141"/>
      <c r="PBQ8" s="141"/>
      <c r="PBR8" s="141"/>
      <c r="PBS8" s="141"/>
      <c r="PBT8" s="141"/>
      <c r="PBU8" s="141"/>
      <c r="PBV8" s="141"/>
      <c r="PBW8" s="141"/>
      <c r="PBX8" s="141"/>
      <c r="PBY8" s="141"/>
      <c r="PBZ8" s="141"/>
      <c r="PCA8" s="141"/>
      <c r="PCB8" s="141"/>
      <c r="PCC8" s="141"/>
      <c r="PCD8" s="141"/>
      <c r="PCE8" s="141"/>
      <c r="PCF8" s="141"/>
      <c r="PCG8" s="141"/>
      <c r="PCH8" s="141"/>
      <c r="PCI8" s="141"/>
      <c r="PCJ8" s="141"/>
      <c r="PCK8" s="141"/>
      <c r="PCL8" s="141"/>
      <c r="PCM8" s="141"/>
      <c r="PCN8" s="141"/>
      <c r="PCO8" s="141"/>
      <c r="PCP8" s="141"/>
      <c r="PCQ8" s="141"/>
      <c r="PCR8" s="141"/>
      <c r="PCS8" s="141"/>
      <c r="PCT8" s="141"/>
      <c r="PCU8" s="141"/>
      <c r="PCV8" s="141"/>
      <c r="PCW8" s="141"/>
      <c r="PCX8" s="141"/>
      <c r="PCY8" s="141"/>
      <c r="PCZ8" s="141"/>
      <c r="PDA8" s="141"/>
      <c r="PDB8" s="141"/>
      <c r="PDC8" s="141"/>
      <c r="PDD8" s="141"/>
      <c r="PDE8" s="141"/>
      <c r="PDF8" s="141"/>
      <c r="PDG8" s="141"/>
      <c r="PDH8" s="141"/>
      <c r="PDI8" s="141"/>
      <c r="PDJ8" s="141"/>
      <c r="PDK8" s="141"/>
      <c r="PDL8" s="141"/>
      <c r="PDM8" s="141"/>
      <c r="PDN8" s="141"/>
      <c r="PDO8" s="141"/>
      <c r="PDP8" s="141"/>
      <c r="PDQ8" s="141"/>
      <c r="PDR8" s="141"/>
      <c r="PDS8" s="141"/>
      <c r="PDT8" s="141"/>
      <c r="PDU8" s="141"/>
      <c r="PDV8" s="141"/>
      <c r="PDW8" s="141"/>
      <c r="PDX8" s="141"/>
      <c r="PDY8" s="141"/>
      <c r="PDZ8" s="141"/>
      <c r="PEA8" s="141"/>
      <c r="PEB8" s="141"/>
      <c r="PEC8" s="141"/>
      <c r="PED8" s="141"/>
      <c r="PEE8" s="141"/>
      <c r="PEF8" s="141"/>
      <c r="PEG8" s="141"/>
      <c r="PEH8" s="141"/>
      <c r="PEI8" s="141"/>
      <c r="PEJ8" s="141"/>
      <c r="PEK8" s="141"/>
      <c r="PEL8" s="141"/>
      <c r="PEM8" s="141"/>
      <c r="PEN8" s="141"/>
      <c r="PEO8" s="141"/>
      <c r="PEP8" s="141"/>
      <c r="PEQ8" s="141"/>
      <c r="PER8" s="141"/>
      <c r="PES8" s="141"/>
      <c r="PET8" s="141"/>
      <c r="PEU8" s="141"/>
      <c r="PEV8" s="141"/>
      <c r="PEW8" s="141"/>
      <c r="PEX8" s="141"/>
      <c r="PEY8" s="141"/>
      <c r="PEZ8" s="141"/>
      <c r="PFA8" s="141"/>
      <c r="PFB8" s="141"/>
      <c r="PFC8" s="141"/>
      <c r="PFD8" s="141"/>
      <c r="PFE8" s="141"/>
      <c r="PFF8" s="141"/>
      <c r="PFG8" s="141"/>
      <c r="PFH8" s="141"/>
      <c r="PFI8" s="141"/>
      <c r="PFJ8" s="141"/>
      <c r="PFK8" s="141"/>
      <c r="PFL8" s="141"/>
      <c r="PFM8" s="141"/>
      <c r="PFN8" s="141"/>
      <c r="PFO8" s="141"/>
      <c r="PFP8" s="141"/>
      <c r="PFQ8" s="141"/>
      <c r="PFR8" s="141"/>
      <c r="PFS8" s="141"/>
      <c r="PFT8" s="141"/>
      <c r="PFU8" s="141"/>
      <c r="PFV8" s="141"/>
      <c r="PFW8" s="141"/>
      <c r="PFX8" s="141"/>
      <c r="PFY8" s="141"/>
      <c r="PFZ8" s="141"/>
      <c r="PGA8" s="141"/>
      <c r="PGB8" s="141"/>
      <c r="PGC8" s="141"/>
      <c r="PGD8" s="141"/>
      <c r="PGE8" s="141"/>
      <c r="PGF8" s="141"/>
      <c r="PGG8" s="141"/>
      <c r="PGH8" s="141"/>
      <c r="PGI8" s="141"/>
      <c r="PGJ8" s="141"/>
      <c r="PGK8" s="141"/>
      <c r="PGL8" s="141"/>
      <c r="PGM8" s="141"/>
      <c r="PGN8" s="141"/>
      <c r="PGO8" s="141"/>
      <c r="PGP8" s="141"/>
      <c r="PGQ8" s="141"/>
      <c r="PGR8" s="141"/>
      <c r="PGS8" s="141"/>
      <c r="PGT8" s="141"/>
      <c r="PGU8" s="141"/>
      <c r="PGV8" s="141"/>
      <c r="PGW8" s="141"/>
      <c r="PGX8" s="141"/>
      <c r="PGY8" s="141"/>
      <c r="PGZ8" s="141"/>
      <c r="PHA8" s="141"/>
      <c r="PHB8" s="141"/>
      <c r="PHC8" s="141"/>
      <c r="PHD8" s="141"/>
      <c r="PHE8" s="141"/>
      <c r="PHF8" s="141"/>
      <c r="PHG8" s="141"/>
      <c r="PHH8" s="141"/>
      <c r="PHI8" s="141"/>
      <c r="PHJ8" s="141"/>
      <c r="PHK8" s="141"/>
      <c r="PHL8" s="141"/>
      <c r="PHM8" s="141"/>
      <c r="PHN8" s="141"/>
      <c r="PHO8" s="141"/>
      <c r="PHP8" s="141"/>
      <c r="PHQ8" s="141"/>
      <c r="PHR8" s="141"/>
      <c r="PHS8" s="141"/>
      <c r="PHT8" s="141"/>
      <c r="PHU8" s="141"/>
      <c r="PHV8" s="141"/>
      <c r="PHW8" s="141"/>
      <c r="PHX8" s="141"/>
      <c r="PHY8" s="141"/>
      <c r="PHZ8" s="141"/>
      <c r="PIA8" s="141"/>
      <c r="PIB8" s="141"/>
      <c r="PIC8" s="141"/>
      <c r="PID8" s="141"/>
      <c r="PIE8" s="141"/>
      <c r="PIF8" s="141"/>
      <c r="PIG8" s="141"/>
      <c r="PIH8" s="141"/>
      <c r="PII8" s="141"/>
      <c r="PIJ8" s="141"/>
      <c r="PIK8" s="141"/>
      <c r="PIL8" s="141"/>
      <c r="PIM8" s="141"/>
      <c r="PIN8" s="141"/>
      <c r="PIO8" s="141"/>
      <c r="PIP8" s="141"/>
      <c r="PIQ8" s="141"/>
      <c r="PIR8" s="141"/>
      <c r="PIS8" s="141"/>
      <c r="PIT8" s="141"/>
      <c r="PIU8" s="141"/>
      <c r="PIV8" s="141"/>
      <c r="PIW8" s="141"/>
      <c r="PIX8" s="141"/>
      <c r="PIY8" s="141"/>
      <c r="PIZ8" s="141"/>
      <c r="PJA8" s="141"/>
      <c r="PJB8" s="141"/>
      <c r="PJC8" s="141"/>
      <c r="PJD8" s="141"/>
      <c r="PJE8" s="141"/>
      <c r="PJF8" s="141"/>
      <c r="PJG8" s="141"/>
      <c r="PJH8" s="141"/>
      <c r="PJI8" s="141"/>
      <c r="PJJ8" s="141"/>
      <c r="PJK8" s="141"/>
      <c r="PJL8" s="141"/>
      <c r="PJM8" s="141"/>
      <c r="PJN8" s="141"/>
      <c r="PJO8" s="141"/>
      <c r="PJP8" s="141"/>
      <c r="PJQ8" s="141"/>
      <c r="PJR8" s="141"/>
      <c r="PJS8" s="141"/>
      <c r="PJT8" s="141"/>
      <c r="PJU8" s="141"/>
      <c r="PJV8" s="141"/>
      <c r="PJW8" s="141"/>
      <c r="PJX8" s="141"/>
      <c r="PJY8" s="141"/>
      <c r="PJZ8" s="141"/>
      <c r="PKA8" s="141"/>
      <c r="PKB8" s="141"/>
      <c r="PKC8" s="141"/>
      <c r="PKD8" s="141"/>
      <c r="PKE8" s="141"/>
      <c r="PKF8" s="141"/>
      <c r="PKG8" s="141"/>
      <c r="PKH8" s="141"/>
      <c r="PKI8" s="141"/>
      <c r="PKJ8" s="141"/>
      <c r="PKK8" s="141"/>
      <c r="PKL8" s="141"/>
      <c r="PKM8" s="141"/>
      <c r="PKN8" s="141"/>
      <c r="PKO8" s="141"/>
      <c r="PKP8" s="141"/>
      <c r="PKQ8" s="141"/>
      <c r="PKR8" s="141"/>
      <c r="PKS8" s="141"/>
      <c r="PKT8" s="141"/>
      <c r="PKU8" s="141"/>
      <c r="PKV8" s="141"/>
      <c r="PKW8" s="141"/>
      <c r="PKX8" s="141"/>
      <c r="PKY8" s="141"/>
      <c r="PKZ8" s="141"/>
      <c r="PLA8" s="141"/>
      <c r="PLB8" s="141"/>
      <c r="PLC8" s="141"/>
      <c r="PLD8" s="141"/>
      <c r="PLE8" s="141"/>
      <c r="PLF8" s="141"/>
      <c r="PLG8" s="141"/>
      <c r="PLH8" s="141"/>
      <c r="PLI8" s="141"/>
      <c r="PLJ8" s="141"/>
      <c r="PLK8" s="141"/>
      <c r="PLL8" s="141"/>
      <c r="PLM8" s="141"/>
      <c r="PLN8" s="141"/>
      <c r="PLO8" s="141"/>
      <c r="PLP8" s="141"/>
      <c r="PLQ8" s="141"/>
      <c r="PLR8" s="141"/>
      <c r="PLS8" s="141"/>
      <c r="PLT8" s="141"/>
      <c r="PLU8" s="141"/>
      <c r="PLV8" s="141"/>
      <c r="PLW8" s="141"/>
      <c r="PLX8" s="141"/>
      <c r="PLY8" s="141"/>
      <c r="PLZ8" s="141"/>
      <c r="PMA8" s="141"/>
      <c r="PMB8" s="141"/>
      <c r="PMC8" s="141"/>
      <c r="PMD8" s="141"/>
      <c r="PME8" s="141"/>
      <c r="PMF8" s="141"/>
      <c r="PMG8" s="141"/>
      <c r="PMH8" s="141"/>
      <c r="PMI8" s="141"/>
      <c r="PMJ8" s="141"/>
      <c r="PMK8" s="141"/>
      <c r="PML8" s="141"/>
      <c r="PMM8" s="141"/>
      <c r="PMN8" s="141"/>
      <c r="PMO8" s="141"/>
      <c r="PMP8" s="141"/>
      <c r="PMQ8" s="141"/>
      <c r="PMR8" s="141"/>
      <c r="PMS8" s="141"/>
      <c r="PMT8" s="141"/>
      <c r="PMU8" s="141"/>
      <c r="PMV8" s="141"/>
      <c r="PMW8" s="141"/>
      <c r="PMX8" s="141"/>
      <c r="PMY8" s="141"/>
      <c r="PMZ8" s="141"/>
      <c r="PNA8" s="141"/>
      <c r="PNB8" s="141"/>
      <c r="PNC8" s="141"/>
      <c r="PND8" s="141"/>
      <c r="PNE8" s="141"/>
      <c r="PNF8" s="141"/>
      <c r="PNG8" s="141"/>
      <c r="PNH8" s="141"/>
      <c r="PNI8" s="141"/>
      <c r="PNJ8" s="141"/>
      <c r="PNK8" s="141"/>
      <c r="PNL8" s="141"/>
      <c r="PNM8" s="141"/>
      <c r="PNN8" s="141"/>
      <c r="PNO8" s="141"/>
      <c r="PNP8" s="141"/>
      <c r="PNQ8" s="141"/>
      <c r="PNR8" s="141"/>
      <c r="PNS8" s="141"/>
      <c r="PNT8" s="141"/>
      <c r="PNU8" s="141"/>
      <c r="PNV8" s="141"/>
      <c r="PNW8" s="141"/>
      <c r="PNX8" s="141"/>
      <c r="PNY8" s="141"/>
      <c r="PNZ8" s="141"/>
      <c r="POA8" s="141"/>
      <c r="POB8" s="141"/>
      <c r="POC8" s="141"/>
      <c r="POD8" s="141"/>
      <c r="POE8" s="141"/>
      <c r="POF8" s="141"/>
      <c r="POG8" s="141"/>
      <c r="POH8" s="141"/>
      <c r="POI8" s="141"/>
      <c r="POJ8" s="141"/>
      <c r="POK8" s="141"/>
      <c r="POL8" s="141"/>
      <c r="POM8" s="141"/>
      <c r="PON8" s="141"/>
      <c r="POO8" s="141"/>
      <c r="POP8" s="141"/>
      <c r="POQ8" s="141"/>
      <c r="POR8" s="141"/>
      <c r="POS8" s="141"/>
      <c r="POT8" s="141"/>
      <c r="POU8" s="141"/>
      <c r="POV8" s="141"/>
      <c r="POW8" s="141"/>
      <c r="POX8" s="141"/>
      <c r="POY8" s="141"/>
      <c r="POZ8" s="141"/>
      <c r="PPA8" s="141"/>
      <c r="PPB8" s="141"/>
      <c r="PPC8" s="141"/>
      <c r="PPD8" s="141"/>
      <c r="PPE8" s="141"/>
      <c r="PPF8" s="141"/>
      <c r="PPG8" s="141"/>
      <c r="PPH8" s="141"/>
      <c r="PPI8" s="141"/>
      <c r="PPJ8" s="141"/>
      <c r="PPK8" s="141"/>
      <c r="PPL8" s="141"/>
      <c r="PPM8" s="141"/>
      <c r="PPN8" s="141"/>
      <c r="PPO8" s="141"/>
      <c r="PPP8" s="141"/>
      <c r="PPQ8" s="141"/>
      <c r="PPR8" s="141"/>
      <c r="PPS8" s="141"/>
      <c r="PPT8" s="141"/>
      <c r="PPU8" s="141"/>
      <c r="PPV8" s="141"/>
      <c r="PPW8" s="141"/>
      <c r="PPX8" s="141"/>
      <c r="PPY8" s="141"/>
      <c r="PPZ8" s="141"/>
      <c r="PQA8" s="141"/>
      <c r="PQB8" s="141"/>
      <c r="PQC8" s="141"/>
      <c r="PQD8" s="141"/>
      <c r="PQE8" s="141"/>
      <c r="PQF8" s="141"/>
      <c r="PQG8" s="141"/>
      <c r="PQH8" s="141"/>
      <c r="PQI8" s="141"/>
      <c r="PQJ8" s="141"/>
      <c r="PQK8" s="141"/>
      <c r="PQL8" s="141"/>
      <c r="PQM8" s="141"/>
      <c r="PQN8" s="141"/>
      <c r="PQO8" s="141"/>
      <c r="PQP8" s="141"/>
      <c r="PQQ8" s="141"/>
      <c r="PQR8" s="141"/>
      <c r="PQS8" s="141"/>
      <c r="PQT8" s="141"/>
      <c r="PQU8" s="141"/>
      <c r="PQV8" s="141"/>
      <c r="PQW8" s="141"/>
      <c r="PQX8" s="141"/>
      <c r="PQY8" s="141"/>
      <c r="PQZ8" s="141"/>
      <c r="PRA8" s="141"/>
      <c r="PRB8" s="141"/>
      <c r="PRC8" s="141"/>
      <c r="PRD8" s="141"/>
      <c r="PRE8" s="141"/>
      <c r="PRF8" s="141"/>
      <c r="PRG8" s="141"/>
      <c r="PRH8" s="141"/>
      <c r="PRI8" s="141"/>
      <c r="PRJ8" s="141"/>
      <c r="PRK8" s="141"/>
      <c r="PRL8" s="141"/>
      <c r="PRM8" s="141"/>
      <c r="PRN8" s="141"/>
      <c r="PRO8" s="141"/>
      <c r="PRP8" s="141"/>
      <c r="PRQ8" s="141"/>
      <c r="PRR8" s="141"/>
      <c r="PRS8" s="141"/>
      <c r="PRT8" s="141"/>
      <c r="PRU8" s="141"/>
      <c r="PRV8" s="141"/>
      <c r="PRW8" s="141"/>
      <c r="PRX8" s="141"/>
      <c r="PRY8" s="141"/>
      <c r="PRZ8" s="141"/>
      <c r="PSA8" s="141"/>
      <c r="PSB8" s="141"/>
      <c r="PSC8" s="141"/>
      <c r="PSD8" s="141"/>
      <c r="PSE8" s="141"/>
      <c r="PSF8" s="141"/>
      <c r="PSG8" s="141"/>
      <c r="PSH8" s="141"/>
      <c r="PSI8" s="141"/>
      <c r="PSJ8" s="141"/>
      <c r="PSK8" s="141"/>
      <c r="PSL8" s="141"/>
      <c r="PSM8" s="141"/>
      <c r="PSN8" s="141"/>
      <c r="PSO8" s="141"/>
      <c r="PSP8" s="141"/>
      <c r="PSQ8" s="141"/>
      <c r="PSR8" s="141"/>
      <c r="PSS8" s="141"/>
      <c r="PST8" s="141"/>
      <c r="PSU8" s="141"/>
      <c r="PSV8" s="141"/>
      <c r="PSW8" s="141"/>
      <c r="PSX8" s="141"/>
      <c r="PSY8" s="141"/>
      <c r="PSZ8" s="141"/>
      <c r="PTA8" s="141"/>
      <c r="PTB8" s="141"/>
      <c r="PTC8" s="141"/>
      <c r="PTD8" s="141"/>
      <c r="PTE8" s="141"/>
      <c r="PTF8" s="141"/>
      <c r="PTG8" s="141"/>
      <c r="PTH8" s="141"/>
      <c r="PTI8" s="141"/>
      <c r="PTJ8" s="141"/>
      <c r="PTK8" s="141"/>
      <c r="PTL8" s="141"/>
      <c r="PTM8" s="141"/>
      <c r="PTN8" s="141"/>
      <c r="PTO8" s="141"/>
      <c r="PTP8" s="141"/>
      <c r="PTQ8" s="141"/>
      <c r="PTR8" s="141"/>
      <c r="PTS8" s="141"/>
      <c r="PTT8" s="141"/>
      <c r="PTU8" s="141"/>
      <c r="PTV8" s="141"/>
      <c r="PTW8" s="141"/>
      <c r="PTX8" s="141"/>
      <c r="PTY8" s="141"/>
      <c r="PTZ8" s="141"/>
      <c r="PUA8" s="141"/>
      <c r="PUB8" s="141"/>
      <c r="PUC8" s="141"/>
      <c r="PUD8" s="141"/>
      <c r="PUE8" s="141"/>
      <c r="PUF8" s="141"/>
      <c r="PUG8" s="141"/>
      <c r="PUH8" s="141"/>
      <c r="PUI8" s="141"/>
      <c r="PUJ8" s="141"/>
      <c r="PUK8" s="141"/>
      <c r="PUL8" s="141"/>
      <c r="PUM8" s="141"/>
      <c r="PUN8" s="141"/>
      <c r="PUO8" s="141"/>
      <c r="PUP8" s="141"/>
      <c r="PUQ8" s="141"/>
      <c r="PUR8" s="141"/>
      <c r="PUS8" s="141"/>
      <c r="PUT8" s="141"/>
      <c r="PUU8" s="141"/>
      <c r="PUV8" s="141"/>
      <c r="PUW8" s="141"/>
      <c r="PUX8" s="141"/>
      <c r="PUY8" s="141"/>
      <c r="PUZ8" s="141"/>
      <c r="PVA8" s="141"/>
      <c r="PVB8" s="141"/>
      <c r="PVC8" s="141"/>
      <c r="PVD8" s="141"/>
      <c r="PVE8" s="141"/>
      <c r="PVF8" s="141"/>
      <c r="PVG8" s="141"/>
      <c r="PVH8" s="141"/>
      <c r="PVI8" s="141"/>
      <c r="PVJ8" s="141"/>
      <c r="PVK8" s="141"/>
      <c r="PVL8" s="141"/>
      <c r="PVM8" s="141"/>
      <c r="PVN8" s="141"/>
      <c r="PVO8" s="141"/>
      <c r="PVP8" s="141"/>
      <c r="PVQ8" s="141"/>
      <c r="PVR8" s="141"/>
      <c r="PVS8" s="141"/>
      <c r="PVT8" s="141"/>
      <c r="PVU8" s="141"/>
      <c r="PVV8" s="141"/>
      <c r="PVW8" s="141"/>
      <c r="PVX8" s="141"/>
      <c r="PVY8" s="141"/>
      <c r="PVZ8" s="141"/>
      <c r="PWA8" s="141"/>
      <c r="PWB8" s="141"/>
      <c r="PWC8" s="141"/>
      <c r="PWD8" s="141"/>
      <c r="PWE8" s="141"/>
      <c r="PWF8" s="141"/>
      <c r="PWG8" s="141"/>
      <c r="PWH8" s="141"/>
      <c r="PWI8" s="141"/>
      <c r="PWJ8" s="141"/>
      <c r="PWK8" s="141"/>
      <c r="PWL8" s="141"/>
      <c r="PWM8" s="141"/>
      <c r="PWN8" s="141"/>
      <c r="PWO8" s="141"/>
      <c r="PWP8" s="141"/>
      <c r="PWQ8" s="141"/>
      <c r="PWR8" s="141"/>
      <c r="PWS8" s="141"/>
      <c r="PWT8" s="141"/>
      <c r="PWU8" s="141"/>
      <c r="PWV8" s="141"/>
      <c r="PWW8" s="141"/>
      <c r="PWX8" s="141"/>
      <c r="PWY8" s="141"/>
      <c r="PWZ8" s="141"/>
      <c r="PXA8" s="141"/>
      <c r="PXB8" s="141"/>
      <c r="PXC8" s="141"/>
      <c r="PXD8" s="141"/>
      <c r="PXE8" s="141"/>
      <c r="PXF8" s="141"/>
      <c r="PXG8" s="141"/>
      <c r="PXH8" s="141"/>
      <c r="PXI8" s="141"/>
      <c r="PXJ8" s="141"/>
      <c r="PXK8" s="141"/>
      <c r="PXL8" s="141"/>
      <c r="PXM8" s="141"/>
      <c r="PXN8" s="141"/>
      <c r="PXO8" s="141"/>
      <c r="PXP8" s="141"/>
      <c r="PXQ8" s="141"/>
      <c r="PXR8" s="141"/>
      <c r="PXS8" s="141"/>
      <c r="PXT8" s="141"/>
      <c r="PXU8" s="141"/>
      <c r="PXV8" s="141"/>
      <c r="PXW8" s="141"/>
      <c r="PXX8" s="141"/>
      <c r="PXY8" s="141"/>
      <c r="PXZ8" s="141"/>
      <c r="PYA8" s="141"/>
      <c r="PYB8" s="141"/>
      <c r="PYC8" s="141"/>
      <c r="PYD8" s="141"/>
      <c r="PYE8" s="141"/>
      <c r="PYF8" s="141"/>
      <c r="PYG8" s="141"/>
      <c r="PYH8" s="141"/>
      <c r="PYI8" s="141"/>
      <c r="PYJ8" s="141"/>
      <c r="PYK8" s="141"/>
      <c r="PYL8" s="141"/>
      <c r="PYM8" s="141"/>
      <c r="PYN8" s="141"/>
      <c r="PYO8" s="141"/>
      <c r="PYP8" s="141"/>
      <c r="PYQ8" s="141"/>
      <c r="PYR8" s="141"/>
      <c r="PYS8" s="141"/>
      <c r="PYT8" s="141"/>
      <c r="PYU8" s="141"/>
      <c r="PYV8" s="141"/>
      <c r="PYW8" s="141"/>
      <c r="PYX8" s="141"/>
      <c r="PYY8" s="141"/>
      <c r="PYZ8" s="141"/>
      <c r="PZA8" s="141"/>
      <c r="PZB8" s="141"/>
      <c r="PZC8" s="141"/>
      <c r="PZD8" s="141"/>
      <c r="PZE8" s="141"/>
      <c r="PZF8" s="141"/>
      <c r="PZG8" s="141"/>
      <c r="PZH8" s="141"/>
      <c r="PZI8" s="141"/>
      <c r="PZJ8" s="141"/>
      <c r="PZK8" s="141"/>
      <c r="PZL8" s="141"/>
      <c r="PZM8" s="141"/>
      <c r="PZN8" s="141"/>
      <c r="PZO8" s="141"/>
      <c r="PZP8" s="141"/>
      <c r="PZQ8" s="141"/>
      <c r="PZR8" s="141"/>
      <c r="PZS8" s="141"/>
      <c r="PZT8" s="141"/>
      <c r="PZU8" s="141"/>
      <c r="PZV8" s="141"/>
      <c r="PZW8" s="141"/>
      <c r="PZX8" s="141"/>
      <c r="PZY8" s="141"/>
      <c r="PZZ8" s="141"/>
      <c r="QAA8" s="141"/>
      <c r="QAB8" s="141"/>
      <c r="QAC8" s="141"/>
      <c r="QAD8" s="141"/>
      <c r="QAE8" s="141"/>
      <c r="QAF8" s="141"/>
      <c r="QAG8" s="141"/>
      <c r="QAH8" s="141"/>
      <c r="QAI8" s="141"/>
      <c r="QAJ8" s="141"/>
      <c r="QAK8" s="141"/>
      <c r="QAL8" s="141"/>
      <c r="QAM8" s="141"/>
      <c r="QAN8" s="141"/>
      <c r="QAO8" s="141"/>
      <c r="QAP8" s="141"/>
      <c r="QAQ8" s="141"/>
      <c r="QAR8" s="141"/>
      <c r="QAS8" s="141"/>
      <c r="QAT8" s="141"/>
      <c r="QAU8" s="141"/>
      <c r="QAV8" s="141"/>
      <c r="QAW8" s="141"/>
      <c r="QAX8" s="141"/>
      <c r="QAY8" s="141"/>
      <c r="QAZ8" s="141"/>
      <c r="QBA8" s="141"/>
      <c r="QBB8" s="141"/>
      <c r="QBC8" s="141"/>
      <c r="QBD8" s="141"/>
      <c r="QBE8" s="141"/>
      <c r="QBF8" s="141"/>
      <c r="QBG8" s="141"/>
      <c r="QBH8" s="141"/>
      <c r="QBI8" s="141"/>
      <c r="QBJ8" s="141"/>
      <c r="QBK8" s="141"/>
      <c r="QBL8" s="141"/>
      <c r="QBM8" s="141"/>
      <c r="QBN8" s="141"/>
      <c r="QBO8" s="141"/>
      <c r="QBP8" s="141"/>
      <c r="QBQ8" s="141"/>
      <c r="QBR8" s="141"/>
      <c r="QBS8" s="141"/>
      <c r="QBT8" s="141"/>
      <c r="QBU8" s="141"/>
      <c r="QBV8" s="141"/>
      <c r="QBW8" s="141"/>
      <c r="QBX8" s="141"/>
      <c r="QBY8" s="141"/>
      <c r="QBZ8" s="141"/>
      <c r="QCA8" s="141"/>
      <c r="QCB8" s="141"/>
      <c r="QCC8" s="141"/>
      <c r="QCD8" s="141"/>
      <c r="QCE8" s="141"/>
      <c r="QCF8" s="141"/>
      <c r="QCG8" s="141"/>
      <c r="QCH8" s="141"/>
      <c r="QCI8" s="141"/>
      <c r="QCJ8" s="141"/>
      <c r="QCK8" s="141"/>
      <c r="QCL8" s="141"/>
      <c r="QCM8" s="141"/>
      <c r="QCN8" s="141"/>
      <c r="QCO8" s="141"/>
      <c r="QCP8" s="141"/>
      <c r="QCQ8" s="141"/>
      <c r="QCR8" s="141"/>
      <c r="QCS8" s="141"/>
      <c r="QCT8" s="141"/>
      <c r="QCU8" s="141"/>
      <c r="QCV8" s="141"/>
      <c r="QCW8" s="141"/>
      <c r="QCX8" s="141"/>
      <c r="QCY8" s="141"/>
      <c r="QCZ8" s="141"/>
      <c r="QDA8" s="141"/>
      <c r="QDB8" s="141"/>
      <c r="QDC8" s="141"/>
      <c r="QDD8" s="141"/>
      <c r="QDE8" s="141"/>
      <c r="QDF8" s="141"/>
      <c r="QDG8" s="141"/>
      <c r="QDH8" s="141"/>
      <c r="QDI8" s="141"/>
      <c r="QDJ8" s="141"/>
      <c r="QDK8" s="141"/>
      <c r="QDL8" s="141"/>
      <c r="QDM8" s="141"/>
      <c r="QDN8" s="141"/>
      <c r="QDO8" s="141"/>
      <c r="QDP8" s="141"/>
      <c r="QDQ8" s="141"/>
      <c r="QDR8" s="141"/>
      <c r="QDS8" s="141"/>
      <c r="QDT8" s="141"/>
      <c r="QDU8" s="141"/>
      <c r="QDV8" s="141"/>
      <c r="QDW8" s="141"/>
      <c r="QDX8" s="141"/>
      <c r="QDY8" s="141"/>
      <c r="QDZ8" s="141"/>
      <c r="QEA8" s="141"/>
      <c r="QEB8" s="141"/>
      <c r="QEC8" s="141"/>
      <c r="QED8" s="141"/>
      <c r="QEE8" s="141"/>
      <c r="QEF8" s="141"/>
      <c r="QEG8" s="141"/>
      <c r="QEH8" s="141"/>
      <c r="QEI8" s="141"/>
      <c r="QEJ8" s="141"/>
      <c r="QEK8" s="141"/>
      <c r="QEL8" s="141"/>
      <c r="QEM8" s="141"/>
      <c r="QEN8" s="141"/>
      <c r="QEO8" s="141"/>
      <c r="QEP8" s="141"/>
      <c r="QEQ8" s="141"/>
      <c r="QER8" s="141"/>
      <c r="QES8" s="141"/>
      <c r="QET8" s="141"/>
      <c r="QEU8" s="141"/>
      <c r="QEV8" s="141"/>
      <c r="QEW8" s="141"/>
      <c r="QEX8" s="141"/>
      <c r="QEY8" s="141"/>
      <c r="QEZ8" s="141"/>
      <c r="QFA8" s="141"/>
      <c r="QFB8" s="141"/>
      <c r="QFC8" s="141"/>
      <c r="QFD8" s="141"/>
      <c r="QFE8" s="141"/>
      <c r="QFF8" s="141"/>
      <c r="QFG8" s="141"/>
      <c r="QFH8" s="141"/>
      <c r="QFI8" s="141"/>
      <c r="QFJ8" s="141"/>
      <c r="QFK8" s="141"/>
      <c r="QFL8" s="141"/>
      <c r="QFM8" s="141"/>
      <c r="QFN8" s="141"/>
      <c r="QFO8" s="141"/>
      <c r="QFP8" s="141"/>
      <c r="QFQ8" s="141"/>
      <c r="QFR8" s="141"/>
      <c r="QFS8" s="141"/>
      <c r="QFT8" s="141"/>
      <c r="QFU8" s="141"/>
      <c r="QFV8" s="141"/>
      <c r="QFW8" s="141"/>
      <c r="QFX8" s="141"/>
      <c r="QFY8" s="141"/>
      <c r="QFZ8" s="141"/>
      <c r="QGA8" s="141"/>
      <c r="QGB8" s="141"/>
      <c r="QGC8" s="141"/>
      <c r="QGD8" s="141"/>
      <c r="QGE8" s="141"/>
      <c r="QGF8" s="141"/>
      <c r="QGG8" s="141"/>
      <c r="QGH8" s="141"/>
      <c r="QGI8" s="141"/>
      <c r="QGJ8" s="141"/>
      <c r="QGK8" s="141"/>
      <c r="QGL8" s="141"/>
      <c r="QGM8" s="141"/>
      <c r="QGN8" s="141"/>
      <c r="QGO8" s="141"/>
      <c r="QGP8" s="141"/>
      <c r="QGQ8" s="141"/>
      <c r="QGR8" s="141"/>
      <c r="QGS8" s="141"/>
      <c r="QGT8" s="141"/>
      <c r="QGU8" s="141"/>
      <c r="QGV8" s="141"/>
      <c r="QGW8" s="141"/>
      <c r="QGX8" s="141"/>
      <c r="QGY8" s="141"/>
      <c r="QGZ8" s="141"/>
      <c r="QHA8" s="141"/>
      <c r="QHB8" s="141"/>
      <c r="QHC8" s="141"/>
      <c r="QHD8" s="141"/>
      <c r="QHE8" s="141"/>
      <c r="QHF8" s="141"/>
      <c r="QHG8" s="141"/>
      <c r="QHH8" s="141"/>
      <c r="QHI8" s="141"/>
      <c r="QHJ8" s="141"/>
      <c r="QHK8" s="141"/>
      <c r="QHL8" s="141"/>
      <c r="QHM8" s="141"/>
      <c r="QHN8" s="141"/>
      <c r="QHO8" s="141"/>
      <c r="QHP8" s="141"/>
      <c r="QHQ8" s="141"/>
      <c r="QHR8" s="141"/>
      <c r="QHS8" s="141"/>
      <c r="QHT8" s="141"/>
      <c r="QHU8" s="141"/>
      <c r="QHV8" s="141"/>
      <c r="QHW8" s="141"/>
      <c r="QHX8" s="141"/>
      <c r="QHY8" s="141"/>
      <c r="QHZ8" s="141"/>
      <c r="QIA8" s="141"/>
      <c r="QIB8" s="141"/>
      <c r="QIC8" s="141"/>
      <c r="QID8" s="141"/>
      <c r="QIE8" s="141"/>
      <c r="QIF8" s="141"/>
      <c r="QIG8" s="141"/>
      <c r="QIH8" s="141"/>
      <c r="QII8" s="141"/>
      <c r="QIJ8" s="141"/>
      <c r="QIK8" s="141"/>
      <c r="QIL8" s="141"/>
      <c r="QIM8" s="141"/>
      <c r="QIN8" s="141"/>
      <c r="QIO8" s="141"/>
      <c r="QIP8" s="141"/>
      <c r="QIQ8" s="141"/>
      <c r="QIR8" s="141"/>
      <c r="QIS8" s="141"/>
      <c r="QIT8" s="141"/>
      <c r="QIU8" s="141"/>
      <c r="QIV8" s="141"/>
      <c r="QIW8" s="141"/>
      <c r="QIX8" s="141"/>
      <c r="QIY8" s="141"/>
      <c r="QIZ8" s="141"/>
      <c r="QJA8" s="141"/>
      <c r="QJB8" s="141"/>
      <c r="QJC8" s="141"/>
      <c r="QJD8" s="141"/>
      <c r="QJE8" s="141"/>
      <c r="QJF8" s="141"/>
      <c r="QJG8" s="141"/>
      <c r="QJH8" s="141"/>
      <c r="QJI8" s="141"/>
      <c r="QJJ8" s="141"/>
      <c r="QJK8" s="141"/>
      <c r="QJL8" s="141"/>
      <c r="QJM8" s="141"/>
      <c r="QJN8" s="141"/>
      <c r="QJO8" s="141"/>
      <c r="QJP8" s="141"/>
      <c r="QJQ8" s="141"/>
      <c r="QJR8" s="141"/>
      <c r="QJS8" s="141"/>
      <c r="QJT8" s="141"/>
      <c r="QJU8" s="141"/>
      <c r="QJV8" s="141"/>
      <c r="QJW8" s="141"/>
      <c r="QJX8" s="141"/>
      <c r="QJY8" s="141"/>
      <c r="QJZ8" s="141"/>
      <c r="QKA8" s="141"/>
      <c r="QKB8" s="141"/>
      <c r="QKC8" s="141"/>
      <c r="QKD8" s="141"/>
      <c r="QKE8" s="141"/>
      <c r="QKF8" s="141"/>
      <c r="QKG8" s="141"/>
      <c r="QKH8" s="141"/>
      <c r="QKI8" s="141"/>
      <c r="QKJ8" s="141"/>
      <c r="QKK8" s="141"/>
      <c r="QKL8" s="141"/>
      <c r="QKM8" s="141"/>
      <c r="QKN8" s="141"/>
      <c r="QKO8" s="141"/>
      <c r="QKP8" s="141"/>
      <c r="QKQ8" s="141"/>
      <c r="QKR8" s="141"/>
      <c r="QKS8" s="141"/>
      <c r="QKT8" s="141"/>
      <c r="QKU8" s="141"/>
      <c r="QKV8" s="141"/>
      <c r="QKW8" s="141"/>
      <c r="QKX8" s="141"/>
      <c r="QKY8" s="141"/>
      <c r="QKZ8" s="141"/>
      <c r="QLA8" s="141"/>
      <c r="QLB8" s="141"/>
      <c r="QLC8" s="141"/>
      <c r="QLD8" s="141"/>
      <c r="QLE8" s="141"/>
      <c r="QLF8" s="141"/>
      <c r="QLG8" s="141"/>
      <c r="QLH8" s="141"/>
      <c r="QLI8" s="141"/>
      <c r="QLJ8" s="141"/>
      <c r="QLK8" s="141"/>
      <c r="QLL8" s="141"/>
      <c r="QLM8" s="141"/>
      <c r="QLN8" s="141"/>
      <c r="QLO8" s="141"/>
      <c r="QLP8" s="141"/>
      <c r="QLQ8" s="141"/>
      <c r="QLR8" s="141"/>
      <c r="QLS8" s="141"/>
      <c r="QLT8" s="141"/>
      <c r="QLU8" s="141"/>
      <c r="QLV8" s="141"/>
      <c r="QLW8" s="141"/>
      <c r="QLX8" s="141"/>
      <c r="QLY8" s="141"/>
      <c r="QLZ8" s="141"/>
      <c r="QMA8" s="141"/>
      <c r="QMB8" s="141"/>
      <c r="QMC8" s="141"/>
      <c r="QMD8" s="141"/>
      <c r="QME8" s="141"/>
      <c r="QMF8" s="141"/>
      <c r="QMG8" s="141"/>
      <c r="QMH8" s="141"/>
      <c r="QMI8" s="141"/>
      <c r="QMJ8" s="141"/>
      <c r="QMK8" s="141"/>
      <c r="QML8" s="141"/>
      <c r="QMM8" s="141"/>
      <c r="QMN8" s="141"/>
      <c r="QMO8" s="141"/>
      <c r="QMP8" s="141"/>
      <c r="QMQ8" s="141"/>
      <c r="QMR8" s="141"/>
      <c r="QMS8" s="141"/>
      <c r="QMT8" s="141"/>
      <c r="QMU8" s="141"/>
      <c r="QMV8" s="141"/>
      <c r="QMW8" s="141"/>
      <c r="QMX8" s="141"/>
      <c r="QMY8" s="141"/>
      <c r="QMZ8" s="141"/>
      <c r="QNA8" s="141"/>
      <c r="QNB8" s="141"/>
      <c r="QNC8" s="141"/>
      <c r="QND8" s="141"/>
      <c r="QNE8" s="141"/>
      <c r="QNF8" s="141"/>
      <c r="QNG8" s="141"/>
      <c r="QNH8" s="141"/>
      <c r="QNI8" s="141"/>
      <c r="QNJ8" s="141"/>
      <c r="QNK8" s="141"/>
      <c r="QNL8" s="141"/>
      <c r="QNM8" s="141"/>
      <c r="QNN8" s="141"/>
      <c r="QNO8" s="141"/>
      <c r="QNP8" s="141"/>
      <c r="QNQ8" s="141"/>
      <c r="QNR8" s="141"/>
      <c r="QNS8" s="141"/>
      <c r="QNT8" s="141"/>
      <c r="QNU8" s="141"/>
      <c r="QNV8" s="141"/>
      <c r="QNW8" s="141"/>
      <c r="QNX8" s="141"/>
      <c r="QNY8" s="141"/>
      <c r="QNZ8" s="141"/>
      <c r="QOA8" s="141"/>
      <c r="QOB8" s="141"/>
      <c r="QOC8" s="141"/>
      <c r="QOD8" s="141"/>
      <c r="QOE8" s="141"/>
      <c r="QOF8" s="141"/>
      <c r="QOG8" s="141"/>
      <c r="QOH8" s="141"/>
      <c r="QOI8" s="141"/>
      <c r="QOJ8" s="141"/>
      <c r="QOK8" s="141"/>
      <c r="QOL8" s="141"/>
      <c r="QOM8" s="141"/>
      <c r="QON8" s="141"/>
      <c r="QOO8" s="141"/>
      <c r="QOP8" s="141"/>
      <c r="QOQ8" s="141"/>
      <c r="QOR8" s="141"/>
      <c r="QOS8" s="141"/>
      <c r="QOT8" s="141"/>
      <c r="QOU8" s="141"/>
      <c r="QOV8" s="141"/>
      <c r="QOW8" s="141"/>
      <c r="QOX8" s="141"/>
      <c r="QOY8" s="141"/>
      <c r="QOZ8" s="141"/>
      <c r="QPA8" s="141"/>
      <c r="QPB8" s="141"/>
      <c r="QPC8" s="141"/>
      <c r="QPD8" s="141"/>
      <c r="QPE8" s="141"/>
      <c r="QPF8" s="141"/>
      <c r="QPG8" s="141"/>
      <c r="QPH8" s="141"/>
      <c r="QPI8" s="141"/>
      <c r="QPJ8" s="141"/>
      <c r="QPK8" s="141"/>
      <c r="QPL8" s="141"/>
      <c r="QPM8" s="141"/>
      <c r="QPN8" s="141"/>
      <c r="QPO8" s="141"/>
      <c r="QPP8" s="141"/>
      <c r="QPQ8" s="141"/>
      <c r="QPR8" s="141"/>
      <c r="QPS8" s="141"/>
      <c r="QPT8" s="141"/>
      <c r="QPU8" s="141"/>
      <c r="QPV8" s="141"/>
      <c r="QPW8" s="141"/>
      <c r="QPX8" s="141"/>
      <c r="QPY8" s="141"/>
      <c r="QPZ8" s="141"/>
      <c r="QQA8" s="141"/>
      <c r="QQB8" s="141"/>
      <c r="QQC8" s="141"/>
      <c r="QQD8" s="141"/>
      <c r="QQE8" s="141"/>
      <c r="QQF8" s="141"/>
      <c r="QQG8" s="141"/>
      <c r="QQH8" s="141"/>
      <c r="QQI8" s="141"/>
      <c r="QQJ8" s="141"/>
      <c r="QQK8" s="141"/>
      <c r="QQL8" s="141"/>
      <c r="QQM8" s="141"/>
      <c r="QQN8" s="141"/>
      <c r="QQO8" s="141"/>
      <c r="QQP8" s="141"/>
      <c r="QQQ8" s="141"/>
      <c r="QQR8" s="141"/>
      <c r="QQS8" s="141"/>
      <c r="QQT8" s="141"/>
      <c r="QQU8" s="141"/>
      <c r="QQV8" s="141"/>
      <c r="QQW8" s="141"/>
      <c r="QQX8" s="141"/>
      <c r="QQY8" s="141"/>
      <c r="QQZ8" s="141"/>
      <c r="QRA8" s="141"/>
      <c r="QRB8" s="141"/>
      <c r="QRC8" s="141"/>
      <c r="QRD8" s="141"/>
      <c r="QRE8" s="141"/>
      <c r="QRF8" s="141"/>
      <c r="QRG8" s="141"/>
      <c r="QRH8" s="141"/>
      <c r="QRI8" s="141"/>
      <c r="QRJ8" s="141"/>
      <c r="QRK8" s="141"/>
      <c r="QRL8" s="141"/>
      <c r="QRM8" s="141"/>
      <c r="QRN8" s="141"/>
      <c r="QRO8" s="141"/>
      <c r="QRP8" s="141"/>
      <c r="QRQ8" s="141"/>
      <c r="QRR8" s="141"/>
      <c r="QRS8" s="141"/>
      <c r="QRT8" s="141"/>
      <c r="QRU8" s="141"/>
      <c r="QRV8" s="141"/>
      <c r="QRW8" s="141"/>
      <c r="QRX8" s="141"/>
      <c r="QRY8" s="141"/>
      <c r="QRZ8" s="141"/>
      <c r="QSA8" s="141"/>
      <c r="QSB8" s="141"/>
      <c r="QSC8" s="141"/>
      <c r="QSD8" s="141"/>
      <c r="QSE8" s="141"/>
      <c r="QSF8" s="141"/>
      <c r="QSG8" s="141"/>
      <c r="QSH8" s="141"/>
      <c r="QSI8" s="141"/>
      <c r="QSJ8" s="141"/>
      <c r="QSK8" s="141"/>
      <c r="QSL8" s="141"/>
      <c r="QSM8" s="141"/>
      <c r="QSN8" s="141"/>
      <c r="QSO8" s="141"/>
      <c r="QSP8" s="141"/>
      <c r="QSQ8" s="141"/>
      <c r="QSR8" s="141"/>
      <c r="QSS8" s="141"/>
      <c r="QST8" s="141"/>
      <c r="QSU8" s="141"/>
      <c r="QSV8" s="141"/>
      <c r="QSW8" s="141"/>
      <c r="QSX8" s="141"/>
      <c r="QSY8" s="141"/>
      <c r="QSZ8" s="141"/>
      <c r="QTA8" s="141"/>
      <c r="QTB8" s="141"/>
      <c r="QTC8" s="141"/>
      <c r="QTD8" s="141"/>
      <c r="QTE8" s="141"/>
      <c r="QTF8" s="141"/>
      <c r="QTG8" s="141"/>
      <c r="QTH8" s="141"/>
      <c r="QTI8" s="141"/>
      <c r="QTJ8" s="141"/>
      <c r="QTK8" s="141"/>
      <c r="QTL8" s="141"/>
      <c r="QTM8" s="141"/>
      <c r="QTN8" s="141"/>
      <c r="QTO8" s="141"/>
      <c r="QTP8" s="141"/>
      <c r="QTQ8" s="141"/>
      <c r="QTR8" s="141"/>
      <c r="QTS8" s="141"/>
      <c r="QTT8" s="141"/>
      <c r="QTU8" s="141"/>
      <c r="QTV8" s="141"/>
      <c r="QTW8" s="141"/>
      <c r="QTX8" s="141"/>
      <c r="QTY8" s="141"/>
      <c r="QTZ8" s="141"/>
      <c r="QUA8" s="141"/>
      <c r="QUB8" s="141"/>
      <c r="QUC8" s="141"/>
      <c r="QUD8" s="141"/>
      <c r="QUE8" s="141"/>
      <c r="QUF8" s="141"/>
      <c r="QUG8" s="141"/>
      <c r="QUH8" s="141"/>
      <c r="QUI8" s="141"/>
      <c r="QUJ8" s="141"/>
      <c r="QUK8" s="141"/>
      <c r="QUL8" s="141"/>
      <c r="QUM8" s="141"/>
      <c r="QUN8" s="141"/>
      <c r="QUO8" s="141"/>
      <c r="QUP8" s="141"/>
      <c r="QUQ8" s="141"/>
      <c r="QUR8" s="141"/>
      <c r="QUS8" s="141"/>
      <c r="QUT8" s="141"/>
      <c r="QUU8" s="141"/>
      <c r="QUV8" s="141"/>
      <c r="QUW8" s="141"/>
      <c r="QUX8" s="141"/>
      <c r="QUY8" s="141"/>
      <c r="QUZ8" s="141"/>
      <c r="QVA8" s="141"/>
      <c r="QVB8" s="141"/>
      <c r="QVC8" s="141"/>
      <c r="QVD8" s="141"/>
      <c r="QVE8" s="141"/>
      <c r="QVF8" s="141"/>
      <c r="QVG8" s="141"/>
      <c r="QVH8" s="141"/>
      <c r="QVI8" s="141"/>
      <c r="QVJ8" s="141"/>
      <c r="QVK8" s="141"/>
      <c r="QVL8" s="141"/>
      <c r="QVM8" s="141"/>
      <c r="QVN8" s="141"/>
      <c r="QVO8" s="141"/>
      <c r="QVP8" s="141"/>
      <c r="QVQ8" s="141"/>
      <c r="QVR8" s="141"/>
      <c r="QVS8" s="141"/>
      <c r="QVT8" s="141"/>
      <c r="QVU8" s="141"/>
      <c r="QVV8" s="141"/>
      <c r="QVW8" s="141"/>
      <c r="QVX8" s="141"/>
      <c r="QVY8" s="141"/>
      <c r="QVZ8" s="141"/>
      <c r="QWA8" s="141"/>
      <c r="QWB8" s="141"/>
      <c r="QWC8" s="141"/>
      <c r="QWD8" s="141"/>
      <c r="QWE8" s="141"/>
      <c r="QWF8" s="141"/>
      <c r="QWG8" s="141"/>
      <c r="QWH8" s="141"/>
      <c r="QWI8" s="141"/>
      <c r="QWJ8" s="141"/>
      <c r="QWK8" s="141"/>
      <c r="QWL8" s="141"/>
      <c r="QWM8" s="141"/>
      <c r="QWN8" s="141"/>
      <c r="QWO8" s="141"/>
      <c r="QWP8" s="141"/>
      <c r="QWQ8" s="141"/>
      <c r="QWR8" s="141"/>
      <c r="QWS8" s="141"/>
      <c r="QWT8" s="141"/>
      <c r="QWU8" s="141"/>
      <c r="QWV8" s="141"/>
      <c r="QWW8" s="141"/>
      <c r="QWX8" s="141"/>
      <c r="QWY8" s="141"/>
      <c r="QWZ8" s="141"/>
      <c r="QXA8" s="141"/>
      <c r="QXB8" s="141"/>
      <c r="QXC8" s="141"/>
      <c r="QXD8" s="141"/>
      <c r="QXE8" s="141"/>
      <c r="QXF8" s="141"/>
      <c r="QXG8" s="141"/>
      <c r="QXH8" s="141"/>
      <c r="QXI8" s="141"/>
      <c r="QXJ8" s="141"/>
      <c r="QXK8" s="141"/>
      <c r="QXL8" s="141"/>
      <c r="QXM8" s="141"/>
      <c r="QXN8" s="141"/>
      <c r="QXO8" s="141"/>
      <c r="QXP8" s="141"/>
      <c r="QXQ8" s="141"/>
      <c r="QXR8" s="141"/>
      <c r="QXS8" s="141"/>
      <c r="QXT8" s="141"/>
      <c r="QXU8" s="141"/>
      <c r="QXV8" s="141"/>
      <c r="QXW8" s="141"/>
      <c r="QXX8" s="141"/>
      <c r="QXY8" s="141"/>
      <c r="QXZ8" s="141"/>
      <c r="QYA8" s="141"/>
      <c r="QYB8" s="141"/>
      <c r="QYC8" s="141"/>
      <c r="QYD8" s="141"/>
      <c r="QYE8" s="141"/>
      <c r="QYF8" s="141"/>
      <c r="QYG8" s="141"/>
      <c r="QYH8" s="141"/>
      <c r="QYI8" s="141"/>
      <c r="QYJ8" s="141"/>
      <c r="QYK8" s="141"/>
      <c r="QYL8" s="141"/>
      <c r="QYM8" s="141"/>
      <c r="QYN8" s="141"/>
      <c r="QYO8" s="141"/>
      <c r="QYP8" s="141"/>
      <c r="QYQ8" s="141"/>
      <c r="QYR8" s="141"/>
      <c r="QYS8" s="141"/>
      <c r="QYT8" s="141"/>
      <c r="QYU8" s="141"/>
      <c r="QYV8" s="141"/>
      <c r="QYW8" s="141"/>
      <c r="QYX8" s="141"/>
      <c r="QYY8" s="141"/>
      <c r="QYZ8" s="141"/>
      <c r="QZA8" s="141"/>
      <c r="QZB8" s="141"/>
      <c r="QZC8" s="141"/>
      <c r="QZD8" s="141"/>
      <c r="QZE8" s="141"/>
      <c r="QZF8" s="141"/>
      <c r="QZG8" s="141"/>
      <c r="QZH8" s="141"/>
      <c r="QZI8" s="141"/>
      <c r="QZJ8" s="141"/>
      <c r="QZK8" s="141"/>
      <c r="QZL8" s="141"/>
      <c r="QZM8" s="141"/>
      <c r="QZN8" s="141"/>
      <c r="QZO8" s="141"/>
      <c r="QZP8" s="141"/>
      <c r="QZQ8" s="141"/>
      <c r="QZR8" s="141"/>
      <c r="QZS8" s="141"/>
      <c r="QZT8" s="141"/>
      <c r="QZU8" s="141"/>
      <c r="QZV8" s="141"/>
      <c r="QZW8" s="141"/>
      <c r="QZX8" s="141"/>
      <c r="QZY8" s="141"/>
      <c r="QZZ8" s="141"/>
      <c r="RAA8" s="141"/>
      <c r="RAB8" s="141"/>
      <c r="RAC8" s="141"/>
      <c r="RAD8" s="141"/>
      <c r="RAE8" s="141"/>
      <c r="RAF8" s="141"/>
      <c r="RAG8" s="141"/>
      <c r="RAH8" s="141"/>
      <c r="RAI8" s="141"/>
      <c r="RAJ8" s="141"/>
      <c r="RAK8" s="141"/>
      <c r="RAL8" s="141"/>
      <c r="RAM8" s="141"/>
      <c r="RAN8" s="141"/>
      <c r="RAO8" s="141"/>
      <c r="RAP8" s="141"/>
      <c r="RAQ8" s="141"/>
      <c r="RAR8" s="141"/>
      <c r="RAS8" s="141"/>
      <c r="RAT8" s="141"/>
      <c r="RAU8" s="141"/>
      <c r="RAV8" s="141"/>
      <c r="RAW8" s="141"/>
      <c r="RAX8" s="141"/>
      <c r="RAY8" s="141"/>
      <c r="RAZ8" s="141"/>
      <c r="RBA8" s="141"/>
      <c r="RBB8" s="141"/>
      <c r="RBC8" s="141"/>
      <c r="RBD8" s="141"/>
      <c r="RBE8" s="141"/>
      <c r="RBF8" s="141"/>
      <c r="RBG8" s="141"/>
      <c r="RBH8" s="141"/>
      <c r="RBI8" s="141"/>
      <c r="RBJ8" s="141"/>
      <c r="RBK8" s="141"/>
      <c r="RBL8" s="141"/>
      <c r="RBM8" s="141"/>
      <c r="RBN8" s="141"/>
      <c r="RBO8" s="141"/>
      <c r="RBP8" s="141"/>
      <c r="RBQ8" s="141"/>
      <c r="RBR8" s="141"/>
      <c r="RBS8" s="141"/>
      <c r="RBT8" s="141"/>
      <c r="RBU8" s="141"/>
      <c r="RBV8" s="141"/>
      <c r="RBW8" s="141"/>
      <c r="RBX8" s="141"/>
      <c r="RBY8" s="141"/>
      <c r="RBZ8" s="141"/>
      <c r="RCA8" s="141"/>
      <c r="RCB8" s="141"/>
      <c r="RCC8" s="141"/>
      <c r="RCD8" s="141"/>
      <c r="RCE8" s="141"/>
      <c r="RCF8" s="141"/>
      <c r="RCG8" s="141"/>
      <c r="RCH8" s="141"/>
      <c r="RCI8" s="141"/>
      <c r="RCJ8" s="141"/>
      <c r="RCK8" s="141"/>
      <c r="RCL8" s="141"/>
      <c r="RCM8" s="141"/>
      <c r="RCN8" s="141"/>
      <c r="RCO8" s="141"/>
      <c r="RCP8" s="141"/>
      <c r="RCQ8" s="141"/>
      <c r="RCR8" s="141"/>
      <c r="RCS8" s="141"/>
      <c r="RCT8" s="141"/>
      <c r="RCU8" s="141"/>
      <c r="RCV8" s="141"/>
      <c r="RCW8" s="141"/>
      <c r="RCX8" s="141"/>
      <c r="RCY8" s="141"/>
      <c r="RCZ8" s="141"/>
      <c r="RDA8" s="141"/>
      <c r="RDB8" s="141"/>
      <c r="RDC8" s="141"/>
      <c r="RDD8" s="141"/>
      <c r="RDE8" s="141"/>
      <c r="RDF8" s="141"/>
      <c r="RDG8" s="141"/>
      <c r="RDH8" s="141"/>
      <c r="RDI8" s="141"/>
      <c r="RDJ8" s="141"/>
      <c r="RDK8" s="141"/>
      <c r="RDL8" s="141"/>
      <c r="RDM8" s="141"/>
      <c r="RDN8" s="141"/>
      <c r="RDO8" s="141"/>
      <c r="RDP8" s="141"/>
      <c r="RDQ8" s="141"/>
      <c r="RDR8" s="141"/>
      <c r="RDS8" s="141"/>
      <c r="RDT8" s="141"/>
      <c r="RDU8" s="141"/>
      <c r="RDV8" s="141"/>
      <c r="RDW8" s="141"/>
      <c r="RDX8" s="141"/>
      <c r="RDY8" s="141"/>
      <c r="RDZ8" s="141"/>
      <c r="REA8" s="141"/>
      <c r="REB8" s="141"/>
      <c r="REC8" s="141"/>
      <c r="RED8" s="141"/>
      <c r="REE8" s="141"/>
      <c r="REF8" s="141"/>
      <c r="REG8" s="141"/>
      <c r="REH8" s="141"/>
      <c r="REI8" s="141"/>
      <c r="REJ8" s="141"/>
      <c r="REK8" s="141"/>
      <c r="REL8" s="141"/>
      <c r="REM8" s="141"/>
      <c r="REN8" s="141"/>
      <c r="REO8" s="141"/>
      <c r="REP8" s="141"/>
      <c r="REQ8" s="141"/>
      <c r="RER8" s="141"/>
      <c r="RES8" s="141"/>
      <c r="RET8" s="141"/>
      <c r="REU8" s="141"/>
      <c r="REV8" s="141"/>
      <c r="REW8" s="141"/>
      <c r="REX8" s="141"/>
      <c r="REY8" s="141"/>
      <c r="REZ8" s="141"/>
      <c r="RFA8" s="141"/>
      <c r="RFB8" s="141"/>
      <c r="RFC8" s="141"/>
      <c r="RFD8" s="141"/>
      <c r="RFE8" s="141"/>
      <c r="RFF8" s="141"/>
      <c r="RFG8" s="141"/>
      <c r="RFH8" s="141"/>
      <c r="RFI8" s="141"/>
      <c r="RFJ8" s="141"/>
      <c r="RFK8" s="141"/>
      <c r="RFL8" s="141"/>
      <c r="RFM8" s="141"/>
      <c r="RFN8" s="141"/>
      <c r="RFO8" s="141"/>
      <c r="RFP8" s="141"/>
      <c r="RFQ8" s="141"/>
      <c r="RFR8" s="141"/>
      <c r="RFS8" s="141"/>
      <c r="RFT8" s="141"/>
      <c r="RFU8" s="141"/>
      <c r="RFV8" s="141"/>
      <c r="RFW8" s="141"/>
      <c r="RFX8" s="141"/>
      <c r="RFY8" s="141"/>
      <c r="RFZ8" s="141"/>
      <c r="RGA8" s="141"/>
      <c r="RGB8" s="141"/>
      <c r="RGC8" s="141"/>
      <c r="RGD8" s="141"/>
      <c r="RGE8" s="141"/>
      <c r="RGF8" s="141"/>
      <c r="RGG8" s="141"/>
      <c r="RGH8" s="141"/>
      <c r="RGI8" s="141"/>
      <c r="RGJ8" s="141"/>
      <c r="RGK8" s="141"/>
      <c r="RGL8" s="141"/>
      <c r="RGM8" s="141"/>
      <c r="RGN8" s="141"/>
      <c r="RGO8" s="141"/>
      <c r="RGP8" s="141"/>
      <c r="RGQ8" s="141"/>
      <c r="RGR8" s="141"/>
      <c r="RGS8" s="141"/>
      <c r="RGT8" s="141"/>
      <c r="RGU8" s="141"/>
      <c r="RGV8" s="141"/>
      <c r="RGW8" s="141"/>
      <c r="RGX8" s="141"/>
      <c r="RGY8" s="141"/>
      <c r="RGZ8" s="141"/>
      <c r="RHA8" s="141"/>
      <c r="RHB8" s="141"/>
      <c r="RHC8" s="141"/>
      <c r="RHD8" s="141"/>
      <c r="RHE8" s="141"/>
      <c r="RHF8" s="141"/>
      <c r="RHG8" s="141"/>
      <c r="RHH8" s="141"/>
      <c r="RHI8" s="141"/>
      <c r="RHJ8" s="141"/>
      <c r="RHK8" s="141"/>
      <c r="RHL8" s="141"/>
      <c r="RHM8" s="141"/>
      <c r="RHN8" s="141"/>
      <c r="RHO8" s="141"/>
      <c r="RHP8" s="141"/>
      <c r="RHQ8" s="141"/>
      <c r="RHR8" s="141"/>
      <c r="RHS8" s="141"/>
      <c r="RHT8" s="141"/>
      <c r="RHU8" s="141"/>
      <c r="RHV8" s="141"/>
      <c r="RHW8" s="141"/>
      <c r="RHX8" s="141"/>
      <c r="RHY8" s="141"/>
      <c r="RHZ8" s="141"/>
      <c r="RIA8" s="141"/>
      <c r="RIB8" s="141"/>
      <c r="RIC8" s="141"/>
      <c r="RID8" s="141"/>
      <c r="RIE8" s="141"/>
      <c r="RIF8" s="141"/>
      <c r="RIG8" s="141"/>
      <c r="RIH8" s="141"/>
      <c r="RII8" s="141"/>
      <c r="RIJ8" s="141"/>
      <c r="RIK8" s="141"/>
      <c r="RIL8" s="141"/>
      <c r="RIM8" s="141"/>
      <c r="RIN8" s="141"/>
      <c r="RIO8" s="141"/>
      <c r="RIP8" s="141"/>
      <c r="RIQ8" s="141"/>
      <c r="RIR8" s="141"/>
      <c r="RIS8" s="141"/>
      <c r="RIT8" s="141"/>
      <c r="RIU8" s="141"/>
      <c r="RIV8" s="141"/>
      <c r="RIW8" s="141"/>
      <c r="RIX8" s="141"/>
      <c r="RIY8" s="141"/>
      <c r="RIZ8" s="141"/>
      <c r="RJA8" s="141"/>
      <c r="RJB8" s="141"/>
      <c r="RJC8" s="141"/>
      <c r="RJD8" s="141"/>
      <c r="RJE8" s="141"/>
      <c r="RJF8" s="141"/>
      <c r="RJG8" s="141"/>
      <c r="RJH8" s="141"/>
      <c r="RJI8" s="141"/>
      <c r="RJJ8" s="141"/>
      <c r="RJK8" s="141"/>
      <c r="RJL8" s="141"/>
      <c r="RJM8" s="141"/>
      <c r="RJN8" s="141"/>
      <c r="RJO8" s="141"/>
      <c r="RJP8" s="141"/>
      <c r="RJQ8" s="141"/>
      <c r="RJR8" s="141"/>
      <c r="RJS8" s="141"/>
      <c r="RJT8" s="141"/>
      <c r="RJU8" s="141"/>
      <c r="RJV8" s="141"/>
      <c r="RJW8" s="141"/>
      <c r="RJX8" s="141"/>
      <c r="RJY8" s="141"/>
      <c r="RJZ8" s="141"/>
      <c r="RKA8" s="141"/>
      <c r="RKB8" s="141"/>
      <c r="RKC8" s="141"/>
      <c r="RKD8" s="141"/>
      <c r="RKE8" s="141"/>
      <c r="RKF8" s="141"/>
      <c r="RKG8" s="141"/>
      <c r="RKH8" s="141"/>
      <c r="RKI8" s="141"/>
      <c r="RKJ8" s="141"/>
      <c r="RKK8" s="141"/>
      <c r="RKL8" s="141"/>
      <c r="RKM8" s="141"/>
      <c r="RKN8" s="141"/>
      <c r="RKO8" s="141"/>
      <c r="RKP8" s="141"/>
      <c r="RKQ8" s="141"/>
      <c r="RKR8" s="141"/>
      <c r="RKS8" s="141"/>
      <c r="RKT8" s="141"/>
      <c r="RKU8" s="141"/>
      <c r="RKV8" s="141"/>
      <c r="RKW8" s="141"/>
      <c r="RKX8" s="141"/>
      <c r="RKY8" s="141"/>
      <c r="RKZ8" s="141"/>
      <c r="RLA8" s="141"/>
      <c r="RLB8" s="141"/>
      <c r="RLC8" s="141"/>
      <c r="RLD8" s="141"/>
      <c r="RLE8" s="141"/>
      <c r="RLF8" s="141"/>
      <c r="RLG8" s="141"/>
      <c r="RLH8" s="141"/>
      <c r="RLI8" s="141"/>
      <c r="RLJ8" s="141"/>
      <c r="RLK8" s="141"/>
      <c r="RLL8" s="141"/>
      <c r="RLM8" s="141"/>
      <c r="RLN8" s="141"/>
      <c r="RLO8" s="141"/>
      <c r="RLP8" s="141"/>
      <c r="RLQ8" s="141"/>
      <c r="RLR8" s="141"/>
      <c r="RLS8" s="141"/>
      <c r="RLT8" s="141"/>
      <c r="RLU8" s="141"/>
      <c r="RLV8" s="141"/>
      <c r="RLW8" s="141"/>
      <c r="RLX8" s="141"/>
      <c r="RLY8" s="141"/>
      <c r="RLZ8" s="141"/>
      <c r="RMA8" s="141"/>
      <c r="RMB8" s="141"/>
      <c r="RMC8" s="141"/>
      <c r="RMD8" s="141"/>
      <c r="RME8" s="141"/>
      <c r="RMF8" s="141"/>
      <c r="RMG8" s="141"/>
      <c r="RMH8" s="141"/>
      <c r="RMI8" s="141"/>
      <c r="RMJ8" s="141"/>
      <c r="RMK8" s="141"/>
      <c r="RML8" s="141"/>
      <c r="RMM8" s="141"/>
      <c r="RMN8" s="141"/>
      <c r="RMO8" s="141"/>
      <c r="RMP8" s="141"/>
      <c r="RMQ8" s="141"/>
      <c r="RMR8" s="141"/>
      <c r="RMS8" s="141"/>
      <c r="RMT8" s="141"/>
      <c r="RMU8" s="141"/>
      <c r="RMV8" s="141"/>
      <c r="RMW8" s="141"/>
      <c r="RMX8" s="141"/>
      <c r="RMY8" s="141"/>
      <c r="RMZ8" s="141"/>
      <c r="RNA8" s="141"/>
      <c r="RNB8" s="141"/>
      <c r="RNC8" s="141"/>
      <c r="RND8" s="141"/>
      <c r="RNE8" s="141"/>
      <c r="RNF8" s="141"/>
      <c r="RNG8" s="141"/>
      <c r="RNH8" s="141"/>
      <c r="RNI8" s="141"/>
      <c r="RNJ8" s="141"/>
      <c r="RNK8" s="141"/>
      <c r="RNL8" s="141"/>
      <c r="RNM8" s="141"/>
      <c r="RNN8" s="141"/>
      <c r="RNO8" s="141"/>
      <c r="RNP8" s="141"/>
      <c r="RNQ8" s="141"/>
      <c r="RNR8" s="141"/>
      <c r="RNS8" s="141"/>
      <c r="RNT8" s="141"/>
      <c r="RNU8" s="141"/>
      <c r="RNV8" s="141"/>
      <c r="RNW8" s="141"/>
      <c r="RNX8" s="141"/>
      <c r="RNY8" s="141"/>
      <c r="RNZ8" s="141"/>
      <c r="ROA8" s="141"/>
      <c r="ROB8" s="141"/>
      <c r="ROC8" s="141"/>
      <c r="ROD8" s="141"/>
      <c r="ROE8" s="141"/>
      <c r="ROF8" s="141"/>
      <c r="ROG8" s="141"/>
      <c r="ROH8" s="141"/>
      <c r="ROI8" s="141"/>
      <c r="ROJ8" s="141"/>
      <c r="ROK8" s="141"/>
      <c r="ROL8" s="141"/>
      <c r="ROM8" s="141"/>
      <c r="RON8" s="141"/>
      <c r="ROO8" s="141"/>
      <c r="ROP8" s="141"/>
      <c r="ROQ8" s="141"/>
      <c r="ROR8" s="141"/>
      <c r="ROS8" s="141"/>
      <c r="ROT8" s="141"/>
      <c r="ROU8" s="141"/>
      <c r="ROV8" s="141"/>
      <c r="ROW8" s="141"/>
      <c r="ROX8" s="141"/>
      <c r="ROY8" s="141"/>
      <c r="ROZ8" s="141"/>
      <c r="RPA8" s="141"/>
      <c r="RPB8" s="141"/>
      <c r="RPC8" s="141"/>
      <c r="RPD8" s="141"/>
      <c r="RPE8" s="141"/>
      <c r="RPF8" s="141"/>
      <c r="RPG8" s="141"/>
      <c r="RPH8" s="141"/>
      <c r="RPI8" s="141"/>
      <c r="RPJ8" s="141"/>
      <c r="RPK8" s="141"/>
      <c r="RPL8" s="141"/>
      <c r="RPM8" s="141"/>
      <c r="RPN8" s="141"/>
      <c r="RPO8" s="141"/>
      <c r="RPP8" s="141"/>
      <c r="RPQ8" s="141"/>
      <c r="RPR8" s="141"/>
      <c r="RPS8" s="141"/>
      <c r="RPT8" s="141"/>
      <c r="RPU8" s="141"/>
      <c r="RPV8" s="141"/>
      <c r="RPW8" s="141"/>
      <c r="RPX8" s="141"/>
      <c r="RPY8" s="141"/>
      <c r="RPZ8" s="141"/>
      <c r="RQA8" s="141"/>
      <c r="RQB8" s="141"/>
      <c r="RQC8" s="141"/>
      <c r="RQD8" s="141"/>
      <c r="RQE8" s="141"/>
      <c r="RQF8" s="141"/>
      <c r="RQG8" s="141"/>
      <c r="RQH8" s="141"/>
      <c r="RQI8" s="141"/>
      <c r="RQJ8" s="141"/>
      <c r="RQK8" s="141"/>
      <c r="RQL8" s="141"/>
      <c r="RQM8" s="141"/>
      <c r="RQN8" s="141"/>
      <c r="RQO8" s="141"/>
      <c r="RQP8" s="141"/>
      <c r="RQQ8" s="141"/>
      <c r="RQR8" s="141"/>
      <c r="RQS8" s="141"/>
      <c r="RQT8" s="141"/>
      <c r="RQU8" s="141"/>
      <c r="RQV8" s="141"/>
      <c r="RQW8" s="141"/>
      <c r="RQX8" s="141"/>
      <c r="RQY8" s="141"/>
      <c r="RQZ8" s="141"/>
      <c r="RRA8" s="141"/>
      <c r="RRB8" s="141"/>
      <c r="RRC8" s="141"/>
      <c r="RRD8" s="141"/>
      <c r="RRE8" s="141"/>
      <c r="RRF8" s="141"/>
      <c r="RRG8" s="141"/>
      <c r="RRH8" s="141"/>
      <c r="RRI8" s="141"/>
      <c r="RRJ8" s="141"/>
      <c r="RRK8" s="141"/>
      <c r="RRL8" s="141"/>
      <c r="RRM8" s="141"/>
      <c r="RRN8" s="141"/>
      <c r="RRO8" s="141"/>
      <c r="RRP8" s="141"/>
      <c r="RRQ8" s="141"/>
      <c r="RRR8" s="141"/>
      <c r="RRS8" s="141"/>
      <c r="RRT8" s="141"/>
      <c r="RRU8" s="141"/>
      <c r="RRV8" s="141"/>
      <c r="RRW8" s="141"/>
      <c r="RRX8" s="141"/>
      <c r="RRY8" s="141"/>
      <c r="RRZ8" s="141"/>
      <c r="RSA8" s="141"/>
      <c r="RSB8" s="141"/>
      <c r="RSC8" s="141"/>
      <c r="RSD8" s="141"/>
      <c r="RSE8" s="141"/>
      <c r="RSF8" s="141"/>
      <c r="RSG8" s="141"/>
      <c r="RSH8" s="141"/>
      <c r="RSI8" s="141"/>
      <c r="RSJ8" s="141"/>
      <c r="RSK8" s="141"/>
      <c r="RSL8" s="141"/>
      <c r="RSM8" s="141"/>
      <c r="RSN8" s="141"/>
      <c r="RSO8" s="141"/>
      <c r="RSP8" s="141"/>
      <c r="RSQ8" s="141"/>
      <c r="RSR8" s="141"/>
      <c r="RSS8" s="141"/>
      <c r="RST8" s="141"/>
      <c r="RSU8" s="141"/>
      <c r="RSV8" s="141"/>
      <c r="RSW8" s="141"/>
      <c r="RSX8" s="141"/>
      <c r="RSY8" s="141"/>
      <c r="RSZ8" s="141"/>
      <c r="RTA8" s="141"/>
      <c r="RTB8" s="141"/>
      <c r="RTC8" s="141"/>
      <c r="RTD8" s="141"/>
      <c r="RTE8" s="141"/>
      <c r="RTF8" s="141"/>
      <c r="RTG8" s="141"/>
      <c r="RTH8" s="141"/>
      <c r="RTI8" s="141"/>
      <c r="RTJ8" s="141"/>
      <c r="RTK8" s="141"/>
      <c r="RTL8" s="141"/>
      <c r="RTM8" s="141"/>
      <c r="RTN8" s="141"/>
      <c r="RTO8" s="141"/>
      <c r="RTP8" s="141"/>
      <c r="RTQ8" s="141"/>
      <c r="RTR8" s="141"/>
      <c r="RTS8" s="141"/>
      <c r="RTT8" s="141"/>
      <c r="RTU8" s="141"/>
      <c r="RTV8" s="141"/>
      <c r="RTW8" s="141"/>
      <c r="RTX8" s="141"/>
      <c r="RTY8" s="141"/>
      <c r="RTZ8" s="141"/>
      <c r="RUA8" s="141"/>
      <c r="RUB8" s="141"/>
      <c r="RUC8" s="141"/>
      <c r="RUD8" s="141"/>
      <c r="RUE8" s="141"/>
      <c r="RUF8" s="141"/>
      <c r="RUG8" s="141"/>
      <c r="RUH8" s="141"/>
      <c r="RUI8" s="141"/>
      <c r="RUJ8" s="141"/>
      <c r="RUK8" s="141"/>
      <c r="RUL8" s="141"/>
      <c r="RUM8" s="141"/>
      <c r="RUN8" s="141"/>
      <c r="RUO8" s="141"/>
      <c r="RUP8" s="141"/>
      <c r="RUQ8" s="141"/>
      <c r="RUR8" s="141"/>
      <c r="RUS8" s="141"/>
      <c r="RUT8" s="141"/>
      <c r="RUU8" s="141"/>
      <c r="RUV8" s="141"/>
      <c r="RUW8" s="141"/>
      <c r="RUX8" s="141"/>
      <c r="RUY8" s="141"/>
      <c r="RUZ8" s="141"/>
      <c r="RVA8" s="141"/>
      <c r="RVB8" s="141"/>
      <c r="RVC8" s="141"/>
      <c r="RVD8" s="141"/>
      <c r="RVE8" s="141"/>
      <c r="RVF8" s="141"/>
      <c r="RVG8" s="141"/>
      <c r="RVH8" s="141"/>
      <c r="RVI8" s="141"/>
      <c r="RVJ8" s="141"/>
      <c r="RVK8" s="141"/>
      <c r="RVL8" s="141"/>
      <c r="RVM8" s="141"/>
      <c r="RVN8" s="141"/>
      <c r="RVO8" s="141"/>
      <c r="RVP8" s="141"/>
      <c r="RVQ8" s="141"/>
      <c r="RVR8" s="141"/>
      <c r="RVS8" s="141"/>
      <c r="RVT8" s="141"/>
      <c r="RVU8" s="141"/>
      <c r="RVV8" s="141"/>
      <c r="RVW8" s="141"/>
      <c r="RVX8" s="141"/>
      <c r="RVY8" s="141"/>
      <c r="RVZ8" s="141"/>
      <c r="RWA8" s="141"/>
      <c r="RWB8" s="141"/>
      <c r="RWC8" s="141"/>
      <c r="RWD8" s="141"/>
      <c r="RWE8" s="141"/>
      <c r="RWF8" s="141"/>
      <c r="RWG8" s="141"/>
      <c r="RWH8" s="141"/>
      <c r="RWI8" s="141"/>
      <c r="RWJ8" s="141"/>
      <c r="RWK8" s="141"/>
      <c r="RWL8" s="141"/>
      <c r="RWM8" s="141"/>
      <c r="RWN8" s="141"/>
      <c r="RWO8" s="141"/>
      <c r="RWP8" s="141"/>
      <c r="RWQ8" s="141"/>
      <c r="RWR8" s="141"/>
      <c r="RWS8" s="141"/>
      <c r="RWT8" s="141"/>
      <c r="RWU8" s="141"/>
      <c r="RWV8" s="141"/>
      <c r="RWW8" s="141"/>
      <c r="RWX8" s="141"/>
      <c r="RWY8" s="141"/>
      <c r="RWZ8" s="141"/>
      <c r="RXA8" s="141"/>
      <c r="RXB8" s="141"/>
      <c r="RXC8" s="141"/>
      <c r="RXD8" s="141"/>
      <c r="RXE8" s="141"/>
      <c r="RXF8" s="141"/>
      <c r="RXG8" s="141"/>
      <c r="RXH8" s="141"/>
      <c r="RXI8" s="141"/>
      <c r="RXJ8" s="141"/>
      <c r="RXK8" s="141"/>
      <c r="RXL8" s="141"/>
      <c r="RXM8" s="141"/>
      <c r="RXN8" s="141"/>
      <c r="RXO8" s="141"/>
      <c r="RXP8" s="141"/>
      <c r="RXQ8" s="141"/>
      <c r="RXR8" s="141"/>
      <c r="RXS8" s="141"/>
      <c r="RXT8" s="141"/>
      <c r="RXU8" s="141"/>
      <c r="RXV8" s="141"/>
      <c r="RXW8" s="141"/>
      <c r="RXX8" s="141"/>
      <c r="RXY8" s="141"/>
      <c r="RXZ8" s="141"/>
      <c r="RYA8" s="141"/>
      <c r="RYB8" s="141"/>
      <c r="RYC8" s="141"/>
      <c r="RYD8" s="141"/>
      <c r="RYE8" s="141"/>
      <c r="RYF8" s="141"/>
      <c r="RYG8" s="141"/>
      <c r="RYH8" s="141"/>
      <c r="RYI8" s="141"/>
      <c r="RYJ8" s="141"/>
      <c r="RYK8" s="141"/>
      <c r="RYL8" s="141"/>
      <c r="RYM8" s="141"/>
      <c r="RYN8" s="141"/>
      <c r="RYO8" s="141"/>
      <c r="RYP8" s="141"/>
      <c r="RYQ8" s="141"/>
      <c r="RYR8" s="141"/>
      <c r="RYS8" s="141"/>
      <c r="RYT8" s="141"/>
      <c r="RYU8" s="141"/>
      <c r="RYV8" s="141"/>
      <c r="RYW8" s="141"/>
      <c r="RYX8" s="141"/>
      <c r="RYY8" s="141"/>
      <c r="RYZ8" s="141"/>
      <c r="RZA8" s="141"/>
      <c r="RZB8" s="141"/>
      <c r="RZC8" s="141"/>
      <c r="RZD8" s="141"/>
      <c r="RZE8" s="141"/>
      <c r="RZF8" s="141"/>
      <c r="RZG8" s="141"/>
      <c r="RZH8" s="141"/>
      <c r="RZI8" s="141"/>
      <c r="RZJ8" s="141"/>
      <c r="RZK8" s="141"/>
      <c r="RZL8" s="141"/>
      <c r="RZM8" s="141"/>
      <c r="RZN8" s="141"/>
      <c r="RZO8" s="141"/>
      <c r="RZP8" s="141"/>
      <c r="RZQ8" s="141"/>
      <c r="RZR8" s="141"/>
      <c r="RZS8" s="141"/>
      <c r="RZT8" s="141"/>
      <c r="RZU8" s="141"/>
      <c r="RZV8" s="141"/>
      <c r="RZW8" s="141"/>
      <c r="RZX8" s="141"/>
      <c r="RZY8" s="141"/>
      <c r="RZZ8" s="141"/>
      <c r="SAA8" s="141"/>
      <c r="SAB8" s="141"/>
      <c r="SAC8" s="141"/>
      <c r="SAD8" s="141"/>
      <c r="SAE8" s="141"/>
      <c r="SAF8" s="141"/>
      <c r="SAG8" s="141"/>
      <c r="SAH8" s="141"/>
      <c r="SAI8" s="141"/>
      <c r="SAJ8" s="141"/>
      <c r="SAK8" s="141"/>
      <c r="SAL8" s="141"/>
      <c r="SAM8" s="141"/>
      <c r="SAN8" s="141"/>
      <c r="SAO8" s="141"/>
      <c r="SAP8" s="141"/>
      <c r="SAQ8" s="141"/>
      <c r="SAR8" s="141"/>
      <c r="SAS8" s="141"/>
      <c r="SAT8" s="141"/>
      <c r="SAU8" s="141"/>
      <c r="SAV8" s="141"/>
      <c r="SAW8" s="141"/>
      <c r="SAX8" s="141"/>
      <c r="SAY8" s="141"/>
      <c r="SAZ8" s="141"/>
      <c r="SBA8" s="141"/>
      <c r="SBB8" s="141"/>
      <c r="SBC8" s="141"/>
      <c r="SBD8" s="141"/>
      <c r="SBE8" s="141"/>
      <c r="SBF8" s="141"/>
      <c r="SBG8" s="141"/>
      <c r="SBH8" s="141"/>
      <c r="SBI8" s="141"/>
      <c r="SBJ8" s="141"/>
      <c r="SBK8" s="141"/>
      <c r="SBL8" s="141"/>
      <c r="SBM8" s="141"/>
      <c r="SBN8" s="141"/>
      <c r="SBO8" s="141"/>
      <c r="SBP8" s="141"/>
      <c r="SBQ8" s="141"/>
      <c r="SBR8" s="141"/>
      <c r="SBS8" s="141"/>
      <c r="SBT8" s="141"/>
      <c r="SBU8" s="141"/>
      <c r="SBV8" s="141"/>
      <c r="SBW8" s="141"/>
      <c r="SBX8" s="141"/>
      <c r="SBY8" s="141"/>
      <c r="SBZ8" s="141"/>
      <c r="SCA8" s="141"/>
      <c r="SCB8" s="141"/>
      <c r="SCC8" s="141"/>
      <c r="SCD8" s="141"/>
      <c r="SCE8" s="141"/>
      <c r="SCF8" s="141"/>
      <c r="SCG8" s="141"/>
      <c r="SCH8" s="141"/>
      <c r="SCI8" s="141"/>
      <c r="SCJ8" s="141"/>
      <c r="SCK8" s="141"/>
      <c r="SCL8" s="141"/>
      <c r="SCM8" s="141"/>
      <c r="SCN8" s="141"/>
      <c r="SCO8" s="141"/>
      <c r="SCP8" s="141"/>
      <c r="SCQ8" s="141"/>
      <c r="SCR8" s="141"/>
      <c r="SCS8" s="141"/>
      <c r="SCT8" s="141"/>
      <c r="SCU8" s="141"/>
      <c r="SCV8" s="141"/>
      <c r="SCW8" s="141"/>
      <c r="SCX8" s="141"/>
      <c r="SCY8" s="141"/>
      <c r="SCZ8" s="141"/>
      <c r="SDA8" s="141"/>
      <c r="SDB8" s="141"/>
      <c r="SDC8" s="141"/>
      <c r="SDD8" s="141"/>
      <c r="SDE8" s="141"/>
      <c r="SDF8" s="141"/>
      <c r="SDG8" s="141"/>
      <c r="SDH8" s="141"/>
      <c r="SDI8" s="141"/>
      <c r="SDJ8" s="141"/>
      <c r="SDK8" s="141"/>
      <c r="SDL8" s="141"/>
      <c r="SDM8" s="141"/>
      <c r="SDN8" s="141"/>
      <c r="SDO8" s="141"/>
      <c r="SDP8" s="141"/>
      <c r="SDQ8" s="141"/>
      <c r="SDR8" s="141"/>
      <c r="SDS8" s="141"/>
      <c r="SDT8" s="141"/>
      <c r="SDU8" s="141"/>
      <c r="SDV8" s="141"/>
      <c r="SDW8" s="141"/>
      <c r="SDX8" s="141"/>
      <c r="SDY8" s="141"/>
      <c r="SDZ8" s="141"/>
      <c r="SEA8" s="141"/>
      <c r="SEB8" s="141"/>
      <c r="SEC8" s="141"/>
      <c r="SED8" s="141"/>
      <c r="SEE8" s="141"/>
      <c r="SEF8" s="141"/>
      <c r="SEG8" s="141"/>
      <c r="SEH8" s="141"/>
      <c r="SEI8" s="141"/>
      <c r="SEJ8" s="141"/>
      <c r="SEK8" s="141"/>
      <c r="SEL8" s="141"/>
      <c r="SEM8" s="141"/>
      <c r="SEN8" s="141"/>
      <c r="SEO8" s="141"/>
      <c r="SEP8" s="141"/>
      <c r="SEQ8" s="141"/>
      <c r="SER8" s="141"/>
      <c r="SES8" s="141"/>
      <c r="SET8" s="141"/>
      <c r="SEU8" s="141"/>
      <c r="SEV8" s="141"/>
      <c r="SEW8" s="141"/>
      <c r="SEX8" s="141"/>
      <c r="SEY8" s="141"/>
      <c r="SEZ8" s="141"/>
      <c r="SFA8" s="141"/>
      <c r="SFB8" s="141"/>
      <c r="SFC8" s="141"/>
      <c r="SFD8" s="141"/>
      <c r="SFE8" s="141"/>
      <c r="SFF8" s="141"/>
      <c r="SFG8" s="141"/>
      <c r="SFH8" s="141"/>
      <c r="SFI8" s="141"/>
      <c r="SFJ8" s="141"/>
      <c r="SFK8" s="141"/>
      <c r="SFL8" s="141"/>
      <c r="SFM8" s="141"/>
      <c r="SFN8" s="141"/>
      <c r="SFO8" s="141"/>
      <c r="SFP8" s="141"/>
      <c r="SFQ8" s="141"/>
      <c r="SFR8" s="141"/>
      <c r="SFS8" s="141"/>
      <c r="SFT8" s="141"/>
      <c r="SFU8" s="141"/>
      <c r="SFV8" s="141"/>
      <c r="SFW8" s="141"/>
      <c r="SFX8" s="141"/>
      <c r="SFY8" s="141"/>
      <c r="SFZ8" s="141"/>
      <c r="SGA8" s="141"/>
      <c r="SGB8" s="141"/>
      <c r="SGC8" s="141"/>
      <c r="SGD8" s="141"/>
      <c r="SGE8" s="141"/>
      <c r="SGF8" s="141"/>
      <c r="SGG8" s="141"/>
      <c r="SGH8" s="141"/>
      <c r="SGI8" s="141"/>
      <c r="SGJ8" s="141"/>
      <c r="SGK8" s="141"/>
      <c r="SGL8" s="141"/>
      <c r="SGM8" s="141"/>
      <c r="SGN8" s="141"/>
      <c r="SGO8" s="141"/>
      <c r="SGP8" s="141"/>
      <c r="SGQ8" s="141"/>
      <c r="SGR8" s="141"/>
      <c r="SGS8" s="141"/>
      <c r="SGT8" s="141"/>
      <c r="SGU8" s="141"/>
      <c r="SGV8" s="141"/>
      <c r="SGW8" s="141"/>
      <c r="SGX8" s="141"/>
      <c r="SGY8" s="141"/>
      <c r="SGZ8" s="141"/>
      <c r="SHA8" s="141"/>
      <c r="SHB8" s="141"/>
      <c r="SHC8" s="141"/>
      <c r="SHD8" s="141"/>
      <c r="SHE8" s="141"/>
      <c r="SHF8" s="141"/>
      <c r="SHG8" s="141"/>
      <c r="SHH8" s="141"/>
      <c r="SHI8" s="141"/>
      <c r="SHJ8" s="141"/>
      <c r="SHK8" s="141"/>
      <c r="SHL8" s="141"/>
      <c r="SHM8" s="141"/>
      <c r="SHN8" s="141"/>
      <c r="SHO8" s="141"/>
      <c r="SHP8" s="141"/>
      <c r="SHQ8" s="141"/>
      <c r="SHR8" s="141"/>
      <c r="SHS8" s="141"/>
      <c r="SHT8" s="141"/>
      <c r="SHU8" s="141"/>
      <c r="SHV8" s="141"/>
      <c r="SHW8" s="141"/>
      <c r="SHX8" s="141"/>
      <c r="SHY8" s="141"/>
      <c r="SHZ8" s="141"/>
      <c r="SIA8" s="141"/>
      <c r="SIB8" s="141"/>
      <c r="SIC8" s="141"/>
      <c r="SID8" s="141"/>
      <c r="SIE8" s="141"/>
      <c r="SIF8" s="141"/>
      <c r="SIG8" s="141"/>
      <c r="SIH8" s="141"/>
      <c r="SII8" s="141"/>
      <c r="SIJ8" s="141"/>
      <c r="SIK8" s="141"/>
      <c r="SIL8" s="141"/>
      <c r="SIM8" s="141"/>
      <c r="SIN8" s="141"/>
      <c r="SIO8" s="141"/>
      <c r="SIP8" s="141"/>
      <c r="SIQ8" s="141"/>
      <c r="SIR8" s="141"/>
      <c r="SIS8" s="141"/>
      <c r="SIT8" s="141"/>
      <c r="SIU8" s="141"/>
      <c r="SIV8" s="141"/>
      <c r="SIW8" s="141"/>
      <c r="SIX8" s="141"/>
      <c r="SIY8" s="141"/>
      <c r="SIZ8" s="141"/>
      <c r="SJA8" s="141"/>
      <c r="SJB8" s="141"/>
      <c r="SJC8" s="141"/>
      <c r="SJD8" s="141"/>
      <c r="SJE8" s="141"/>
      <c r="SJF8" s="141"/>
      <c r="SJG8" s="141"/>
      <c r="SJH8" s="141"/>
      <c r="SJI8" s="141"/>
      <c r="SJJ8" s="141"/>
      <c r="SJK8" s="141"/>
      <c r="SJL8" s="141"/>
      <c r="SJM8" s="141"/>
      <c r="SJN8" s="141"/>
      <c r="SJO8" s="141"/>
      <c r="SJP8" s="141"/>
      <c r="SJQ8" s="141"/>
      <c r="SJR8" s="141"/>
      <c r="SJS8" s="141"/>
      <c r="SJT8" s="141"/>
      <c r="SJU8" s="141"/>
      <c r="SJV8" s="141"/>
      <c r="SJW8" s="141"/>
      <c r="SJX8" s="141"/>
      <c r="SJY8" s="141"/>
      <c r="SJZ8" s="141"/>
      <c r="SKA8" s="141"/>
      <c r="SKB8" s="141"/>
      <c r="SKC8" s="141"/>
      <c r="SKD8" s="141"/>
      <c r="SKE8" s="141"/>
      <c r="SKF8" s="141"/>
      <c r="SKG8" s="141"/>
      <c r="SKH8" s="141"/>
      <c r="SKI8" s="141"/>
      <c r="SKJ8" s="141"/>
      <c r="SKK8" s="141"/>
      <c r="SKL8" s="141"/>
      <c r="SKM8" s="141"/>
      <c r="SKN8" s="141"/>
      <c r="SKO8" s="141"/>
      <c r="SKP8" s="141"/>
      <c r="SKQ8" s="141"/>
      <c r="SKR8" s="141"/>
      <c r="SKS8" s="141"/>
      <c r="SKT8" s="141"/>
      <c r="SKU8" s="141"/>
      <c r="SKV8" s="141"/>
      <c r="SKW8" s="141"/>
      <c r="SKX8" s="141"/>
      <c r="SKY8" s="141"/>
      <c r="SKZ8" s="141"/>
      <c r="SLA8" s="141"/>
      <c r="SLB8" s="141"/>
      <c r="SLC8" s="141"/>
      <c r="SLD8" s="141"/>
      <c r="SLE8" s="141"/>
      <c r="SLF8" s="141"/>
      <c r="SLG8" s="141"/>
      <c r="SLH8" s="141"/>
      <c r="SLI8" s="141"/>
      <c r="SLJ8" s="141"/>
      <c r="SLK8" s="141"/>
      <c r="SLL8" s="141"/>
      <c r="SLM8" s="141"/>
      <c r="SLN8" s="141"/>
      <c r="SLO8" s="141"/>
      <c r="SLP8" s="141"/>
      <c r="SLQ8" s="141"/>
      <c r="SLR8" s="141"/>
      <c r="SLS8" s="141"/>
      <c r="SLT8" s="141"/>
      <c r="SLU8" s="141"/>
      <c r="SLV8" s="141"/>
      <c r="SLW8" s="141"/>
      <c r="SLX8" s="141"/>
      <c r="SLY8" s="141"/>
      <c r="SLZ8" s="141"/>
      <c r="SMA8" s="141"/>
      <c r="SMB8" s="141"/>
      <c r="SMC8" s="141"/>
      <c r="SMD8" s="141"/>
      <c r="SME8" s="141"/>
      <c r="SMF8" s="141"/>
      <c r="SMG8" s="141"/>
      <c r="SMH8" s="141"/>
      <c r="SMI8" s="141"/>
      <c r="SMJ8" s="141"/>
      <c r="SMK8" s="141"/>
      <c r="SML8" s="141"/>
      <c r="SMM8" s="141"/>
      <c r="SMN8" s="141"/>
      <c r="SMO8" s="141"/>
      <c r="SMP8" s="141"/>
      <c r="SMQ8" s="141"/>
      <c r="SMR8" s="141"/>
      <c r="SMS8" s="141"/>
      <c r="SMT8" s="141"/>
      <c r="SMU8" s="141"/>
      <c r="SMV8" s="141"/>
      <c r="SMW8" s="141"/>
      <c r="SMX8" s="141"/>
      <c r="SMY8" s="141"/>
      <c r="SMZ8" s="141"/>
      <c r="SNA8" s="141"/>
      <c r="SNB8" s="141"/>
      <c r="SNC8" s="141"/>
      <c r="SND8" s="141"/>
      <c r="SNE8" s="141"/>
      <c r="SNF8" s="141"/>
      <c r="SNG8" s="141"/>
      <c r="SNH8" s="141"/>
      <c r="SNI8" s="141"/>
      <c r="SNJ8" s="141"/>
      <c r="SNK8" s="141"/>
      <c r="SNL8" s="141"/>
      <c r="SNM8" s="141"/>
      <c r="SNN8" s="141"/>
      <c r="SNO8" s="141"/>
      <c r="SNP8" s="141"/>
      <c r="SNQ8" s="141"/>
      <c r="SNR8" s="141"/>
      <c r="SNS8" s="141"/>
      <c r="SNT8" s="141"/>
      <c r="SNU8" s="141"/>
      <c r="SNV8" s="141"/>
      <c r="SNW8" s="141"/>
      <c r="SNX8" s="141"/>
      <c r="SNY8" s="141"/>
      <c r="SNZ8" s="141"/>
      <c r="SOA8" s="141"/>
      <c r="SOB8" s="141"/>
      <c r="SOC8" s="141"/>
      <c r="SOD8" s="141"/>
      <c r="SOE8" s="141"/>
      <c r="SOF8" s="141"/>
      <c r="SOG8" s="141"/>
      <c r="SOH8" s="141"/>
      <c r="SOI8" s="141"/>
      <c r="SOJ8" s="141"/>
      <c r="SOK8" s="141"/>
      <c r="SOL8" s="141"/>
      <c r="SOM8" s="141"/>
      <c r="SON8" s="141"/>
      <c r="SOO8" s="141"/>
      <c r="SOP8" s="141"/>
      <c r="SOQ8" s="141"/>
      <c r="SOR8" s="141"/>
      <c r="SOS8" s="141"/>
      <c r="SOT8" s="141"/>
      <c r="SOU8" s="141"/>
      <c r="SOV8" s="141"/>
      <c r="SOW8" s="141"/>
      <c r="SOX8" s="141"/>
      <c r="SOY8" s="141"/>
      <c r="SOZ8" s="141"/>
      <c r="SPA8" s="141"/>
      <c r="SPB8" s="141"/>
      <c r="SPC8" s="141"/>
      <c r="SPD8" s="141"/>
      <c r="SPE8" s="141"/>
      <c r="SPF8" s="141"/>
      <c r="SPG8" s="141"/>
      <c r="SPH8" s="141"/>
      <c r="SPI8" s="141"/>
      <c r="SPJ8" s="141"/>
      <c r="SPK8" s="141"/>
      <c r="SPL8" s="141"/>
      <c r="SPM8" s="141"/>
      <c r="SPN8" s="141"/>
      <c r="SPO8" s="141"/>
      <c r="SPP8" s="141"/>
      <c r="SPQ8" s="141"/>
      <c r="SPR8" s="141"/>
      <c r="SPS8" s="141"/>
      <c r="SPT8" s="141"/>
      <c r="SPU8" s="141"/>
      <c r="SPV8" s="141"/>
      <c r="SPW8" s="141"/>
      <c r="SPX8" s="141"/>
      <c r="SPY8" s="141"/>
      <c r="SPZ8" s="141"/>
      <c r="SQA8" s="141"/>
      <c r="SQB8" s="141"/>
      <c r="SQC8" s="141"/>
      <c r="SQD8" s="141"/>
      <c r="SQE8" s="141"/>
      <c r="SQF8" s="141"/>
      <c r="SQG8" s="141"/>
      <c r="SQH8" s="141"/>
      <c r="SQI8" s="141"/>
      <c r="SQJ8" s="141"/>
      <c r="SQK8" s="141"/>
      <c r="SQL8" s="141"/>
      <c r="SQM8" s="141"/>
      <c r="SQN8" s="141"/>
      <c r="SQO8" s="141"/>
      <c r="SQP8" s="141"/>
      <c r="SQQ8" s="141"/>
      <c r="SQR8" s="141"/>
      <c r="SQS8" s="141"/>
      <c r="SQT8" s="141"/>
      <c r="SQU8" s="141"/>
      <c r="SQV8" s="141"/>
      <c r="SQW8" s="141"/>
      <c r="SQX8" s="141"/>
      <c r="SQY8" s="141"/>
      <c r="SQZ8" s="141"/>
      <c r="SRA8" s="141"/>
      <c r="SRB8" s="141"/>
      <c r="SRC8" s="141"/>
      <c r="SRD8" s="141"/>
      <c r="SRE8" s="141"/>
      <c r="SRF8" s="141"/>
      <c r="SRG8" s="141"/>
      <c r="SRH8" s="141"/>
      <c r="SRI8" s="141"/>
      <c r="SRJ8" s="141"/>
      <c r="SRK8" s="141"/>
      <c r="SRL8" s="141"/>
      <c r="SRM8" s="141"/>
      <c r="SRN8" s="141"/>
      <c r="SRO8" s="141"/>
      <c r="SRP8" s="141"/>
      <c r="SRQ8" s="141"/>
      <c r="SRR8" s="141"/>
      <c r="SRS8" s="141"/>
      <c r="SRT8" s="141"/>
      <c r="SRU8" s="141"/>
      <c r="SRV8" s="141"/>
      <c r="SRW8" s="141"/>
      <c r="SRX8" s="141"/>
      <c r="SRY8" s="141"/>
      <c r="SRZ8" s="141"/>
      <c r="SSA8" s="141"/>
      <c r="SSB8" s="141"/>
      <c r="SSC8" s="141"/>
      <c r="SSD8" s="141"/>
      <c r="SSE8" s="141"/>
      <c r="SSF8" s="141"/>
      <c r="SSG8" s="141"/>
      <c r="SSH8" s="141"/>
      <c r="SSI8" s="141"/>
      <c r="SSJ8" s="141"/>
      <c r="SSK8" s="141"/>
      <c r="SSL8" s="141"/>
      <c r="SSM8" s="141"/>
      <c r="SSN8" s="141"/>
      <c r="SSO8" s="141"/>
      <c r="SSP8" s="141"/>
      <c r="SSQ8" s="141"/>
      <c r="SSR8" s="141"/>
      <c r="SSS8" s="141"/>
      <c r="SST8" s="141"/>
      <c r="SSU8" s="141"/>
      <c r="SSV8" s="141"/>
      <c r="SSW8" s="141"/>
      <c r="SSX8" s="141"/>
      <c r="SSY8" s="141"/>
      <c r="SSZ8" s="141"/>
      <c r="STA8" s="141"/>
      <c r="STB8" s="141"/>
      <c r="STC8" s="141"/>
      <c r="STD8" s="141"/>
      <c r="STE8" s="141"/>
      <c r="STF8" s="141"/>
      <c r="STG8" s="141"/>
      <c r="STH8" s="141"/>
      <c r="STI8" s="141"/>
      <c r="STJ8" s="141"/>
      <c r="STK8" s="141"/>
      <c r="STL8" s="141"/>
      <c r="STM8" s="141"/>
      <c r="STN8" s="141"/>
      <c r="STO8" s="141"/>
      <c r="STP8" s="141"/>
      <c r="STQ8" s="141"/>
      <c r="STR8" s="141"/>
      <c r="STS8" s="141"/>
      <c r="STT8" s="141"/>
      <c r="STU8" s="141"/>
      <c r="STV8" s="141"/>
      <c r="STW8" s="141"/>
      <c r="STX8" s="141"/>
      <c r="STY8" s="141"/>
      <c r="STZ8" s="141"/>
      <c r="SUA8" s="141"/>
      <c r="SUB8" s="141"/>
      <c r="SUC8" s="141"/>
      <c r="SUD8" s="141"/>
      <c r="SUE8" s="141"/>
      <c r="SUF8" s="141"/>
      <c r="SUG8" s="141"/>
      <c r="SUH8" s="141"/>
      <c r="SUI8" s="141"/>
      <c r="SUJ8" s="141"/>
      <c r="SUK8" s="141"/>
      <c r="SUL8" s="141"/>
      <c r="SUM8" s="141"/>
      <c r="SUN8" s="141"/>
      <c r="SUO8" s="141"/>
      <c r="SUP8" s="141"/>
      <c r="SUQ8" s="141"/>
      <c r="SUR8" s="141"/>
      <c r="SUS8" s="141"/>
      <c r="SUT8" s="141"/>
      <c r="SUU8" s="141"/>
      <c r="SUV8" s="141"/>
      <c r="SUW8" s="141"/>
      <c r="SUX8" s="141"/>
      <c r="SUY8" s="141"/>
      <c r="SUZ8" s="141"/>
      <c r="SVA8" s="141"/>
      <c r="SVB8" s="141"/>
      <c r="SVC8" s="141"/>
      <c r="SVD8" s="141"/>
      <c r="SVE8" s="141"/>
      <c r="SVF8" s="141"/>
      <c r="SVG8" s="141"/>
      <c r="SVH8" s="141"/>
      <c r="SVI8" s="141"/>
      <c r="SVJ8" s="141"/>
      <c r="SVK8" s="141"/>
      <c r="SVL8" s="141"/>
      <c r="SVM8" s="141"/>
      <c r="SVN8" s="141"/>
      <c r="SVO8" s="141"/>
      <c r="SVP8" s="141"/>
      <c r="SVQ8" s="141"/>
      <c r="SVR8" s="141"/>
      <c r="SVS8" s="141"/>
      <c r="SVT8" s="141"/>
      <c r="SVU8" s="141"/>
      <c r="SVV8" s="141"/>
      <c r="SVW8" s="141"/>
      <c r="SVX8" s="141"/>
      <c r="SVY8" s="141"/>
      <c r="SVZ8" s="141"/>
      <c r="SWA8" s="141"/>
      <c r="SWB8" s="141"/>
      <c r="SWC8" s="141"/>
      <c r="SWD8" s="141"/>
      <c r="SWE8" s="141"/>
      <c r="SWF8" s="141"/>
      <c r="SWG8" s="141"/>
      <c r="SWH8" s="141"/>
      <c r="SWI8" s="141"/>
      <c r="SWJ8" s="141"/>
      <c r="SWK8" s="141"/>
      <c r="SWL8" s="141"/>
      <c r="SWM8" s="141"/>
      <c r="SWN8" s="141"/>
      <c r="SWO8" s="141"/>
      <c r="SWP8" s="141"/>
      <c r="SWQ8" s="141"/>
      <c r="SWR8" s="141"/>
      <c r="SWS8" s="141"/>
      <c r="SWT8" s="141"/>
      <c r="SWU8" s="141"/>
      <c r="SWV8" s="141"/>
      <c r="SWW8" s="141"/>
      <c r="SWX8" s="141"/>
      <c r="SWY8" s="141"/>
      <c r="SWZ8" s="141"/>
      <c r="SXA8" s="141"/>
      <c r="SXB8" s="141"/>
      <c r="SXC8" s="141"/>
      <c r="SXD8" s="141"/>
      <c r="SXE8" s="141"/>
      <c r="SXF8" s="141"/>
      <c r="SXG8" s="141"/>
      <c r="SXH8" s="141"/>
      <c r="SXI8" s="141"/>
      <c r="SXJ8" s="141"/>
      <c r="SXK8" s="141"/>
      <c r="SXL8" s="141"/>
      <c r="SXM8" s="141"/>
      <c r="SXN8" s="141"/>
      <c r="SXO8" s="141"/>
      <c r="SXP8" s="141"/>
      <c r="SXQ8" s="141"/>
      <c r="SXR8" s="141"/>
      <c r="SXS8" s="141"/>
      <c r="SXT8" s="141"/>
      <c r="SXU8" s="141"/>
      <c r="SXV8" s="141"/>
      <c r="SXW8" s="141"/>
      <c r="SXX8" s="141"/>
      <c r="SXY8" s="141"/>
      <c r="SXZ8" s="141"/>
      <c r="SYA8" s="141"/>
      <c r="SYB8" s="141"/>
      <c r="SYC8" s="141"/>
      <c r="SYD8" s="141"/>
      <c r="SYE8" s="141"/>
      <c r="SYF8" s="141"/>
      <c r="SYG8" s="141"/>
      <c r="SYH8" s="141"/>
      <c r="SYI8" s="141"/>
      <c r="SYJ8" s="141"/>
      <c r="SYK8" s="141"/>
      <c r="SYL8" s="141"/>
      <c r="SYM8" s="141"/>
      <c r="SYN8" s="141"/>
      <c r="SYO8" s="141"/>
      <c r="SYP8" s="141"/>
      <c r="SYQ8" s="141"/>
      <c r="SYR8" s="141"/>
      <c r="SYS8" s="141"/>
      <c r="SYT8" s="141"/>
      <c r="SYU8" s="141"/>
      <c r="SYV8" s="141"/>
      <c r="SYW8" s="141"/>
      <c r="SYX8" s="141"/>
      <c r="SYY8" s="141"/>
      <c r="SYZ8" s="141"/>
      <c r="SZA8" s="141"/>
      <c r="SZB8" s="141"/>
      <c r="SZC8" s="141"/>
      <c r="SZD8" s="141"/>
      <c r="SZE8" s="141"/>
      <c r="SZF8" s="141"/>
      <c r="SZG8" s="141"/>
      <c r="SZH8" s="141"/>
      <c r="SZI8" s="141"/>
      <c r="SZJ8" s="141"/>
      <c r="SZK8" s="141"/>
      <c r="SZL8" s="141"/>
      <c r="SZM8" s="141"/>
      <c r="SZN8" s="141"/>
      <c r="SZO8" s="141"/>
      <c r="SZP8" s="141"/>
      <c r="SZQ8" s="141"/>
      <c r="SZR8" s="141"/>
      <c r="SZS8" s="141"/>
      <c r="SZT8" s="141"/>
      <c r="SZU8" s="141"/>
      <c r="SZV8" s="141"/>
      <c r="SZW8" s="141"/>
      <c r="SZX8" s="141"/>
      <c r="SZY8" s="141"/>
      <c r="SZZ8" s="141"/>
      <c r="TAA8" s="141"/>
      <c r="TAB8" s="141"/>
      <c r="TAC8" s="141"/>
      <c r="TAD8" s="141"/>
      <c r="TAE8" s="141"/>
      <c r="TAF8" s="141"/>
      <c r="TAG8" s="141"/>
      <c r="TAH8" s="141"/>
      <c r="TAI8" s="141"/>
      <c r="TAJ8" s="141"/>
      <c r="TAK8" s="141"/>
      <c r="TAL8" s="141"/>
      <c r="TAM8" s="141"/>
      <c r="TAN8" s="141"/>
      <c r="TAO8" s="141"/>
      <c r="TAP8" s="141"/>
      <c r="TAQ8" s="141"/>
      <c r="TAR8" s="141"/>
      <c r="TAS8" s="141"/>
      <c r="TAT8" s="141"/>
      <c r="TAU8" s="141"/>
      <c r="TAV8" s="141"/>
      <c r="TAW8" s="141"/>
      <c r="TAX8" s="141"/>
      <c r="TAY8" s="141"/>
      <c r="TAZ8" s="141"/>
      <c r="TBA8" s="141"/>
      <c r="TBB8" s="141"/>
      <c r="TBC8" s="141"/>
      <c r="TBD8" s="141"/>
      <c r="TBE8" s="141"/>
      <c r="TBF8" s="141"/>
      <c r="TBG8" s="141"/>
      <c r="TBH8" s="141"/>
      <c r="TBI8" s="141"/>
      <c r="TBJ8" s="141"/>
      <c r="TBK8" s="141"/>
      <c r="TBL8" s="141"/>
      <c r="TBM8" s="141"/>
      <c r="TBN8" s="141"/>
      <c r="TBO8" s="141"/>
      <c r="TBP8" s="141"/>
      <c r="TBQ8" s="141"/>
      <c r="TBR8" s="141"/>
      <c r="TBS8" s="141"/>
      <c r="TBT8" s="141"/>
      <c r="TBU8" s="141"/>
      <c r="TBV8" s="141"/>
      <c r="TBW8" s="141"/>
      <c r="TBX8" s="141"/>
      <c r="TBY8" s="141"/>
      <c r="TBZ8" s="141"/>
      <c r="TCA8" s="141"/>
      <c r="TCB8" s="141"/>
      <c r="TCC8" s="141"/>
      <c r="TCD8" s="141"/>
      <c r="TCE8" s="141"/>
      <c r="TCF8" s="141"/>
      <c r="TCG8" s="141"/>
      <c r="TCH8" s="141"/>
      <c r="TCI8" s="141"/>
      <c r="TCJ8" s="141"/>
      <c r="TCK8" s="141"/>
      <c r="TCL8" s="141"/>
      <c r="TCM8" s="141"/>
      <c r="TCN8" s="141"/>
      <c r="TCO8" s="141"/>
      <c r="TCP8" s="141"/>
      <c r="TCQ8" s="141"/>
      <c r="TCR8" s="141"/>
      <c r="TCS8" s="141"/>
      <c r="TCT8" s="141"/>
      <c r="TCU8" s="141"/>
      <c r="TCV8" s="141"/>
      <c r="TCW8" s="141"/>
      <c r="TCX8" s="141"/>
      <c r="TCY8" s="141"/>
      <c r="TCZ8" s="141"/>
      <c r="TDA8" s="141"/>
      <c r="TDB8" s="141"/>
      <c r="TDC8" s="141"/>
      <c r="TDD8" s="141"/>
      <c r="TDE8" s="141"/>
      <c r="TDF8" s="141"/>
      <c r="TDG8" s="141"/>
      <c r="TDH8" s="141"/>
      <c r="TDI8" s="141"/>
      <c r="TDJ8" s="141"/>
      <c r="TDK8" s="141"/>
      <c r="TDL8" s="141"/>
      <c r="TDM8" s="141"/>
      <c r="TDN8" s="141"/>
      <c r="TDO8" s="141"/>
      <c r="TDP8" s="141"/>
      <c r="TDQ8" s="141"/>
      <c r="TDR8" s="141"/>
      <c r="TDS8" s="141"/>
      <c r="TDT8" s="141"/>
      <c r="TDU8" s="141"/>
      <c r="TDV8" s="141"/>
      <c r="TDW8" s="141"/>
      <c r="TDX8" s="141"/>
      <c r="TDY8" s="141"/>
      <c r="TDZ8" s="141"/>
      <c r="TEA8" s="141"/>
      <c r="TEB8" s="141"/>
      <c r="TEC8" s="141"/>
      <c r="TED8" s="141"/>
      <c r="TEE8" s="141"/>
      <c r="TEF8" s="141"/>
      <c r="TEG8" s="141"/>
      <c r="TEH8" s="141"/>
      <c r="TEI8" s="141"/>
      <c r="TEJ8" s="141"/>
      <c r="TEK8" s="141"/>
      <c r="TEL8" s="141"/>
      <c r="TEM8" s="141"/>
      <c r="TEN8" s="141"/>
      <c r="TEO8" s="141"/>
      <c r="TEP8" s="141"/>
      <c r="TEQ8" s="141"/>
      <c r="TER8" s="141"/>
      <c r="TES8" s="141"/>
      <c r="TET8" s="141"/>
      <c r="TEU8" s="141"/>
      <c r="TEV8" s="141"/>
      <c r="TEW8" s="141"/>
      <c r="TEX8" s="141"/>
      <c r="TEY8" s="141"/>
      <c r="TEZ8" s="141"/>
      <c r="TFA8" s="141"/>
      <c r="TFB8" s="141"/>
      <c r="TFC8" s="141"/>
      <c r="TFD8" s="141"/>
      <c r="TFE8" s="141"/>
      <c r="TFF8" s="141"/>
      <c r="TFG8" s="141"/>
      <c r="TFH8" s="141"/>
      <c r="TFI8" s="141"/>
      <c r="TFJ8" s="141"/>
      <c r="TFK8" s="141"/>
      <c r="TFL8" s="141"/>
      <c r="TFM8" s="141"/>
      <c r="TFN8" s="141"/>
      <c r="TFO8" s="141"/>
      <c r="TFP8" s="141"/>
      <c r="TFQ8" s="141"/>
      <c r="TFR8" s="141"/>
      <c r="TFS8" s="141"/>
      <c r="TFT8" s="141"/>
      <c r="TFU8" s="141"/>
      <c r="TFV8" s="141"/>
      <c r="TFW8" s="141"/>
      <c r="TFX8" s="141"/>
      <c r="TFY8" s="141"/>
      <c r="TFZ8" s="141"/>
      <c r="TGA8" s="141"/>
      <c r="TGB8" s="141"/>
      <c r="TGC8" s="141"/>
      <c r="TGD8" s="141"/>
      <c r="TGE8" s="141"/>
      <c r="TGF8" s="141"/>
      <c r="TGG8" s="141"/>
      <c r="TGH8" s="141"/>
      <c r="TGI8" s="141"/>
      <c r="TGJ8" s="141"/>
      <c r="TGK8" s="141"/>
      <c r="TGL8" s="141"/>
      <c r="TGM8" s="141"/>
      <c r="TGN8" s="141"/>
      <c r="TGO8" s="141"/>
      <c r="TGP8" s="141"/>
      <c r="TGQ8" s="141"/>
      <c r="TGR8" s="141"/>
      <c r="TGS8" s="141"/>
      <c r="TGT8" s="141"/>
      <c r="TGU8" s="141"/>
      <c r="TGV8" s="141"/>
      <c r="TGW8" s="141"/>
      <c r="TGX8" s="141"/>
      <c r="TGY8" s="141"/>
      <c r="TGZ8" s="141"/>
      <c r="THA8" s="141"/>
      <c r="THB8" s="141"/>
      <c r="THC8" s="141"/>
      <c r="THD8" s="141"/>
      <c r="THE8" s="141"/>
      <c r="THF8" s="141"/>
      <c r="THG8" s="141"/>
      <c r="THH8" s="141"/>
      <c r="THI8" s="141"/>
      <c r="THJ8" s="141"/>
      <c r="THK8" s="141"/>
      <c r="THL8" s="141"/>
      <c r="THM8" s="141"/>
      <c r="THN8" s="141"/>
      <c r="THO8" s="141"/>
      <c r="THP8" s="141"/>
      <c r="THQ8" s="141"/>
      <c r="THR8" s="141"/>
      <c r="THS8" s="141"/>
      <c r="THT8" s="141"/>
      <c r="THU8" s="141"/>
      <c r="THV8" s="141"/>
      <c r="THW8" s="141"/>
      <c r="THX8" s="141"/>
      <c r="THY8" s="141"/>
      <c r="THZ8" s="141"/>
      <c r="TIA8" s="141"/>
      <c r="TIB8" s="141"/>
      <c r="TIC8" s="141"/>
      <c r="TID8" s="141"/>
      <c r="TIE8" s="141"/>
      <c r="TIF8" s="141"/>
      <c r="TIG8" s="141"/>
      <c r="TIH8" s="141"/>
      <c r="TII8" s="141"/>
      <c r="TIJ8" s="141"/>
      <c r="TIK8" s="141"/>
      <c r="TIL8" s="141"/>
      <c r="TIM8" s="141"/>
      <c r="TIN8" s="141"/>
      <c r="TIO8" s="141"/>
      <c r="TIP8" s="141"/>
      <c r="TIQ8" s="141"/>
      <c r="TIR8" s="141"/>
      <c r="TIS8" s="141"/>
      <c r="TIT8" s="141"/>
      <c r="TIU8" s="141"/>
      <c r="TIV8" s="141"/>
      <c r="TIW8" s="141"/>
      <c r="TIX8" s="141"/>
      <c r="TIY8" s="141"/>
      <c r="TIZ8" s="141"/>
      <c r="TJA8" s="141"/>
      <c r="TJB8" s="141"/>
      <c r="TJC8" s="141"/>
      <c r="TJD8" s="141"/>
      <c r="TJE8" s="141"/>
      <c r="TJF8" s="141"/>
      <c r="TJG8" s="141"/>
      <c r="TJH8" s="141"/>
      <c r="TJI8" s="141"/>
      <c r="TJJ8" s="141"/>
      <c r="TJK8" s="141"/>
      <c r="TJL8" s="141"/>
      <c r="TJM8" s="141"/>
      <c r="TJN8" s="141"/>
      <c r="TJO8" s="141"/>
      <c r="TJP8" s="141"/>
      <c r="TJQ8" s="141"/>
      <c r="TJR8" s="141"/>
      <c r="TJS8" s="141"/>
      <c r="TJT8" s="141"/>
      <c r="TJU8" s="141"/>
      <c r="TJV8" s="141"/>
      <c r="TJW8" s="141"/>
      <c r="TJX8" s="141"/>
      <c r="TJY8" s="141"/>
      <c r="TJZ8" s="141"/>
      <c r="TKA8" s="141"/>
      <c r="TKB8" s="141"/>
      <c r="TKC8" s="141"/>
      <c r="TKD8" s="141"/>
      <c r="TKE8" s="141"/>
      <c r="TKF8" s="141"/>
      <c r="TKG8" s="141"/>
      <c r="TKH8" s="141"/>
      <c r="TKI8" s="141"/>
      <c r="TKJ8" s="141"/>
      <c r="TKK8" s="141"/>
      <c r="TKL8" s="141"/>
      <c r="TKM8" s="141"/>
      <c r="TKN8" s="141"/>
      <c r="TKO8" s="141"/>
      <c r="TKP8" s="141"/>
      <c r="TKQ8" s="141"/>
      <c r="TKR8" s="141"/>
      <c r="TKS8" s="141"/>
      <c r="TKT8" s="141"/>
      <c r="TKU8" s="141"/>
      <c r="TKV8" s="141"/>
      <c r="TKW8" s="141"/>
      <c r="TKX8" s="141"/>
      <c r="TKY8" s="141"/>
      <c r="TKZ8" s="141"/>
      <c r="TLA8" s="141"/>
      <c r="TLB8" s="141"/>
      <c r="TLC8" s="141"/>
      <c r="TLD8" s="141"/>
      <c r="TLE8" s="141"/>
      <c r="TLF8" s="141"/>
      <c r="TLG8" s="141"/>
      <c r="TLH8" s="141"/>
      <c r="TLI8" s="141"/>
      <c r="TLJ8" s="141"/>
      <c r="TLK8" s="141"/>
      <c r="TLL8" s="141"/>
      <c r="TLM8" s="141"/>
      <c r="TLN8" s="141"/>
      <c r="TLO8" s="141"/>
      <c r="TLP8" s="141"/>
      <c r="TLQ8" s="141"/>
      <c r="TLR8" s="141"/>
      <c r="TLS8" s="141"/>
      <c r="TLT8" s="141"/>
      <c r="TLU8" s="141"/>
      <c r="TLV8" s="141"/>
      <c r="TLW8" s="141"/>
      <c r="TLX8" s="141"/>
      <c r="TLY8" s="141"/>
      <c r="TLZ8" s="141"/>
      <c r="TMA8" s="141"/>
      <c r="TMB8" s="141"/>
      <c r="TMC8" s="141"/>
      <c r="TMD8" s="141"/>
      <c r="TME8" s="141"/>
      <c r="TMF8" s="141"/>
      <c r="TMG8" s="141"/>
      <c r="TMH8" s="141"/>
      <c r="TMI8" s="141"/>
      <c r="TMJ8" s="141"/>
      <c r="TMK8" s="141"/>
      <c r="TML8" s="141"/>
      <c r="TMM8" s="141"/>
      <c r="TMN8" s="141"/>
      <c r="TMO8" s="141"/>
      <c r="TMP8" s="141"/>
      <c r="TMQ8" s="141"/>
      <c r="TMR8" s="141"/>
      <c r="TMS8" s="141"/>
      <c r="TMT8" s="141"/>
      <c r="TMU8" s="141"/>
      <c r="TMV8" s="141"/>
      <c r="TMW8" s="141"/>
      <c r="TMX8" s="141"/>
      <c r="TMY8" s="141"/>
      <c r="TMZ8" s="141"/>
      <c r="TNA8" s="141"/>
      <c r="TNB8" s="141"/>
      <c r="TNC8" s="141"/>
      <c r="TND8" s="141"/>
      <c r="TNE8" s="141"/>
      <c r="TNF8" s="141"/>
      <c r="TNG8" s="141"/>
      <c r="TNH8" s="141"/>
      <c r="TNI8" s="141"/>
      <c r="TNJ8" s="141"/>
      <c r="TNK8" s="141"/>
      <c r="TNL8" s="141"/>
      <c r="TNM8" s="141"/>
      <c r="TNN8" s="141"/>
      <c r="TNO8" s="141"/>
      <c r="TNP8" s="141"/>
      <c r="TNQ8" s="141"/>
      <c r="TNR8" s="141"/>
      <c r="TNS8" s="141"/>
      <c r="TNT8" s="141"/>
      <c r="TNU8" s="141"/>
      <c r="TNV8" s="141"/>
      <c r="TNW8" s="141"/>
      <c r="TNX8" s="141"/>
      <c r="TNY8" s="141"/>
      <c r="TNZ8" s="141"/>
      <c r="TOA8" s="141"/>
      <c r="TOB8" s="141"/>
      <c r="TOC8" s="141"/>
      <c r="TOD8" s="141"/>
      <c r="TOE8" s="141"/>
      <c r="TOF8" s="141"/>
      <c r="TOG8" s="141"/>
      <c r="TOH8" s="141"/>
      <c r="TOI8" s="141"/>
      <c r="TOJ8" s="141"/>
      <c r="TOK8" s="141"/>
      <c r="TOL8" s="141"/>
      <c r="TOM8" s="141"/>
      <c r="TON8" s="141"/>
      <c r="TOO8" s="141"/>
      <c r="TOP8" s="141"/>
      <c r="TOQ8" s="141"/>
      <c r="TOR8" s="141"/>
      <c r="TOS8" s="141"/>
      <c r="TOT8" s="141"/>
      <c r="TOU8" s="141"/>
      <c r="TOV8" s="141"/>
      <c r="TOW8" s="141"/>
      <c r="TOX8" s="141"/>
      <c r="TOY8" s="141"/>
      <c r="TOZ8" s="141"/>
      <c r="TPA8" s="141"/>
      <c r="TPB8" s="141"/>
      <c r="TPC8" s="141"/>
      <c r="TPD8" s="141"/>
      <c r="TPE8" s="141"/>
      <c r="TPF8" s="141"/>
      <c r="TPG8" s="141"/>
      <c r="TPH8" s="141"/>
      <c r="TPI8" s="141"/>
      <c r="TPJ8" s="141"/>
      <c r="TPK8" s="141"/>
      <c r="TPL8" s="141"/>
      <c r="TPM8" s="141"/>
      <c r="TPN8" s="141"/>
      <c r="TPO8" s="141"/>
      <c r="TPP8" s="141"/>
      <c r="TPQ8" s="141"/>
      <c r="TPR8" s="141"/>
      <c r="TPS8" s="141"/>
      <c r="TPT8" s="141"/>
      <c r="TPU8" s="141"/>
      <c r="TPV8" s="141"/>
      <c r="TPW8" s="141"/>
      <c r="TPX8" s="141"/>
      <c r="TPY8" s="141"/>
      <c r="TPZ8" s="141"/>
      <c r="TQA8" s="141"/>
      <c r="TQB8" s="141"/>
      <c r="TQC8" s="141"/>
      <c r="TQD8" s="141"/>
      <c r="TQE8" s="141"/>
      <c r="TQF8" s="141"/>
      <c r="TQG8" s="141"/>
      <c r="TQH8" s="141"/>
      <c r="TQI8" s="141"/>
      <c r="TQJ8" s="141"/>
      <c r="TQK8" s="141"/>
      <c r="TQL8" s="141"/>
      <c r="TQM8" s="141"/>
      <c r="TQN8" s="141"/>
      <c r="TQO8" s="141"/>
      <c r="TQP8" s="141"/>
      <c r="TQQ8" s="141"/>
      <c r="TQR8" s="141"/>
      <c r="TQS8" s="141"/>
      <c r="TQT8" s="141"/>
      <c r="TQU8" s="141"/>
      <c r="TQV8" s="141"/>
      <c r="TQW8" s="141"/>
      <c r="TQX8" s="141"/>
      <c r="TQY8" s="141"/>
      <c r="TQZ8" s="141"/>
      <c r="TRA8" s="141"/>
      <c r="TRB8" s="141"/>
      <c r="TRC8" s="141"/>
      <c r="TRD8" s="141"/>
      <c r="TRE8" s="141"/>
      <c r="TRF8" s="141"/>
      <c r="TRG8" s="141"/>
      <c r="TRH8" s="141"/>
      <c r="TRI8" s="141"/>
      <c r="TRJ8" s="141"/>
      <c r="TRK8" s="141"/>
      <c r="TRL8" s="141"/>
      <c r="TRM8" s="141"/>
      <c r="TRN8" s="141"/>
      <c r="TRO8" s="141"/>
      <c r="TRP8" s="141"/>
      <c r="TRQ8" s="141"/>
      <c r="TRR8" s="141"/>
      <c r="TRS8" s="141"/>
      <c r="TRT8" s="141"/>
      <c r="TRU8" s="141"/>
      <c r="TRV8" s="141"/>
      <c r="TRW8" s="141"/>
      <c r="TRX8" s="141"/>
      <c r="TRY8" s="141"/>
      <c r="TRZ8" s="141"/>
      <c r="TSA8" s="141"/>
      <c r="TSB8" s="141"/>
      <c r="TSC8" s="141"/>
      <c r="TSD8" s="141"/>
      <c r="TSE8" s="141"/>
      <c r="TSF8" s="141"/>
      <c r="TSG8" s="141"/>
      <c r="TSH8" s="141"/>
      <c r="TSI8" s="141"/>
      <c r="TSJ8" s="141"/>
      <c r="TSK8" s="141"/>
      <c r="TSL8" s="141"/>
      <c r="TSM8" s="141"/>
      <c r="TSN8" s="141"/>
      <c r="TSO8" s="141"/>
      <c r="TSP8" s="141"/>
      <c r="TSQ8" s="141"/>
      <c r="TSR8" s="141"/>
      <c r="TSS8" s="141"/>
      <c r="TST8" s="141"/>
      <c r="TSU8" s="141"/>
      <c r="TSV8" s="141"/>
      <c r="TSW8" s="141"/>
      <c r="TSX8" s="141"/>
      <c r="TSY8" s="141"/>
      <c r="TSZ8" s="141"/>
      <c r="TTA8" s="141"/>
      <c r="TTB8" s="141"/>
      <c r="TTC8" s="141"/>
      <c r="TTD8" s="141"/>
      <c r="TTE8" s="141"/>
      <c r="TTF8" s="141"/>
      <c r="TTG8" s="141"/>
      <c r="TTH8" s="141"/>
      <c r="TTI8" s="141"/>
      <c r="TTJ8" s="141"/>
      <c r="TTK8" s="141"/>
      <c r="TTL8" s="141"/>
      <c r="TTM8" s="141"/>
      <c r="TTN8" s="141"/>
      <c r="TTO8" s="141"/>
      <c r="TTP8" s="141"/>
      <c r="TTQ8" s="141"/>
      <c r="TTR8" s="141"/>
      <c r="TTS8" s="141"/>
      <c r="TTT8" s="141"/>
      <c r="TTU8" s="141"/>
      <c r="TTV8" s="141"/>
      <c r="TTW8" s="141"/>
      <c r="TTX8" s="141"/>
      <c r="TTY8" s="141"/>
      <c r="TTZ8" s="141"/>
      <c r="TUA8" s="141"/>
      <c r="TUB8" s="141"/>
      <c r="TUC8" s="141"/>
      <c r="TUD8" s="141"/>
      <c r="TUE8" s="141"/>
      <c r="TUF8" s="141"/>
      <c r="TUG8" s="141"/>
      <c r="TUH8" s="141"/>
      <c r="TUI8" s="141"/>
      <c r="TUJ8" s="141"/>
      <c r="TUK8" s="141"/>
      <c r="TUL8" s="141"/>
      <c r="TUM8" s="141"/>
      <c r="TUN8" s="141"/>
      <c r="TUO8" s="141"/>
      <c r="TUP8" s="141"/>
      <c r="TUQ8" s="141"/>
      <c r="TUR8" s="141"/>
      <c r="TUS8" s="141"/>
      <c r="TUT8" s="141"/>
      <c r="TUU8" s="141"/>
      <c r="TUV8" s="141"/>
      <c r="TUW8" s="141"/>
      <c r="TUX8" s="141"/>
      <c r="TUY8" s="141"/>
      <c r="TUZ8" s="141"/>
      <c r="TVA8" s="141"/>
      <c r="TVB8" s="141"/>
      <c r="TVC8" s="141"/>
      <c r="TVD8" s="141"/>
      <c r="TVE8" s="141"/>
      <c r="TVF8" s="141"/>
      <c r="TVG8" s="141"/>
      <c r="TVH8" s="141"/>
      <c r="TVI8" s="141"/>
      <c r="TVJ8" s="141"/>
      <c r="TVK8" s="141"/>
      <c r="TVL8" s="141"/>
      <c r="TVM8" s="141"/>
      <c r="TVN8" s="141"/>
      <c r="TVO8" s="141"/>
      <c r="TVP8" s="141"/>
      <c r="TVQ8" s="141"/>
      <c r="TVR8" s="141"/>
      <c r="TVS8" s="141"/>
      <c r="TVT8" s="141"/>
      <c r="TVU8" s="141"/>
      <c r="TVV8" s="141"/>
      <c r="TVW8" s="141"/>
      <c r="TVX8" s="141"/>
      <c r="TVY8" s="141"/>
      <c r="TVZ8" s="141"/>
      <c r="TWA8" s="141"/>
      <c r="TWB8" s="141"/>
      <c r="TWC8" s="141"/>
      <c r="TWD8" s="141"/>
      <c r="TWE8" s="141"/>
      <c r="TWF8" s="141"/>
      <c r="TWG8" s="141"/>
      <c r="TWH8" s="141"/>
      <c r="TWI8" s="141"/>
      <c r="TWJ8" s="141"/>
      <c r="TWK8" s="141"/>
      <c r="TWL8" s="141"/>
      <c r="TWM8" s="141"/>
      <c r="TWN8" s="141"/>
      <c r="TWO8" s="141"/>
      <c r="TWP8" s="141"/>
      <c r="TWQ8" s="141"/>
      <c r="TWR8" s="141"/>
      <c r="TWS8" s="141"/>
      <c r="TWT8" s="141"/>
      <c r="TWU8" s="141"/>
      <c r="TWV8" s="141"/>
      <c r="TWW8" s="141"/>
      <c r="TWX8" s="141"/>
      <c r="TWY8" s="141"/>
      <c r="TWZ8" s="141"/>
      <c r="TXA8" s="141"/>
      <c r="TXB8" s="141"/>
      <c r="TXC8" s="141"/>
      <c r="TXD8" s="141"/>
      <c r="TXE8" s="141"/>
      <c r="TXF8" s="141"/>
      <c r="TXG8" s="141"/>
      <c r="TXH8" s="141"/>
      <c r="TXI8" s="141"/>
      <c r="TXJ8" s="141"/>
      <c r="TXK8" s="141"/>
      <c r="TXL8" s="141"/>
      <c r="TXM8" s="141"/>
      <c r="TXN8" s="141"/>
      <c r="TXO8" s="141"/>
      <c r="TXP8" s="141"/>
      <c r="TXQ8" s="141"/>
      <c r="TXR8" s="141"/>
      <c r="TXS8" s="141"/>
      <c r="TXT8" s="141"/>
      <c r="TXU8" s="141"/>
      <c r="TXV8" s="141"/>
      <c r="TXW8" s="141"/>
      <c r="TXX8" s="141"/>
      <c r="TXY8" s="141"/>
      <c r="TXZ8" s="141"/>
      <c r="TYA8" s="141"/>
      <c r="TYB8" s="141"/>
      <c r="TYC8" s="141"/>
      <c r="TYD8" s="141"/>
      <c r="TYE8" s="141"/>
      <c r="TYF8" s="141"/>
      <c r="TYG8" s="141"/>
      <c r="TYH8" s="141"/>
      <c r="TYI8" s="141"/>
      <c r="TYJ8" s="141"/>
      <c r="TYK8" s="141"/>
      <c r="TYL8" s="141"/>
      <c r="TYM8" s="141"/>
      <c r="TYN8" s="141"/>
      <c r="TYO8" s="141"/>
      <c r="TYP8" s="141"/>
      <c r="TYQ8" s="141"/>
      <c r="TYR8" s="141"/>
      <c r="TYS8" s="141"/>
      <c r="TYT8" s="141"/>
      <c r="TYU8" s="141"/>
      <c r="TYV8" s="141"/>
      <c r="TYW8" s="141"/>
      <c r="TYX8" s="141"/>
      <c r="TYY8" s="141"/>
      <c r="TYZ8" s="141"/>
      <c r="TZA8" s="141"/>
      <c r="TZB8" s="141"/>
      <c r="TZC8" s="141"/>
      <c r="TZD8" s="141"/>
      <c r="TZE8" s="141"/>
      <c r="TZF8" s="141"/>
      <c r="TZG8" s="141"/>
      <c r="TZH8" s="141"/>
      <c r="TZI8" s="141"/>
      <c r="TZJ8" s="141"/>
      <c r="TZK8" s="141"/>
      <c r="TZL8" s="141"/>
      <c r="TZM8" s="141"/>
      <c r="TZN8" s="141"/>
      <c r="TZO8" s="141"/>
      <c r="TZP8" s="141"/>
      <c r="TZQ8" s="141"/>
      <c r="TZR8" s="141"/>
      <c r="TZS8" s="141"/>
      <c r="TZT8" s="141"/>
      <c r="TZU8" s="141"/>
      <c r="TZV8" s="141"/>
      <c r="TZW8" s="141"/>
      <c r="TZX8" s="141"/>
      <c r="TZY8" s="141"/>
      <c r="TZZ8" s="141"/>
      <c r="UAA8" s="141"/>
      <c r="UAB8" s="141"/>
      <c r="UAC8" s="141"/>
      <c r="UAD8" s="141"/>
      <c r="UAE8" s="141"/>
      <c r="UAF8" s="141"/>
      <c r="UAG8" s="141"/>
      <c r="UAH8" s="141"/>
      <c r="UAI8" s="141"/>
      <c r="UAJ8" s="141"/>
      <c r="UAK8" s="141"/>
      <c r="UAL8" s="141"/>
      <c r="UAM8" s="141"/>
      <c r="UAN8" s="141"/>
      <c r="UAO8" s="141"/>
      <c r="UAP8" s="141"/>
      <c r="UAQ8" s="141"/>
      <c r="UAR8" s="141"/>
      <c r="UAS8" s="141"/>
      <c r="UAT8" s="141"/>
      <c r="UAU8" s="141"/>
      <c r="UAV8" s="141"/>
      <c r="UAW8" s="141"/>
      <c r="UAX8" s="141"/>
      <c r="UAY8" s="141"/>
      <c r="UAZ8" s="141"/>
      <c r="UBA8" s="141"/>
      <c r="UBB8" s="141"/>
      <c r="UBC8" s="141"/>
      <c r="UBD8" s="141"/>
      <c r="UBE8" s="141"/>
      <c r="UBF8" s="141"/>
      <c r="UBG8" s="141"/>
      <c r="UBH8" s="141"/>
      <c r="UBI8" s="141"/>
      <c r="UBJ8" s="141"/>
      <c r="UBK8" s="141"/>
      <c r="UBL8" s="141"/>
      <c r="UBM8" s="141"/>
      <c r="UBN8" s="141"/>
      <c r="UBO8" s="141"/>
      <c r="UBP8" s="141"/>
      <c r="UBQ8" s="141"/>
      <c r="UBR8" s="141"/>
      <c r="UBS8" s="141"/>
      <c r="UBT8" s="141"/>
      <c r="UBU8" s="141"/>
      <c r="UBV8" s="141"/>
      <c r="UBW8" s="141"/>
      <c r="UBX8" s="141"/>
      <c r="UBY8" s="141"/>
      <c r="UBZ8" s="141"/>
      <c r="UCA8" s="141"/>
      <c r="UCB8" s="141"/>
      <c r="UCC8" s="141"/>
      <c r="UCD8" s="141"/>
      <c r="UCE8" s="141"/>
      <c r="UCF8" s="141"/>
      <c r="UCG8" s="141"/>
      <c r="UCH8" s="141"/>
      <c r="UCI8" s="141"/>
      <c r="UCJ8" s="141"/>
      <c r="UCK8" s="141"/>
      <c r="UCL8" s="141"/>
      <c r="UCM8" s="141"/>
      <c r="UCN8" s="141"/>
      <c r="UCO8" s="141"/>
      <c r="UCP8" s="141"/>
      <c r="UCQ8" s="141"/>
      <c r="UCR8" s="141"/>
      <c r="UCS8" s="141"/>
      <c r="UCT8" s="141"/>
      <c r="UCU8" s="141"/>
      <c r="UCV8" s="141"/>
      <c r="UCW8" s="141"/>
      <c r="UCX8" s="141"/>
      <c r="UCY8" s="141"/>
      <c r="UCZ8" s="141"/>
      <c r="UDA8" s="141"/>
      <c r="UDB8" s="141"/>
      <c r="UDC8" s="141"/>
      <c r="UDD8" s="141"/>
      <c r="UDE8" s="141"/>
      <c r="UDF8" s="141"/>
      <c r="UDG8" s="141"/>
      <c r="UDH8" s="141"/>
      <c r="UDI8" s="141"/>
      <c r="UDJ8" s="141"/>
      <c r="UDK8" s="141"/>
      <c r="UDL8" s="141"/>
      <c r="UDM8" s="141"/>
      <c r="UDN8" s="141"/>
      <c r="UDO8" s="141"/>
      <c r="UDP8" s="141"/>
      <c r="UDQ8" s="141"/>
      <c r="UDR8" s="141"/>
      <c r="UDS8" s="141"/>
      <c r="UDT8" s="141"/>
      <c r="UDU8" s="141"/>
      <c r="UDV8" s="141"/>
      <c r="UDW8" s="141"/>
      <c r="UDX8" s="141"/>
      <c r="UDY8" s="141"/>
      <c r="UDZ8" s="141"/>
      <c r="UEA8" s="141"/>
      <c r="UEB8" s="141"/>
      <c r="UEC8" s="141"/>
      <c r="UED8" s="141"/>
      <c r="UEE8" s="141"/>
      <c r="UEF8" s="141"/>
      <c r="UEG8" s="141"/>
      <c r="UEH8" s="141"/>
      <c r="UEI8" s="141"/>
      <c r="UEJ8" s="141"/>
      <c r="UEK8" s="141"/>
      <c r="UEL8" s="141"/>
      <c r="UEM8" s="141"/>
      <c r="UEN8" s="141"/>
      <c r="UEO8" s="141"/>
      <c r="UEP8" s="141"/>
      <c r="UEQ8" s="141"/>
      <c r="UER8" s="141"/>
      <c r="UES8" s="141"/>
      <c r="UET8" s="141"/>
      <c r="UEU8" s="141"/>
      <c r="UEV8" s="141"/>
      <c r="UEW8" s="141"/>
      <c r="UEX8" s="141"/>
      <c r="UEY8" s="141"/>
      <c r="UEZ8" s="141"/>
      <c r="UFA8" s="141"/>
      <c r="UFB8" s="141"/>
      <c r="UFC8" s="141"/>
      <c r="UFD8" s="141"/>
      <c r="UFE8" s="141"/>
      <c r="UFF8" s="141"/>
      <c r="UFG8" s="141"/>
      <c r="UFH8" s="141"/>
      <c r="UFI8" s="141"/>
      <c r="UFJ8" s="141"/>
      <c r="UFK8" s="141"/>
      <c r="UFL8" s="141"/>
      <c r="UFM8" s="141"/>
      <c r="UFN8" s="141"/>
      <c r="UFO8" s="141"/>
      <c r="UFP8" s="141"/>
      <c r="UFQ8" s="141"/>
      <c r="UFR8" s="141"/>
      <c r="UFS8" s="141"/>
      <c r="UFT8" s="141"/>
      <c r="UFU8" s="141"/>
      <c r="UFV8" s="141"/>
      <c r="UFW8" s="141"/>
      <c r="UFX8" s="141"/>
      <c r="UFY8" s="141"/>
      <c r="UFZ8" s="141"/>
      <c r="UGA8" s="141"/>
      <c r="UGB8" s="141"/>
      <c r="UGC8" s="141"/>
      <c r="UGD8" s="141"/>
      <c r="UGE8" s="141"/>
      <c r="UGF8" s="141"/>
      <c r="UGG8" s="141"/>
      <c r="UGH8" s="141"/>
      <c r="UGI8" s="141"/>
      <c r="UGJ8" s="141"/>
      <c r="UGK8" s="141"/>
      <c r="UGL8" s="141"/>
      <c r="UGM8" s="141"/>
      <c r="UGN8" s="141"/>
      <c r="UGO8" s="141"/>
      <c r="UGP8" s="141"/>
      <c r="UGQ8" s="141"/>
      <c r="UGR8" s="141"/>
      <c r="UGS8" s="141"/>
      <c r="UGT8" s="141"/>
      <c r="UGU8" s="141"/>
      <c r="UGV8" s="141"/>
      <c r="UGW8" s="141"/>
      <c r="UGX8" s="141"/>
      <c r="UGY8" s="141"/>
      <c r="UGZ8" s="141"/>
      <c r="UHA8" s="141"/>
      <c r="UHB8" s="141"/>
      <c r="UHC8" s="141"/>
      <c r="UHD8" s="141"/>
      <c r="UHE8" s="141"/>
      <c r="UHF8" s="141"/>
      <c r="UHG8" s="141"/>
      <c r="UHH8" s="141"/>
      <c r="UHI8" s="141"/>
      <c r="UHJ8" s="141"/>
      <c r="UHK8" s="141"/>
      <c r="UHL8" s="141"/>
      <c r="UHM8" s="141"/>
      <c r="UHN8" s="141"/>
      <c r="UHO8" s="141"/>
      <c r="UHP8" s="141"/>
      <c r="UHQ8" s="141"/>
      <c r="UHR8" s="141"/>
      <c r="UHS8" s="141"/>
      <c r="UHT8" s="141"/>
      <c r="UHU8" s="141"/>
      <c r="UHV8" s="141"/>
      <c r="UHW8" s="141"/>
      <c r="UHX8" s="141"/>
      <c r="UHY8" s="141"/>
      <c r="UHZ8" s="141"/>
      <c r="UIA8" s="141"/>
      <c r="UIB8" s="141"/>
      <c r="UIC8" s="141"/>
      <c r="UID8" s="141"/>
      <c r="UIE8" s="141"/>
      <c r="UIF8" s="141"/>
      <c r="UIG8" s="141"/>
      <c r="UIH8" s="141"/>
      <c r="UII8" s="141"/>
      <c r="UIJ8" s="141"/>
      <c r="UIK8" s="141"/>
      <c r="UIL8" s="141"/>
      <c r="UIM8" s="141"/>
      <c r="UIN8" s="141"/>
      <c r="UIO8" s="141"/>
      <c r="UIP8" s="141"/>
      <c r="UIQ8" s="141"/>
      <c r="UIR8" s="141"/>
      <c r="UIS8" s="141"/>
      <c r="UIT8" s="141"/>
      <c r="UIU8" s="141"/>
      <c r="UIV8" s="141"/>
      <c r="UIW8" s="141"/>
      <c r="UIX8" s="141"/>
      <c r="UIY8" s="141"/>
      <c r="UIZ8" s="141"/>
      <c r="UJA8" s="141"/>
      <c r="UJB8" s="141"/>
      <c r="UJC8" s="141"/>
      <c r="UJD8" s="141"/>
      <c r="UJE8" s="141"/>
      <c r="UJF8" s="141"/>
      <c r="UJG8" s="141"/>
      <c r="UJH8" s="141"/>
      <c r="UJI8" s="141"/>
      <c r="UJJ8" s="141"/>
      <c r="UJK8" s="141"/>
      <c r="UJL8" s="141"/>
      <c r="UJM8" s="141"/>
      <c r="UJN8" s="141"/>
      <c r="UJO8" s="141"/>
      <c r="UJP8" s="141"/>
      <c r="UJQ8" s="141"/>
      <c r="UJR8" s="141"/>
      <c r="UJS8" s="141"/>
      <c r="UJT8" s="141"/>
      <c r="UJU8" s="141"/>
      <c r="UJV8" s="141"/>
      <c r="UJW8" s="141"/>
      <c r="UJX8" s="141"/>
      <c r="UJY8" s="141"/>
      <c r="UJZ8" s="141"/>
      <c r="UKA8" s="141"/>
      <c r="UKB8" s="141"/>
      <c r="UKC8" s="141"/>
      <c r="UKD8" s="141"/>
      <c r="UKE8" s="141"/>
      <c r="UKF8" s="141"/>
      <c r="UKG8" s="141"/>
      <c r="UKH8" s="141"/>
      <c r="UKI8" s="141"/>
      <c r="UKJ8" s="141"/>
      <c r="UKK8" s="141"/>
      <c r="UKL8" s="141"/>
      <c r="UKM8" s="141"/>
      <c r="UKN8" s="141"/>
      <c r="UKO8" s="141"/>
      <c r="UKP8" s="141"/>
      <c r="UKQ8" s="141"/>
      <c r="UKR8" s="141"/>
      <c r="UKS8" s="141"/>
      <c r="UKT8" s="141"/>
      <c r="UKU8" s="141"/>
      <c r="UKV8" s="141"/>
      <c r="UKW8" s="141"/>
      <c r="UKX8" s="141"/>
      <c r="UKY8" s="141"/>
      <c r="UKZ8" s="141"/>
      <c r="ULA8" s="141"/>
      <c r="ULB8" s="141"/>
      <c r="ULC8" s="141"/>
      <c r="ULD8" s="141"/>
      <c r="ULE8" s="141"/>
      <c r="ULF8" s="141"/>
      <c r="ULG8" s="141"/>
      <c r="ULH8" s="141"/>
      <c r="ULI8" s="141"/>
      <c r="ULJ8" s="141"/>
      <c r="ULK8" s="141"/>
      <c r="ULL8" s="141"/>
      <c r="ULM8" s="141"/>
      <c r="ULN8" s="141"/>
      <c r="ULO8" s="141"/>
      <c r="ULP8" s="141"/>
      <c r="ULQ8" s="141"/>
      <c r="ULR8" s="141"/>
      <c r="ULS8" s="141"/>
      <c r="ULT8" s="141"/>
      <c r="ULU8" s="141"/>
      <c r="ULV8" s="141"/>
      <c r="ULW8" s="141"/>
      <c r="ULX8" s="141"/>
      <c r="ULY8" s="141"/>
      <c r="ULZ8" s="141"/>
      <c r="UMA8" s="141"/>
      <c r="UMB8" s="141"/>
      <c r="UMC8" s="141"/>
      <c r="UMD8" s="141"/>
      <c r="UME8" s="141"/>
      <c r="UMF8" s="141"/>
      <c r="UMG8" s="141"/>
      <c r="UMH8" s="141"/>
      <c r="UMI8" s="141"/>
      <c r="UMJ8" s="141"/>
      <c r="UMK8" s="141"/>
      <c r="UML8" s="141"/>
      <c r="UMM8" s="141"/>
      <c r="UMN8" s="141"/>
      <c r="UMO8" s="141"/>
      <c r="UMP8" s="141"/>
      <c r="UMQ8" s="141"/>
      <c r="UMR8" s="141"/>
      <c r="UMS8" s="141"/>
      <c r="UMT8" s="141"/>
      <c r="UMU8" s="141"/>
      <c r="UMV8" s="141"/>
      <c r="UMW8" s="141"/>
      <c r="UMX8" s="141"/>
      <c r="UMY8" s="141"/>
      <c r="UMZ8" s="141"/>
      <c r="UNA8" s="141"/>
      <c r="UNB8" s="141"/>
      <c r="UNC8" s="141"/>
      <c r="UND8" s="141"/>
      <c r="UNE8" s="141"/>
      <c r="UNF8" s="141"/>
      <c r="UNG8" s="141"/>
      <c r="UNH8" s="141"/>
      <c r="UNI8" s="141"/>
      <c r="UNJ8" s="141"/>
      <c r="UNK8" s="141"/>
      <c r="UNL8" s="141"/>
      <c r="UNM8" s="141"/>
      <c r="UNN8" s="141"/>
      <c r="UNO8" s="141"/>
      <c r="UNP8" s="141"/>
      <c r="UNQ8" s="141"/>
      <c r="UNR8" s="141"/>
      <c r="UNS8" s="141"/>
      <c r="UNT8" s="141"/>
      <c r="UNU8" s="141"/>
      <c r="UNV8" s="141"/>
      <c r="UNW8" s="141"/>
      <c r="UNX8" s="141"/>
      <c r="UNY8" s="141"/>
      <c r="UNZ8" s="141"/>
      <c r="UOA8" s="141"/>
      <c r="UOB8" s="141"/>
      <c r="UOC8" s="141"/>
      <c r="UOD8" s="141"/>
      <c r="UOE8" s="141"/>
      <c r="UOF8" s="141"/>
      <c r="UOG8" s="141"/>
      <c r="UOH8" s="141"/>
      <c r="UOI8" s="141"/>
      <c r="UOJ8" s="141"/>
      <c r="UOK8" s="141"/>
      <c r="UOL8" s="141"/>
      <c r="UOM8" s="141"/>
      <c r="UON8" s="141"/>
      <c r="UOO8" s="141"/>
      <c r="UOP8" s="141"/>
      <c r="UOQ8" s="141"/>
      <c r="UOR8" s="141"/>
      <c r="UOS8" s="141"/>
      <c r="UOT8" s="141"/>
      <c r="UOU8" s="141"/>
      <c r="UOV8" s="141"/>
      <c r="UOW8" s="141"/>
      <c r="UOX8" s="141"/>
      <c r="UOY8" s="141"/>
      <c r="UOZ8" s="141"/>
      <c r="UPA8" s="141"/>
      <c r="UPB8" s="141"/>
      <c r="UPC8" s="141"/>
      <c r="UPD8" s="141"/>
      <c r="UPE8" s="141"/>
      <c r="UPF8" s="141"/>
      <c r="UPG8" s="141"/>
      <c r="UPH8" s="141"/>
      <c r="UPI8" s="141"/>
      <c r="UPJ8" s="141"/>
      <c r="UPK8" s="141"/>
      <c r="UPL8" s="141"/>
      <c r="UPM8" s="141"/>
      <c r="UPN8" s="141"/>
      <c r="UPO8" s="141"/>
      <c r="UPP8" s="141"/>
      <c r="UPQ8" s="141"/>
      <c r="UPR8" s="141"/>
      <c r="UPS8" s="141"/>
      <c r="UPT8" s="141"/>
      <c r="UPU8" s="141"/>
      <c r="UPV8" s="141"/>
      <c r="UPW8" s="141"/>
      <c r="UPX8" s="141"/>
      <c r="UPY8" s="141"/>
      <c r="UPZ8" s="141"/>
      <c r="UQA8" s="141"/>
      <c r="UQB8" s="141"/>
      <c r="UQC8" s="141"/>
      <c r="UQD8" s="141"/>
      <c r="UQE8" s="141"/>
      <c r="UQF8" s="141"/>
      <c r="UQG8" s="141"/>
      <c r="UQH8" s="141"/>
      <c r="UQI8" s="141"/>
      <c r="UQJ8" s="141"/>
      <c r="UQK8" s="141"/>
      <c r="UQL8" s="141"/>
      <c r="UQM8" s="141"/>
      <c r="UQN8" s="141"/>
      <c r="UQO8" s="141"/>
      <c r="UQP8" s="141"/>
      <c r="UQQ8" s="141"/>
      <c r="UQR8" s="141"/>
      <c r="UQS8" s="141"/>
      <c r="UQT8" s="141"/>
      <c r="UQU8" s="141"/>
      <c r="UQV8" s="141"/>
      <c r="UQW8" s="141"/>
      <c r="UQX8" s="141"/>
      <c r="UQY8" s="141"/>
      <c r="UQZ8" s="141"/>
      <c r="URA8" s="141"/>
      <c r="URB8" s="141"/>
      <c r="URC8" s="141"/>
      <c r="URD8" s="141"/>
      <c r="URE8" s="141"/>
      <c r="URF8" s="141"/>
      <c r="URG8" s="141"/>
      <c r="URH8" s="141"/>
      <c r="URI8" s="141"/>
      <c r="URJ8" s="141"/>
      <c r="URK8" s="141"/>
      <c r="URL8" s="141"/>
      <c r="URM8" s="141"/>
      <c r="URN8" s="141"/>
      <c r="URO8" s="141"/>
      <c r="URP8" s="141"/>
      <c r="URQ8" s="141"/>
      <c r="URR8" s="141"/>
      <c r="URS8" s="141"/>
      <c r="URT8" s="141"/>
      <c r="URU8" s="141"/>
      <c r="URV8" s="141"/>
      <c r="URW8" s="141"/>
      <c r="URX8" s="141"/>
      <c r="URY8" s="141"/>
      <c r="URZ8" s="141"/>
      <c r="USA8" s="141"/>
      <c r="USB8" s="141"/>
      <c r="USC8" s="141"/>
      <c r="USD8" s="141"/>
      <c r="USE8" s="141"/>
      <c r="USF8" s="141"/>
      <c r="USG8" s="141"/>
      <c r="USH8" s="141"/>
      <c r="USI8" s="141"/>
      <c r="USJ8" s="141"/>
      <c r="USK8" s="141"/>
      <c r="USL8" s="141"/>
      <c r="USM8" s="141"/>
      <c r="USN8" s="141"/>
      <c r="USO8" s="141"/>
      <c r="USP8" s="141"/>
      <c r="USQ8" s="141"/>
      <c r="USR8" s="141"/>
      <c r="USS8" s="141"/>
      <c r="UST8" s="141"/>
      <c r="USU8" s="141"/>
      <c r="USV8" s="141"/>
      <c r="USW8" s="141"/>
      <c r="USX8" s="141"/>
      <c r="USY8" s="141"/>
      <c r="USZ8" s="141"/>
      <c r="UTA8" s="141"/>
      <c r="UTB8" s="141"/>
      <c r="UTC8" s="141"/>
      <c r="UTD8" s="141"/>
      <c r="UTE8" s="141"/>
      <c r="UTF8" s="141"/>
      <c r="UTG8" s="141"/>
      <c r="UTH8" s="141"/>
      <c r="UTI8" s="141"/>
      <c r="UTJ8" s="141"/>
      <c r="UTK8" s="141"/>
      <c r="UTL8" s="141"/>
      <c r="UTM8" s="141"/>
      <c r="UTN8" s="141"/>
      <c r="UTO8" s="141"/>
      <c r="UTP8" s="141"/>
      <c r="UTQ8" s="141"/>
      <c r="UTR8" s="141"/>
      <c r="UTS8" s="141"/>
      <c r="UTT8" s="141"/>
      <c r="UTU8" s="141"/>
      <c r="UTV8" s="141"/>
      <c r="UTW8" s="141"/>
      <c r="UTX8" s="141"/>
      <c r="UTY8" s="141"/>
      <c r="UTZ8" s="141"/>
      <c r="UUA8" s="141"/>
      <c r="UUB8" s="141"/>
      <c r="UUC8" s="141"/>
      <c r="UUD8" s="141"/>
      <c r="UUE8" s="141"/>
      <c r="UUF8" s="141"/>
      <c r="UUG8" s="141"/>
      <c r="UUH8" s="141"/>
      <c r="UUI8" s="141"/>
      <c r="UUJ8" s="141"/>
      <c r="UUK8" s="141"/>
      <c r="UUL8" s="141"/>
      <c r="UUM8" s="141"/>
      <c r="UUN8" s="141"/>
      <c r="UUO8" s="141"/>
      <c r="UUP8" s="141"/>
      <c r="UUQ8" s="141"/>
      <c r="UUR8" s="141"/>
      <c r="UUS8" s="141"/>
      <c r="UUT8" s="141"/>
      <c r="UUU8" s="141"/>
      <c r="UUV8" s="141"/>
      <c r="UUW8" s="141"/>
      <c r="UUX8" s="141"/>
      <c r="UUY8" s="141"/>
      <c r="UUZ8" s="141"/>
      <c r="UVA8" s="141"/>
      <c r="UVB8" s="141"/>
      <c r="UVC8" s="141"/>
      <c r="UVD8" s="141"/>
      <c r="UVE8" s="141"/>
      <c r="UVF8" s="141"/>
      <c r="UVG8" s="141"/>
      <c r="UVH8" s="141"/>
      <c r="UVI8" s="141"/>
      <c r="UVJ8" s="141"/>
      <c r="UVK8" s="141"/>
      <c r="UVL8" s="141"/>
      <c r="UVM8" s="141"/>
      <c r="UVN8" s="141"/>
      <c r="UVO8" s="141"/>
      <c r="UVP8" s="141"/>
      <c r="UVQ8" s="141"/>
      <c r="UVR8" s="141"/>
      <c r="UVS8" s="141"/>
      <c r="UVT8" s="141"/>
      <c r="UVU8" s="141"/>
      <c r="UVV8" s="141"/>
      <c r="UVW8" s="141"/>
      <c r="UVX8" s="141"/>
      <c r="UVY8" s="141"/>
      <c r="UVZ8" s="141"/>
      <c r="UWA8" s="141"/>
      <c r="UWB8" s="141"/>
      <c r="UWC8" s="141"/>
      <c r="UWD8" s="141"/>
      <c r="UWE8" s="141"/>
      <c r="UWF8" s="141"/>
      <c r="UWG8" s="141"/>
      <c r="UWH8" s="141"/>
      <c r="UWI8" s="141"/>
      <c r="UWJ8" s="141"/>
      <c r="UWK8" s="141"/>
      <c r="UWL8" s="141"/>
      <c r="UWM8" s="141"/>
      <c r="UWN8" s="141"/>
      <c r="UWO8" s="141"/>
      <c r="UWP8" s="141"/>
      <c r="UWQ8" s="141"/>
      <c r="UWR8" s="141"/>
      <c r="UWS8" s="141"/>
      <c r="UWT8" s="141"/>
      <c r="UWU8" s="141"/>
      <c r="UWV8" s="141"/>
      <c r="UWW8" s="141"/>
      <c r="UWX8" s="141"/>
      <c r="UWY8" s="141"/>
      <c r="UWZ8" s="141"/>
      <c r="UXA8" s="141"/>
      <c r="UXB8" s="141"/>
      <c r="UXC8" s="141"/>
      <c r="UXD8" s="141"/>
      <c r="UXE8" s="141"/>
      <c r="UXF8" s="141"/>
      <c r="UXG8" s="141"/>
      <c r="UXH8" s="141"/>
      <c r="UXI8" s="141"/>
      <c r="UXJ8" s="141"/>
      <c r="UXK8" s="141"/>
      <c r="UXL8" s="141"/>
      <c r="UXM8" s="141"/>
      <c r="UXN8" s="141"/>
      <c r="UXO8" s="141"/>
      <c r="UXP8" s="141"/>
      <c r="UXQ8" s="141"/>
      <c r="UXR8" s="141"/>
      <c r="UXS8" s="141"/>
      <c r="UXT8" s="141"/>
      <c r="UXU8" s="141"/>
      <c r="UXV8" s="141"/>
      <c r="UXW8" s="141"/>
      <c r="UXX8" s="141"/>
      <c r="UXY8" s="141"/>
      <c r="UXZ8" s="141"/>
      <c r="UYA8" s="141"/>
      <c r="UYB8" s="141"/>
      <c r="UYC8" s="141"/>
      <c r="UYD8" s="141"/>
      <c r="UYE8" s="141"/>
      <c r="UYF8" s="141"/>
      <c r="UYG8" s="141"/>
      <c r="UYH8" s="141"/>
      <c r="UYI8" s="141"/>
      <c r="UYJ8" s="141"/>
      <c r="UYK8" s="141"/>
      <c r="UYL8" s="141"/>
      <c r="UYM8" s="141"/>
      <c r="UYN8" s="141"/>
      <c r="UYO8" s="141"/>
      <c r="UYP8" s="141"/>
      <c r="UYQ8" s="141"/>
      <c r="UYR8" s="141"/>
      <c r="UYS8" s="141"/>
      <c r="UYT8" s="141"/>
      <c r="UYU8" s="141"/>
      <c r="UYV8" s="141"/>
      <c r="UYW8" s="141"/>
      <c r="UYX8" s="141"/>
      <c r="UYY8" s="141"/>
      <c r="UYZ8" s="141"/>
      <c r="UZA8" s="141"/>
      <c r="UZB8" s="141"/>
      <c r="UZC8" s="141"/>
      <c r="UZD8" s="141"/>
      <c r="UZE8" s="141"/>
      <c r="UZF8" s="141"/>
      <c r="UZG8" s="141"/>
      <c r="UZH8" s="141"/>
      <c r="UZI8" s="141"/>
      <c r="UZJ8" s="141"/>
      <c r="UZK8" s="141"/>
      <c r="UZL8" s="141"/>
      <c r="UZM8" s="141"/>
      <c r="UZN8" s="141"/>
      <c r="UZO8" s="141"/>
      <c r="UZP8" s="141"/>
      <c r="UZQ8" s="141"/>
      <c r="UZR8" s="141"/>
      <c r="UZS8" s="141"/>
      <c r="UZT8" s="141"/>
      <c r="UZU8" s="141"/>
      <c r="UZV8" s="141"/>
      <c r="UZW8" s="141"/>
      <c r="UZX8" s="141"/>
      <c r="UZY8" s="141"/>
      <c r="UZZ8" s="141"/>
      <c r="VAA8" s="141"/>
      <c r="VAB8" s="141"/>
      <c r="VAC8" s="141"/>
      <c r="VAD8" s="141"/>
      <c r="VAE8" s="141"/>
      <c r="VAF8" s="141"/>
      <c r="VAG8" s="141"/>
      <c r="VAH8" s="141"/>
      <c r="VAI8" s="141"/>
      <c r="VAJ8" s="141"/>
      <c r="VAK8" s="141"/>
      <c r="VAL8" s="141"/>
      <c r="VAM8" s="141"/>
      <c r="VAN8" s="141"/>
      <c r="VAO8" s="141"/>
      <c r="VAP8" s="141"/>
      <c r="VAQ8" s="141"/>
      <c r="VAR8" s="141"/>
      <c r="VAS8" s="141"/>
      <c r="VAT8" s="141"/>
      <c r="VAU8" s="141"/>
      <c r="VAV8" s="141"/>
      <c r="VAW8" s="141"/>
      <c r="VAX8" s="141"/>
      <c r="VAY8" s="141"/>
      <c r="VAZ8" s="141"/>
      <c r="VBA8" s="141"/>
      <c r="VBB8" s="141"/>
      <c r="VBC8" s="141"/>
      <c r="VBD8" s="141"/>
      <c r="VBE8" s="141"/>
      <c r="VBF8" s="141"/>
      <c r="VBG8" s="141"/>
      <c r="VBH8" s="141"/>
      <c r="VBI8" s="141"/>
      <c r="VBJ8" s="141"/>
      <c r="VBK8" s="141"/>
      <c r="VBL8" s="141"/>
      <c r="VBM8" s="141"/>
      <c r="VBN8" s="141"/>
      <c r="VBO8" s="141"/>
      <c r="VBP8" s="141"/>
      <c r="VBQ8" s="141"/>
      <c r="VBR8" s="141"/>
      <c r="VBS8" s="141"/>
      <c r="VBT8" s="141"/>
      <c r="VBU8" s="141"/>
      <c r="VBV8" s="141"/>
      <c r="VBW8" s="141"/>
      <c r="VBX8" s="141"/>
      <c r="VBY8" s="141"/>
      <c r="VBZ8" s="141"/>
      <c r="VCA8" s="141"/>
      <c r="VCB8" s="141"/>
      <c r="VCC8" s="141"/>
      <c r="VCD8" s="141"/>
      <c r="VCE8" s="141"/>
      <c r="VCF8" s="141"/>
      <c r="VCG8" s="141"/>
      <c r="VCH8" s="141"/>
      <c r="VCI8" s="141"/>
      <c r="VCJ8" s="141"/>
      <c r="VCK8" s="141"/>
      <c r="VCL8" s="141"/>
      <c r="VCM8" s="141"/>
      <c r="VCN8" s="141"/>
      <c r="VCO8" s="141"/>
      <c r="VCP8" s="141"/>
      <c r="VCQ8" s="141"/>
      <c r="VCR8" s="141"/>
      <c r="VCS8" s="141"/>
      <c r="VCT8" s="141"/>
      <c r="VCU8" s="141"/>
      <c r="VCV8" s="141"/>
      <c r="VCW8" s="141"/>
      <c r="VCX8" s="141"/>
      <c r="VCY8" s="141"/>
      <c r="VCZ8" s="141"/>
      <c r="VDA8" s="141"/>
      <c r="VDB8" s="141"/>
      <c r="VDC8" s="141"/>
      <c r="VDD8" s="141"/>
      <c r="VDE8" s="141"/>
      <c r="VDF8" s="141"/>
      <c r="VDG8" s="141"/>
      <c r="VDH8" s="141"/>
      <c r="VDI8" s="141"/>
      <c r="VDJ8" s="141"/>
      <c r="VDK8" s="141"/>
      <c r="VDL8" s="141"/>
      <c r="VDM8" s="141"/>
      <c r="VDN8" s="141"/>
      <c r="VDO8" s="141"/>
      <c r="VDP8" s="141"/>
      <c r="VDQ8" s="141"/>
      <c r="VDR8" s="141"/>
      <c r="VDS8" s="141"/>
      <c r="VDT8" s="141"/>
      <c r="VDU8" s="141"/>
      <c r="VDV8" s="141"/>
      <c r="VDW8" s="141"/>
      <c r="VDX8" s="141"/>
      <c r="VDY8" s="141"/>
      <c r="VDZ8" s="141"/>
      <c r="VEA8" s="141"/>
      <c r="VEB8" s="141"/>
      <c r="VEC8" s="141"/>
      <c r="VED8" s="141"/>
      <c r="VEE8" s="141"/>
      <c r="VEF8" s="141"/>
      <c r="VEG8" s="141"/>
      <c r="VEH8" s="141"/>
      <c r="VEI8" s="141"/>
      <c r="VEJ8" s="141"/>
      <c r="VEK8" s="141"/>
      <c r="VEL8" s="141"/>
      <c r="VEM8" s="141"/>
      <c r="VEN8" s="141"/>
      <c r="VEO8" s="141"/>
      <c r="VEP8" s="141"/>
      <c r="VEQ8" s="141"/>
      <c r="VER8" s="141"/>
      <c r="VES8" s="141"/>
      <c r="VET8" s="141"/>
      <c r="VEU8" s="141"/>
      <c r="VEV8" s="141"/>
      <c r="VEW8" s="141"/>
      <c r="VEX8" s="141"/>
      <c r="VEY8" s="141"/>
      <c r="VEZ8" s="141"/>
      <c r="VFA8" s="141"/>
      <c r="VFB8" s="141"/>
      <c r="VFC8" s="141"/>
      <c r="VFD8" s="141"/>
      <c r="VFE8" s="141"/>
      <c r="VFF8" s="141"/>
      <c r="VFG8" s="141"/>
      <c r="VFH8" s="141"/>
      <c r="VFI8" s="141"/>
      <c r="VFJ8" s="141"/>
      <c r="VFK8" s="141"/>
      <c r="VFL8" s="141"/>
      <c r="VFM8" s="141"/>
      <c r="VFN8" s="141"/>
      <c r="VFO8" s="141"/>
      <c r="VFP8" s="141"/>
      <c r="VFQ8" s="141"/>
      <c r="VFR8" s="141"/>
      <c r="VFS8" s="141"/>
      <c r="VFT8" s="141"/>
      <c r="VFU8" s="141"/>
      <c r="VFV8" s="141"/>
      <c r="VFW8" s="141"/>
      <c r="VFX8" s="141"/>
      <c r="VFY8" s="141"/>
      <c r="VFZ8" s="141"/>
      <c r="VGA8" s="141"/>
      <c r="VGB8" s="141"/>
      <c r="VGC8" s="141"/>
      <c r="VGD8" s="141"/>
      <c r="VGE8" s="141"/>
      <c r="VGF8" s="141"/>
      <c r="VGG8" s="141"/>
      <c r="VGH8" s="141"/>
      <c r="VGI8" s="141"/>
      <c r="VGJ8" s="141"/>
      <c r="VGK8" s="141"/>
      <c r="VGL8" s="141"/>
      <c r="VGM8" s="141"/>
      <c r="VGN8" s="141"/>
      <c r="VGO8" s="141"/>
      <c r="VGP8" s="141"/>
      <c r="VGQ8" s="141"/>
      <c r="VGR8" s="141"/>
      <c r="VGS8" s="141"/>
      <c r="VGT8" s="141"/>
      <c r="VGU8" s="141"/>
      <c r="VGV8" s="141"/>
      <c r="VGW8" s="141"/>
      <c r="VGX8" s="141"/>
      <c r="VGY8" s="141"/>
      <c r="VGZ8" s="141"/>
      <c r="VHA8" s="141"/>
      <c r="VHB8" s="141"/>
      <c r="VHC8" s="141"/>
      <c r="VHD8" s="141"/>
      <c r="VHE8" s="141"/>
      <c r="VHF8" s="141"/>
      <c r="VHG8" s="141"/>
      <c r="VHH8" s="141"/>
      <c r="VHI8" s="141"/>
      <c r="VHJ8" s="141"/>
      <c r="VHK8" s="141"/>
      <c r="VHL8" s="141"/>
      <c r="VHM8" s="141"/>
      <c r="VHN8" s="141"/>
      <c r="VHO8" s="141"/>
      <c r="VHP8" s="141"/>
      <c r="VHQ8" s="141"/>
      <c r="VHR8" s="141"/>
      <c r="VHS8" s="141"/>
      <c r="VHT8" s="141"/>
      <c r="VHU8" s="141"/>
      <c r="VHV8" s="141"/>
      <c r="VHW8" s="141"/>
      <c r="VHX8" s="141"/>
      <c r="VHY8" s="141"/>
      <c r="VHZ8" s="141"/>
      <c r="VIA8" s="141"/>
      <c r="VIB8" s="141"/>
      <c r="VIC8" s="141"/>
      <c r="VID8" s="141"/>
      <c r="VIE8" s="141"/>
      <c r="VIF8" s="141"/>
      <c r="VIG8" s="141"/>
      <c r="VIH8" s="141"/>
      <c r="VII8" s="141"/>
      <c r="VIJ8" s="141"/>
      <c r="VIK8" s="141"/>
      <c r="VIL8" s="141"/>
      <c r="VIM8" s="141"/>
      <c r="VIN8" s="141"/>
      <c r="VIO8" s="141"/>
      <c r="VIP8" s="141"/>
      <c r="VIQ8" s="141"/>
      <c r="VIR8" s="141"/>
      <c r="VIS8" s="141"/>
      <c r="VIT8" s="141"/>
      <c r="VIU8" s="141"/>
      <c r="VIV8" s="141"/>
      <c r="VIW8" s="141"/>
      <c r="VIX8" s="141"/>
      <c r="VIY8" s="141"/>
      <c r="VIZ8" s="141"/>
      <c r="VJA8" s="141"/>
      <c r="VJB8" s="141"/>
      <c r="VJC8" s="141"/>
      <c r="VJD8" s="141"/>
      <c r="VJE8" s="141"/>
      <c r="VJF8" s="141"/>
      <c r="VJG8" s="141"/>
      <c r="VJH8" s="141"/>
      <c r="VJI8" s="141"/>
      <c r="VJJ8" s="141"/>
      <c r="VJK8" s="141"/>
      <c r="VJL8" s="141"/>
      <c r="VJM8" s="141"/>
      <c r="VJN8" s="141"/>
      <c r="VJO8" s="141"/>
      <c r="VJP8" s="141"/>
      <c r="VJQ8" s="141"/>
      <c r="VJR8" s="141"/>
      <c r="VJS8" s="141"/>
      <c r="VJT8" s="141"/>
      <c r="VJU8" s="141"/>
      <c r="VJV8" s="141"/>
      <c r="VJW8" s="141"/>
      <c r="VJX8" s="141"/>
      <c r="VJY8" s="141"/>
      <c r="VJZ8" s="141"/>
      <c r="VKA8" s="141"/>
      <c r="VKB8" s="141"/>
      <c r="VKC8" s="141"/>
      <c r="VKD8" s="141"/>
      <c r="VKE8" s="141"/>
      <c r="VKF8" s="141"/>
      <c r="VKG8" s="141"/>
      <c r="VKH8" s="141"/>
      <c r="VKI8" s="141"/>
      <c r="VKJ8" s="141"/>
      <c r="VKK8" s="141"/>
      <c r="VKL8" s="141"/>
      <c r="VKM8" s="141"/>
      <c r="VKN8" s="141"/>
      <c r="VKO8" s="141"/>
      <c r="VKP8" s="141"/>
      <c r="VKQ8" s="141"/>
      <c r="VKR8" s="141"/>
      <c r="VKS8" s="141"/>
      <c r="VKT8" s="141"/>
      <c r="VKU8" s="141"/>
      <c r="VKV8" s="141"/>
      <c r="VKW8" s="141"/>
      <c r="VKX8" s="141"/>
      <c r="VKY8" s="141"/>
      <c r="VKZ8" s="141"/>
      <c r="VLA8" s="141"/>
      <c r="VLB8" s="141"/>
      <c r="VLC8" s="141"/>
      <c r="VLD8" s="141"/>
      <c r="VLE8" s="141"/>
      <c r="VLF8" s="141"/>
      <c r="VLG8" s="141"/>
      <c r="VLH8" s="141"/>
      <c r="VLI8" s="141"/>
      <c r="VLJ8" s="141"/>
      <c r="VLK8" s="141"/>
      <c r="VLL8" s="141"/>
      <c r="VLM8" s="141"/>
      <c r="VLN8" s="141"/>
      <c r="VLO8" s="141"/>
      <c r="VLP8" s="141"/>
      <c r="VLQ8" s="141"/>
      <c r="VLR8" s="141"/>
      <c r="VLS8" s="141"/>
      <c r="VLT8" s="141"/>
      <c r="VLU8" s="141"/>
      <c r="VLV8" s="141"/>
      <c r="VLW8" s="141"/>
      <c r="VLX8" s="141"/>
      <c r="VLY8" s="141"/>
      <c r="VLZ8" s="141"/>
      <c r="VMA8" s="141"/>
      <c r="VMB8" s="141"/>
      <c r="VMC8" s="141"/>
      <c r="VMD8" s="141"/>
      <c r="VME8" s="141"/>
      <c r="VMF8" s="141"/>
      <c r="VMG8" s="141"/>
      <c r="VMH8" s="141"/>
      <c r="VMI8" s="141"/>
      <c r="VMJ8" s="141"/>
      <c r="VMK8" s="141"/>
      <c r="VML8" s="141"/>
      <c r="VMM8" s="141"/>
      <c r="VMN8" s="141"/>
      <c r="VMO8" s="141"/>
      <c r="VMP8" s="141"/>
      <c r="VMQ8" s="141"/>
      <c r="VMR8" s="141"/>
      <c r="VMS8" s="141"/>
      <c r="VMT8" s="141"/>
      <c r="VMU8" s="141"/>
      <c r="VMV8" s="141"/>
      <c r="VMW8" s="141"/>
      <c r="VMX8" s="141"/>
      <c r="VMY8" s="141"/>
      <c r="VMZ8" s="141"/>
      <c r="VNA8" s="141"/>
      <c r="VNB8" s="141"/>
      <c r="VNC8" s="141"/>
      <c r="VND8" s="141"/>
      <c r="VNE8" s="141"/>
      <c r="VNF8" s="141"/>
      <c r="VNG8" s="141"/>
      <c r="VNH8" s="141"/>
      <c r="VNI8" s="141"/>
      <c r="VNJ8" s="141"/>
      <c r="VNK8" s="141"/>
      <c r="VNL8" s="141"/>
      <c r="VNM8" s="141"/>
      <c r="VNN8" s="141"/>
      <c r="VNO8" s="141"/>
      <c r="VNP8" s="141"/>
      <c r="VNQ8" s="141"/>
      <c r="VNR8" s="141"/>
      <c r="VNS8" s="141"/>
      <c r="VNT8" s="141"/>
      <c r="VNU8" s="141"/>
      <c r="VNV8" s="141"/>
      <c r="VNW8" s="141"/>
      <c r="VNX8" s="141"/>
      <c r="VNY8" s="141"/>
      <c r="VNZ8" s="141"/>
      <c r="VOA8" s="141"/>
      <c r="VOB8" s="141"/>
      <c r="VOC8" s="141"/>
      <c r="VOD8" s="141"/>
      <c r="VOE8" s="141"/>
      <c r="VOF8" s="141"/>
      <c r="VOG8" s="141"/>
      <c r="VOH8" s="141"/>
      <c r="VOI8" s="141"/>
      <c r="VOJ8" s="141"/>
      <c r="VOK8" s="141"/>
      <c r="VOL8" s="141"/>
      <c r="VOM8" s="141"/>
      <c r="VON8" s="141"/>
      <c r="VOO8" s="141"/>
      <c r="VOP8" s="141"/>
      <c r="VOQ8" s="141"/>
      <c r="VOR8" s="141"/>
      <c r="VOS8" s="141"/>
      <c r="VOT8" s="141"/>
      <c r="VOU8" s="141"/>
      <c r="VOV8" s="141"/>
      <c r="VOW8" s="141"/>
      <c r="VOX8" s="141"/>
      <c r="VOY8" s="141"/>
      <c r="VOZ8" s="141"/>
      <c r="VPA8" s="141"/>
      <c r="VPB8" s="141"/>
      <c r="VPC8" s="141"/>
      <c r="VPD8" s="141"/>
      <c r="VPE8" s="141"/>
      <c r="VPF8" s="141"/>
      <c r="VPG8" s="141"/>
      <c r="VPH8" s="141"/>
      <c r="VPI8" s="141"/>
      <c r="VPJ8" s="141"/>
      <c r="VPK8" s="141"/>
      <c r="VPL8" s="141"/>
      <c r="VPM8" s="141"/>
      <c r="VPN8" s="141"/>
      <c r="VPO8" s="141"/>
      <c r="VPP8" s="141"/>
      <c r="VPQ8" s="141"/>
      <c r="VPR8" s="141"/>
      <c r="VPS8" s="141"/>
      <c r="VPT8" s="141"/>
      <c r="VPU8" s="141"/>
      <c r="VPV8" s="141"/>
      <c r="VPW8" s="141"/>
      <c r="VPX8" s="141"/>
      <c r="VPY8" s="141"/>
      <c r="VPZ8" s="141"/>
      <c r="VQA8" s="141"/>
      <c r="VQB8" s="141"/>
      <c r="VQC8" s="141"/>
      <c r="VQD8" s="141"/>
      <c r="VQE8" s="141"/>
      <c r="VQF8" s="141"/>
      <c r="VQG8" s="141"/>
      <c r="VQH8" s="141"/>
      <c r="VQI8" s="141"/>
      <c r="VQJ8" s="141"/>
      <c r="VQK8" s="141"/>
      <c r="VQL8" s="141"/>
      <c r="VQM8" s="141"/>
      <c r="VQN8" s="141"/>
      <c r="VQO8" s="141"/>
      <c r="VQP8" s="141"/>
      <c r="VQQ8" s="141"/>
      <c r="VQR8" s="141"/>
      <c r="VQS8" s="141"/>
      <c r="VQT8" s="141"/>
      <c r="VQU8" s="141"/>
      <c r="VQV8" s="141"/>
      <c r="VQW8" s="141"/>
      <c r="VQX8" s="141"/>
      <c r="VQY8" s="141"/>
      <c r="VQZ8" s="141"/>
      <c r="VRA8" s="141"/>
      <c r="VRB8" s="141"/>
      <c r="VRC8" s="141"/>
      <c r="VRD8" s="141"/>
      <c r="VRE8" s="141"/>
      <c r="VRF8" s="141"/>
      <c r="VRG8" s="141"/>
      <c r="VRH8" s="141"/>
      <c r="VRI8" s="141"/>
      <c r="VRJ8" s="141"/>
      <c r="VRK8" s="141"/>
      <c r="VRL8" s="141"/>
      <c r="VRM8" s="141"/>
      <c r="VRN8" s="141"/>
      <c r="VRO8" s="141"/>
      <c r="VRP8" s="141"/>
      <c r="VRQ8" s="141"/>
      <c r="VRR8" s="141"/>
      <c r="VRS8" s="141"/>
      <c r="VRT8" s="141"/>
      <c r="VRU8" s="141"/>
      <c r="VRV8" s="141"/>
      <c r="VRW8" s="141"/>
      <c r="VRX8" s="141"/>
      <c r="VRY8" s="141"/>
      <c r="VRZ8" s="141"/>
      <c r="VSA8" s="141"/>
      <c r="VSB8" s="141"/>
      <c r="VSC8" s="141"/>
      <c r="VSD8" s="141"/>
      <c r="VSE8" s="141"/>
      <c r="VSF8" s="141"/>
      <c r="VSG8" s="141"/>
      <c r="VSH8" s="141"/>
      <c r="VSI8" s="141"/>
      <c r="VSJ8" s="141"/>
      <c r="VSK8" s="141"/>
      <c r="VSL8" s="141"/>
      <c r="VSM8" s="141"/>
      <c r="VSN8" s="141"/>
      <c r="VSO8" s="141"/>
      <c r="VSP8" s="141"/>
      <c r="VSQ8" s="141"/>
      <c r="VSR8" s="141"/>
      <c r="VSS8" s="141"/>
      <c r="VST8" s="141"/>
      <c r="VSU8" s="141"/>
      <c r="VSV8" s="141"/>
      <c r="VSW8" s="141"/>
      <c r="VSX8" s="141"/>
      <c r="VSY8" s="141"/>
      <c r="VSZ8" s="141"/>
      <c r="VTA8" s="141"/>
      <c r="VTB8" s="141"/>
      <c r="VTC8" s="141"/>
      <c r="VTD8" s="141"/>
      <c r="VTE8" s="141"/>
      <c r="VTF8" s="141"/>
      <c r="VTG8" s="141"/>
      <c r="VTH8" s="141"/>
      <c r="VTI8" s="141"/>
      <c r="VTJ8" s="141"/>
      <c r="VTK8" s="141"/>
      <c r="VTL8" s="141"/>
      <c r="VTM8" s="141"/>
      <c r="VTN8" s="141"/>
      <c r="VTO8" s="141"/>
      <c r="VTP8" s="141"/>
      <c r="VTQ8" s="141"/>
      <c r="VTR8" s="141"/>
      <c r="VTS8" s="141"/>
      <c r="VTT8" s="141"/>
      <c r="VTU8" s="141"/>
      <c r="VTV8" s="141"/>
      <c r="VTW8" s="141"/>
      <c r="VTX8" s="141"/>
      <c r="VTY8" s="141"/>
      <c r="VTZ8" s="141"/>
      <c r="VUA8" s="141"/>
      <c r="VUB8" s="141"/>
      <c r="VUC8" s="141"/>
      <c r="VUD8" s="141"/>
      <c r="VUE8" s="141"/>
      <c r="VUF8" s="141"/>
      <c r="VUG8" s="141"/>
      <c r="VUH8" s="141"/>
      <c r="VUI8" s="141"/>
      <c r="VUJ8" s="141"/>
      <c r="VUK8" s="141"/>
      <c r="VUL8" s="141"/>
      <c r="VUM8" s="141"/>
      <c r="VUN8" s="141"/>
      <c r="VUO8" s="141"/>
      <c r="VUP8" s="141"/>
      <c r="VUQ8" s="141"/>
      <c r="VUR8" s="141"/>
      <c r="VUS8" s="141"/>
      <c r="VUT8" s="141"/>
      <c r="VUU8" s="141"/>
      <c r="VUV8" s="141"/>
      <c r="VUW8" s="141"/>
      <c r="VUX8" s="141"/>
      <c r="VUY8" s="141"/>
      <c r="VUZ8" s="141"/>
      <c r="VVA8" s="141"/>
      <c r="VVB8" s="141"/>
      <c r="VVC8" s="141"/>
      <c r="VVD8" s="141"/>
      <c r="VVE8" s="141"/>
      <c r="VVF8" s="141"/>
      <c r="VVG8" s="141"/>
      <c r="VVH8" s="141"/>
      <c r="VVI8" s="141"/>
      <c r="VVJ8" s="141"/>
      <c r="VVK8" s="141"/>
      <c r="VVL8" s="141"/>
      <c r="VVM8" s="141"/>
      <c r="VVN8" s="141"/>
      <c r="VVO8" s="141"/>
      <c r="VVP8" s="141"/>
      <c r="VVQ8" s="141"/>
      <c r="VVR8" s="141"/>
      <c r="VVS8" s="141"/>
      <c r="VVT8" s="141"/>
      <c r="VVU8" s="141"/>
      <c r="VVV8" s="141"/>
      <c r="VVW8" s="141"/>
      <c r="VVX8" s="141"/>
      <c r="VVY8" s="141"/>
      <c r="VVZ8" s="141"/>
      <c r="VWA8" s="141"/>
      <c r="VWB8" s="141"/>
      <c r="VWC8" s="141"/>
      <c r="VWD8" s="141"/>
      <c r="VWE8" s="141"/>
      <c r="VWF8" s="141"/>
      <c r="VWG8" s="141"/>
      <c r="VWH8" s="141"/>
      <c r="VWI8" s="141"/>
      <c r="VWJ8" s="141"/>
      <c r="VWK8" s="141"/>
      <c r="VWL8" s="141"/>
      <c r="VWM8" s="141"/>
      <c r="VWN8" s="141"/>
      <c r="VWO8" s="141"/>
      <c r="VWP8" s="141"/>
      <c r="VWQ8" s="141"/>
      <c r="VWR8" s="141"/>
      <c r="VWS8" s="141"/>
      <c r="VWT8" s="141"/>
      <c r="VWU8" s="141"/>
      <c r="VWV8" s="141"/>
      <c r="VWW8" s="141"/>
      <c r="VWX8" s="141"/>
      <c r="VWY8" s="141"/>
      <c r="VWZ8" s="141"/>
      <c r="VXA8" s="141"/>
      <c r="VXB8" s="141"/>
      <c r="VXC8" s="141"/>
      <c r="VXD8" s="141"/>
      <c r="VXE8" s="141"/>
      <c r="VXF8" s="141"/>
      <c r="VXG8" s="141"/>
      <c r="VXH8" s="141"/>
      <c r="VXI8" s="141"/>
      <c r="VXJ8" s="141"/>
      <c r="VXK8" s="141"/>
      <c r="VXL8" s="141"/>
      <c r="VXM8" s="141"/>
      <c r="VXN8" s="141"/>
      <c r="VXO8" s="141"/>
      <c r="VXP8" s="141"/>
      <c r="VXQ8" s="141"/>
      <c r="VXR8" s="141"/>
      <c r="VXS8" s="141"/>
      <c r="VXT8" s="141"/>
      <c r="VXU8" s="141"/>
      <c r="VXV8" s="141"/>
      <c r="VXW8" s="141"/>
      <c r="VXX8" s="141"/>
      <c r="VXY8" s="141"/>
      <c r="VXZ8" s="141"/>
      <c r="VYA8" s="141"/>
      <c r="VYB8" s="141"/>
      <c r="VYC8" s="141"/>
      <c r="VYD8" s="141"/>
      <c r="VYE8" s="141"/>
      <c r="VYF8" s="141"/>
      <c r="VYG8" s="141"/>
      <c r="VYH8" s="141"/>
      <c r="VYI8" s="141"/>
      <c r="VYJ8" s="141"/>
      <c r="VYK8" s="141"/>
      <c r="VYL8" s="141"/>
      <c r="VYM8" s="141"/>
      <c r="VYN8" s="141"/>
      <c r="VYO8" s="141"/>
      <c r="VYP8" s="141"/>
      <c r="VYQ8" s="141"/>
      <c r="VYR8" s="141"/>
      <c r="VYS8" s="141"/>
      <c r="VYT8" s="141"/>
      <c r="VYU8" s="141"/>
      <c r="VYV8" s="141"/>
      <c r="VYW8" s="141"/>
      <c r="VYX8" s="141"/>
      <c r="VYY8" s="141"/>
      <c r="VYZ8" s="141"/>
      <c r="VZA8" s="141"/>
      <c r="VZB8" s="141"/>
      <c r="VZC8" s="141"/>
      <c r="VZD8" s="141"/>
      <c r="VZE8" s="141"/>
      <c r="VZF8" s="141"/>
      <c r="VZG8" s="141"/>
      <c r="VZH8" s="141"/>
      <c r="VZI8" s="141"/>
      <c r="VZJ8" s="141"/>
      <c r="VZK8" s="141"/>
      <c r="VZL8" s="141"/>
      <c r="VZM8" s="141"/>
      <c r="VZN8" s="141"/>
      <c r="VZO8" s="141"/>
      <c r="VZP8" s="141"/>
      <c r="VZQ8" s="141"/>
      <c r="VZR8" s="141"/>
      <c r="VZS8" s="141"/>
      <c r="VZT8" s="141"/>
      <c r="VZU8" s="141"/>
      <c r="VZV8" s="141"/>
      <c r="VZW8" s="141"/>
      <c r="VZX8" s="141"/>
      <c r="VZY8" s="141"/>
      <c r="VZZ8" s="141"/>
      <c r="WAA8" s="141"/>
      <c r="WAB8" s="141"/>
      <c r="WAC8" s="141"/>
      <c r="WAD8" s="141"/>
      <c r="WAE8" s="141"/>
      <c r="WAF8" s="141"/>
      <c r="WAG8" s="141"/>
      <c r="WAH8" s="141"/>
      <c r="WAI8" s="141"/>
      <c r="WAJ8" s="141"/>
      <c r="WAK8" s="141"/>
      <c r="WAL8" s="141"/>
      <c r="WAM8" s="141"/>
      <c r="WAN8" s="141"/>
      <c r="WAO8" s="141"/>
      <c r="WAP8" s="141"/>
      <c r="WAQ8" s="141"/>
      <c r="WAR8" s="141"/>
      <c r="WAS8" s="141"/>
      <c r="WAT8" s="141"/>
      <c r="WAU8" s="141"/>
      <c r="WAV8" s="141"/>
      <c r="WAW8" s="141"/>
      <c r="WAX8" s="141"/>
      <c r="WAY8" s="141"/>
      <c r="WAZ8" s="141"/>
      <c r="WBA8" s="141"/>
      <c r="WBB8" s="141"/>
      <c r="WBC8" s="141"/>
      <c r="WBD8" s="141"/>
      <c r="WBE8" s="141"/>
      <c r="WBF8" s="141"/>
      <c r="WBG8" s="141"/>
      <c r="WBH8" s="141"/>
      <c r="WBI8" s="141"/>
      <c r="WBJ8" s="141"/>
      <c r="WBK8" s="141"/>
      <c r="WBL8" s="141"/>
      <c r="WBM8" s="141"/>
      <c r="WBN8" s="141"/>
      <c r="WBO8" s="141"/>
      <c r="WBP8" s="141"/>
      <c r="WBQ8" s="141"/>
      <c r="WBR8" s="141"/>
      <c r="WBS8" s="141"/>
      <c r="WBT8" s="141"/>
      <c r="WBU8" s="141"/>
      <c r="WBV8" s="141"/>
      <c r="WBW8" s="141"/>
      <c r="WBX8" s="141"/>
      <c r="WBY8" s="141"/>
      <c r="WBZ8" s="141"/>
      <c r="WCA8" s="141"/>
      <c r="WCB8" s="141"/>
      <c r="WCC8" s="141"/>
      <c r="WCD8" s="141"/>
      <c r="WCE8" s="141"/>
      <c r="WCF8" s="141"/>
      <c r="WCG8" s="141"/>
      <c r="WCH8" s="141"/>
      <c r="WCI8" s="141"/>
      <c r="WCJ8" s="141"/>
      <c r="WCK8" s="141"/>
      <c r="WCL8" s="141"/>
      <c r="WCM8" s="141"/>
      <c r="WCN8" s="141"/>
      <c r="WCO8" s="141"/>
      <c r="WCP8" s="141"/>
      <c r="WCQ8" s="141"/>
      <c r="WCR8" s="141"/>
      <c r="WCS8" s="141"/>
      <c r="WCT8" s="141"/>
      <c r="WCU8" s="141"/>
      <c r="WCV8" s="141"/>
      <c r="WCW8" s="141"/>
      <c r="WCX8" s="141"/>
      <c r="WCY8" s="141"/>
      <c r="WCZ8" s="141"/>
      <c r="WDA8" s="141"/>
      <c r="WDB8" s="141"/>
      <c r="WDC8" s="141"/>
      <c r="WDD8" s="141"/>
      <c r="WDE8" s="141"/>
      <c r="WDF8" s="141"/>
      <c r="WDG8" s="141"/>
      <c r="WDH8" s="141"/>
      <c r="WDI8" s="141"/>
      <c r="WDJ8" s="141"/>
      <c r="WDK8" s="141"/>
      <c r="WDL8" s="141"/>
      <c r="WDM8" s="141"/>
      <c r="WDN8" s="141"/>
      <c r="WDO8" s="141"/>
      <c r="WDP8" s="141"/>
      <c r="WDQ8" s="141"/>
      <c r="WDR8" s="141"/>
      <c r="WDS8" s="141"/>
      <c r="WDT8" s="141"/>
      <c r="WDU8" s="141"/>
      <c r="WDV8" s="141"/>
      <c r="WDW8" s="141"/>
      <c r="WDX8" s="141"/>
      <c r="WDY8" s="141"/>
      <c r="WDZ8" s="141"/>
      <c r="WEA8" s="141"/>
      <c r="WEB8" s="141"/>
      <c r="WEC8" s="141"/>
      <c r="WED8" s="141"/>
      <c r="WEE8" s="141"/>
      <c r="WEF8" s="141"/>
      <c r="WEG8" s="141"/>
      <c r="WEH8" s="141"/>
      <c r="WEI8" s="141"/>
      <c r="WEJ8" s="141"/>
      <c r="WEK8" s="141"/>
      <c r="WEL8" s="141"/>
      <c r="WEM8" s="141"/>
      <c r="WEN8" s="141"/>
      <c r="WEO8" s="141"/>
      <c r="WEP8" s="141"/>
      <c r="WEQ8" s="141"/>
      <c r="WER8" s="141"/>
      <c r="WES8" s="141"/>
      <c r="WET8" s="141"/>
      <c r="WEU8" s="141"/>
      <c r="WEV8" s="141"/>
      <c r="WEW8" s="141"/>
      <c r="WEX8" s="141"/>
      <c r="WEY8" s="141"/>
      <c r="WEZ8" s="141"/>
      <c r="WFA8" s="141"/>
      <c r="WFB8" s="141"/>
      <c r="WFC8" s="141"/>
      <c r="WFD8" s="141"/>
      <c r="WFE8" s="141"/>
      <c r="WFF8" s="141"/>
      <c r="WFG8" s="141"/>
      <c r="WFH8" s="141"/>
      <c r="WFI8" s="141"/>
      <c r="WFJ8" s="141"/>
      <c r="WFK8" s="141"/>
      <c r="WFL8" s="141"/>
      <c r="WFM8" s="141"/>
      <c r="WFN8" s="141"/>
      <c r="WFO8" s="141"/>
      <c r="WFP8" s="141"/>
      <c r="WFQ8" s="141"/>
      <c r="WFR8" s="141"/>
      <c r="WFS8" s="141"/>
      <c r="WFT8" s="141"/>
      <c r="WFU8" s="141"/>
      <c r="WFV8" s="141"/>
      <c r="WFW8" s="141"/>
      <c r="WFX8" s="141"/>
      <c r="WFY8" s="141"/>
      <c r="WFZ8" s="141"/>
      <c r="WGA8" s="141"/>
      <c r="WGB8" s="141"/>
      <c r="WGC8" s="141"/>
      <c r="WGD8" s="141"/>
      <c r="WGE8" s="141"/>
      <c r="WGF8" s="141"/>
      <c r="WGG8" s="141"/>
      <c r="WGH8" s="141"/>
      <c r="WGI8" s="141"/>
      <c r="WGJ8" s="141"/>
      <c r="WGK8" s="141"/>
      <c r="WGL8" s="141"/>
      <c r="WGM8" s="141"/>
      <c r="WGN8" s="141"/>
      <c r="WGO8" s="141"/>
      <c r="WGP8" s="141"/>
      <c r="WGQ8" s="141"/>
      <c r="WGR8" s="141"/>
      <c r="WGS8" s="141"/>
      <c r="WGT8" s="141"/>
      <c r="WGU8" s="141"/>
      <c r="WGV8" s="141"/>
      <c r="WGW8" s="141"/>
      <c r="WGX8" s="141"/>
      <c r="WGY8" s="141"/>
      <c r="WGZ8" s="141"/>
      <c r="WHA8" s="141"/>
      <c r="WHB8" s="141"/>
      <c r="WHC8" s="141"/>
      <c r="WHD8" s="141"/>
      <c r="WHE8" s="141"/>
      <c r="WHF8" s="141"/>
      <c r="WHG8" s="141"/>
      <c r="WHH8" s="141"/>
      <c r="WHI8" s="141"/>
      <c r="WHJ8" s="141"/>
      <c r="WHK8" s="141"/>
      <c r="WHL8" s="141"/>
      <c r="WHM8" s="141"/>
      <c r="WHN8" s="141"/>
      <c r="WHO8" s="141"/>
      <c r="WHP8" s="141"/>
      <c r="WHQ8" s="141"/>
      <c r="WHR8" s="141"/>
      <c r="WHS8" s="141"/>
      <c r="WHT8" s="141"/>
      <c r="WHU8" s="141"/>
      <c r="WHV8" s="141"/>
      <c r="WHW8" s="141"/>
      <c r="WHX8" s="141"/>
      <c r="WHY8" s="141"/>
      <c r="WHZ8" s="141"/>
      <c r="WIA8" s="141"/>
      <c r="WIB8" s="141"/>
      <c r="WIC8" s="141"/>
      <c r="WID8" s="141"/>
      <c r="WIE8" s="141"/>
      <c r="WIF8" s="141"/>
      <c r="WIG8" s="141"/>
      <c r="WIH8" s="141"/>
      <c r="WII8" s="141"/>
      <c r="WIJ8" s="141"/>
      <c r="WIK8" s="141"/>
      <c r="WIL8" s="141"/>
      <c r="WIM8" s="141"/>
      <c r="WIN8" s="141"/>
      <c r="WIO8" s="141"/>
      <c r="WIP8" s="141"/>
      <c r="WIQ8" s="141"/>
      <c r="WIR8" s="141"/>
      <c r="WIS8" s="141"/>
      <c r="WIT8" s="141"/>
      <c r="WIU8" s="141"/>
      <c r="WIV8" s="141"/>
      <c r="WIW8" s="141"/>
      <c r="WIX8" s="141"/>
      <c r="WIY8" s="141"/>
      <c r="WIZ8" s="141"/>
      <c r="WJA8" s="141"/>
      <c r="WJB8" s="141"/>
      <c r="WJC8" s="141"/>
      <c r="WJD8" s="141"/>
      <c r="WJE8" s="141"/>
      <c r="WJF8" s="141"/>
      <c r="WJG8" s="141"/>
      <c r="WJH8" s="141"/>
      <c r="WJI8" s="141"/>
      <c r="WJJ8" s="141"/>
      <c r="WJK8" s="141"/>
      <c r="WJL8" s="141"/>
      <c r="WJM8" s="141"/>
      <c r="WJN8" s="141"/>
      <c r="WJO8" s="141"/>
      <c r="WJP8" s="141"/>
      <c r="WJQ8" s="141"/>
      <c r="WJR8" s="141"/>
      <c r="WJS8" s="141"/>
      <c r="WJT8" s="141"/>
      <c r="WJU8" s="141"/>
      <c r="WJV8" s="141"/>
      <c r="WJW8" s="141"/>
      <c r="WJX8" s="141"/>
      <c r="WJY8" s="141"/>
      <c r="WJZ8" s="141"/>
      <c r="WKA8" s="141"/>
      <c r="WKB8" s="141"/>
      <c r="WKC8" s="141"/>
      <c r="WKD8" s="141"/>
      <c r="WKE8" s="141"/>
      <c r="WKF8" s="141"/>
      <c r="WKG8" s="141"/>
      <c r="WKH8" s="141"/>
      <c r="WKI8" s="141"/>
      <c r="WKJ8" s="141"/>
      <c r="WKK8" s="141"/>
      <c r="WKL8" s="141"/>
      <c r="WKM8" s="141"/>
      <c r="WKN8" s="141"/>
      <c r="WKO8" s="141"/>
      <c r="WKP8" s="141"/>
      <c r="WKQ8" s="141"/>
      <c r="WKR8" s="141"/>
      <c r="WKS8" s="141"/>
      <c r="WKT8" s="141"/>
      <c r="WKU8" s="141"/>
      <c r="WKV8" s="141"/>
      <c r="WKW8" s="141"/>
      <c r="WKX8" s="141"/>
      <c r="WKY8" s="141"/>
      <c r="WKZ8" s="141"/>
      <c r="WLA8" s="141"/>
      <c r="WLB8" s="141"/>
      <c r="WLC8" s="141"/>
      <c r="WLD8" s="141"/>
      <c r="WLE8" s="141"/>
      <c r="WLF8" s="141"/>
      <c r="WLG8" s="141"/>
      <c r="WLH8" s="141"/>
      <c r="WLI8" s="141"/>
      <c r="WLJ8" s="141"/>
      <c r="WLK8" s="141"/>
      <c r="WLL8" s="141"/>
      <c r="WLM8" s="141"/>
      <c r="WLN8" s="141"/>
      <c r="WLO8" s="141"/>
      <c r="WLP8" s="141"/>
      <c r="WLQ8" s="141"/>
      <c r="WLR8" s="141"/>
      <c r="WLS8" s="141"/>
      <c r="WLT8" s="141"/>
      <c r="WLU8" s="141"/>
      <c r="WLV8" s="141"/>
      <c r="WLW8" s="141"/>
      <c r="WLX8" s="141"/>
      <c r="WLY8" s="141"/>
      <c r="WLZ8" s="141"/>
      <c r="WMA8" s="141"/>
      <c r="WMB8" s="141"/>
      <c r="WMC8" s="141"/>
      <c r="WMD8" s="141"/>
      <c r="WME8" s="141"/>
      <c r="WMF8" s="141"/>
      <c r="WMG8" s="141"/>
      <c r="WMH8" s="141"/>
      <c r="WMI8" s="141"/>
      <c r="WMJ8" s="141"/>
      <c r="WMK8" s="141"/>
      <c r="WML8" s="141"/>
      <c r="WMM8" s="141"/>
      <c r="WMN8" s="141"/>
      <c r="WMO8" s="141"/>
      <c r="WMP8" s="141"/>
      <c r="WMQ8" s="141"/>
      <c r="WMR8" s="141"/>
      <c r="WMS8" s="141"/>
      <c r="WMT8" s="141"/>
      <c r="WMU8" s="141"/>
      <c r="WMV8" s="141"/>
      <c r="WMW8" s="141"/>
      <c r="WMX8" s="141"/>
      <c r="WMY8" s="141"/>
      <c r="WMZ8" s="141"/>
      <c r="WNA8" s="141"/>
      <c r="WNB8" s="141"/>
      <c r="WNC8" s="141"/>
      <c r="WND8" s="141"/>
      <c r="WNE8" s="141"/>
      <c r="WNF8" s="141"/>
      <c r="WNG8" s="141"/>
      <c r="WNH8" s="141"/>
      <c r="WNI8" s="141"/>
      <c r="WNJ8" s="141"/>
      <c r="WNK8" s="141"/>
      <c r="WNL8" s="141"/>
      <c r="WNM8" s="141"/>
      <c r="WNN8" s="141"/>
      <c r="WNO8" s="141"/>
      <c r="WNP8" s="141"/>
      <c r="WNQ8" s="141"/>
      <c r="WNR8" s="141"/>
      <c r="WNS8" s="141"/>
      <c r="WNT8" s="141"/>
      <c r="WNU8" s="141"/>
      <c r="WNV8" s="141"/>
      <c r="WNW8" s="141"/>
      <c r="WNX8" s="141"/>
      <c r="WNY8" s="141"/>
      <c r="WNZ8" s="141"/>
      <c r="WOA8" s="141"/>
      <c r="WOB8" s="141"/>
      <c r="WOC8" s="141"/>
      <c r="WOD8" s="141"/>
      <c r="WOE8" s="141"/>
      <c r="WOF8" s="141"/>
      <c r="WOG8" s="141"/>
      <c r="WOH8" s="141"/>
      <c r="WOI8" s="141"/>
      <c r="WOJ8" s="141"/>
      <c r="WOK8" s="141"/>
      <c r="WOL8" s="141"/>
      <c r="WOM8" s="141"/>
      <c r="WON8" s="141"/>
      <c r="WOO8" s="141"/>
      <c r="WOP8" s="141"/>
      <c r="WOQ8" s="141"/>
      <c r="WOR8" s="141"/>
      <c r="WOS8" s="141"/>
      <c r="WOT8" s="141"/>
      <c r="WOU8" s="141"/>
      <c r="WOV8" s="141"/>
      <c r="WOW8" s="141"/>
      <c r="WOX8" s="141"/>
      <c r="WOY8" s="141"/>
      <c r="WOZ8" s="141"/>
      <c r="WPA8" s="141"/>
      <c r="WPB8" s="141"/>
      <c r="WPC8" s="141"/>
      <c r="WPD8" s="141"/>
      <c r="WPE8" s="141"/>
      <c r="WPF8" s="141"/>
      <c r="WPG8" s="141"/>
      <c r="WPH8" s="141"/>
      <c r="WPI8" s="141"/>
      <c r="WPJ8" s="141"/>
      <c r="WPK8" s="141"/>
      <c r="WPL8" s="141"/>
      <c r="WPM8" s="141"/>
      <c r="WPN8" s="141"/>
      <c r="WPO8" s="141"/>
      <c r="WPP8" s="141"/>
      <c r="WPQ8" s="141"/>
      <c r="WPR8" s="141"/>
      <c r="WPS8" s="141"/>
      <c r="WPT8" s="141"/>
      <c r="WPU8" s="141"/>
      <c r="WPV8" s="141"/>
      <c r="WPW8" s="141"/>
      <c r="WPX8" s="141"/>
      <c r="WPY8" s="141"/>
      <c r="WPZ8" s="141"/>
      <c r="WQA8" s="141"/>
      <c r="WQB8" s="141"/>
      <c r="WQC8" s="141"/>
      <c r="WQD8" s="141"/>
      <c r="WQE8" s="141"/>
      <c r="WQF8" s="141"/>
      <c r="WQG8" s="141"/>
      <c r="WQH8" s="141"/>
      <c r="WQI8" s="141"/>
      <c r="WQJ8" s="141"/>
      <c r="WQK8" s="141"/>
      <c r="WQL8" s="141"/>
      <c r="WQM8" s="141"/>
      <c r="WQN8" s="141"/>
      <c r="WQO8" s="141"/>
      <c r="WQP8" s="141"/>
      <c r="WQQ8" s="141"/>
      <c r="WQR8" s="141"/>
      <c r="WQS8" s="141"/>
      <c r="WQT8" s="141"/>
      <c r="WQU8" s="141"/>
      <c r="WQV8" s="141"/>
      <c r="WQW8" s="141"/>
      <c r="WQX8" s="141"/>
      <c r="WQY8" s="141"/>
      <c r="WQZ8" s="141"/>
      <c r="WRA8" s="141"/>
      <c r="WRB8" s="141"/>
      <c r="WRC8" s="141"/>
      <c r="WRD8" s="141"/>
      <c r="WRE8" s="141"/>
      <c r="WRF8" s="141"/>
      <c r="WRG8" s="141"/>
      <c r="WRH8" s="141"/>
      <c r="WRI8" s="141"/>
      <c r="WRJ8" s="141"/>
      <c r="WRK8" s="141"/>
      <c r="WRL8" s="141"/>
      <c r="WRM8" s="141"/>
      <c r="WRN8" s="141"/>
      <c r="WRO8" s="141"/>
      <c r="WRP8" s="141"/>
      <c r="WRQ8" s="141"/>
      <c r="WRR8" s="141"/>
      <c r="WRS8" s="141"/>
      <c r="WRT8" s="141"/>
      <c r="WRU8" s="141"/>
      <c r="WRV8" s="141"/>
      <c r="WRW8" s="141"/>
      <c r="WRX8" s="141"/>
      <c r="WRY8" s="141"/>
      <c r="WRZ8" s="141"/>
      <c r="WSA8" s="141"/>
      <c r="WSB8" s="141"/>
      <c r="WSC8" s="141"/>
      <c r="WSD8" s="141"/>
      <c r="WSE8" s="141"/>
      <c r="WSF8" s="141"/>
      <c r="WSG8" s="141"/>
      <c r="WSH8" s="141"/>
      <c r="WSI8" s="141"/>
      <c r="WSJ8" s="141"/>
      <c r="WSK8" s="141"/>
      <c r="WSL8" s="141"/>
      <c r="WSM8" s="141"/>
      <c r="WSN8" s="141"/>
      <c r="WSO8" s="141"/>
      <c r="WSP8" s="141"/>
      <c r="WSQ8" s="141"/>
      <c r="WSR8" s="141"/>
      <c r="WSS8" s="141"/>
      <c r="WST8" s="141"/>
      <c r="WSU8" s="141"/>
      <c r="WSV8" s="141"/>
      <c r="WSW8" s="141"/>
      <c r="WSX8" s="141"/>
      <c r="WSY8" s="141"/>
      <c r="WSZ8" s="141"/>
      <c r="WTA8" s="141"/>
      <c r="WTB8" s="141"/>
      <c r="WTC8" s="141"/>
      <c r="WTD8" s="141"/>
      <c r="WTE8" s="141"/>
      <c r="WTF8" s="141"/>
      <c r="WTG8" s="141"/>
      <c r="WTH8" s="141"/>
      <c r="WTI8" s="141"/>
      <c r="WTJ8" s="141"/>
      <c r="WTK8" s="141"/>
      <c r="WTL8" s="141"/>
      <c r="WTM8" s="141"/>
      <c r="WTN8" s="141"/>
      <c r="WTO8" s="141"/>
      <c r="WTP8" s="141"/>
      <c r="WTQ8" s="141"/>
      <c r="WTR8" s="141"/>
      <c r="WTS8" s="141"/>
      <c r="WTT8" s="141"/>
      <c r="WTU8" s="141"/>
      <c r="WTV8" s="141"/>
      <c r="WTW8" s="141"/>
      <c r="WTX8" s="141"/>
      <c r="WTY8" s="141"/>
      <c r="WTZ8" s="141"/>
      <c r="WUA8" s="141"/>
      <c r="WUB8" s="141"/>
      <c r="WUC8" s="141"/>
      <c r="WUD8" s="141"/>
      <c r="WUE8" s="141"/>
      <c r="WUF8" s="141"/>
      <c r="WUG8" s="141"/>
      <c r="WUH8" s="141"/>
      <c r="WUI8" s="141"/>
      <c r="WUJ8" s="141"/>
      <c r="WUK8" s="141"/>
      <c r="WUL8" s="141"/>
      <c r="WUM8" s="141"/>
      <c r="WUN8" s="141"/>
      <c r="WUO8" s="141"/>
      <c r="WUP8" s="141"/>
      <c r="WUQ8" s="141"/>
      <c r="WUR8" s="141"/>
      <c r="WUS8" s="141"/>
      <c r="WUT8" s="141"/>
      <c r="WUU8" s="141"/>
      <c r="WUV8" s="141"/>
      <c r="WUW8" s="141"/>
      <c r="WUX8" s="141"/>
      <c r="WUY8" s="141"/>
      <c r="WUZ8" s="141"/>
      <c r="WVA8" s="141"/>
      <c r="WVB8" s="141"/>
      <c r="WVC8" s="141"/>
      <c r="WVD8" s="141"/>
      <c r="WVE8" s="141"/>
      <c r="WVF8" s="141"/>
      <c r="WVG8" s="141"/>
      <c r="WVH8" s="141"/>
      <c r="WVI8" s="141"/>
      <c r="WVJ8" s="141"/>
      <c r="WVK8" s="141"/>
      <c r="WVL8" s="141"/>
      <c r="WVM8" s="141"/>
      <c r="WVN8" s="141"/>
      <c r="WVO8" s="141"/>
      <c r="WVP8" s="141"/>
      <c r="WVQ8" s="141"/>
      <c r="WVR8" s="141"/>
      <c r="WVS8" s="141"/>
      <c r="WVT8" s="141"/>
      <c r="WVU8" s="141"/>
      <c r="WVV8" s="141"/>
      <c r="WVW8" s="141"/>
      <c r="WVX8" s="141"/>
      <c r="WVY8" s="141"/>
      <c r="WVZ8" s="141"/>
      <c r="WWA8" s="141"/>
      <c r="WWB8" s="141"/>
      <c r="WWC8" s="141"/>
      <c r="WWD8" s="141"/>
      <c r="WWE8" s="141"/>
      <c r="WWF8" s="141"/>
      <c r="WWG8" s="141"/>
      <c r="WWH8" s="141"/>
      <c r="WWI8" s="141"/>
      <c r="WWJ8" s="141"/>
      <c r="WWK8" s="141"/>
      <c r="WWL8" s="141"/>
      <c r="WWM8" s="141"/>
      <c r="WWN8" s="141"/>
      <c r="WWO8" s="141"/>
      <c r="WWP8" s="141"/>
      <c r="WWQ8" s="141"/>
      <c r="WWR8" s="141"/>
      <c r="WWS8" s="141"/>
      <c r="WWT8" s="141"/>
      <c r="WWU8" s="141"/>
      <c r="WWV8" s="141"/>
      <c r="WWW8" s="141"/>
      <c r="WWX8" s="141"/>
      <c r="WWY8" s="141"/>
      <c r="WWZ8" s="141"/>
      <c r="WXA8" s="141"/>
      <c r="WXB8" s="141"/>
      <c r="WXC8" s="141"/>
      <c r="WXD8" s="141"/>
      <c r="WXE8" s="141"/>
      <c r="WXF8" s="141"/>
      <c r="WXG8" s="141"/>
      <c r="WXH8" s="141"/>
      <c r="WXI8" s="141"/>
      <c r="WXJ8" s="141"/>
      <c r="WXK8" s="141"/>
      <c r="WXL8" s="141"/>
      <c r="WXM8" s="141"/>
      <c r="WXN8" s="141"/>
      <c r="WXO8" s="141"/>
      <c r="WXP8" s="141"/>
      <c r="WXQ8" s="141"/>
      <c r="WXR8" s="141"/>
      <c r="WXS8" s="141"/>
      <c r="WXT8" s="141"/>
      <c r="WXU8" s="141"/>
      <c r="WXV8" s="141"/>
      <c r="WXW8" s="141"/>
      <c r="WXX8" s="141"/>
      <c r="WXY8" s="141"/>
      <c r="WXZ8" s="141"/>
      <c r="WYA8" s="141"/>
      <c r="WYB8" s="141"/>
      <c r="WYC8" s="141"/>
      <c r="WYD8" s="141"/>
      <c r="WYE8" s="141"/>
      <c r="WYF8" s="141"/>
      <c r="WYG8" s="141"/>
      <c r="WYH8" s="141"/>
      <c r="WYI8" s="141"/>
      <c r="WYJ8" s="141"/>
      <c r="WYK8" s="141"/>
      <c r="WYL8" s="141"/>
      <c r="WYM8" s="141"/>
      <c r="WYN8" s="141"/>
      <c r="WYO8" s="141"/>
      <c r="WYP8" s="141"/>
      <c r="WYQ8" s="141"/>
      <c r="WYR8" s="141"/>
      <c r="WYS8" s="141"/>
      <c r="WYT8" s="141"/>
      <c r="WYU8" s="141"/>
      <c r="WYV8" s="141"/>
      <c r="WYW8" s="141"/>
      <c r="WYX8" s="141"/>
      <c r="WYY8" s="141"/>
      <c r="WYZ8" s="141"/>
      <c r="WZA8" s="141"/>
      <c r="WZB8" s="141"/>
      <c r="WZC8" s="141"/>
      <c r="WZD8" s="141"/>
      <c r="WZE8" s="141"/>
      <c r="WZF8" s="141"/>
      <c r="WZG8" s="141"/>
      <c r="WZH8" s="141"/>
      <c r="WZI8" s="141"/>
      <c r="WZJ8" s="141"/>
      <c r="WZK8" s="141"/>
      <c r="WZL8" s="141"/>
      <c r="WZM8" s="141"/>
      <c r="WZN8" s="141"/>
      <c r="WZO8" s="141"/>
      <c r="WZP8" s="141"/>
      <c r="WZQ8" s="141"/>
      <c r="WZR8" s="141"/>
      <c r="WZS8" s="141"/>
      <c r="WZT8" s="141"/>
      <c r="WZU8" s="141"/>
      <c r="WZV8" s="141"/>
      <c r="WZW8" s="141"/>
      <c r="WZX8" s="141"/>
      <c r="WZY8" s="141"/>
      <c r="WZZ8" s="141"/>
      <c r="XAA8" s="141"/>
      <c r="XAB8" s="141"/>
      <c r="XAC8" s="141"/>
      <c r="XAD8" s="141"/>
      <c r="XAE8" s="141"/>
      <c r="XAF8" s="141"/>
      <c r="XAG8" s="141"/>
      <c r="XAH8" s="141"/>
      <c r="XAI8" s="141"/>
      <c r="XAJ8" s="141"/>
      <c r="XAK8" s="141"/>
      <c r="XAL8" s="141"/>
      <c r="XAM8" s="141"/>
      <c r="XAN8" s="141"/>
      <c r="XAO8" s="141"/>
      <c r="XAP8" s="141"/>
      <c r="XAQ8" s="141"/>
      <c r="XAR8" s="141"/>
      <c r="XAS8" s="141"/>
      <c r="XAT8" s="141"/>
      <c r="XAU8" s="141"/>
      <c r="XAV8" s="141"/>
      <c r="XAW8" s="141"/>
      <c r="XAX8" s="141"/>
      <c r="XAY8" s="141"/>
      <c r="XAZ8" s="141"/>
      <c r="XBA8" s="141"/>
      <c r="XBB8" s="141"/>
      <c r="XBC8" s="141"/>
      <c r="XBD8" s="141"/>
      <c r="XBE8" s="141"/>
      <c r="XBF8" s="141"/>
      <c r="XBG8" s="141"/>
      <c r="XBH8" s="141"/>
      <c r="XBI8" s="141"/>
      <c r="XBJ8" s="141"/>
      <c r="XBK8" s="141"/>
      <c r="XBL8" s="141"/>
      <c r="XBM8" s="141"/>
      <c r="XBN8" s="141"/>
      <c r="XBO8" s="141"/>
      <c r="XBP8" s="141"/>
      <c r="XBQ8" s="141"/>
      <c r="XBR8" s="141"/>
      <c r="XBS8" s="141"/>
      <c r="XBT8" s="141"/>
      <c r="XBU8" s="141"/>
      <c r="XBV8" s="141"/>
      <c r="XBW8" s="141"/>
      <c r="XBX8" s="141"/>
      <c r="XBY8" s="141"/>
      <c r="XBZ8" s="141"/>
      <c r="XCA8" s="141"/>
      <c r="XCB8" s="141"/>
      <c r="XCC8" s="141"/>
      <c r="XCD8" s="141"/>
      <c r="XCE8" s="141"/>
      <c r="XCF8" s="141"/>
      <c r="XCG8" s="141"/>
      <c r="XCH8" s="141"/>
      <c r="XCI8" s="141"/>
      <c r="XCJ8" s="141"/>
      <c r="XCK8" s="141"/>
      <c r="XCL8" s="141"/>
      <c r="XCM8" s="141"/>
      <c r="XCN8" s="141"/>
      <c r="XCO8" s="141"/>
      <c r="XCP8" s="141"/>
      <c r="XCQ8" s="141"/>
      <c r="XCR8" s="141"/>
      <c r="XCS8" s="141"/>
      <c r="XCT8" s="141"/>
      <c r="XCU8" s="141"/>
      <c r="XCV8" s="141"/>
      <c r="XCW8" s="141"/>
      <c r="XCX8" s="141"/>
      <c r="XCY8" s="141"/>
      <c r="XCZ8" s="141"/>
      <c r="XDA8" s="141"/>
      <c r="XDB8" s="141"/>
      <c r="XDC8" s="141"/>
      <c r="XDD8" s="141"/>
      <c r="XDE8" s="141"/>
      <c r="XDF8" s="141"/>
      <c r="XDG8" s="141"/>
      <c r="XDH8" s="141"/>
      <c r="XDI8" s="141"/>
      <c r="XDJ8" s="141"/>
      <c r="XDK8" s="141"/>
      <c r="XDL8" s="141"/>
      <c r="XDM8" s="141"/>
      <c r="XDN8" s="141"/>
      <c r="XDO8" s="141"/>
      <c r="XDP8" s="141"/>
      <c r="XDQ8" s="141"/>
      <c r="XDR8" s="141"/>
      <c r="XDS8" s="141"/>
      <c r="XDT8" s="141"/>
      <c r="XDU8" s="141"/>
      <c r="XDV8" s="141"/>
      <c r="XDW8" s="141"/>
      <c r="XDX8" s="141"/>
      <c r="XDY8" s="141"/>
      <c r="XDZ8" s="141"/>
      <c r="XEA8" s="141"/>
      <c r="XEB8" s="141"/>
      <c r="XEC8" s="141"/>
      <c r="XED8" s="141"/>
      <c r="XEE8" s="141"/>
      <c r="XEF8" s="141"/>
      <c r="XEG8" s="141"/>
      <c r="XEH8" s="141"/>
      <c r="XEI8" s="141"/>
      <c r="XEJ8" s="141"/>
      <c r="XEK8" s="141"/>
      <c r="XEL8" s="141"/>
      <c r="XEM8" s="141"/>
      <c r="XEN8" s="141"/>
      <c r="XEO8" s="141"/>
      <c r="XEP8" s="141"/>
      <c r="XEQ8" s="141"/>
      <c r="XER8" s="141"/>
      <c r="XES8" s="141"/>
      <c r="XET8" s="141"/>
      <c r="XEU8" s="141"/>
      <c r="XEV8" s="141"/>
      <c r="XEW8" s="141"/>
      <c r="XEX8" s="141"/>
      <c r="XEY8" s="141"/>
      <c r="XEZ8" s="141"/>
      <c r="XFA8" s="141"/>
      <c r="XFB8" s="141"/>
      <c r="XFC8" s="141"/>
    </row>
    <row r="9" spans="1:16383" s="130" customFormat="1" ht="21" customHeight="1">
      <c r="A9" s="459"/>
      <c r="B9" s="459"/>
      <c r="C9" s="121" t="s">
        <v>18</v>
      </c>
      <c r="D9" s="460"/>
      <c r="E9" s="70">
        <v>7</v>
      </c>
      <c r="F9" s="70">
        <v>9</v>
      </c>
      <c r="G9" s="70">
        <v>13.8</v>
      </c>
      <c r="H9" s="70">
        <v>16</v>
      </c>
      <c r="I9" s="70">
        <v>18</v>
      </c>
      <c r="J9" s="70">
        <v>22.3</v>
      </c>
      <c r="K9" s="70">
        <v>26</v>
      </c>
      <c r="L9" s="70">
        <v>24</v>
      </c>
      <c r="M9" s="70">
        <v>20</v>
      </c>
      <c r="N9" s="70">
        <v>16</v>
      </c>
      <c r="O9" s="70">
        <v>13</v>
      </c>
      <c r="P9" s="70">
        <v>9</v>
      </c>
    </row>
    <row r="10" spans="1:16383" s="130" customFormat="1" ht="21" customHeight="1">
      <c r="A10" s="459">
        <v>2</v>
      </c>
      <c r="B10" s="459" t="s">
        <v>19</v>
      </c>
      <c r="C10" s="121" t="s">
        <v>20</v>
      </c>
      <c r="D10" s="460"/>
      <c r="E10" s="71">
        <v>15.1</v>
      </c>
      <c r="F10" s="71">
        <v>16.2</v>
      </c>
      <c r="G10" s="71">
        <v>17.8</v>
      </c>
      <c r="H10" s="71">
        <v>22</v>
      </c>
      <c r="I10" s="71">
        <v>22.3</v>
      </c>
      <c r="J10" s="71">
        <v>25.5</v>
      </c>
      <c r="K10" s="71">
        <v>27.4</v>
      </c>
      <c r="L10" s="71">
        <v>29</v>
      </c>
      <c r="M10" s="71">
        <v>25.7</v>
      </c>
      <c r="N10" s="71">
        <v>25.4</v>
      </c>
      <c r="O10" s="71">
        <v>20.2</v>
      </c>
      <c r="P10" s="71">
        <v>17.399999999999999</v>
      </c>
    </row>
    <row r="11" spans="1:16383" s="130" customFormat="1" ht="21" customHeight="1">
      <c r="A11" s="459"/>
      <c r="B11" s="459"/>
      <c r="C11" s="121" t="s">
        <v>51</v>
      </c>
      <c r="D11" s="460"/>
      <c r="E11" s="71">
        <v>13.8</v>
      </c>
      <c r="F11" s="71">
        <v>13</v>
      </c>
      <c r="G11" s="71">
        <v>17.2</v>
      </c>
      <c r="H11" s="71">
        <v>22</v>
      </c>
      <c r="I11" s="71">
        <v>26</v>
      </c>
      <c r="J11" s="71">
        <v>27.8</v>
      </c>
      <c r="K11" s="71">
        <v>28</v>
      </c>
      <c r="L11" s="71">
        <v>20.5</v>
      </c>
      <c r="M11" s="71">
        <v>27</v>
      </c>
      <c r="N11" s="71">
        <v>25</v>
      </c>
      <c r="O11" s="71">
        <v>18.2</v>
      </c>
      <c r="P11" s="71">
        <v>14.8</v>
      </c>
    </row>
    <row r="12" spans="1:16383" s="130" customFormat="1" ht="21" customHeight="1">
      <c r="A12" s="459"/>
      <c r="B12" s="459"/>
      <c r="C12" s="121" t="s">
        <v>21</v>
      </c>
      <c r="D12" s="460"/>
      <c r="E12" s="71">
        <v>2</v>
      </c>
      <c r="F12" s="71">
        <v>6</v>
      </c>
      <c r="G12" s="71">
        <v>8</v>
      </c>
      <c r="H12" s="71">
        <v>13</v>
      </c>
      <c r="I12" s="71">
        <v>17</v>
      </c>
      <c r="J12" s="71">
        <v>21</v>
      </c>
      <c r="K12" s="71">
        <v>22</v>
      </c>
      <c r="L12" s="71">
        <v>19</v>
      </c>
      <c r="M12" s="71">
        <v>17</v>
      </c>
      <c r="N12" s="71">
        <v>14</v>
      </c>
      <c r="O12" s="71">
        <v>11</v>
      </c>
      <c r="P12" s="71">
        <v>5</v>
      </c>
    </row>
    <row r="13" spans="1:16383" s="130" customFormat="1" ht="21" customHeight="1">
      <c r="A13" s="459">
        <v>3</v>
      </c>
      <c r="B13" s="459" t="s">
        <v>22</v>
      </c>
      <c r="C13" s="121" t="s">
        <v>22</v>
      </c>
      <c r="D13" s="460"/>
      <c r="E13" s="168">
        <v>7.7</v>
      </c>
      <c r="F13" s="168">
        <v>8.6999999999999993</v>
      </c>
      <c r="G13" s="168">
        <v>9.6999999999999993</v>
      </c>
      <c r="H13" s="168">
        <v>15.9</v>
      </c>
      <c r="I13" s="168">
        <v>23.3</v>
      </c>
      <c r="J13" s="168">
        <v>27.2</v>
      </c>
      <c r="K13" s="168">
        <v>27.4</v>
      </c>
      <c r="L13" s="168">
        <v>25</v>
      </c>
      <c r="M13" s="168">
        <v>23.2</v>
      </c>
      <c r="N13" s="168">
        <v>21.4</v>
      </c>
      <c r="O13" s="168">
        <v>15.6</v>
      </c>
      <c r="P13" s="168">
        <v>9.8000000000000007</v>
      </c>
    </row>
    <row r="14" spans="1:16383" s="130" customFormat="1" ht="21" customHeight="1">
      <c r="A14" s="459"/>
      <c r="B14" s="459"/>
      <c r="C14" s="121" t="s">
        <v>23</v>
      </c>
      <c r="D14" s="460"/>
      <c r="E14" s="168">
        <v>9</v>
      </c>
      <c r="F14" s="168">
        <v>10</v>
      </c>
      <c r="G14" s="168">
        <v>11.8</v>
      </c>
      <c r="H14" s="168">
        <v>18.5</v>
      </c>
      <c r="I14" s="168">
        <v>19</v>
      </c>
      <c r="J14" s="168">
        <v>22.8</v>
      </c>
      <c r="K14" s="168">
        <v>25</v>
      </c>
      <c r="L14" s="168">
        <v>26</v>
      </c>
      <c r="M14" s="168">
        <v>21.8</v>
      </c>
      <c r="N14" s="168">
        <v>21.8</v>
      </c>
      <c r="O14" s="168">
        <v>17</v>
      </c>
      <c r="P14" s="168">
        <v>12.4</v>
      </c>
    </row>
    <row r="15" spans="1:16383" s="130" customFormat="1" ht="21" customHeight="1">
      <c r="A15" s="122">
        <v>4</v>
      </c>
      <c r="B15" s="122" t="s">
        <v>24</v>
      </c>
      <c r="C15" s="121" t="s">
        <v>24</v>
      </c>
      <c r="D15" s="460"/>
      <c r="E15" s="71">
        <v>1</v>
      </c>
      <c r="F15" s="71">
        <v>4</v>
      </c>
      <c r="G15" s="71">
        <v>5</v>
      </c>
      <c r="H15" s="71">
        <v>17</v>
      </c>
      <c r="I15" s="71">
        <v>20</v>
      </c>
      <c r="J15" s="71">
        <v>24</v>
      </c>
      <c r="K15" s="71">
        <v>25.7</v>
      </c>
      <c r="L15" s="71">
        <v>25</v>
      </c>
      <c r="M15" s="71">
        <v>19</v>
      </c>
      <c r="N15" s="71">
        <v>16</v>
      </c>
      <c r="O15" s="71">
        <v>11</v>
      </c>
      <c r="P15" s="71">
        <v>4</v>
      </c>
    </row>
    <row r="16" spans="1:16383" s="130" customFormat="1" ht="21" customHeight="1">
      <c r="A16" s="459">
        <v>5</v>
      </c>
      <c r="B16" s="459" t="s">
        <v>25</v>
      </c>
      <c r="C16" s="121" t="s">
        <v>26</v>
      </c>
      <c r="D16" s="460"/>
      <c r="E16" s="168">
        <v>7.7</v>
      </c>
      <c r="F16" s="168">
        <v>8.6999999999999993</v>
      </c>
      <c r="G16" s="168">
        <v>9.6999999999999993</v>
      </c>
      <c r="H16" s="168">
        <v>15.9</v>
      </c>
      <c r="I16" s="168">
        <v>23.3</v>
      </c>
      <c r="J16" s="168">
        <v>27.2</v>
      </c>
      <c r="K16" s="168">
        <v>27.4</v>
      </c>
      <c r="L16" s="168">
        <v>25</v>
      </c>
      <c r="M16" s="168">
        <v>23.2</v>
      </c>
      <c r="N16" s="168">
        <v>21.4</v>
      </c>
      <c r="O16" s="168">
        <v>15.6</v>
      </c>
      <c r="P16" s="168">
        <v>9.8000000000000007</v>
      </c>
    </row>
    <row r="17" spans="1:16" s="130" customFormat="1" ht="21" customHeight="1">
      <c r="A17" s="459"/>
      <c r="B17" s="459"/>
      <c r="C17" s="121" t="s">
        <v>27</v>
      </c>
      <c r="D17" s="460"/>
      <c r="E17" s="168">
        <v>4.2</v>
      </c>
      <c r="F17" s="168">
        <v>7.7</v>
      </c>
      <c r="G17" s="168">
        <v>7.4</v>
      </c>
      <c r="H17" s="168">
        <v>16.2</v>
      </c>
      <c r="I17" s="168">
        <v>20.5</v>
      </c>
      <c r="J17" s="168">
        <v>24.1</v>
      </c>
      <c r="K17" s="168">
        <v>28.7</v>
      </c>
      <c r="L17" s="168">
        <v>23.8</v>
      </c>
      <c r="M17" s="168">
        <v>19.7</v>
      </c>
      <c r="N17" s="168">
        <v>17.5</v>
      </c>
      <c r="O17" s="168">
        <v>12.9</v>
      </c>
      <c r="P17" s="168">
        <v>8.5</v>
      </c>
    </row>
    <row r="18" spans="1:16" s="130" customFormat="1" ht="21" customHeight="1">
      <c r="A18" s="459"/>
      <c r="B18" s="459"/>
      <c r="C18" s="121" t="s">
        <v>28</v>
      </c>
      <c r="D18" s="460"/>
      <c r="E18" s="168">
        <v>-1</v>
      </c>
      <c r="F18" s="168">
        <v>6</v>
      </c>
      <c r="G18" s="168">
        <v>5.2</v>
      </c>
      <c r="H18" s="168">
        <v>16.899999999999999</v>
      </c>
      <c r="I18" s="168">
        <v>19</v>
      </c>
      <c r="J18" s="168">
        <v>27</v>
      </c>
      <c r="K18" s="168">
        <v>28.8</v>
      </c>
      <c r="L18" s="168">
        <v>27.9</v>
      </c>
      <c r="M18" s="168">
        <v>19.5</v>
      </c>
      <c r="N18" s="168">
        <v>19.399999999999999</v>
      </c>
      <c r="O18" s="168">
        <v>10.8</v>
      </c>
      <c r="P18" s="168">
        <v>4.5999999999999996</v>
      </c>
    </row>
    <row r="19" spans="1:16" s="130" customFormat="1" ht="21" customHeight="1">
      <c r="A19" s="459">
        <v>6</v>
      </c>
      <c r="B19" s="459" t="s">
        <v>29</v>
      </c>
      <c r="C19" s="121" t="s">
        <v>30</v>
      </c>
      <c r="D19" s="460"/>
      <c r="E19" s="71">
        <v>7</v>
      </c>
      <c r="F19" s="71">
        <v>8.5</v>
      </c>
      <c r="G19" s="71">
        <v>11.8</v>
      </c>
      <c r="H19" s="71">
        <v>12.6</v>
      </c>
      <c r="I19" s="71">
        <v>16.600000000000001</v>
      </c>
      <c r="J19" s="71">
        <v>20.8</v>
      </c>
      <c r="K19" s="71">
        <v>24.2</v>
      </c>
      <c r="L19" s="71">
        <v>20.2</v>
      </c>
      <c r="M19" s="71">
        <v>18.100000000000001</v>
      </c>
      <c r="N19" s="71">
        <v>12.1</v>
      </c>
      <c r="O19" s="71">
        <v>11.1</v>
      </c>
      <c r="P19" s="71">
        <v>6.5</v>
      </c>
    </row>
    <row r="20" spans="1:16" s="130" customFormat="1" ht="21" customHeight="1">
      <c r="A20" s="459"/>
      <c r="B20" s="459"/>
      <c r="C20" s="121" t="s">
        <v>31</v>
      </c>
      <c r="D20" s="460"/>
      <c r="E20" s="71">
        <v>7.3</v>
      </c>
      <c r="F20" s="71">
        <v>7</v>
      </c>
      <c r="G20" s="71">
        <v>9.4</v>
      </c>
      <c r="H20" s="71">
        <v>10.6</v>
      </c>
      <c r="I20" s="71">
        <v>14</v>
      </c>
      <c r="J20" s="71">
        <v>15.9</v>
      </c>
      <c r="K20" s="71">
        <v>16</v>
      </c>
      <c r="L20" s="71">
        <v>14.5</v>
      </c>
      <c r="M20" s="71">
        <v>14.4</v>
      </c>
      <c r="N20" s="71">
        <v>9.3000000000000007</v>
      </c>
      <c r="O20" s="71">
        <v>8.1</v>
      </c>
      <c r="P20" s="71">
        <v>4.5999999999999996</v>
      </c>
    </row>
    <row r="21" spans="1:16" s="130" customFormat="1" ht="21" customHeight="1">
      <c r="A21" s="459"/>
      <c r="B21" s="459"/>
      <c r="C21" s="121" t="s">
        <v>32</v>
      </c>
      <c r="D21" s="460"/>
      <c r="E21" s="71">
        <v>7</v>
      </c>
      <c r="F21" s="71">
        <v>8.4</v>
      </c>
      <c r="G21" s="71">
        <v>11</v>
      </c>
      <c r="H21" s="71">
        <v>12</v>
      </c>
      <c r="I21" s="71">
        <v>16</v>
      </c>
      <c r="J21" s="71">
        <v>17</v>
      </c>
      <c r="K21" s="71">
        <v>16.600000000000001</v>
      </c>
      <c r="L21" s="71">
        <v>16</v>
      </c>
      <c r="M21" s="71">
        <v>15.1</v>
      </c>
      <c r="N21" s="71">
        <v>10</v>
      </c>
      <c r="O21" s="71">
        <v>9</v>
      </c>
      <c r="P21" s="71">
        <v>6</v>
      </c>
    </row>
    <row r="22" spans="1:16" s="130" customFormat="1" ht="21" customHeight="1">
      <c r="A22" s="459">
        <v>7</v>
      </c>
      <c r="B22" s="459" t="s">
        <v>33</v>
      </c>
      <c r="C22" s="121" t="s">
        <v>33</v>
      </c>
      <c r="D22" s="460"/>
      <c r="E22" s="168">
        <v>-0.6</v>
      </c>
      <c r="F22" s="168">
        <v>2</v>
      </c>
      <c r="G22" s="168">
        <v>2</v>
      </c>
      <c r="H22" s="168">
        <v>13.6</v>
      </c>
      <c r="I22" s="168">
        <v>14.8</v>
      </c>
      <c r="J22" s="168">
        <v>21.4</v>
      </c>
      <c r="K22" s="168">
        <v>22.4</v>
      </c>
      <c r="L22" s="168">
        <v>21.6</v>
      </c>
      <c r="M22" s="168">
        <v>18.8</v>
      </c>
      <c r="N22" s="168">
        <v>14.2</v>
      </c>
      <c r="O22" s="168">
        <v>8</v>
      </c>
      <c r="P22" s="168">
        <v>4.0999999999999996</v>
      </c>
    </row>
    <row r="23" spans="1:16" s="130" customFormat="1" ht="21" customHeight="1">
      <c r="A23" s="459"/>
      <c r="B23" s="459"/>
      <c r="C23" s="121" t="s">
        <v>34</v>
      </c>
      <c r="D23" s="460"/>
      <c r="E23" s="168">
        <v>9.1999999999999993</v>
      </c>
      <c r="F23" s="168">
        <v>12</v>
      </c>
      <c r="G23" s="168">
        <v>11.8</v>
      </c>
      <c r="H23" s="168">
        <v>18</v>
      </c>
      <c r="I23" s="168">
        <v>19.399999999999999</v>
      </c>
      <c r="J23" s="168">
        <v>22</v>
      </c>
      <c r="K23" s="168">
        <v>24.2</v>
      </c>
      <c r="L23" s="168">
        <v>24.8</v>
      </c>
      <c r="M23" s="168">
        <v>21.6</v>
      </c>
      <c r="N23" s="168">
        <v>20.5</v>
      </c>
      <c r="O23" s="168">
        <v>17.2</v>
      </c>
      <c r="P23" s="168">
        <v>13.4</v>
      </c>
    </row>
    <row r="24" spans="1:16" s="130" customFormat="1" ht="21" customHeight="1">
      <c r="A24" s="122">
        <v>8</v>
      </c>
      <c r="B24" s="122" t="s">
        <v>35</v>
      </c>
      <c r="C24" s="121" t="s">
        <v>35</v>
      </c>
      <c r="D24" s="460"/>
      <c r="E24" s="71">
        <v>-1.2</v>
      </c>
      <c r="F24" s="71">
        <v>0.4</v>
      </c>
      <c r="G24" s="71">
        <v>-0.4</v>
      </c>
      <c r="H24" s="71">
        <v>14.2</v>
      </c>
      <c r="I24" s="71">
        <v>16.8</v>
      </c>
      <c r="J24" s="71">
        <v>21.6</v>
      </c>
      <c r="K24" s="71">
        <v>22.6</v>
      </c>
      <c r="L24" s="71">
        <v>22.6</v>
      </c>
      <c r="M24" s="71">
        <v>17</v>
      </c>
      <c r="N24" s="71">
        <v>14.8</v>
      </c>
      <c r="O24" s="71">
        <v>9.6</v>
      </c>
      <c r="P24" s="71">
        <v>2.4</v>
      </c>
    </row>
    <row r="25" spans="1:16" s="130" customFormat="1" ht="21" customHeight="1">
      <c r="A25" s="459">
        <v>9</v>
      </c>
      <c r="B25" s="459" t="s">
        <v>36</v>
      </c>
      <c r="C25" s="121" t="s">
        <v>37</v>
      </c>
      <c r="D25" s="460"/>
      <c r="E25" s="168">
        <v>-4</v>
      </c>
      <c r="F25" s="168">
        <v>1.7</v>
      </c>
      <c r="G25" s="168">
        <v>1.8</v>
      </c>
      <c r="H25" s="168">
        <v>11.6</v>
      </c>
      <c r="I25" s="168">
        <v>14.9</v>
      </c>
      <c r="J25" s="168">
        <v>22.4</v>
      </c>
      <c r="K25" s="168">
        <v>25.3</v>
      </c>
      <c r="L25" s="168">
        <v>25.6</v>
      </c>
      <c r="M25" s="168">
        <v>19.5</v>
      </c>
      <c r="N25" s="168">
        <v>16.3</v>
      </c>
      <c r="O25" s="168">
        <v>9.1</v>
      </c>
      <c r="P25" s="168">
        <v>5.2</v>
      </c>
    </row>
    <row r="26" spans="1:16" s="130" customFormat="1" ht="21" customHeight="1">
      <c r="A26" s="459"/>
      <c r="B26" s="459"/>
      <c r="C26" s="121" t="s">
        <v>38</v>
      </c>
      <c r="D26" s="460"/>
      <c r="E26" s="168">
        <v>-6</v>
      </c>
      <c r="F26" s="168">
        <v>0</v>
      </c>
      <c r="G26" s="168">
        <v>-3</v>
      </c>
      <c r="H26" s="168">
        <v>6.5</v>
      </c>
      <c r="I26" s="168">
        <v>9.1999999999999993</v>
      </c>
      <c r="J26" s="168">
        <v>16</v>
      </c>
      <c r="K26" s="168">
        <v>19</v>
      </c>
      <c r="L26" s="168">
        <v>19.600000000000001</v>
      </c>
      <c r="M26" s="168">
        <v>15.6</v>
      </c>
      <c r="N26" s="168">
        <v>13</v>
      </c>
      <c r="O26" s="168">
        <v>6.6</v>
      </c>
      <c r="P26" s="168">
        <v>2</v>
      </c>
    </row>
    <row r="27" spans="1:16" s="130" customFormat="1" ht="21" customHeight="1">
      <c r="A27" s="459"/>
      <c r="B27" s="459"/>
      <c r="C27" s="121" t="s">
        <v>39</v>
      </c>
      <c r="D27" s="460"/>
      <c r="E27" s="168">
        <v>-2.4</v>
      </c>
      <c r="F27" s="168">
        <v>2.2999999999999998</v>
      </c>
      <c r="G27" s="168">
        <v>1.6</v>
      </c>
      <c r="H27" s="168">
        <v>12.8</v>
      </c>
      <c r="I27" s="168">
        <v>12.8</v>
      </c>
      <c r="J27" s="168">
        <v>22.6</v>
      </c>
      <c r="K27" s="168">
        <v>24.5</v>
      </c>
      <c r="L27" s="168">
        <v>24.2</v>
      </c>
      <c r="M27" s="168">
        <v>19.100000000000001</v>
      </c>
      <c r="N27" s="168">
        <v>17.5</v>
      </c>
      <c r="O27" s="168">
        <v>9.6</v>
      </c>
      <c r="P27" s="168">
        <v>4.7</v>
      </c>
    </row>
    <row r="28" spans="1:16" s="130" customFormat="1" ht="21" customHeight="1">
      <c r="A28" s="122">
        <v>10</v>
      </c>
      <c r="B28" s="122" t="s">
        <v>40</v>
      </c>
      <c r="C28" s="121" t="s">
        <v>40</v>
      </c>
      <c r="D28" s="460"/>
      <c r="E28" s="71">
        <v>20.7</v>
      </c>
      <c r="F28" s="71">
        <v>21.6</v>
      </c>
      <c r="G28" s="71">
        <v>22.6</v>
      </c>
      <c r="H28" s="71">
        <v>22.4</v>
      </c>
      <c r="I28" s="71">
        <v>25.8</v>
      </c>
      <c r="J28" s="71">
        <v>26.9</v>
      </c>
      <c r="K28" s="71">
        <v>23.1</v>
      </c>
      <c r="L28" s="71">
        <v>24.7</v>
      </c>
      <c r="M28" s="71">
        <v>27.1</v>
      </c>
      <c r="N28" s="71">
        <v>25.8</v>
      </c>
      <c r="O28" s="71">
        <v>22.8</v>
      </c>
      <c r="P28" s="71">
        <v>20.9</v>
      </c>
    </row>
    <row r="29" spans="1:16" s="130" customFormat="1" ht="21" customHeight="1">
      <c r="A29" s="459">
        <v>11</v>
      </c>
      <c r="B29" s="459" t="s">
        <v>41</v>
      </c>
      <c r="C29" s="121" t="s">
        <v>41</v>
      </c>
      <c r="D29" s="460"/>
      <c r="E29" s="168">
        <v>6</v>
      </c>
      <c r="F29" s="168">
        <v>8</v>
      </c>
      <c r="G29" s="168">
        <v>11</v>
      </c>
      <c r="H29" s="168">
        <v>13</v>
      </c>
      <c r="I29" s="168">
        <v>16.399999999999999</v>
      </c>
      <c r="J29" s="168">
        <v>20</v>
      </c>
      <c r="K29" s="168">
        <v>19</v>
      </c>
      <c r="L29" s="168">
        <v>19</v>
      </c>
      <c r="M29" s="168">
        <v>18</v>
      </c>
      <c r="N29" s="168">
        <v>13</v>
      </c>
      <c r="O29" s="168">
        <v>11</v>
      </c>
      <c r="P29" s="168">
        <v>8</v>
      </c>
    </row>
    <row r="30" spans="1:16" s="130" customFormat="1" ht="21" customHeight="1">
      <c r="A30" s="459"/>
      <c r="B30" s="459"/>
      <c r="C30" s="121" t="s">
        <v>42</v>
      </c>
      <c r="D30" s="460"/>
      <c r="E30" s="168">
        <v>8</v>
      </c>
      <c r="F30" s="168">
        <v>8.4</v>
      </c>
      <c r="G30" s="168">
        <v>12</v>
      </c>
      <c r="H30" s="168">
        <v>15</v>
      </c>
      <c r="I30" s="168">
        <v>17.2</v>
      </c>
      <c r="J30" s="168">
        <v>23</v>
      </c>
      <c r="K30" s="168">
        <v>19.8</v>
      </c>
      <c r="L30" s="168">
        <v>22.8</v>
      </c>
      <c r="M30" s="168">
        <v>20</v>
      </c>
      <c r="N30" s="168">
        <v>16.5</v>
      </c>
      <c r="O30" s="168">
        <v>14</v>
      </c>
      <c r="P30" s="168">
        <v>9</v>
      </c>
    </row>
    <row r="31" spans="1:16" s="130" customFormat="1" ht="21" customHeight="1">
      <c r="A31" s="122">
        <v>12</v>
      </c>
      <c r="B31" s="122" t="s">
        <v>43</v>
      </c>
      <c r="C31" s="121" t="s">
        <v>43</v>
      </c>
      <c r="D31" s="460"/>
      <c r="E31" s="71">
        <v>5.9</v>
      </c>
      <c r="F31" s="71">
        <v>7</v>
      </c>
      <c r="G31" s="71">
        <v>10.5</v>
      </c>
      <c r="H31" s="71">
        <v>14.4</v>
      </c>
      <c r="I31" s="71">
        <v>19</v>
      </c>
      <c r="J31" s="71">
        <v>22.7</v>
      </c>
      <c r="K31" s="71">
        <v>22.1</v>
      </c>
      <c r="L31" s="71">
        <v>18.3</v>
      </c>
      <c r="M31" s="71">
        <v>19.899999999999999</v>
      </c>
      <c r="N31" s="71">
        <v>14.7</v>
      </c>
      <c r="O31" s="71">
        <v>11.9</v>
      </c>
      <c r="P31" s="71">
        <v>4.8</v>
      </c>
    </row>
    <row r="32" spans="1:16" s="130" customFormat="1" ht="21" customHeight="1">
      <c r="A32" s="459">
        <v>13</v>
      </c>
      <c r="B32" s="459" t="s">
        <v>44</v>
      </c>
      <c r="C32" s="121" t="s">
        <v>44</v>
      </c>
      <c r="D32" s="460"/>
      <c r="E32" s="168">
        <v>-1</v>
      </c>
      <c r="F32" s="168">
        <v>3.6</v>
      </c>
      <c r="G32" s="168">
        <v>1.2</v>
      </c>
      <c r="H32" s="168">
        <v>13.3</v>
      </c>
      <c r="I32" s="168">
        <v>14.4</v>
      </c>
      <c r="J32" s="168">
        <v>21.3</v>
      </c>
      <c r="K32" s="168">
        <v>22.7</v>
      </c>
      <c r="L32" s="168">
        <v>21.7</v>
      </c>
      <c r="M32" s="168">
        <v>19.2</v>
      </c>
      <c r="N32" s="168">
        <v>16.2</v>
      </c>
      <c r="O32" s="168">
        <v>10.6</v>
      </c>
      <c r="P32" s="168">
        <v>5.9</v>
      </c>
    </row>
    <row r="33" spans="1:16" s="146" customFormat="1" ht="21" customHeight="1">
      <c r="A33" s="459"/>
      <c r="B33" s="459"/>
      <c r="C33" s="121" t="s">
        <v>45</v>
      </c>
      <c r="D33" s="460"/>
      <c r="E33" s="168">
        <v>5.9</v>
      </c>
      <c r="F33" s="168">
        <v>7</v>
      </c>
      <c r="G33" s="168">
        <v>10.5</v>
      </c>
      <c r="H33" s="168">
        <v>14.4</v>
      </c>
      <c r="I33" s="168">
        <v>19</v>
      </c>
      <c r="J33" s="168">
        <v>22.7</v>
      </c>
      <c r="K33" s="168">
        <v>22.1</v>
      </c>
      <c r="L33" s="168">
        <v>18.3</v>
      </c>
      <c r="M33" s="168">
        <v>19.899999999999999</v>
      </c>
      <c r="N33" s="168">
        <v>14.7</v>
      </c>
      <c r="O33" s="168">
        <v>11.9</v>
      </c>
      <c r="P33" s="168">
        <v>4.8</v>
      </c>
    </row>
    <row r="34" spans="1:16" s="151" customFormat="1" ht="21" customHeight="1">
      <c r="A34" s="443" t="s">
        <v>659</v>
      </c>
      <c r="B34" s="444"/>
      <c r="C34" s="444"/>
      <c r="D34" s="444"/>
      <c r="E34" s="444"/>
      <c r="F34" s="445"/>
      <c r="G34" s="124"/>
      <c r="H34" s="124"/>
      <c r="I34" s="124"/>
      <c r="J34" s="125"/>
      <c r="K34" s="126"/>
      <c r="L34" s="126"/>
      <c r="M34" s="135"/>
      <c r="N34" s="127"/>
      <c r="O34" s="127"/>
      <c r="P34" s="128" t="s">
        <v>134</v>
      </c>
    </row>
  </sheetData>
  <mergeCells count="33">
    <mergeCell ref="A4:P4"/>
    <mergeCell ref="D8:D33"/>
    <mergeCell ref="A5:C5"/>
    <mergeCell ref="E5:F5"/>
    <mergeCell ref="G5:H5"/>
    <mergeCell ref="I5:J5"/>
    <mergeCell ref="K5:L5"/>
    <mergeCell ref="M5:N5"/>
    <mergeCell ref="O5:P5"/>
    <mergeCell ref="A32:A33"/>
    <mergeCell ref="B32:B33"/>
    <mergeCell ref="E6:P6"/>
    <mergeCell ref="A8:A9"/>
    <mergeCell ref="A29:A30"/>
    <mergeCell ref="D6:D7"/>
    <mergeCell ref="B6:B7"/>
    <mergeCell ref="C6:C7"/>
    <mergeCell ref="B8:B9"/>
    <mergeCell ref="B19:B21"/>
    <mergeCell ref="A6:A7"/>
    <mergeCell ref="B29:B30"/>
    <mergeCell ref="A34:F34"/>
    <mergeCell ref="A10:A12"/>
    <mergeCell ref="B10:B12"/>
    <mergeCell ref="A22:A23"/>
    <mergeCell ref="B22:B23"/>
    <mergeCell ref="A25:A27"/>
    <mergeCell ref="B25:B27"/>
    <mergeCell ref="A13:A14"/>
    <mergeCell ref="B13:B14"/>
    <mergeCell ref="A16:A18"/>
    <mergeCell ref="B16:B18"/>
    <mergeCell ref="A19:A21"/>
  </mergeCells>
  <hyperlinks>
    <hyperlink ref="P34" location="الفهرس!A1" display="العودة الى الفهرس" xr:uid="{78AE5537-5238-4100-A12F-996AF2C73786}"/>
  </hyperlinks>
  <printOptions horizontalCentered="1"/>
  <pageMargins left="0.78" right="0.78740157480314965" top="0.78740157480314965" bottom="0.78740157480314965" header="0" footer="0.59055118110236227"/>
  <pageSetup paperSize="9" scale="53" orientation="landscape" r:id="rId1"/>
  <headerFooter alignWithMargins="0">
    <oddFooter>&amp;C&amp;18 1-5</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Worksheet____35"/>
  <dimension ref="A1:I27"/>
  <sheetViews>
    <sheetView rightToLeft="1" view="pageBreakPreview" zoomScale="80" zoomScaleNormal="100" zoomScaleSheetLayoutView="80" workbookViewId="0">
      <selection activeCell="J1" sqref="J1"/>
    </sheetView>
  </sheetViews>
  <sheetFormatPr defaultColWidth="9" defaultRowHeight="19"/>
  <cols>
    <col min="1" max="1" width="6.08984375" style="157" customWidth="1"/>
    <col min="2" max="2" width="18.6328125" style="157" customWidth="1"/>
    <col min="3" max="9" width="10.36328125" style="157" customWidth="1"/>
    <col min="10" max="16384" width="9" style="157"/>
  </cols>
  <sheetData>
    <row r="1" spans="1:9" ht="21" customHeight="1">
      <c r="A1" s="133"/>
      <c r="B1" s="133"/>
      <c r="C1" s="133"/>
      <c r="D1" s="137"/>
      <c r="E1" s="137"/>
      <c r="F1" s="155"/>
      <c r="G1" s="155"/>
      <c r="H1" s="155"/>
      <c r="I1" s="155"/>
    </row>
    <row r="2" spans="1:9" ht="21" customHeight="1">
      <c r="A2" s="570"/>
      <c r="B2" s="570"/>
      <c r="C2" s="570"/>
      <c r="D2" s="570"/>
      <c r="E2" s="570"/>
      <c r="F2" s="570"/>
      <c r="G2" s="570"/>
      <c r="H2" s="570"/>
      <c r="I2" s="570"/>
    </row>
    <row r="3" spans="1:9" ht="21" customHeight="1">
      <c r="A3" s="570"/>
      <c r="B3" s="570"/>
      <c r="C3" s="570"/>
      <c r="D3" s="570"/>
      <c r="E3" s="570"/>
      <c r="F3" s="570"/>
      <c r="G3" s="570"/>
      <c r="H3" s="570"/>
      <c r="I3" s="570"/>
    </row>
    <row r="4" spans="1:9" ht="54.9" customHeight="1">
      <c r="A4" s="567" t="s">
        <v>215</v>
      </c>
      <c r="B4" s="567"/>
      <c r="C4" s="567"/>
      <c r="D4" s="567"/>
      <c r="E4" s="567"/>
      <c r="F4" s="567"/>
      <c r="G4" s="567"/>
      <c r="H4" s="567"/>
      <c r="I4" s="567"/>
    </row>
    <row r="5" spans="1:9" ht="21" customHeight="1">
      <c r="A5" s="463" t="s">
        <v>595</v>
      </c>
      <c r="B5" s="463"/>
      <c r="C5" s="463"/>
      <c r="D5" s="159"/>
      <c r="E5" s="159"/>
      <c r="F5" s="159"/>
      <c r="G5" s="159"/>
      <c r="H5" s="159"/>
      <c r="I5" s="159"/>
    </row>
    <row r="6" spans="1:9" ht="21" customHeight="1">
      <c r="A6" s="568" t="s">
        <v>0</v>
      </c>
      <c r="B6" s="568" t="s">
        <v>2</v>
      </c>
      <c r="C6" s="568" t="s">
        <v>251</v>
      </c>
      <c r="D6" s="569" t="s">
        <v>57</v>
      </c>
      <c r="E6" s="568"/>
      <c r="F6" s="568"/>
      <c r="G6" s="568"/>
      <c r="H6" s="568"/>
      <c r="I6" s="568"/>
    </row>
    <row r="7" spans="1:9" ht="21" customHeight="1">
      <c r="A7" s="568"/>
      <c r="B7" s="568"/>
      <c r="C7" s="568"/>
      <c r="D7" s="284">
        <v>2017</v>
      </c>
      <c r="E7" s="284">
        <v>2018</v>
      </c>
      <c r="F7" s="284">
        <v>2019</v>
      </c>
      <c r="G7" s="284">
        <v>2020</v>
      </c>
      <c r="H7" s="284">
        <v>2021</v>
      </c>
      <c r="I7" s="429">
        <v>2022</v>
      </c>
    </row>
    <row r="8" spans="1:9" ht="21" customHeight="1">
      <c r="A8" s="368">
        <v>1</v>
      </c>
      <c r="B8" s="368" t="s">
        <v>63</v>
      </c>
      <c r="C8" s="568" t="s">
        <v>261</v>
      </c>
      <c r="D8" s="280">
        <v>5.0999999999999996</v>
      </c>
      <c r="E8" s="280">
        <v>4.5999999999999996</v>
      </c>
      <c r="F8" s="280">
        <v>4.3</v>
      </c>
      <c r="G8" s="273">
        <v>4.8</v>
      </c>
      <c r="H8" s="281" t="s">
        <v>209</v>
      </c>
      <c r="I8" s="399">
        <v>6.5</v>
      </c>
    </row>
    <row r="9" spans="1:9" ht="21" customHeight="1">
      <c r="A9" s="368">
        <v>2</v>
      </c>
      <c r="B9" s="368" t="s">
        <v>64</v>
      </c>
      <c r="C9" s="568"/>
      <c r="D9" s="274">
        <v>7.07</v>
      </c>
      <c r="E9" s="274">
        <v>6.67</v>
      </c>
      <c r="F9" s="274">
        <v>3.85</v>
      </c>
      <c r="G9" s="274">
        <v>5.01</v>
      </c>
      <c r="H9" s="282" t="s">
        <v>209</v>
      </c>
      <c r="I9" s="400">
        <v>6.2</v>
      </c>
    </row>
    <row r="10" spans="1:9" ht="21" customHeight="1">
      <c r="A10" s="368">
        <v>3</v>
      </c>
      <c r="B10" s="368" t="s">
        <v>65</v>
      </c>
      <c r="C10" s="568"/>
      <c r="D10" s="280">
        <v>5.5</v>
      </c>
      <c r="E10" s="278">
        <v>4</v>
      </c>
      <c r="F10" s="278">
        <v>3.8</v>
      </c>
      <c r="G10" s="273">
        <v>4.62</v>
      </c>
      <c r="H10" s="281" t="s">
        <v>209</v>
      </c>
      <c r="I10" s="401">
        <v>6.25</v>
      </c>
    </row>
    <row r="11" spans="1:9" ht="21" customHeight="1">
      <c r="A11" s="368">
        <v>4</v>
      </c>
      <c r="B11" s="368" t="s">
        <v>66</v>
      </c>
      <c r="C11" s="568"/>
      <c r="D11" s="276">
        <v>7.2</v>
      </c>
      <c r="E11" s="274">
        <v>5.42</v>
      </c>
      <c r="F11" s="274">
        <v>4.9000000000000004</v>
      </c>
      <c r="G11" s="274">
        <v>5.16</v>
      </c>
      <c r="H11" s="282" t="s">
        <v>209</v>
      </c>
      <c r="I11" s="402">
        <v>6.45</v>
      </c>
    </row>
    <row r="12" spans="1:9" ht="21" customHeight="1">
      <c r="A12" s="368">
        <v>5</v>
      </c>
      <c r="B12" s="368" t="s">
        <v>68</v>
      </c>
      <c r="C12" s="568"/>
      <c r="D12" s="273">
        <v>5.05</v>
      </c>
      <c r="E12" s="280">
        <v>4.3</v>
      </c>
      <c r="F12" s="280">
        <v>4.18</v>
      </c>
      <c r="G12" s="273">
        <v>3.94</v>
      </c>
      <c r="H12" s="281" t="s">
        <v>209</v>
      </c>
      <c r="I12" s="401">
        <v>5.85</v>
      </c>
    </row>
    <row r="13" spans="1:9" ht="21" customHeight="1">
      <c r="A13" s="368">
        <v>6</v>
      </c>
      <c r="B13" s="368" t="s">
        <v>70</v>
      </c>
      <c r="C13" s="568"/>
      <c r="D13" s="274">
        <v>6.55</v>
      </c>
      <c r="E13" s="276">
        <v>5.9</v>
      </c>
      <c r="F13" s="276">
        <v>4.57</v>
      </c>
      <c r="G13" s="274">
        <v>4.92</v>
      </c>
      <c r="H13" s="282" t="s">
        <v>209</v>
      </c>
      <c r="I13" s="402">
        <v>5.5</v>
      </c>
    </row>
    <row r="14" spans="1:9" ht="21" customHeight="1">
      <c r="A14" s="368">
        <v>7</v>
      </c>
      <c r="B14" s="368" t="s">
        <v>71</v>
      </c>
      <c r="C14" s="568"/>
      <c r="D14" s="280">
        <v>6.4</v>
      </c>
      <c r="E14" s="280">
        <v>5.0999999999999996</v>
      </c>
      <c r="F14" s="280">
        <v>4.66</v>
      </c>
      <c r="G14" s="273">
        <v>4.8099999999999996</v>
      </c>
      <c r="H14" s="281" t="s">
        <v>209</v>
      </c>
      <c r="I14" s="401">
        <v>5.5</v>
      </c>
    </row>
    <row r="15" spans="1:9" ht="21" customHeight="1">
      <c r="A15" s="368">
        <v>8</v>
      </c>
      <c r="B15" s="368" t="s">
        <v>74</v>
      </c>
      <c r="C15" s="568"/>
      <c r="D15" s="274" t="s">
        <v>110</v>
      </c>
      <c r="E15" s="274" t="s">
        <v>111</v>
      </c>
      <c r="F15" s="274">
        <v>4.78</v>
      </c>
      <c r="G15" s="274">
        <f>(4.88+4.84)/2</f>
        <v>4.8599999999999994</v>
      </c>
      <c r="H15" s="282" t="s">
        <v>209</v>
      </c>
      <c r="I15" s="402">
        <v>5.0999999999999996</v>
      </c>
    </row>
    <row r="16" spans="1:9" ht="21" customHeight="1">
      <c r="A16" s="368">
        <v>9</v>
      </c>
      <c r="B16" s="368" t="s">
        <v>76</v>
      </c>
      <c r="C16" s="568"/>
      <c r="D16" s="280">
        <v>5.3</v>
      </c>
      <c r="E16" s="273">
        <v>4.1500000000000004</v>
      </c>
      <c r="F16" s="273">
        <v>3.73</v>
      </c>
      <c r="G16" s="273">
        <v>3.6</v>
      </c>
      <c r="H16" s="281" t="s">
        <v>209</v>
      </c>
      <c r="I16" s="401">
        <v>6.4</v>
      </c>
    </row>
    <row r="17" spans="1:9" ht="21" customHeight="1">
      <c r="A17" s="368">
        <v>10</v>
      </c>
      <c r="B17" s="368" t="s">
        <v>78</v>
      </c>
      <c r="C17" s="568"/>
      <c r="D17" s="274">
        <v>7.05</v>
      </c>
      <c r="E17" s="276">
        <v>3.6</v>
      </c>
      <c r="F17" s="276">
        <v>4.74</v>
      </c>
      <c r="G17" s="274">
        <f>(4.66+4.51)/2</f>
        <v>4.585</v>
      </c>
      <c r="H17" s="282" t="s">
        <v>209</v>
      </c>
      <c r="I17" s="402">
        <v>5.5</v>
      </c>
    </row>
    <row r="18" spans="1:9" ht="21" customHeight="1">
      <c r="A18" s="368">
        <v>11</v>
      </c>
      <c r="B18" s="368" t="s">
        <v>79</v>
      </c>
      <c r="C18" s="568"/>
      <c r="D18" s="273">
        <v>5.55</v>
      </c>
      <c r="E18" s="273">
        <v>4.18</v>
      </c>
      <c r="F18" s="273">
        <v>4.4000000000000004</v>
      </c>
      <c r="G18" s="273">
        <v>5.0999999999999996</v>
      </c>
      <c r="H18" s="281" t="s">
        <v>209</v>
      </c>
      <c r="I18" s="401">
        <v>5.5</v>
      </c>
    </row>
    <row r="19" spans="1:9" ht="21" customHeight="1">
      <c r="A19" s="368">
        <v>12</v>
      </c>
      <c r="B19" s="368" t="s">
        <v>80</v>
      </c>
      <c r="C19" s="568"/>
      <c r="D19" s="274">
        <v>5.15</v>
      </c>
      <c r="E19" s="276">
        <v>3.1</v>
      </c>
      <c r="F19" s="276">
        <v>4.3</v>
      </c>
      <c r="G19" s="274">
        <v>5.21</v>
      </c>
      <c r="H19" s="282" t="s">
        <v>209</v>
      </c>
      <c r="I19" s="402">
        <v>6.2</v>
      </c>
    </row>
    <row r="20" spans="1:9" ht="21" customHeight="1">
      <c r="A20" s="368">
        <v>13</v>
      </c>
      <c r="B20" s="368" t="s">
        <v>83</v>
      </c>
      <c r="C20" s="568"/>
      <c r="D20" s="280">
        <v>5.2</v>
      </c>
      <c r="E20" s="273">
        <v>3.85</v>
      </c>
      <c r="F20" s="273">
        <v>3.43</v>
      </c>
      <c r="G20" s="273">
        <v>4.88</v>
      </c>
      <c r="H20" s="281" t="s">
        <v>209</v>
      </c>
      <c r="I20" s="401">
        <v>6.3</v>
      </c>
    </row>
    <row r="21" spans="1:9" ht="21" customHeight="1">
      <c r="A21" s="368">
        <v>14</v>
      </c>
      <c r="B21" s="368" t="s">
        <v>84</v>
      </c>
      <c r="C21" s="568"/>
      <c r="D21" s="276">
        <v>4.5</v>
      </c>
      <c r="E21" s="276">
        <v>4.4000000000000004</v>
      </c>
      <c r="F21" s="276">
        <v>4.79</v>
      </c>
      <c r="G21" s="274">
        <v>5.0599999999999996</v>
      </c>
      <c r="H21" s="282" t="s">
        <v>209</v>
      </c>
      <c r="I21" s="402">
        <v>5.0999999999999996</v>
      </c>
    </row>
    <row r="22" spans="1:9" ht="21" customHeight="1">
      <c r="A22" s="368">
        <v>15</v>
      </c>
      <c r="B22" s="368" t="s">
        <v>85</v>
      </c>
      <c r="C22" s="568"/>
      <c r="D22" s="273">
        <v>5.35</v>
      </c>
      <c r="E22" s="273">
        <v>4.45</v>
      </c>
      <c r="F22" s="273">
        <v>4.28</v>
      </c>
      <c r="G22" s="273">
        <v>5.26</v>
      </c>
      <c r="H22" s="281" t="s">
        <v>209</v>
      </c>
      <c r="I22" s="401">
        <v>5.9</v>
      </c>
    </row>
    <row r="23" spans="1:9" ht="21" customHeight="1">
      <c r="A23" s="368">
        <v>16</v>
      </c>
      <c r="B23" s="368" t="s">
        <v>87</v>
      </c>
      <c r="C23" s="568"/>
      <c r="D23" s="274">
        <v>5.65</v>
      </c>
      <c r="E23" s="274">
        <v>4.7750000000000004</v>
      </c>
      <c r="F23" s="282">
        <v>4.07</v>
      </c>
      <c r="G23" s="274">
        <v>5.22</v>
      </c>
      <c r="H23" s="282" t="s">
        <v>209</v>
      </c>
      <c r="I23" s="402">
        <v>6.3</v>
      </c>
    </row>
    <row r="24" spans="1:9" ht="21" customHeight="1">
      <c r="A24" s="560" t="s">
        <v>89</v>
      </c>
      <c r="B24" s="560"/>
      <c r="C24" s="560"/>
      <c r="D24" s="560"/>
      <c r="E24" s="367"/>
      <c r="F24" s="367"/>
      <c r="G24" s="367"/>
      <c r="H24" s="367"/>
      <c r="I24" s="128" t="s">
        <v>134</v>
      </c>
    </row>
    <row r="25" spans="1:9" ht="21" customHeight="1"/>
    <row r="26" spans="1:9" ht="21" customHeight="1"/>
    <row r="27" spans="1:9" ht="21" customHeight="1"/>
  </sheetData>
  <mergeCells count="9">
    <mergeCell ref="A4:I4"/>
    <mergeCell ref="A2:I3"/>
    <mergeCell ref="A24:D24"/>
    <mergeCell ref="A6:A7"/>
    <mergeCell ref="B6:B7"/>
    <mergeCell ref="D6:I6"/>
    <mergeCell ref="C6:C7"/>
    <mergeCell ref="C8:C23"/>
    <mergeCell ref="A5:C5"/>
  </mergeCells>
  <hyperlinks>
    <hyperlink ref="I24" location="الفهرس!A1" display="العودة الى الفهرس" xr:uid="{D62F90E0-8DCB-4A31-BF10-04121B2E3C3F}"/>
  </hyperlinks>
  <pageMargins left="0.7" right="0.7" top="0.75" bottom="0.75" header="0.3" footer="0.3"/>
  <pageSetup paperSize="9" scale="83"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029AF-4915-4BA9-B8D5-B672046C2D09}">
  <dimension ref="A1:H22"/>
  <sheetViews>
    <sheetView rightToLeft="1" view="pageBreakPreview" zoomScale="90" zoomScaleNormal="100" zoomScaleSheetLayoutView="90" workbookViewId="0">
      <selection activeCell="I1" sqref="I1"/>
    </sheetView>
  </sheetViews>
  <sheetFormatPr defaultColWidth="8.6328125" defaultRowHeight="19"/>
  <cols>
    <col min="1" max="1" width="4.36328125" style="138" customWidth="1"/>
    <col min="2" max="2" width="42.54296875" style="138" customWidth="1"/>
    <col min="3" max="8" width="10.36328125" style="138" customWidth="1"/>
    <col min="9" max="16384" width="8.6328125" style="138"/>
  </cols>
  <sheetData>
    <row r="1" spans="1:8" ht="21" customHeight="1">
      <c r="A1" s="133"/>
      <c r="B1" s="133"/>
      <c r="C1" s="133"/>
      <c r="D1" s="136"/>
      <c r="E1" s="137"/>
      <c r="F1" s="137"/>
      <c r="G1" s="137"/>
      <c r="H1" s="137"/>
    </row>
    <row r="2" spans="1:8" ht="21" customHeight="1">
      <c r="A2" s="133"/>
      <c r="B2" s="133"/>
      <c r="C2" s="133"/>
      <c r="D2" s="136"/>
      <c r="E2" s="137"/>
      <c r="F2" s="137"/>
      <c r="G2" s="137"/>
      <c r="H2" s="137"/>
    </row>
    <row r="3" spans="1:8" ht="21" customHeight="1">
      <c r="A3" s="133"/>
      <c r="B3" s="133"/>
      <c r="C3" s="133"/>
      <c r="D3" s="136"/>
      <c r="E3" s="137"/>
      <c r="F3" s="137"/>
      <c r="G3" s="137"/>
      <c r="H3" s="137"/>
    </row>
    <row r="4" spans="1:8" ht="55" customHeight="1">
      <c r="A4" s="488" t="s">
        <v>372</v>
      </c>
      <c r="B4" s="474"/>
      <c r="C4" s="474"/>
      <c r="D4" s="474"/>
      <c r="E4" s="474"/>
      <c r="F4" s="474"/>
      <c r="G4" s="474"/>
      <c r="H4" s="474"/>
    </row>
    <row r="5" spans="1:8" ht="21" customHeight="1">
      <c r="A5" s="457" t="s">
        <v>596</v>
      </c>
      <c r="B5" s="458"/>
      <c r="C5" s="458"/>
      <c r="D5" s="475"/>
      <c r="E5" s="475"/>
      <c r="F5" s="475"/>
      <c r="G5" s="475"/>
      <c r="H5" s="333"/>
    </row>
    <row r="6" spans="1:8" ht="21" customHeight="1">
      <c r="A6" s="495" t="s">
        <v>0</v>
      </c>
      <c r="B6" s="495" t="s">
        <v>357</v>
      </c>
      <c r="C6" s="495" t="s">
        <v>251</v>
      </c>
      <c r="D6" s="495" t="s">
        <v>57</v>
      </c>
      <c r="E6" s="495"/>
      <c r="F6" s="495"/>
      <c r="G6" s="495"/>
      <c r="H6" s="495"/>
    </row>
    <row r="7" spans="1:8" ht="21" customHeight="1">
      <c r="A7" s="495"/>
      <c r="B7" s="495"/>
      <c r="C7" s="495"/>
      <c r="D7" s="113">
        <v>2018</v>
      </c>
      <c r="E7" s="113">
        <v>2019</v>
      </c>
      <c r="F7" s="113">
        <v>2020</v>
      </c>
      <c r="G7" s="113">
        <v>2021</v>
      </c>
      <c r="H7" s="113">
        <v>2022</v>
      </c>
    </row>
    <row r="8" spans="1:8" ht="21" customHeight="1">
      <c r="A8" s="113">
        <v>1</v>
      </c>
      <c r="B8" s="113" t="s">
        <v>358</v>
      </c>
      <c r="C8" s="495" t="s">
        <v>271</v>
      </c>
      <c r="D8" s="287">
        <v>451971.25799999997</v>
      </c>
      <c r="E8" s="287">
        <v>519591.89799999999</v>
      </c>
      <c r="F8" s="287">
        <v>640607.48600000003</v>
      </c>
      <c r="G8" s="287">
        <v>503049.00699999998</v>
      </c>
      <c r="H8" s="287">
        <v>532003.38300000003</v>
      </c>
    </row>
    <row r="9" spans="1:8" ht="21" customHeight="1">
      <c r="A9" s="113">
        <v>2</v>
      </c>
      <c r="B9" s="113" t="s">
        <v>359</v>
      </c>
      <c r="C9" s="495"/>
      <c r="D9" s="288">
        <v>268467.99699999997</v>
      </c>
      <c r="E9" s="288">
        <v>300434.88099999999</v>
      </c>
      <c r="F9" s="288">
        <v>301868.01199999999</v>
      </c>
      <c r="G9" s="288">
        <v>273871.56</v>
      </c>
      <c r="H9" s="288">
        <v>327279.00400000002</v>
      </c>
    </row>
    <row r="10" spans="1:8" ht="21" customHeight="1">
      <c r="A10" s="113">
        <v>3</v>
      </c>
      <c r="B10" s="113" t="s">
        <v>360</v>
      </c>
      <c r="C10" s="495"/>
      <c r="D10" s="287">
        <v>5694864.6129999999</v>
      </c>
      <c r="E10" s="287">
        <v>13125406.124</v>
      </c>
      <c r="F10" s="287">
        <v>13738854.363</v>
      </c>
      <c r="G10" s="287">
        <v>12183019.069</v>
      </c>
      <c r="H10" s="287">
        <v>14686995.998</v>
      </c>
    </row>
    <row r="11" spans="1:8" ht="21" customHeight="1">
      <c r="A11" s="113">
        <v>4</v>
      </c>
      <c r="B11" s="113" t="s">
        <v>361</v>
      </c>
      <c r="C11" s="495"/>
      <c r="D11" s="288">
        <v>1959027.4380000001</v>
      </c>
      <c r="E11" s="288">
        <v>1925842.84</v>
      </c>
      <c r="F11" s="288">
        <v>1780230.6410000001</v>
      </c>
      <c r="G11" s="288">
        <v>1378241.355</v>
      </c>
      <c r="H11" s="288">
        <v>1826567.9580000001</v>
      </c>
    </row>
    <row r="12" spans="1:8" ht="21" customHeight="1">
      <c r="A12" s="113">
        <v>5</v>
      </c>
      <c r="B12" s="113" t="s">
        <v>362</v>
      </c>
      <c r="C12" s="495"/>
      <c r="D12" s="287">
        <v>4471.9170000000004</v>
      </c>
      <c r="E12" s="287">
        <v>2751.819</v>
      </c>
      <c r="F12" s="287">
        <v>3422.703</v>
      </c>
      <c r="G12" s="287">
        <v>8207.6759999999995</v>
      </c>
      <c r="H12" s="287">
        <v>11240.891</v>
      </c>
    </row>
    <row r="13" spans="1:8" ht="21" customHeight="1">
      <c r="A13" s="113">
        <v>6</v>
      </c>
      <c r="B13" s="113" t="s">
        <v>363</v>
      </c>
      <c r="C13" s="495"/>
      <c r="D13" s="288">
        <v>2488.413</v>
      </c>
      <c r="E13" s="288">
        <v>5883.3720000000003</v>
      </c>
      <c r="F13" s="288">
        <v>12462.663</v>
      </c>
      <c r="G13" s="288">
        <v>5660.3130000000001</v>
      </c>
      <c r="H13" s="288">
        <v>17903.608</v>
      </c>
    </row>
    <row r="14" spans="1:8" ht="21" customHeight="1">
      <c r="A14" s="113">
        <v>7</v>
      </c>
      <c r="B14" s="113" t="s">
        <v>364</v>
      </c>
      <c r="C14" s="495"/>
      <c r="D14" s="287">
        <v>58895.351000000002</v>
      </c>
      <c r="E14" s="287">
        <v>50821.076000000001</v>
      </c>
      <c r="F14" s="287">
        <v>67718.081000000006</v>
      </c>
      <c r="G14" s="287">
        <v>58115.553</v>
      </c>
      <c r="H14" s="287">
        <v>82694.956000000006</v>
      </c>
    </row>
    <row r="15" spans="1:8" ht="21" customHeight="1">
      <c r="A15" s="113">
        <v>8</v>
      </c>
      <c r="B15" s="113" t="s">
        <v>365</v>
      </c>
      <c r="C15" s="495"/>
      <c r="D15" s="288">
        <v>2234872.4730000002</v>
      </c>
      <c r="E15" s="288">
        <v>2390660.8539999998</v>
      </c>
      <c r="F15" s="288">
        <v>3050101.7689999999</v>
      </c>
      <c r="G15" s="288">
        <v>2351898.7069999999</v>
      </c>
      <c r="H15" s="288">
        <v>1828734.1980000001</v>
      </c>
    </row>
    <row r="16" spans="1:8" ht="21" customHeight="1">
      <c r="A16" s="113">
        <v>9</v>
      </c>
      <c r="B16" s="113" t="s">
        <v>366</v>
      </c>
      <c r="C16" s="495"/>
      <c r="D16" s="287">
        <v>4948.3770000000004</v>
      </c>
      <c r="E16" s="287">
        <v>8899.6239999999998</v>
      </c>
      <c r="F16" s="287">
        <v>3867.14</v>
      </c>
      <c r="G16" s="287">
        <v>3503.067</v>
      </c>
      <c r="H16" s="287">
        <v>5505.0159999999996</v>
      </c>
    </row>
    <row r="17" spans="1:8" ht="21" customHeight="1">
      <c r="A17" s="113">
        <v>10</v>
      </c>
      <c r="B17" s="113" t="s">
        <v>367</v>
      </c>
      <c r="C17" s="495"/>
      <c r="D17" s="288">
        <v>1527264.2830000001</v>
      </c>
      <c r="E17" s="288">
        <v>1909740.2990000001</v>
      </c>
      <c r="F17" s="288">
        <v>1809910.3540000001</v>
      </c>
      <c r="G17" s="288">
        <v>1413770.547</v>
      </c>
      <c r="H17" s="288">
        <v>1623031.89</v>
      </c>
    </row>
    <row r="18" spans="1:8" ht="21" customHeight="1">
      <c r="A18" s="113">
        <v>11</v>
      </c>
      <c r="B18" s="113" t="s">
        <v>368</v>
      </c>
      <c r="C18" s="495"/>
      <c r="D18" s="287">
        <v>296633.36099999998</v>
      </c>
      <c r="E18" s="287">
        <v>366420.30499999999</v>
      </c>
      <c r="F18" s="287">
        <v>347381.25900000002</v>
      </c>
      <c r="G18" s="287">
        <v>363261.91100000002</v>
      </c>
      <c r="H18" s="287">
        <v>463176.68</v>
      </c>
    </row>
    <row r="19" spans="1:8" ht="21" customHeight="1">
      <c r="A19" s="113">
        <v>12</v>
      </c>
      <c r="B19" s="113" t="s">
        <v>369</v>
      </c>
      <c r="C19" s="495"/>
      <c r="D19" s="288">
        <v>2347014.5389999999</v>
      </c>
      <c r="E19" s="288">
        <v>1793204.314</v>
      </c>
      <c r="F19" s="288">
        <v>1756672.0859999999</v>
      </c>
      <c r="G19" s="288">
        <v>1298330.102</v>
      </c>
      <c r="H19" s="288">
        <v>2218463.5359999998</v>
      </c>
    </row>
    <row r="20" spans="1:8" ht="21" customHeight="1">
      <c r="A20" s="113">
        <v>13</v>
      </c>
      <c r="B20" s="113" t="s">
        <v>370</v>
      </c>
      <c r="C20" s="495"/>
      <c r="D20" s="287">
        <v>173387.71599999999</v>
      </c>
      <c r="E20" s="287">
        <v>209195.11799999999</v>
      </c>
      <c r="F20" s="287">
        <v>220954.01</v>
      </c>
      <c r="G20" s="287">
        <v>263368.22600000002</v>
      </c>
      <c r="H20" s="287">
        <v>228762.13699999999</v>
      </c>
    </row>
    <row r="21" spans="1:8" ht="21" customHeight="1">
      <c r="A21" s="113">
        <v>14</v>
      </c>
      <c r="B21" s="113" t="s">
        <v>371</v>
      </c>
      <c r="C21" s="495"/>
      <c r="D21" s="288">
        <v>7624247.1169999996</v>
      </c>
      <c r="E21" s="288">
        <v>817280.63699999999</v>
      </c>
      <c r="F21" s="288">
        <v>473450.79800000001</v>
      </c>
      <c r="G21" s="288">
        <v>590149.69099999999</v>
      </c>
      <c r="H21" s="288">
        <v>697253.05099999998</v>
      </c>
    </row>
    <row r="22" spans="1:8" ht="21" customHeight="1">
      <c r="A22" s="572" t="s">
        <v>249</v>
      </c>
      <c r="B22" s="572"/>
      <c r="C22" s="572"/>
      <c r="D22" s="572"/>
      <c r="E22" s="79"/>
      <c r="F22" s="79"/>
      <c r="G22" s="79"/>
      <c r="H22" s="110" t="s">
        <v>134</v>
      </c>
    </row>
  </sheetData>
  <mergeCells count="10">
    <mergeCell ref="A4:H4"/>
    <mergeCell ref="D5:E5"/>
    <mergeCell ref="F5:G5"/>
    <mergeCell ref="A22:D22"/>
    <mergeCell ref="C6:C7"/>
    <mergeCell ref="C8:C21"/>
    <mergeCell ref="A6:A7"/>
    <mergeCell ref="B6:B7"/>
    <mergeCell ref="D6:H6"/>
    <mergeCell ref="A5:C5"/>
  </mergeCells>
  <hyperlinks>
    <hyperlink ref="H22" location="الفهرس!A1" display="العودة الى الفهرس" xr:uid="{6EDC9A50-13D7-43E9-8B59-EE3B81D0C83A}"/>
  </hyperlinks>
  <pageMargins left="0.7" right="0.7" top="0.75" bottom="0.75" header="0.3" footer="0.3"/>
  <pageSetup paperSize="9" scale="48"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C394-1D4C-4504-AE81-F9566FBE1D42}">
  <dimension ref="A1:H22"/>
  <sheetViews>
    <sheetView rightToLeft="1" view="pageBreakPreview" zoomScale="90" zoomScaleNormal="100" zoomScaleSheetLayoutView="90" workbookViewId="0">
      <selection activeCell="I1" sqref="I1"/>
    </sheetView>
  </sheetViews>
  <sheetFormatPr defaultColWidth="8.6328125" defaultRowHeight="19"/>
  <cols>
    <col min="1" max="1" width="4.36328125" style="138" customWidth="1"/>
    <col min="2" max="2" width="42.54296875" style="138" customWidth="1"/>
    <col min="3" max="8" width="10.36328125" style="138" customWidth="1"/>
    <col min="9" max="16384" width="8.6328125" style="138"/>
  </cols>
  <sheetData>
    <row r="1" spans="1:8" ht="21" customHeight="1">
      <c r="A1" s="133"/>
      <c r="B1" s="133"/>
      <c r="C1" s="133"/>
      <c r="D1" s="136"/>
      <c r="E1" s="137"/>
      <c r="F1" s="137"/>
      <c r="G1" s="137"/>
      <c r="H1" s="137"/>
    </row>
    <row r="2" spans="1:8" ht="21" customHeight="1">
      <c r="A2" s="133"/>
      <c r="B2" s="133"/>
      <c r="C2" s="133"/>
      <c r="D2" s="136"/>
      <c r="E2" s="137"/>
      <c r="F2" s="137"/>
      <c r="G2" s="137"/>
      <c r="H2" s="137"/>
    </row>
    <row r="3" spans="1:8" ht="21" customHeight="1">
      <c r="A3" s="133"/>
      <c r="B3" s="133"/>
      <c r="C3" s="133"/>
      <c r="D3" s="136"/>
      <c r="E3" s="137"/>
      <c r="F3" s="137"/>
      <c r="G3" s="137"/>
      <c r="H3" s="137"/>
    </row>
    <row r="4" spans="1:8" ht="55" customHeight="1">
      <c r="A4" s="488" t="s">
        <v>373</v>
      </c>
      <c r="B4" s="474"/>
      <c r="C4" s="474"/>
      <c r="D4" s="474"/>
      <c r="E4" s="474"/>
      <c r="F4" s="474"/>
      <c r="G4" s="474"/>
      <c r="H4" s="474"/>
    </row>
    <row r="5" spans="1:8" ht="21" customHeight="1">
      <c r="A5" s="457" t="s">
        <v>597</v>
      </c>
      <c r="B5" s="458"/>
      <c r="C5" s="458"/>
      <c r="D5" s="475"/>
      <c r="E5" s="475"/>
      <c r="F5" s="475"/>
      <c r="G5" s="475"/>
      <c r="H5" s="333"/>
    </row>
    <row r="6" spans="1:8" ht="21" customHeight="1">
      <c r="A6" s="495" t="s">
        <v>0</v>
      </c>
      <c r="B6" s="495" t="s">
        <v>357</v>
      </c>
      <c r="C6" s="495" t="s">
        <v>251</v>
      </c>
      <c r="D6" s="495" t="s">
        <v>57</v>
      </c>
      <c r="E6" s="495"/>
      <c r="F6" s="495"/>
      <c r="G6" s="495"/>
      <c r="H6" s="495"/>
    </row>
    <row r="7" spans="1:8" ht="21" customHeight="1">
      <c r="A7" s="495"/>
      <c r="B7" s="495"/>
      <c r="C7" s="495"/>
      <c r="D7" s="113">
        <v>2018</v>
      </c>
      <c r="E7" s="113">
        <v>2019</v>
      </c>
      <c r="F7" s="113">
        <v>2020</v>
      </c>
      <c r="G7" s="113">
        <v>2021</v>
      </c>
      <c r="H7" s="113">
        <v>2022</v>
      </c>
    </row>
    <row r="8" spans="1:8" ht="21" customHeight="1">
      <c r="A8" s="113">
        <v>1</v>
      </c>
      <c r="B8" s="113" t="s">
        <v>358</v>
      </c>
      <c r="C8" s="495" t="s">
        <v>271</v>
      </c>
      <c r="D8" s="287">
        <v>967288.18700000003</v>
      </c>
      <c r="E8" s="287">
        <v>966915.42299999995</v>
      </c>
      <c r="F8" s="287">
        <v>968604.77300000004</v>
      </c>
      <c r="G8" s="287">
        <v>1010864.113</v>
      </c>
      <c r="H8" s="287">
        <v>1157501.2379999999</v>
      </c>
    </row>
    <row r="9" spans="1:8" ht="21" customHeight="1">
      <c r="A9" s="113">
        <v>2</v>
      </c>
      <c r="B9" s="113" t="s">
        <v>359</v>
      </c>
      <c r="C9" s="495"/>
      <c r="D9" s="288">
        <v>136929.25</v>
      </c>
      <c r="E9" s="288">
        <v>135089.43</v>
      </c>
      <c r="F9" s="288">
        <v>132282.74799999999</v>
      </c>
      <c r="G9" s="288">
        <v>169403.72500000001</v>
      </c>
      <c r="H9" s="288">
        <v>334548.98800000001</v>
      </c>
    </row>
    <row r="10" spans="1:8" ht="21" customHeight="1">
      <c r="A10" s="113">
        <v>3</v>
      </c>
      <c r="B10" s="113" t="s">
        <v>360</v>
      </c>
      <c r="C10" s="495"/>
      <c r="D10" s="287">
        <v>2339953.0150000001</v>
      </c>
      <c r="E10" s="287">
        <v>1187056.1810000001</v>
      </c>
      <c r="F10" s="287">
        <v>1153996.1229999999</v>
      </c>
      <c r="G10" s="287">
        <v>1416696.6410000001</v>
      </c>
      <c r="H10" s="287">
        <v>1169831.7660000001</v>
      </c>
    </row>
    <row r="11" spans="1:8" ht="21" customHeight="1">
      <c r="A11" s="113">
        <v>4</v>
      </c>
      <c r="B11" s="113" t="s">
        <v>361</v>
      </c>
      <c r="C11" s="495"/>
      <c r="D11" s="288">
        <v>677774.53599999996</v>
      </c>
      <c r="E11" s="288">
        <v>545230.56900000002</v>
      </c>
      <c r="F11" s="288">
        <v>485520.391</v>
      </c>
      <c r="G11" s="288">
        <v>446405.875</v>
      </c>
      <c r="H11" s="288">
        <v>472094.76699999999</v>
      </c>
    </row>
    <row r="12" spans="1:8" ht="21" customHeight="1">
      <c r="A12" s="113">
        <v>5</v>
      </c>
      <c r="B12" s="113" t="s">
        <v>362</v>
      </c>
      <c r="C12" s="495"/>
      <c r="D12" s="287">
        <v>30209.09</v>
      </c>
      <c r="E12" s="287">
        <v>31333.235000000001</v>
      </c>
      <c r="F12" s="287">
        <v>29280.137999999999</v>
      </c>
      <c r="G12" s="287">
        <v>46366.224000000002</v>
      </c>
      <c r="H12" s="287">
        <v>55235.042000000001</v>
      </c>
    </row>
    <row r="13" spans="1:8" ht="21" customHeight="1">
      <c r="A13" s="113">
        <v>6</v>
      </c>
      <c r="B13" s="113" t="s">
        <v>363</v>
      </c>
      <c r="C13" s="495"/>
      <c r="D13" s="288">
        <v>20831.244999999999</v>
      </c>
      <c r="E13" s="288">
        <v>26016.183000000001</v>
      </c>
      <c r="F13" s="288">
        <v>23945.109</v>
      </c>
      <c r="G13" s="288">
        <v>31869.737000000001</v>
      </c>
      <c r="H13" s="288">
        <v>54395.425999999999</v>
      </c>
    </row>
    <row r="14" spans="1:8" ht="21" customHeight="1">
      <c r="A14" s="113">
        <v>7</v>
      </c>
      <c r="B14" s="113" t="s">
        <v>364</v>
      </c>
      <c r="C14" s="495"/>
      <c r="D14" s="287">
        <v>16632.491999999998</v>
      </c>
      <c r="E14" s="287">
        <v>17035.435000000001</v>
      </c>
      <c r="F14" s="287">
        <v>20308.623</v>
      </c>
      <c r="G14" s="287">
        <v>21955.329000000002</v>
      </c>
      <c r="H14" s="287">
        <v>28345.585999999999</v>
      </c>
    </row>
    <row r="15" spans="1:8" ht="21" customHeight="1">
      <c r="A15" s="113">
        <v>8</v>
      </c>
      <c r="B15" s="113" t="s">
        <v>365</v>
      </c>
      <c r="C15" s="495"/>
      <c r="D15" s="288">
        <v>128057.16499999999</v>
      </c>
      <c r="E15" s="288">
        <v>121708.95699999999</v>
      </c>
      <c r="F15" s="288">
        <v>74843.64</v>
      </c>
      <c r="G15" s="288">
        <v>112651.556</v>
      </c>
      <c r="H15" s="288">
        <v>224216.348</v>
      </c>
    </row>
    <row r="16" spans="1:8" ht="21" customHeight="1">
      <c r="A16" s="113">
        <v>9</v>
      </c>
      <c r="B16" s="113" t="s">
        <v>366</v>
      </c>
      <c r="C16" s="495"/>
      <c r="D16" s="287">
        <v>454.88099999999997</v>
      </c>
      <c r="E16" s="287">
        <v>458.79899999999998</v>
      </c>
      <c r="F16" s="287">
        <v>656.76099999999997</v>
      </c>
      <c r="G16" s="287">
        <v>1452.575</v>
      </c>
      <c r="H16" s="287">
        <v>1290.7819999999999</v>
      </c>
    </row>
    <row r="17" spans="1:8" ht="21" customHeight="1">
      <c r="A17" s="113">
        <v>10</v>
      </c>
      <c r="B17" s="113" t="s">
        <v>367</v>
      </c>
      <c r="C17" s="495"/>
      <c r="D17" s="288">
        <v>1045516.473</v>
      </c>
      <c r="E17" s="288">
        <v>888107.06599999999</v>
      </c>
      <c r="F17" s="288">
        <v>677952.71900000004</v>
      </c>
      <c r="G17" s="288">
        <v>645779.89</v>
      </c>
      <c r="H17" s="288">
        <v>710512.56900000002</v>
      </c>
    </row>
    <row r="18" spans="1:8" ht="21" customHeight="1">
      <c r="A18" s="113">
        <v>11</v>
      </c>
      <c r="B18" s="113" t="s">
        <v>368</v>
      </c>
      <c r="C18" s="495"/>
      <c r="D18" s="287">
        <v>528531.24399999995</v>
      </c>
      <c r="E18" s="287">
        <v>469833.09899999999</v>
      </c>
      <c r="F18" s="287">
        <v>430240.62400000001</v>
      </c>
      <c r="G18" s="287">
        <v>491789.64600000001</v>
      </c>
      <c r="H18" s="287">
        <v>390852.386</v>
      </c>
    </row>
    <row r="19" spans="1:8" ht="21" customHeight="1">
      <c r="A19" s="113">
        <v>12</v>
      </c>
      <c r="B19" s="113" t="s">
        <v>369</v>
      </c>
      <c r="C19" s="495"/>
      <c r="D19" s="288">
        <v>6406794.4220000003</v>
      </c>
      <c r="E19" s="288">
        <v>8752458.9829999991</v>
      </c>
      <c r="F19" s="288">
        <v>8414185.3399999999</v>
      </c>
      <c r="G19" s="288">
        <v>9854420.5069999993</v>
      </c>
      <c r="H19" s="288">
        <v>10676078.085000001</v>
      </c>
    </row>
    <row r="20" spans="1:8" ht="21" customHeight="1">
      <c r="A20" s="113">
        <v>13</v>
      </c>
      <c r="B20" s="113" t="s">
        <v>370</v>
      </c>
      <c r="C20" s="495"/>
      <c r="D20" s="287">
        <v>4566855.2029999997</v>
      </c>
      <c r="E20" s="287">
        <v>3974533.3859999999</v>
      </c>
      <c r="F20" s="287">
        <v>4671172.2560000001</v>
      </c>
      <c r="G20" s="287">
        <v>6844537.2359999996</v>
      </c>
      <c r="H20" s="287">
        <v>9057669.4149999991</v>
      </c>
    </row>
    <row r="21" spans="1:8" ht="21" customHeight="1">
      <c r="A21" s="113">
        <v>14</v>
      </c>
      <c r="B21" s="113" t="s">
        <v>371</v>
      </c>
      <c r="C21" s="495"/>
      <c r="D21" s="288">
        <v>329892.44500000001</v>
      </c>
      <c r="E21" s="288">
        <v>349605.15</v>
      </c>
      <c r="F21" s="288">
        <v>411527.46100000001</v>
      </c>
      <c r="G21" s="288">
        <v>385172.45500000002</v>
      </c>
      <c r="H21" s="288">
        <v>425587.57500000001</v>
      </c>
    </row>
    <row r="22" spans="1:8" ht="21" customHeight="1">
      <c r="A22" s="572" t="s">
        <v>249</v>
      </c>
      <c r="B22" s="572"/>
      <c r="C22" s="572"/>
      <c r="D22" s="572"/>
      <c r="E22" s="79"/>
      <c r="F22" s="79"/>
      <c r="G22" s="79"/>
      <c r="H22" s="110" t="s">
        <v>134</v>
      </c>
    </row>
  </sheetData>
  <mergeCells count="10">
    <mergeCell ref="A22:D22"/>
    <mergeCell ref="C6:C7"/>
    <mergeCell ref="C8:C21"/>
    <mergeCell ref="A4:H4"/>
    <mergeCell ref="D5:E5"/>
    <mergeCell ref="F5:G5"/>
    <mergeCell ref="A6:A7"/>
    <mergeCell ref="B6:B7"/>
    <mergeCell ref="D6:H6"/>
    <mergeCell ref="A5:C5"/>
  </mergeCells>
  <hyperlinks>
    <hyperlink ref="H22" location="الفهرس!A1" display="العودة الى الفهرس" xr:uid="{48DEDC5E-14F9-4DEC-B3B2-E59F91452D8D}"/>
  </hyperlinks>
  <pageMargins left="0.7" right="0.7" top="0.75" bottom="0.75" header="0.3" footer="0.3"/>
  <pageSetup paperSize="9" scale="48"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F872C-8C70-415C-AACC-2E671FE170D8}">
  <sheetPr>
    <pageSetUpPr fitToPage="1"/>
  </sheetPr>
  <dimension ref="A1:N10"/>
  <sheetViews>
    <sheetView showGridLines="0" rightToLeft="1" view="pageBreakPreview" zoomScaleNormal="100" zoomScaleSheetLayoutView="100" workbookViewId="0">
      <selection activeCell="A10" sqref="A10:C10"/>
    </sheetView>
  </sheetViews>
  <sheetFormatPr defaultColWidth="8.6328125" defaultRowHeight="18" customHeight="1"/>
  <cols>
    <col min="1" max="1" width="21.54296875" customWidth="1"/>
    <col min="2" max="14" width="10.36328125" customWidth="1"/>
  </cols>
  <sheetData>
    <row r="1" spans="1:14" ht="21" customHeight="1">
      <c r="A1" s="1"/>
      <c r="B1" s="1"/>
      <c r="C1" s="1"/>
    </row>
    <row r="2" spans="1:14" ht="21" customHeight="1">
      <c r="A2" s="1"/>
      <c r="B2" s="1"/>
      <c r="C2" s="1"/>
      <c r="D2" s="301"/>
    </row>
    <row r="3" spans="1:14" ht="21" customHeight="1">
      <c r="A3" s="1"/>
      <c r="B3" s="1"/>
      <c r="C3" s="1"/>
    </row>
    <row r="4" spans="1:14" s="304" customFormat="1" ht="55" customHeight="1">
      <c r="A4" s="575" t="s">
        <v>404</v>
      </c>
      <c r="B4" s="576"/>
      <c r="C4" s="576"/>
      <c r="D4" s="576"/>
      <c r="E4" s="576"/>
      <c r="F4" s="576"/>
      <c r="G4" s="576"/>
      <c r="H4" s="576"/>
      <c r="I4" s="576"/>
      <c r="J4" s="576"/>
      <c r="K4" s="576"/>
      <c r="L4" s="576"/>
      <c r="M4" s="576"/>
      <c r="N4" s="576"/>
    </row>
    <row r="5" spans="1:14" ht="21" customHeight="1">
      <c r="A5" s="457" t="s">
        <v>599</v>
      </c>
      <c r="B5" s="458"/>
      <c r="C5" s="458"/>
      <c r="D5" s="307"/>
    </row>
    <row r="6" spans="1:14" s="305" customFormat="1" ht="21" customHeight="1">
      <c r="A6" s="447" t="s">
        <v>60</v>
      </c>
      <c r="B6" s="447" t="s">
        <v>714</v>
      </c>
      <c r="C6" s="447" t="s">
        <v>57</v>
      </c>
      <c r="D6" s="447"/>
      <c r="E6" s="447"/>
      <c r="F6" s="447"/>
      <c r="G6" s="447"/>
      <c r="H6" s="447"/>
      <c r="I6" s="447"/>
      <c r="J6" s="447"/>
      <c r="K6" s="447"/>
      <c r="L6" s="447"/>
      <c r="M6" s="447"/>
      <c r="N6" s="447"/>
    </row>
    <row r="7" spans="1:14" s="305" customFormat="1" ht="21" customHeight="1">
      <c r="A7" s="447"/>
      <c r="B7" s="447"/>
      <c r="C7" s="37">
        <v>2010</v>
      </c>
      <c r="D7" s="37">
        <v>2011</v>
      </c>
      <c r="E7" s="37">
        <v>2012</v>
      </c>
      <c r="F7" s="37">
        <v>2013</v>
      </c>
      <c r="G7" s="37">
        <v>2014</v>
      </c>
      <c r="H7" s="37">
        <v>2015</v>
      </c>
      <c r="I7" s="37">
        <v>2016</v>
      </c>
      <c r="J7" s="37">
        <v>2017</v>
      </c>
      <c r="K7" s="37">
        <v>2018</v>
      </c>
      <c r="L7" s="37">
        <v>2019</v>
      </c>
      <c r="M7" s="37">
        <v>2020</v>
      </c>
      <c r="N7" s="37">
        <v>2021</v>
      </c>
    </row>
    <row r="8" spans="1:14" s="305" customFormat="1" ht="21" customHeight="1">
      <c r="A8" s="37" t="s">
        <v>406</v>
      </c>
      <c r="B8" s="37" t="s">
        <v>396</v>
      </c>
      <c r="C8" s="80">
        <v>1</v>
      </c>
      <c r="D8" s="80">
        <v>5</v>
      </c>
      <c r="E8" s="80">
        <v>416</v>
      </c>
      <c r="F8" s="80">
        <v>434</v>
      </c>
      <c r="G8" s="80">
        <v>465</v>
      </c>
      <c r="H8" s="80">
        <v>461</v>
      </c>
      <c r="I8" s="80">
        <v>343</v>
      </c>
      <c r="J8" s="80">
        <v>2.79</v>
      </c>
      <c r="K8" s="80">
        <v>351</v>
      </c>
      <c r="L8" s="80">
        <v>337</v>
      </c>
      <c r="M8" s="80">
        <v>464</v>
      </c>
      <c r="N8" s="80">
        <v>308</v>
      </c>
    </row>
    <row r="9" spans="1:14" ht="21" customHeight="1">
      <c r="A9" s="573" t="s">
        <v>402</v>
      </c>
      <c r="B9" s="573"/>
      <c r="C9" s="573"/>
      <c r="D9" s="573"/>
      <c r="E9" s="79"/>
      <c r="F9" s="79"/>
      <c r="G9" s="79"/>
      <c r="H9" s="79"/>
      <c r="I9" s="79"/>
      <c r="J9" s="79"/>
      <c r="K9" s="79"/>
      <c r="L9" s="79"/>
      <c r="M9" s="79"/>
      <c r="N9" s="79"/>
    </row>
    <row r="10" spans="1:14" ht="21" customHeight="1">
      <c r="A10" s="574" t="s">
        <v>707</v>
      </c>
      <c r="B10" s="574"/>
      <c r="C10" s="574"/>
      <c r="D10" s="79"/>
      <c r="E10" s="79"/>
      <c r="F10" s="79"/>
      <c r="G10" s="79"/>
      <c r="H10" s="79"/>
      <c r="I10" s="79"/>
      <c r="J10" s="79"/>
      <c r="K10" s="79"/>
      <c r="L10" s="79"/>
      <c r="M10" s="79"/>
      <c r="N10" s="223" t="s">
        <v>134</v>
      </c>
    </row>
  </sheetData>
  <mergeCells count="7">
    <mergeCell ref="A9:D9"/>
    <mergeCell ref="A10:C10"/>
    <mergeCell ref="A4:N4"/>
    <mergeCell ref="B6:B7"/>
    <mergeCell ref="C6:N6"/>
    <mergeCell ref="A6:A7"/>
    <mergeCell ref="A5:C5"/>
  </mergeCells>
  <hyperlinks>
    <hyperlink ref="N10" location="الفهرس!A1" display="العودة الى الفهرس" xr:uid="{F0573A2A-19CD-4269-8635-7FFE7127030B}"/>
  </hyperlinks>
  <printOptions horizontalCentered="1" verticalCentered="1"/>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CCB61-2AF4-42AC-9861-7FE9C2687F58}">
  <sheetPr>
    <pageSetUpPr fitToPage="1"/>
  </sheetPr>
  <dimension ref="A1:N10"/>
  <sheetViews>
    <sheetView showGridLines="0" rightToLeft="1" view="pageBreakPreview" zoomScaleNormal="100" zoomScaleSheetLayoutView="100" workbookViewId="0">
      <selection activeCell="A10" sqref="A10:C10"/>
    </sheetView>
  </sheetViews>
  <sheetFormatPr defaultColWidth="8.6328125" defaultRowHeight="18" customHeight="1"/>
  <cols>
    <col min="1" max="1" width="21.54296875" customWidth="1"/>
    <col min="2" max="14" width="10.36328125" customWidth="1"/>
  </cols>
  <sheetData>
    <row r="1" spans="1:14" ht="21" customHeight="1">
      <c r="A1" s="1"/>
      <c r="B1" s="1"/>
      <c r="C1" s="1"/>
    </row>
    <row r="2" spans="1:14" ht="21" customHeight="1">
      <c r="A2" s="1"/>
      <c r="B2" s="1"/>
      <c r="C2" s="1"/>
    </row>
    <row r="3" spans="1:14" ht="21" customHeight="1">
      <c r="A3" s="1"/>
      <c r="B3" s="1"/>
      <c r="C3" s="1"/>
    </row>
    <row r="4" spans="1:14" s="304" customFormat="1" ht="55" customHeight="1">
      <c r="A4" s="575" t="s">
        <v>405</v>
      </c>
      <c r="B4" s="576"/>
      <c r="C4" s="576"/>
      <c r="D4" s="576"/>
      <c r="E4" s="576"/>
      <c r="F4" s="576"/>
      <c r="G4" s="576"/>
      <c r="H4" s="576"/>
      <c r="I4" s="576"/>
      <c r="J4" s="576"/>
      <c r="K4" s="576"/>
      <c r="L4" s="576"/>
      <c r="M4" s="576"/>
      <c r="N4" s="576"/>
    </row>
    <row r="5" spans="1:14" ht="21" customHeight="1">
      <c r="A5" s="457" t="s">
        <v>600</v>
      </c>
      <c r="B5" s="458"/>
      <c r="C5" s="458"/>
      <c r="D5" s="307"/>
    </row>
    <row r="6" spans="1:14" s="305" customFormat="1" ht="21" customHeight="1">
      <c r="A6" s="447" t="s">
        <v>60</v>
      </c>
      <c r="B6" s="447" t="s">
        <v>714</v>
      </c>
      <c r="C6" s="447" t="s">
        <v>57</v>
      </c>
      <c r="D6" s="447"/>
      <c r="E6" s="447"/>
      <c r="F6" s="447"/>
      <c r="G6" s="447"/>
      <c r="H6" s="447"/>
      <c r="I6" s="447"/>
      <c r="J6" s="447"/>
      <c r="K6" s="447"/>
      <c r="L6" s="447"/>
      <c r="M6" s="447"/>
      <c r="N6" s="447"/>
    </row>
    <row r="7" spans="1:14" s="305" customFormat="1" ht="21" customHeight="1">
      <c r="A7" s="447"/>
      <c r="B7" s="447"/>
      <c r="C7" s="37">
        <v>2010</v>
      </c>
      <c r="D7" s="37">
        <v>2011</v>
      </c>
      <c r="E7" s="37">
        <v>2012</v>
      </c>
      <c r="F7" s="37">
        <v>2013</v>
      </c>
      <c r="G7" s="37">
        <v>2014</v>
      </c>
      <c r="H7" s="37">
        <v>2015</v>
      </c>
      <c r="I7" s="37">
        <v>2016</v>
      </c>
      <c r="J7" s="37">
        <v>2017</v>
      </c>
      <c r="K7" s="37">
        <v>2018</v>
      </c>
      <c r="L7" s="37">
        <v>2019</v>
      </c>
      <c r="M7" s="37">
        <v>2020</v>
      </c>
      <c r="N7" s="37">
        <v>2021</v>
      </c>
    </row>
    <row r="8" spans="1:14" s="305" customFormat="1" ht="21" customHeight="1">
      <c r="A8" s="37" t="s">
        <v>407</v>
      </c>
      <c r="B8" s="37" t="s">
        <v>396</v>
      </c>
      <c r="C8" s="80">
        <v>3</v>
      </c>
      <c r="D8" s="80">
        <v>74</v>
      </c>
      <c r="E8" s="80">
        <v>470</v>
      </c>
      <c r="F8" s="80">
        <v>482</v>
      </c>
      <c r="G8" s="80">
        <v>515</v>
      </c>
      <c r="H8" s="80">
        <v>512</v>
      </c>
      <c r="I8" s="80">
        <v>1062</v>
      </c>
      <c r="J8" s="80">
        <v>38</v>
      </c>
      <c r="K8" s="80">
        <v>385</v>
      </c>
      <c r="L8" s="80">
        <v>33</v>
      </c>
      <c r="M8" s="80">
        <v>832</v>
      </c>
      <c r="N8" s="80">
        <v>352</v>
      </c>
    </row>
    <row r="9" spans="1:14" ht="21" customHeight="1">
      <c r="A9" s="573" t="s">
        <v>402</v>
      </c>
      <c r="B9" s="573"/>
      <c r="C9" s="573"/>
      <c r="D9" s="306"/>
    </row>
    <row r="10" spans="1:14" ht="21" customHeight="1">
      <c r="A10" s="574" t="s">
        <v>708</v>
      </c>
      <c r="B10" s="574"/>
      <c r="C10" s="574"/>
      <c r="N10" s="223" t="s">
        <v>134</v>
      </c>
    </row>
  </sheetData>
  <mergeCells count="7">
    <mergeCell ref="A10:C10"/>
    <mergeCell ref="A5:C5"/>
    <mergeCell ref="A4:N4"/>
    <mergeCell ref="C6:N6"/>
    <mergeCell ref="B6:B7"/>
    <mergeCell ref="A6:A7"/>
    <mergeCell ref="A9:C9"/>
  </mergeCells>
  <hyperlinks>
    <hyperlink ref="N10" location="الفهرس!A1" display="العودة الى الفهرس" xr:uid="{CF2132B0-E047-410F-A497-30786B45D3A1}"/>
  </hyperlinks>
  <printOptions horizontalCentered="1" verticalCentered="1"/>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C2CB2-BDB8-47E1-8F91-322365CA8A7D}">
  <sheetPr>
    <pageSetUpPr fitToPage="1"/>
  </sheetPr>
  <dimension ref="A1:N53"/>
  <sheetViews>
    <sheetView showGridLines="0" rightToLeft="1" view="pageBreakPreview" zoomScaleNormal="100" zoomScaleSheetLayoutView="100" workbookViewId="0">
      <selection activeCell="O1" sqref="O1"/>
    </sheetView>
  </sheetViews>
  <sheetFormatPr defaultColWidth="8.81640625" defaultRowHeight="14.5"/>
  <cols>
    <col min="1" max="1" width="21.54296875" customWidth="1"/>
    <col min="2" max="14" width="10.36328125" customWidth="1"/>
  </cols>
  <sheetData>
    <row r="1" spans="1:14" ht="21" customHeight="1">
      <c r="A1" s="1"/>
      <c r="B1" s="1"/>
    </row>
    <row r="2" spans="1:14" ht="21" customHeight="1">
      <c r="A2" s="1"/>
      <c r="B2" s="1"/>
      <c r="C2" s="301"/>
    </row>
    <row r="3" spans="1:14" ht="21" customHeight="1">
      <c r="A3" s="1"/>
      <c r="B3" s="1"/>
    </row>
    <row r="4" spans="1:14" s="302" customFormat="1" ht="55" customHeight="1">
      <c r="A4" s="575" t="s">
        <v>394</v>
      </c>
      <c r="B4" s="576"/>
      <c r="C4" s="576"/>
      <c r="D4" s="576"/>
      <c r="E4" s="576"/>
      <c r="F4" s="576"/>
      <c r="G4" s="576"/>
      <c r="H4" s="576"/>
      <c r="I4" s="576"/>
      <c r="J4" s="576"/>
      <c r="K4" s="576"/>
      <c r="L4" s="576"/>
      <c r="M4" s="576"/>
      <c r="N4" s="576"/>
    </row>
    <row r="5" spans="1:14" ht="21" customHeight="1">
      <c r="A5" s="457" t="s">
        <v>601</v>
      </c>
      <c r="B5" s="458"/>
      <c r="C5" s="458"/>
      <c r="F5" s="302"/>
      <c r="G5" s="302"/>
      <c r="H5" s="302"/>
      <c r="I5" s="302"/>
      <c r="J5" s="302"/>
      <c r="K5" s="302"/>
      <c r="L5" s="302"/>
      <c r="M5" s="302"/>
      <c r="N5" s="302"/>
    </row>
    <row r="6" spans="1:14" ht="21" customHeight="1">
      <c r="A6" s="448" t="s">
        <v>60</v>
      </c>
      <c r="B6" s="448" t="s">
        <v>714</v>
      </c>
      <c r="C6" s="447" t="s">
        <v>57</v>
      </c>
      <c r="D6" s="447"/>
      <c r="E6" s="447"/>
      <c r="F6" s="447"/>
      <c r="G6" s="447"/>
      <c r="H6" s="447"/>
      <c r="I6" s="447"/>
      <c r="J6" s="447"/>
      <c r="K6" s="447"/>
      <c r="L6" s="447"/>
      <c r="M6" s="447"/>
      <c r="N6" s="447"/>
    </row>
    <row r="7" spans="1:14" ht="21" customHeight="1">
      <c r="A7" s="449"/>
      <c r="B7" s="449"/>
      <c r="C7" s="37">
        <v>2010</v>
      </c>
      <c r="D7" s="37">
        <v>2011</v>
      </c>
      <c r="E7" s="37">
        <v>2012</v>
      </c>
      <c r="F7" s="37">
        <v>2013</v>
      </c>
      <c r="G7" s="37">
        <v>2014</v>
      </c>
      <c r="H7" s="37">
        <v>2015</v>
      </c>
      <c r="I7" s="37">
        <v>2016</v>
      </c>
      <c r="J7" s="37">
        <v>2017</v>
      </c>
      <c r="K7" s="37">
        <v>2018</v>
      </c>
      <c r="L7" s="37">
        <v>2019</v>
      </c>
      <c r="M7" s="37">
        <v>2020</v>
      </c>
      <c r="N7" s="37">
        <v>2021</v>
      </c>
    </row>
    <row r="8" spans="1:14" ht="21" customHeight="1">
      <c r="A8" s="37" t="s">
        <v>395</v>
      </c>
      <c r="B8" s="37" t="s">
        <v>396</v>
      </c>
      <c r="C8" s="80">
        <v>240068</v>
      </c>
      <c r="D8" s="80">
        <v>250081</v>
      </c>
      <c r="E8" s="80">
        <v>272082</v>
      </c>
      <c r="F8" s="80">
        <v>284444</v>
      </c>
      <c r="G8" s="80">
        <v>312269</v>
      </c>
      <c r="H8" s="80">
        <v>338792</v>
      </c>
      <c r="I8" s="80">
        <v>345446</v>
      </c>
      <c r="J8" s="80">
        <v>363735</v>
      </c>
      <c r="K8" s="80">
        <v>343931</v>
      </c>
      <c r="L8" s="80">
        <v>346551</v>
      </c>
      <c r="M8" s="80">
        <v>347028</v>
      </c>
      <c r="N8" s="80">
        <v>358637</v>
      </c>
    </row>
    <row r="9" spans="1:14" ht="21" customHeight="1">
      <c r="A9" s="573" t="s">
        <v>397</v>
      </c>
      <c r="B9" s="573"/>
      <c r="C9" s="573"/>
    </row>
    <row r="10" spans="1:14" ht="21" customHeight="1">
      <c r="A10" s="577" t="s">
        <v>398</v>
      </c>
      <c r="B10" s="578"/>
      <c r="C10" s="578"/>
      <c r="D10" s="578"/>
      <c r="N10" s="223" t="s">
        <v>134</v>
      </c>
    </row>
    <row r="11" spans="1:14" ht="18" customHeight="1"/>
    <row r="12" spans="1:14" ht="18" customHeight="1"/>
    <row r="13" spans="1:14" ht="18" customHeight="1"/>
    <row r="14" spans="1:14" ht="18" customHeight="1"/>
    <row r="15" spans="1:14" ht="18" customHeight="1"/>
    <row r="16" spans="1:14"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sheetData>
  <mergeCells count="7">
    <mergeCell ref="B6:B7"/>
    <mergeCell ref="A6:A7"/>
    <mergeCell ref="A9:C9"/>
    <mergeCell ref="A10:D10"/>
    <mergeCell ref="A4:N4"/>
    <mergeCell ref="C6:N6"/>
    <mergeCell ref="A5:C5"/>
  </mergeCells>
  <hyperlinks>
    <hyperlink ref="N10" location="الفهرس!A1" display="العودة الى الفهرس" xr:uid="{EA446958-727B-4076-A958-2023642F3961}"/>
  </hyperlinks>
  <printOptions horizontalCentered="1" verticalCentered="1"/>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BCA5F-D523-406B-B484-5379A4DCB13B}">
  <sheetPr>
    <pageSetUpPr fitToPage="1"/>
  </sheetPr>
  <dimension ref="A1:N9"/>
  <sheetViews>
    <sheetView showGridLines="0" rightToLeft="1" view="pageBreakPreview" zoomScaleNormal="100" zoomScaleSheetLayoutView="100" workbookViewId="0">
      <selection activeCell="O1" sqref="O1"/>
    </sheetView>
  </sheetViews>
  <sheetFormatPr defaultColWidth="8.6328125" defaultRowHeight="18" customHeight="1"/>
  <cols>
    <col min="1" max="1" width="21.54296875" customWidth="1"/>
    <col min="2" max="14" width="10.36328125" customWidth="1"/>
  </cols>
  <sheetData>
    <row r="1" spans="1:14" ht="21" customHeight="1">
      <c r="A1" s="1"/>
      <c r="B1" s="1"/>
    </row>
    <row r="2" spans="1:14" ht="21" customHeight="1">
      <c r="A2" s="1"/>
      <c r="B2" s="1"/>
      <c r="C2" s="301"/>
    </row>
    <row r="3" spans="1:14" ht="21" customHeight="1">
      <c r="A3" s="1"/>
      <c r="B3" s="1"/>
    </row>
    <row r="4" spans="1:14" ht="55" customHeight="1">
      <c r="A4" s="575" t="s">
        <v>400</v>
      </c>
      <c r="B4" s="576"/>
      <c r="C4" s="576"/>
      <c r="D4" s="576"/>
      <c r="E4" s="576"/>
      <c r="F4" s="576"/>
      <c r="G4" s="576"/>
      <c r="H4" s="576"/>
      <c r="I4" s="576"/>
      <c r="J4" s="576"/>
      <c r="K4" s="576"/>
      <c r="L4" s="576"/>
      <c r="M4" s="576"/>
      <c r="N4" s="576"/>
    </row>
    <row r="5" spans="1:14" ht="21" customHeight="1">
      <c r="A5" s="457" t="s">
        <v>602</v>
      </c>
      <c r="B5" s="458"/>
      <c r="C5" s="458"/>
    </row>
    <row r="6" spans="1:14" ht="21" customHeight="1">
      <c r="A6" s="448" t="s">
        <v>60</v>
      </c>
      <c r="B6" s="448" t="s">
        <v>714</v>
      </c>
      <c r="C6" s="447" t="s">
        <v>57</v>
      </c>
      <c r="D6" s="447"/>
      <c r="E6" s="447"/>
      <c r="F6" s="447"/>
      <c r="G6" s="447"/>
      <c r="H6" s="447"/>
      <c r="I6" s="447"/>
      <c r="J6" s="447"/>
      <c r="K6" s="447"/>
      <c r="L6" s="447"/>
      <c r="M6" s="447"/>
      <c r="N6" s="447"/>
    </row>
    <row r="7" spans="1:14" ht="21" customHeight="1">
      <c r="A7" s="449"/>
      <c r="B7" s="449"/>
      <c r="C7" s="37">
        <v>2010</v>
      </c>
      <c r="D7" s="37">
        <v>2011</v>
      </c>
      <c r="E7" s="37">
        <v>2012</v>
      </c>
      <c r="F7" s="37">
        <v>2013</v>
      </c>
      <c r="G7" s="37">
        <v>2014</v>
      </c>
      <c r="H7" s="37">
        <v>2015</v>
      </c>
      <c r="I7" s="37">
        <v>2016</v>
      </c>
      <c r="J7" s="37">
        <v>2017</v>
      </c>
      <c r="K7" s="37">
        <v>2018</v>
      </c>
      <c r="L7" s="37">
        <v>2019</v>
      </c>
      <c r="M7" s="37">
        <v>2020</v>
      </c>
      <c r="N7" s="37">
        <v>2021</v>
      </c>
    </row>
    <row r="8" spans="1:14" ht="21" customHeight="1">
      <c r="A8" s="37" t="s">
        <v>401</v>
      </c>
      <c r="B8" s="37" t="s">
        <v>396</v>
      </c>
      <c r="C8" s="80">
        <v>212262.57</v>
      </c>
      <c r="D8" s="80">
        <v>219661.63</v>
      </c>
      <c r="E8" s="80">
        <v>246369.03000000003</v>
      </c>
      <c r="F8" s="80">
        <v>262506.99</v>
      </c>
      <c r="G8" s="80">
        <v>278135.57</v>
      </c>
      <c r="H8" s="80">
        <v>294613.64</v>
      </c>
      <c r="I8" s="80">
        <v>296624.65000000002</v>
      </c>
      <c r="J8" s="80">
        <v>298291.07</v>
      </c>
      <c r="K8" s="80">
        <v>299184.12</v>
      </c>
      <c r="L8" s="80">
        <v>288609.16000000003</v>
      </c>
      <c r="M8" s="80">
        <v>289330.88</v>
      </c>
      <c r="N8" s="80">
        <v>301561.34999999998</v>
      </c>
    </row>
    <row r="9" spans="1:14" ht="21" customHeight="1">
      <c r="A9" s="573" t="s">
        <v>397</v>
      </c>
      <c r="B9" s="573"/>
      <c r="C9" s="573"/>
      <c r="N9" s="223" t="s">
        <v>134</v>
      </c>
    </row>
  </sheetData>
  <mergeCells count="6">
    <mergeCell ref="A4:N4"/>
    <mergeCell ref="A6:A7"/>
    <mergeCell ref="B6:B7"/>
    <mergeCell ref="C6:N6"/>
    <mergeCell ref="A9:C9"/>
    <mergeCell ref="A5:C5"/>
  </mergeCells>
  <hyperlinks>
    <hyperlink ref="N9" location="الفهرس!A1" display="العودة الى الفهرس" xr:uid="{12D577EF-19F1-457D-8CE1-C7D3251F8E5D}"/>
  </hyperlinks>
  <printOptions horizontalCentered="1" verticalCentered="1"/>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Worksheet____38"/>
  <dimension ref="A1:J17"/>
  <sheetViews>
    <sheetView rightToLeft="1" view="pageBreakPreview" zoomScaleNormal="100" zoomScaleSheetLayoutView="100" workbookViewId="0">
      <selection activeCell="K1" sqref="K1"/>
    </sheetView>
  </sheetViews>
  <sheetFormatPr defaultRowHeight="14.5"/>
  <cols>
    <col min="1" max="1" width="4.36328125" customWidth="1"/>
    <col min="2" max="2" width="21.54296875" customWidth="1"/>
    <col min="3" max="10" width="10.36328125" customWidth="1"/>
  </cols>
  <sheetData>
    <row r="1" spans="1:10" ht="21" customHeight="1">
      <c r="A1" s="45"/>
      <c r="B1" s="45"/>
      <c r="C1" s="45"/>
      <c r="D1" s="45"/>
      <c r="E1" s="45"/>
      <c r="F1" s="79"/>
      <c r="G1" s="79"/>
      <c r="H1" s="79"/>
      <c r="I1" s="79"/>
      <c r="J1" s="79"/>
    </row>
    <row r="2" spans="1:10" ht="21" customHeight="1">
      <c r="A2" s="45"/>
      <c r="B2" s="45"/>
      <c r="C2" s="45"/>
      <c r="D2" s="45"/>
      <c r="E2" s="45"/>
      <c r="F2" s="79"/>
      <c r="G2" s="79"/>
      <c r="H2" s="79"/>
      <c r="I2" s="79"/>
      <c r="J2" s="79"/>
    </row>
    <row r="3" spans="1:10" ht="21" customHeight="1">
      <c r="A3" s="45"/>
      <c r="B3" s="45"/>
      <c r="C3" s="45"/>
      <c r="D3" s="45"/>
      <c r="E3" s="45"/>
      <c r="F3" s="79"/>
      <c r="G3" s="79"/>
      <c r="H3" s="79"/>
      <c r="I3" s="79"/>
      <c r="J3" s="79"/>
    </row>
    <row r="4" spans="1:10" ht="55" customHeight="1">
      <c r="A4" s="579" t="s">
        <v>311</v>
      </c>
      <c r="B4" s="580"/>
      <c r="C4" s="580"/>
      <c r="D4" s="580"/>
      <c r="E4" s="580"/>
      <c r="F4" s="580"/>
      <c r="G4" s="580"/>
      <c r="H4" s="580"/>
      <c r="I4" s="580"/>
      <c r="J4" s="580"/>
    </row>
    <row r="5" spans="1:10" ht="21" customHeight="1">
      <c r="A5" s="457" t="s">
        <v>603</v>
      </c>
      <c r="B5" s="458"/>
      <c r="C5" s="458"/>
      <c r="D5" s="380"/>
      <c r="E5" s="380"/>
      <c r="F5" s="79"/>
      <c r="G5" s="79"/>
      <c r="H5" s="79"/>
      <c r="I5" s="79"/>
      <c r="J5" s="79"/>
    </row>
    <row r="6" spans="1:10" ht="21" customHeight="1">
      <c r="A6" s="589" t="s">
        <v>0</v>
      </c>
      <c r="B6" s="589" t="s">
        <v>464</v>
      </c>
      <c r="C6" s="589" t="s">
        <v>714</v>
      </c>
      <c r="D6" s="586" t="s">
        <v>57</v>
      </c>
      <c r="E6" s="587"/>
      <c r="F6" s="587"/>
      <c r="G6" s="587"/>
      <c r="H6" s="587"/>
      <c r="I6" s="587"/>
      <c r="J6" s="588"/>
    </row>
    <row r="7" spans="1:10" ht="21" customHeight="1">
      <c r="A7" s="590"/>
      <c r="B7" s="590"/>
      <c r="C7" s="590"/>
      <c r="D7" s="334">
        <v>2016</v>
      </c>
      <c r="E7" s="334">
        <v>2017</v>
      </c>
      <c r="F7" s="334">
        <v>2018</v>
      </c>
      <c r="G7" s="334">
        <v>2019</v>
      </c>
      <c r="H7" s="334">
        <v>2020</v>
      </c>
      <c r="I7" s="334">
        <v>2021</v>
      </c>
      <c r="J7" s="334">
        <v>2022</v>
      </c>
    </row>
    <row r="8" spans="1:10" ht="21" customHeight="1">
      <c r="A8" s="334">
        <v>1</v>
      </c>
      <c r="B8" s="334" t="s">
        <v>303</v>
      </c>
      <c r="C8" s="589" t="s">
        <v>278</v>
      </c>
      <c r="D8" s="192">
        <v>351</v>
      </c>
      <c r="E8" s="192">
        <v>184</v>
      </c>
      <c r="F8" s="192">
        <v>460.19</v>
      </c>
      <c r="G8" s="192">
        <v>429.91</v>
      </c>
      <c r="H8" s="192">
        <v>731.39</v>
      </c>
      <c r="I8" s="192">
        <v>781</v>
      </c>
      <c r="J8" s="192">
        <v>689</v>
      </c>
    </row>
    <row r="9" spans="1:10" ht="21" customHeight="1">
      <c r="A9" s="334">
        <v>2</v>
      </c>
      <c r="B9" s="334" t="s">
        <v>304</v>
      </c>
      <c r="C9" s="591"/>
      <c r="D9" s="193">
        <v>771</v>
      </c>
      <c r="E9" s="193">
        <v>575</v>
      </c>
      <c r="F9" s="193">
        <v>729.51</v>
      </c>
      <c r="G9" s="193">
        <v>580.25</v>
      </c>
      <c r="H9" s="193">
        <v>361.12</v>
      </c>
      <c r="I9" s="193">
        <v>391</v>
      </c>
      <c r="J9" s="193">
        <v>695</v>
      </c>
    </row>
    <row r="10" spans="1:10" ht="21" customHeight="1">
      <c r="A10" s="334">
        <v>3</v>
      </c>
      <c r="B10" s="334" t="s">
        <v>305</v>
      </c>
      <c r="C10" s="591"/>
      <c r="D10" s="192">
        <v>417</v>
      </c>
      <c r="E10" s="192">
        <v>555</v>
      </c>
      <c r="F10" s="192">
        <v>692.29</v>
      </c>
      <c r="G10" s="192">
        <v>438.59</v>
      </c>
      <c r="H10" s="192">
        <v>619.66</v>
      </c>
      <c r="I10" s="192">
        <v>660</v>
      </c>
      <c r="J10" s="192">
        <v>260</v>
      </c>
    </row>
    <row r="11" spans="1:10" ht="21" customHeight="1">
      <c r="A11" s="334">
        <v>4</v>
      </c>
      <c r="B11" s="334" t="s">
        <v>306</v>
      </c>
      <c r="C11" s="591"/>
      <c r="D11" s="193">
        <v>3620.13</v>
      </c>
      <c r="E11" s="193">
        <v>2996.95</v>
      </c>
      <c r="F11" s="193">
        <v>3658</v>
      </c>
      <c r="G11" s="193">
        <v>3868.2</v>
      </c>
      <c r="H11" s="193">
        <v>6313.56</v>
      </c>
      <c r="I11" s="193">
        <v>6463</v>
      </c>
      <c r="J11" s="193">
        <v>6000</v>
      </c>
    </row>
    <row r="12" spans="1:10" ht="21" customHeight="1">
      <c r="A12" s="334">
        <v>5</v>
      </c>
      <c r="B12" s="334" t="s">
        <v>307</v>
      </c>
      <c r="C12" s="591"/>
      <c r="D12" s="192">
        <v>8910</v>
      </c>
      <c r="E12" s="192">
        <v>9405.39</v>
      </c>
      <c r="F12" s="192">
        <v>10149.129999999999</v>
      </c>
      <c r="G12" s="192">
        <v>15839.86</v>
      </c>
      <c r="H12" s="192">
        <v>13143.9</v>
      </c>
      <c r="I12" s="192">
        <v>13243</v>
      </c>
      <c r="J12" s="192">
        <v>12099</v>
      </c>
    </row>
    <row r="13" spans="1:10" ht="21" customHeight="1">
      <c r="A13" s="334">
        <v>6</v>
      </c>
      <c r="B13" s="334" t="s">
        <v>308</v>
      </c>
      <c r="C13" s="591"/>
      <c r="D13" s="193">
        <v>9</v>
      </c>
      <c r="E13" s="193">
        <v>41</v>
      </c>
      <c r="F13" s="193">
        <v>51</v>
      </c>
      <c r="G13" s="193">
        <v>65.680000000000007</v>
      </c>
      <c r="H13" s="193">
        <v>116.54</v>
      </c>
      <c r="I13" s="193">
        <v>140</v>
      </c>
      <c r="J13" s="193">
        <v>237</v>
      </c>
    </row>
    <row r="14" spans="1:10" ht="21" customHeight="1">
      <c r="A14" s="334">
        <v>7</v>
      </c>
      <c r="B14" s="334" t="s">
        <v>309</v>
      </c>
      <c r="C14" s="591"/>
      <c r="D14" s="192">
        <v>3142.68</v>
      </c>
      <c r="E14" s="192">
        <v>3218.9</v>
      </c>
      <c r="F14" s="192">
        <v>2894.75</v>
      </c>
      <c r="G14" s="192">
        <v>3295.24</v>
      </c>
      <c r="H14" s="192">
        <v>5346.32</v>
      </c>
      <c r="I14" s="192">
        <v>5431</v>
      </c>
      <c r="J14" s="192">
        <v>3335</v>
      </c>
    </row>
    <row r="15" spans="1:10" ht="21" customHeight="1">
      <c r="A15" s="586" t="s">
        <v>59</v>
      </c>
      <c r="B15" s="588"/>
      <c r="C15" s="590"/>
      <c r="D15" s="240">
        <v>17220.810000000001</v>
      </c>
      <c r="E15" s="240">
        <v>16976.240000000002</v>
      </c>
      <c r="F15" s="240">
        <v>18634.87</v>
      </c>
      <c r="G15" s="240">
        <v>24517.730000000003</v>
      </c>
      <c r="H15" s="240">
        <v>26632.49</v>
      </c>
      <c r="I15" s="240">
        <v>27109</v>
      </c>
      <c r="J15" s="240">
        <v>23315</v>
      </c>
    </row>
    <row r="16" spans="1:10" ht="21" customHeight="1">
      <c r="A16" s="581" t="s">
        <v>58</v>
      </c>
      <c r="B16" s="581"/>
      <c r="C16" s="581"/>
      <c r="D16" s="581"/>
      <c r="E16" s="241"/>
      <c r="F16" s="582"/>
      <c r="G16" s="582"/>
      <c r="H16" s="241"/>
      <c r="I16" s="35"/>
      <c r="J16" s="35"/>
    </row>
    <row r="17" spans="1:10" ht="21" customHeight="1">
      <c r="A17" s="583" t="s">
        <v>310</v>
      </c>
      <c r="B17" s="584"/>
      <c r="C17" s="584"/>
      <c r="D17" s="584"/>
      <c r="E17" s="584"/>
      <c r="F17" s="584"/>
      <c r="G17" s="584"/>
      <c r="H17" s="585"/>
      <c r="I17" s="35"/>
      <c r="J17" s="35" t="s">
        <v>134</v>
      </c>
    </row>
  </sheetData>
  <mergeCells count="11">
    <mergeCell ref="A4:J4"/>
    <mergeCell ref="A5:C5"/>
    <mergeCell ref="A16:D16"/>
    <mergeCell ref="F16:G16"/>
    <mergeCell ref="A17:H17"/>
    <mergeCell ref="D6:J6"/>
    <mergeCell ref="C6:C7"/>
    <mergeCell ref="C8:C15"/>
    <mergeCell ref="A15:B15"/>
    <mergeCell ref="A6:A7"/>
    <mergeCell ref="B6:B7"/>
  </mergeCells>
  <hyperlinks>
    <hyperlink ref="J17" location="الفهرس!A1" display="العودة الى الفهرس" xr:uid="{A7F900EB-9419-4DDF-97FE-B0AC90CDE026}"/>
  </hyperlinks>
  <pageMargins left="0.7" right="0.7" top="0.75" bottom="0.75" header="0.3" footer="0.3"/>
  <pageSetup paperSize="9" scale="71" orientation="portrait" r:id="rId1"/>
  <colBreaks count="1" manualBreakCount="1">
    <brk id="10" max="1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Worksheet____40"/>
  <dimension ref="A1:I10"/>
  <sheetViews>
    <sheetView rightToLeft="1" view="pageBreakPreview" zoomScaleNormal="100" zoomScaleSheetLayoutView="100" workbookViewId="0">
      <selection activeCell="J1" sqref="J1"/>
    </sheetView>
  </sheetViews>
  <sheetFormatPr defaultRowHeight="14.5"/>
  <cols>
    <col min="1" max="1" width="32.6328125" customWidth="1"/>
    <col min="2" max="9" width="10.36328125" customWidth="1"/>
  </cols>
  <sheetData>
    <row r="1" spans="1:9" ht="21" customHeight="1">
      <c r="A1" s="1"/>
      <c r="B1" s="1"/>
      <c r="C1" s="17"/>
      <c r="D1" s="17"/>
      <c r="E1" s="17"/>
      <c r="F1" s="17"/>
      <c r="G1" s="17"/>
      <c r="H1" s="17"/>
      <c r="I1" s="17"/>
    </row>
    <row r="2" spans="1:9" ht="21" customHeight="1">
      <c r="A2" s="1"/>
      <c r="B2" s="1"/>
      <c r="C2" s="17"/>
      <c r="D2" s="17"/>
      <c r="E2" s="17"/>
      <c r="F2" s="17"/>
      <c r="G2" s="17"/>
      <c r="H2" s="17"/>
      <c r="I2" s="17"/>
    </row>
    <row r="3" spans="1:9" ht="21" customHeight="1">
      <c r="A3" s="1"/>
      <c r="B3" s="1"/>
      <c r="C3" s="17"/>
      <c r="D3" s="17"/>
      <c r="E3" s="17"/>
      <c r="F3" s="17"/>
      <c r="G3" s="17"/>
      <c r="H3" s="17"/>
      <c r="I3" s="17"/>
    </row>
    <row r="4" spans="1:9" ht="55" customHeight="1">
      <c r="A4" s="592" t="s">
        <v>216</v>
      </c>
      <c r="B4" s="592"/>
      <c r="C4" s="592"/>
      <c r="D4" s="592"/>
      <c r="E4" s="592"/>
      <c r="F4" s="592"/>
      <c r="G4" s="592"/>
      <c r="H4" s="592"/>
      <c r="I4" s="592"/>
    </row>
    <row r="5" spans="1:9" ht="21" customHeight="1">
      <c r="A5" s="463" t="s">
        <v>604</v>
      </c>
      <c r="B5" s="463"/>
      <c r="C5" s="463"/>
      <c r="D5" s="382"/>
      <c r="E5" s="96"/>
      <c r="F5" s="96"/>
      <c r="G5" s="96"/>
      <c r="H5" s="96"/>
      <c r="I5" s="17"/>
    </row>
    <row r="6" spans="1:9" ht="21" customHeight="1">
      <c r="A6" s="476" t="s">
        <v>114</v>
      </c>
      <c r="B6" s="596" t="s">
        <v>57</v>
      </c>
      <c r="C6" s="596"/>
      <c r="D6" s="596"/>
      <c r="E6" s="596"/>
      <c r="F6" s="596"/>
      <c r="G6" s="596"/>
      <c r="H6" s="596"/>
      <c r="I6" s="596"/>
    </row>
    <row r="7" spans="1:9" ht="21" customHeight="1">
      <c r="A7" s="476"/>
      <c r="B7" s="18">
        <v>2015</v>
      </c>
      <c r="C7" s="18">
        <v>2016</v>
      </c>
      <c r="D7" s="18">
        <v>2017</v>
      </c>
      <c r="E7" s="18">
        <v>2018</v>
      </c>
      <c r="F7" s="18">
        <v>2019</v>
      </c>
      <c r="G7" s="18">
        <v>2020</v>
      </c>
      <c r="H7" s="18">
        <v>2021</v>
      </c>
      <c r="I7" s="18">
        <v>2022</v>
      </c>
    </row>
    <row r="8" spans="1:9" ht="30" customHeight="1">
      <c r="A8" s="19" t="s">
        <v>266</v>
      </c>
      <c r="B8" s="242">
        <v>64882</v>
      </c>
      <c r="C8" s="242">
        <v>66538</v>
      </c>
      <c r="D8" s="242">
        <v>66349</v>
      </c>
      <c r="E8" s="242">
        <v>67944</v>
      </c>
      <c r="F8" s="242">
        <v>66206</v>
      </c>
      <c r="G8" s="242">
        <v>64679</v>
      </c>
      <c r="H8" s="242">
        <v>63362</v>
      </c>
      <c r="I8" s="242">
        <v>64264</v>
      </c>
    </row>
    <row r="9" spans="1:9" ht="21" customHeight="1">
      <c r="A9" s="595" t="s">
        <v>656</v>
      </c>
      <c r="B9" s="595"/>
      <c r="C9" s="594"/>
      <c r="D9" s="594"/>
      <c r="E9" s="107"/>
      <c r="F9" s="107"/>
      <c r="G9" s="107"/>
      <c r="H9" s="107"/>
      <c r="I9" s="107"/>
    </row>
    <row r="10" spans="1:9" ht="21" customHeight="1">
      <c r="A10" s="593" t="s">
        <v>267</v>
      </c>
      <c r="B10" s="593"/>
      <c r="C10" s="594"/>
      <c r="D10" s="594"/>
      <c r="E10" s="107"/>
      <c r="F10" s="107"/>
      <c r="G10" s="107"/>
      <c r="H10" s="107"/>
      <c r="I10" s="110" t="s">
        <v>134</v>
      </c>
    </row>
  </sheetData>
  <mergeCells count="8">
    <mergeCell ref="A4:I4"/>
    <mergeCell ref="A10:B10"/>
    <mergeCell ref="C10:D10"/>
    <mergeCell ref="A6:A7"/>
    <mergeCell ref="A9:B9"/>
    <mergeCell ref="C9:D9"/>
    <mergeCell ref="B6:I6"/>
    <mergeCell ref="A5:C5"/>
  </mergeCells>
  <hyperlinks>
    <hyperlink ref="I10" location="الفهرس!A1" display="العودة الى الفهرس" xr:uid="{00000000-0004-0000-2700-000000000000}"/>
  </hyperlinks>
  <pageMargins left="0.7" right="0.7" top="0.75" bottom="0.75" header="0.3" footer="0.3"/>
  <pageSetup paperSize="9" scale="6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Worksheet____41"/>
  <dimension ref="A1:O36"/>
  <sheetViews>
    <sheetView rightToLeft="1" view="pageBreakPreview" zoomScaleNormal="100" zoomScaleSheetLayoutView="100" workbookViewId="0">
      <selection activeCell="K1" sqref="K1"/>
    </sheetView>
  </sheetViews>
  <sheetFormatPr defaultRowHeight="14.5"/>
  <cols>
    <col min="1" max="1" width="32.6328125" customWidth="1"/>
    <col min="2" max="2" width="10.54296875" customWidth="1"/>
    <col min="3" max="10" width="10.36328125" customWidth="1"/>
  </cols>
  <sheetData>
    <row r="1" spans="1:10" ht="21" customHeight="1">
      <c r="A1" s="1"/>
      <c r="B1" s="1"/>
      <c r="C1" s="1"/>
      <c r="D1" s="17"/>
      <c r="E1" s="17"/>
      <c r="F1" s="17"/>
      <c r="G1" s="17"/>
      <c r="H1" s="61"/>
      <c r="I1" s="61"/>
      <c r="J1" s="61"/>
    </row>
    <row r="2" spans="1:10" ht="21" customHeight="1">
      <c r="A2" s="1"/>
      <c r="B2" s="1"/>
      <c r="C2" s="1"/>
      <c r="D2" s="17"/>
      <c r="E2" s="17"/>
      <c r="F2" s="17"/>
      <c r="G2" s="17"/>
      <c r="H2" s="61"/>
      <c r="I2" s="61"/>
      <c r="J2" s="61"/>
    </row>
    <row r="3" spans="1:10" ht="21" customHeight="1">
      <c r="A3" s="1"/>
      <c r="B3" s="1"/>
      <c r="C3" s="1"/>
      <c r="D3" s="17"/>
      <c r="E3" s="17"/>
      <c r="F3" s="17"/>
      <c r="G3" s="17"/>
      <c r="H3" s="61"/>
      <c r="I3" s="61"/>
      <c r="J3" s="61"/>
    </row>
    <row r="4" spans="1:10" ht="55" customHeight="1">
      <c r="A4" s="597" t="s">
        <v>180</v>
      </c>
      <c r="B4" s="598"/>
      <c r="C4" s="598"/>
      <c r="D4" s="598"/>
      <c r="E4" s="598"/>
      <c r="F4" s="598"/>
      <c r="G4" s="598"/>
      <c r="H4" s="598"/>
      <c r="I4" s="598"/>
      <c r="J4" s="598"/>
    </row>
    <row r="5" spans="1:10" ht="21" customHeight="1">
      <c r="A5" s="457" t="s">
        <v>605</v>
      </c>
      <c r="B5" s="458"/>
      <c r="C5" s="458"/>
      <c r="D5" s="599"/>
      <c r="E5" s="599"/>
      <c r="F5" s="96"/>
      <c r="G5" s="96"/>
      <c r="H5" s="84"/>
      <c r="I5" s="84"/>
      <c r="J5" s="62"/>
    </row>
    <row r="6" spans="1:10" ht="21" customHeight="1">
      <c r="A6" s="476" t="s">
        <v>60</v>
      </c>
      <c r="B6" s="604" t="s">
        <v>714</v>
      </c>
      <c r="C6" s="600" t="s">
        <v>57</v>
      </c>
      <c r="D6" s="601"/>
      <c r="E6" s="601"/>
      <c r="F6" s="601"/>
      <c r="G6" s="601"/>
      <c r="H6" s="601"/>
      <c r="I6" s="601"/>
      <c r="J6" s="602"/>
    </row>
    <row r="7" spans="1:10" ht="21" customHeight="1">
      <c r="A7" s="476"/>
      <c r="B7" s="605"/>
      <c r="C7" s="18">
        <v>2015</v>
      </c>
      <c r="D7" s="18">
        <v>2016</v>
      </c>
      <c r="E7" s="18">
        <v>2017</v>
      </c>
      <c r="F7" s="18">
        <v>2018</v>
      </c>
      <c r="G7" s="18">
        <v>2019</v>
      </c>
      <c r="H7" s="18">
        <v>2020</v>
      </c>
      <c r="I7" s="18">
        <v>2021</v>
      </c>
      <c r="J7" s="18">
        <v>2022</v>
      </c>
    </row>
    <row r="8" spans="1:10" ht="21" customHeight="1">
      <c r="A8" s="19" t="s">
        <v>472</v>
      </c>
      <c r="B8" s="604" t="s">
        <v>474</v>
      </c>
      <c r="C8" s="352">
        <v>6825</v>
      </c>
      <c r="D8" s="352">
        <v>7710</v>
      </c>
      <c r="E8" s="352">
        <v>8500</v>
      </c>
      <c r="F8" s="352">
        <v>6546</v>
      </c>
      <c r="G8" s="352">
        <v>9217</v>
      </c>
      <c r="H8" s="352">
        <v>22763</v>
      </c>
      <c r="I8" s="352">
        <v>27704.9</v>
      </c>
      <c r="J8" s="352">
        <v>30863</v>
      </c>
    </row>
    <row r="9" spans="1:10" ht="21" customHeight="1">
      <c r="A9" s="19" t="s">
        <v>473</v>
      </c>
      <c r="B9" s="606"/>
      <c r="C9" s="353">
        <v>31945</v>
      </c>
      <c r="D9" s="353">
        <v>32570</v>
      </c>
      <c r="E9" s="353">
        <v>46500</v>
      </c>
      <c r="F9" s="353">
        <v>65766</v>
      </c>
      <c r="G9" s="353">
        <v>66113</v>
      </c>
      <c r="H9" s="353">
        <v>77237</v>
      </c>
      <c r="I9" s="353">
        <v>86196.76</v>
      </c>
      <c r="J9" s="353">
        <v>89632</v>
      </c>
    </row>
    <row r="10" spans="1:10" ht="21" customHeight="1">
      <c r="A10" s="19" t="s">
        <v>475</v>
      </c>
      <c r="B10" s="606"/>
      <c r="C10" s="226">
        <v>38770</v>
      </c>
      <c r="D10" s="226">
        <v>40280</v>
      </c>
      <c r="E10" s="226">
        <v>55000</v>
      </c>
      <c r="F10" s="226">
        <v>72312</v>
      </c>
      <c r="G10" s="226">
        <v>75330</v>
      </c>
      <c r="H10" s="226">
        <v>100000</v>
      </c>
      <c r="I10" s="226">
        <v>113901.66</v>
      </c>
      <c r="J10" s="226">
        <v>120495</v>
      </c>
    </row>
    <row r="11" spans="1:10" ht="21" customHeight="1">
      <c r="A11" s="527" t="s">
        <v>485</v>
      </c>
      <c r="B11" s="603"/>
      <c r="C11" s="603"/>
      <c r="D11" s="36"/>
      <c r="E11" s="36"/>
      <c r="F11" s="38"/>
      <c r="G11" s="38"/>
      <c r="H11" s="93"/>
      <c r="I11" s="93"/>
      <c r="J11" s="59"/>
    </row>
    <row r="12" spans="1:10" ht="21" customHeight="1">
      <c r="A12" s="593" t="s">
        <v>267</v>
      </c>
      <c r="B12" s="593"/>
      <c r="C12" s="593"/>
      <c r="D12" s="594"/>
      <c r="E12" s="594"/>
      <c r="F12" s="38"/>
      <c r="G12" s="35"/>
      <c r="H12" s="35"/>
      <c r="I12" s="35"/>
      <c r="J12" s="35" t="s">
        <v>134</v>
      </c>
    </row>
    <row r="13" spans="1:10">
      <c r="C13" s="332"/>
      <c r="D13" s="332"/>
      <c r="E13" s="332"/>
      <c r="F13" s="332"/>
      <c r="G13" s="332"/>
      <c r="H13" s="332"/>
      <c r="I13" s="332"/>
      <c r="J13" s="332"/>
    </row>
    <row r="36" spans="15:15" ht="20.5">
      <c r="O36" s="129"/>
    </row>
  </sheetData>
  <mergeCells count="10">
    <mergeCell ref="A4:J4"/>
    <mergeCell ref="A12:C12"/>
    <mergeCell ref="D12:E12"/>
    <mergeCell ref="A5:C5"/>
    <mergeCell ref="D5:E5"/>
    <mergeCell ref="A6:A7"/>
    <mergeCell ref="C6:J6"/>
    <mergeCell ref="A11:C11"/>
    <mergeCell ref="B6:B7"/>
    <mergeCell ref="B8:B10"/>
  </mergeCells>
  <hyperlinks>
    <hyperlink ref="J12" location="الفهرس!A1" display="العودة الى الفهرس" xr:uid="{00000000-0004-0000-2800-000000000000}"/>
  </hyperlinks>
  <pageMargins left="0.7" right="0.7" top="0.75" bottom="0.75" header="0.3" footer="0.3"/>
  <pageSetup paperSize="9" scale="6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orksheet____2"/>
  <dimension ref="A1:CB34"/>
  <sheetViews>
    <sheetView rightToLeft="1" view="pageBreakPreview" zoomScale="60" zoomScaleNormal="100" workbookViewId="0">
      <selection activeCell="Q1" sqref="Q1"/>
    </sheetView>
  </sheetViews>
  <sheetFormatPr defaultColWidth="8" defaultRowHeight="20.149999999999999" customHeight="1"/>
  <cols>
    <col min="1" max="1" width="3.90625" style="141" customWidth="1"/>
    <col min="2" max="2" width="18.6328125" style="141" customWidth="1"/>
    <col min="3" max="3" width="18.6328125" style="152" customWidth="1"/>
    <col min="4" max="16" width="10.36328125" style="152" customWidth="1"/>
    <col min="17" max="17" width="10.36328125" style="141" customWidth="1"/>
    <col min="18" max="16384" width="8" style="141"/>
  </cols>
  <sheetData>
    <row r="1" spans="1:80" ht="21" customHeight="1">
      <c r="A1" s="133"/>
      <c r="B1" s="133"/>
      <c r="C1" s="134"/>
      <c r="D1" s="134"/>
      <c r="E1" s="119"/>
      <c r="F1" s="119"/>
      <c r="G1" s="119"/>
      <c r="H1" s="119"/>
      <c r="I1" s="119"/>
      <c r="J1" s="119"/>
      <c r="K1" s="119"/>
      <c r="L1" s="119"/>
      <c r="M1" s="119"/>
      <c r="N1" s="119"/>
      <c r="O1" s="119"/>
      <c r="P1" s="119"/>
    </row>
    <row r="2" spans="1:80" ht="21" customHeight="1">
      <c r="A2" s="133"/>
      <c r="B2" s="133"/>
      <c r="C2" s="134"/>
      <c r="D2" s="134"/>
      <c r="E2" s="119"/>
      <c r="F2" s="119"/>
      <c r="G2" s="119"/>
      <c r="H2" s="119"/>
      <c r="I2" s="119"/>
      <c r="J2" s="119"/>
      <c r="K2" s="119"/>
      <c r="L2" s="119"/>
      <c r="M2" s="119"/>
      <c r="N2" s="119"/>
      <c r="O2" s="119"/>
      <c r="P2" s="119"/>
    </row>
    <row r="3" spans="1:80" ht="21" customHeight="1">
      <c r="A3" s="133"/>
      <c r="B3" s="133"/>
      <c r="C3" s="134"/>
      <c r="D3" s="134"/>
      <c r="E3" s="142"/>
      <c r="F3" s="142"/>
      <c r="G3" s="142"/>
      <c r="H3" s="142"/>
      <c r="I3" s="142"/>
      <c r="J3" s="142"/>
      <c r="K3" s="142"/>
      <c r="L3" s="142"/>
      <c r="M3" s="142"/>
      <c r="N3" s="142"/>
      <c r="O3" s="142"/>
      <c r="P3" s="142"/>
    </row>
    <row r="4" spans="1:80" s="144" customFormat="1" ht="55" customHeight="1">
      <c r="A4" s="462" t="s">
        <v>289</v>
      </c>
      <c r="B4" s="465"/>
      <c r="C4" s="465"/>
      <c r="D4" s="465"/>
      <c r="E4" s="465"/>
      <c r="F4" s="465"/>
      <c r="G4" s="465"/>
      <c r="H4" s="465"/>
      <c r="I4" s="465"/>
      <c r="J4" s="465"/>
      <c r="K4" s="465"/>
      <c r="L4" s="465"/>
      <c r="M4" s="465"/>
      <c r="N4" s="465"/>
      <c r="O4" s="465"/>
      <c r="P4" s="465"/>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row>
    <row r="5" spans="1:80" s="130" customFormat="1" ht="21" customHeight="1">
      <c r="A5" s="457" t="s">
        <v>569</v>
      </c>
      <c r="B5" s="458"/>
      <c r="C5" s="458"/>
      <c r="D5" s="120"/>
      <c r="E5" s="464"/>
      <c r="F5" s="464"/>
      <c r="G5" s="464"/>
      <c r="H5" s="464"/>
      <c r="I5" s="464"/>
      <c r="J5" s="464"/>
      <c r="K5" s="464"/>
      <c r="L5" s="464"/>
      <c r="M5" s="464"/>
      <c r="N5" s="464"/>
      <c r="O5" s="464"/>
      <c r="P5" s="464"/>
    </row>
    <row r="6" spans="1:80" s="130" customFormat="1" ht="21" customHeight="1">
      <c r="A6" s="459" t="s">
        <v>0</v>
      </c>
      <c r="B6" s="460" t="s">
        <v>1</v>
      </c>
      <c r="C6" s="460" t="s">
        <v>2</v>
      </c>
      <c r="D6" s="466" t="s">
        <v>251</v>
      </c>
      <c r="E6" s="459" t="s">
        <v>3</v>
      </c>
      <c r="F6" s="459"/>
      <c r="G6" s="459"/>
      <c r="H6" s="459"/>
      <c r="I6" s="459"/>
      <c r="J6" s="459"/>
      <c r="K6" s="459"/>
      <c r="L6" s="459"/>
      <c r="M6" s="459"/>
      <c r="N6" s="459"/>
      <c r="O6" s="459"/>
      <c r="P6" s="459"/>
    </row>
    <row r="7" spans="1:80" s="145" customFormat="1" ht="21" customHeight="1">
      <c r="A7" s="459"/>
      <c r="B7" s="460"/>
      <c r="C7" s="460"/>
      <c r="D7" s="467"/>
      <c r="E7" s="121" t="s">
        <v>4</v>
      </c>
      <c r="F7" s="121" t="s">
        <v>5</v>
      </c>
      <c r="G7" s="121" t="s">
        <v>6</v>
      </c>
      <c r="H7" s="121" t="s">
        <v>7</v>
      </c>
      <c r="I7" s="121" t="s">
        <v>8</v>
      </c>
      <c r="J7" s="121" t="s">
        <v>9</v>
      </c>
      <c r="K7" s="121" t="s">
        <v>10</v>
      </c>
      <c r="L7" s="121" t="s">
        <v>11</v>
      </c>
      <c r="M7" s="121" t="s">
        <v>12</v>
      </c>
      <c r="N7" s="121" t="s">
        <v>13</v>
      </c>
      <c r="O7" s="121" t="s">
        <v>14</v>
      </c>
      <c r="P7" s="121" t="s">
        <v>15</v>
      </c>
    </row>
    <row r="8" spans="1:80" s="130" customFormat="1" ht="21" customHeight="1">
      <c r="A8" s="459">
        <v>1</v>
      </c>
      <c r="B8" s="459" t="s">
        <v>16</v>
      </c>
      <c r="C8" s="121" t="s">
        <v>198</v>
      </c>
      <c r="D8" s="468" t="s">
        <v>252</v>
      </c>
      <c r="E8" s="116">
        <v>21.4</v>
      </c>
      <c r="F8" s="116">
        <v>26.2</v>
      </c>
      <c r="G8" s="116">
        <v>29.4</v>
      </c>
      <c r="H8" s="116">
        <v>39</v>
      </c>
      <c r="I8" s="116">
        <v>41.2</v>
      </c>
      <c r="J8" s="116">
        <v>44.2</v>
      </c>
      <c r="K8" s="116">
        <v>43.8</v>
      </c>
      <c r="L8" s="116">
        <v>45.6</v>
      </c>
      <c r="M8" s="116">
        <v>43.6</v>
      </c>
      <c r="N8" s="116">
        <v>37</v>
      </c>
      <c r="O8" s="116">
        <v>27.6</v>
      </c>
      <c r="P8" s="116">
        <v>21.4</v>
      </c>
    </row>
    <row r="9" spans="1:80" s="130" customFormat="1" ht="21" customHeight="1">
      <c r="A9" s="459"/>
      <c r="B9" s="459"/>
      <c r="C9" s="121" t="s">
        <v>18</v>
      </c>
      <c r="D9" s="469"/>
      <c r="E9" s="114">
        <v>32</v>
      </c>
      <c r="F9" s="114">
        <v>35</v>
      </c>
      <c r="G9" s="114">
        <v>40</v>
      </c>
      <c r="H9" s="114">
        <v>41</v>
      </c>
      <c r="I9" s="114">
        <v>44</v>
      </c>
      <c r="J9" s="114">
        <v>46</v>
      </c>
      <c r="K9" s="114">
        <v>48</v>
      </c>
      <c r="L9" s="114">
        <v>48</v>
      </c>
      <c r="M9" s="114">
        <v>44</v>
      </c>
      <c r="N9" s="114">
        <v>40</v>
      </c>
      <c r="O9" s="114">
        <v>35</v>
      </c>
      <c r="P9" s="114">
        <v>30</v>
      </c>
    </row>
    <row r="10" spans="1:80" s="130" customFormat="1" ht="21" customHeight="1">
      <c r="A10" s="459">
        <v>2</v>
      </c>
      <c r="B10" s="459" t="s">
        <v>19</v>
      </c>
      <c r="C10" s="121" t="s">
        <v>20</v>
      </c>
      <c r="D10" s="469"/>
      <c r="E10" s="115">
        <v>34.799999999999997</v>
      </c>
      <c r="F10" s="115">
        <v>33.799999999999997</v>
      </c>
      <c r="G10" s="115">
        <v>37</v>
      </c>
      <c r="H10" s="115">
        <v>41.2</v>
      </c>
      <c r="I10" s="115">
        <v>48.3</v>
      </c>
      <c r="J10" s="115">
        <v>42.7</v>
      </c>
      <c r="K10" s="115">
        <v>41</v>
      </c>
      <c r="L10" s="115">
        <v>42.2</v>
      </c>
      <c r="M10" s="115">
        <v>45.5</v>
      </c>
      <c r="N10" s="115">
        <v>39.9</v>
      </c>
      <c r="O10" s="115">
        <v>36.1</v>
      </c>
      <c r="P10" s="115">
        <v>35.299999999999997</v>
      </c>
    </row>
    <row r="11" spans="1:80" s="130" customFormat="1" ht="21" customHeight="1">
      <c r="A11" s="459"/>
      <c r="B11" s="459"/>
      <c r="C11" s="121" t="s">
        <v>51</v>
      </c>
      <c r="D11" s="469"/>
      <c r="E11" s="115">
        <v>34.4</v>
      </c>
      <c r="F11" s="115">
        <v>36</v>
      </c>
      <c r="G11" s="115">
        <v>39</v>
      </c>
      <c r="H11" s="115">
        <v>43</v>
      </c>
      <c r="I11" s="115">
        <v>48.6</v>
      </c>
      <c r="J11" s="115">
        <v>47.2</v>
      </c>
      <c r="K11" s="115">
        <v>44.4</v>
      </c>
      <c r="L11" s="115">
        <v>46.4</v>
      </c>
      <c r="M11" s="115">
        <v>45</v>
      </c>
      <c r="N11" s="115">
        <v>43.6</v>
      </c>
      <c r="O11" s="115">
        <v>37</v>
      </c>
      <c r="P11" s="115">
        <v>35</v>
      </c>
    </row>
    <row r="12" spans="1:80" s="130" customFormat="1" ht="21" customHeight="1">
      <c r="A12" s="459"/>
      <c r="B12" s="459"/>
      <c r="C12" s="121" t="s">
        <v>21</v>
      </c>
      <c r="D12" s="469"/>
      <c r="E12" s="115">
        <v>28</v>
      </c>
      <c r="F12" s="115">
        <v>30</v>
      </c>
      <c r="G12" s="115">
        <v>33</v>
      </c>
      <c r="H12" s="115">
        <v>35</v>
      </c>
      <c r="I12" s="115">
        <v>39</v>
      </c>
      <c r="J12" s="115">
        <v>40</v>
      </c>
      <c r="K12" s="115">
        <v>39</v>
      </c>
      <c r="L12" s="115">
        <v>37</v>
      </c>
      <c r="M12" s="115">
        <v>39</v>
      </c>
      <c r="N12" s="115">
        <v>34</v>
      </c>
      <c r="O12" s="115">
        <v>30</v>
      </c>
      <c r="P12" s="115">
        <v>28</v>
      </c>
    </row>
    <row r="13" spans="1:80" s="130" customFormat="1" ht="21" customHeight="1">
      <c r="A13" s="459">
        <v>3</v>
      </c>
      <c r="B13" s="459" t="s">
        <v>22</v>
      </c>
      <c r="C13" s="121" t="s">
        <v>22</v>
      </c>
      <c r="D13" s="469"/>
      <c r="E13" s="116">
        <v>29</v>
      </c>
      <c r="F13" s="116">
        <v>31.7</v>
      </c>
      <c r="G13" s="116">
        <v>37.799999999999997</v>
      </c>
      <c r="H13" s="116">
        <v>40.700000000000003</v>
      </c>
      <c r="I13" s="116">
        <v>44.7</v>
      </c>
      <c r="J13" s="116">
        <v>47</v>
      </c>
      <c r="K13" s="116">
        <v>47.5</v>
      </c>
      <c r="L13" s="116">
        <v>47.3</v>
      </c>
      <c r="M13" s="116">
        <v>45</v>
      </c>
      <c r="N13" s="116">
        <v>40.5</v>
      </c>
      <c r="O13" s="116">
        <v>34.200000000000003</v>
      </c>
      <c r="P13" s="116">
        <v>31</v>
      </c>
    </row>
    <row r="14" spans="1:80" s="130" customFormat="1" ht="21" customHeight="1">
      <c r="A14" s="459"/>
      <c r="B14" s="459"/>
      <c r="C14" s="121" t="s">
        <v>23</v>
      </c>
      <c r="D14" s="469"/>
      <c r="E14" s="116">
        <v>31</v>
      </c>
      <c r="F14" s="116">
        <v>33.6</v>
      </c>
      <c r="G14" s="116">
        <v>38</v>
      </c>
      <c r="H14" s="116">
        <v>41</v>
      </c>
      <c r="I14" s="116">
        <v>46</v>
      </c>
      <c r="J14" s="116">
        <v>48</v>
      </c>
      <c r="K14" s="116">
        <v>44.8</v>
      </c>
      <c r="L14" s="116">
        <v>46</v>
      </c>
      <c r="M14" s="116">
        <v>46</v>
      </c>
      <c r="N14" s="116">
        <v>43</v>
      </c>
      <c r="O14" s="116">
        <v>36</v>
      </c>
      <c r="P14" s="116">
        <v>35</v>
      </c>
    </row>
    <row r="15" spans="1:80" s="130" customFormat="1" ht="21" customHeight="1">
      <c r="A15" s="122">
        <v>4</v>
      </c>
      <c r="B15" s="122" t="s">
        <v>24</v>
      </c>
      <c r="C15" s="121" t="s">
        <v>24</v>
      </c>
      <c r="D15" s="469"/>
      <c r="E15" s="115">
        <v>28</v>
      </c>
      <c r="F15" s="115">
        <v>30</v>
      </c>
      <c r="G15" s="115">
        <v>36</v>
      </c>
      <c r="H15" s="115">
        <v>38</v>
      </c>
      <c r="I15" s="115">
        <v>43</v>
      </c>
      <c r="J15" s="115">
        <v>46</v>
      </c>
      <c r="K15" s="115">
        <v>46</v>
      </c>
      <c r="L15" s="115">
        <v>46</v>
      </c>
      <c r="M15" s="115">
        <v>44</v>
      </c>
      <c r="N15" s="115">
        <v>39</v>
      </c>
      <c r="O15" s="115">
        <v>34</v>
      </c>
      <c r="P15" s="115">
        <v>28.3</v>
      </c>
    </row>
    <row r="16" spans="1:80" s="130" customFormat="1" ht="21" customHeight="1">
      <c r="A16" s="459">
        <v>5</v>
      </c>
      <c r="B16" s="459" t="s">
        <v>25</v>
      </c>
      <c r="C16" s="121" t="s">
        <v>26</v>
      </c>
      <c r="D16" s="469"/>
      <c r="E16" s="116">
        <v>30</v>
      </c>
      <c r="F16" s="116">
        <v>31</v>
      </c>
      <c r="G16" s="116">
        <v>42</v>
      </c>
      <c r="H16" s="116">
        <v>42.5</v>
      </c>
      <c r="I16" s="116">
        <v>48</v>
      </c>
      <c r="J16" s="116">
        <v>50</v>
      </c>
      <c r="K16" s="116">
        <v>48</v>
      </c>
      <c r="L16" s="116">
        <v>49</v>
      </c>
      <c r="M16" s="116">
        <v>47.5</v>
      </c>
      <c r="N16" s="116">
        <v>43</v>
      </c>
      <c r="O16" s="116">
        <v>38</v>
      </c>
      <c r="P16" s="116">
        <v>33</v>
      </c>
    </row>
    <row r="17" spans="1:16" s="130" customFormat="1" ht="21" customHeight="1">
      <c r="A17" s="459"/>
      <c r="B17" s="459"/>
      <c r="C17" s="121" t="s">
        <v>27</v>
      </c>
      <c r="D17" s="469"/>
      <c r="E17" s="116">
        <v>30.2</v>
      </c>
      <c r="F17" s="116">
        <v>33.200000000000003</v>
      </c>
      <c r="G17" s="116">
        <v>40.299999999999997</v>
      </c>
      <c r="H17" s="116">
        <v>42.2</v>
      </c>
      <c r="I17" s="116">
        <v>46.7</v>
      </c>
      <c r="J17" s="116">
        <v>49.1</v>
      </c>
      <c r="K17" s="116">
        <v>48.3</v>
      </c>
      <c r="L17" s="116">
        <v>49.2</v>
      </c>
      <c r="M17" s="116">
        <v>47</v>
      </c>
      <c r="N17" s="116">
        <v>41.5</v>
      </c>
      <c r="O17" s="116">
        <v>36.799999999999997</v>
      </c>
      <c r="P17" s="116">
        <v>31.4</v>
      </c>
    </row>
    <row r="18" spans="1:16" s="130" customFormat="1" ht="21" customHeight="1">
      <c r="A18" s="459"/>
      <c r="B18" s="459"/>
      <c r="C18" s="121" t="s">
        <v>28</v>
      </c>
      <c r="D18" s="469"/>
      <c r="E18" s="116">
        <v>26.2</v>
      </c>
      <c r="F18" s="116">
        <v>30</v>
      </c>
      <c r="G18" s="116">
        <v>37.799999999999997</v>
      </c>
      <c r="H18" s="116">
        <v>40.200000000000003</v>
      </c>
      <c r="I18" s="116">
        <v>44.2</v>
      </c>
      <c r="J18" s="116">
        <v>48.6</v>
      </c>
      <c r="K18" s="116">
        <v>48</v>
      </c>
      <c r="L18" s="116">
        <v>49</v>
      </c>
      <c r="M18" s="116">
        <v>46</v>
      </c>
      <c r="N18" s="116">
        <v>41.2</v>
      </c>
      <c r="O18" s="116">
        <v>36.6</v>
      </c>
      <c r="P18" s="116">
        <v>27.4</v>
      </c>
    </row>
    <row r="19" spans="1:16" s="130" customFormat="1" ht="21" customHeight="1">
      <c r="A19" s="459">
        <v>6</v>
      </c>
      <c r="B19" s="459" t="s">
        <v>29</v>
      </c>
      <c r="C19" s="121" t="s">
        <v>30</v>
      </c>
      <c r="D19" s="469"/>
      <c r="E19" s="115">
        <v>30.6</v>
      </c>
      <c r="F19" s="115">
        <v>33.5</v>
      </c>
      <c r="G19" s="115">
        <v>38.4</v>
      </c>
      <c r="H19" s="115">
        <v>36.6</v>
      </c>
      <c r="I19" s="115">
        <v>39.4</v>
      </c>
      <c r="J19" s="115">
        <v>41.9</v>
      </c>
      <c r="K19" s="115">
        <v>41.5</v>
      </c>
      <c r="L19" s="115">
        <v>40.1</v>
      </c>
      <c r="M19" s="115">
        <v>39.299999999999997</v>
      </c>
      <c r="N19" s="115">
        <v>34.799999999999997</v>
      </c>
      <c r="O19" s="115">
        <v>33.6</v>
      </c>
      <c r="P19" s="115">
        <v>29.6</v>
      </c>
    </row>
    <row r="20" spans="1:16" s="130" customFormat="1" ht="21" customHeight="1">
      <c r="A20" s="459"/>
      <c r="B20" s="459"/>
      <c r="C20" s="121" t="s">
        <v>31</v>
      </c>
      <c r="D20" s="469"/>
      <c r="E20" s="115">
        <v>23.4</v>
      </c>
      <c r="F20" s="115">
        <v>24.9</v>
      </c>
      <c r="G20" s="115">
        <v>27.3</v>
      </c>
      <c r="H20" s="115">
        <v>30</v>
      </c>
      <c r="I20" s="115">
        <v>33.1</v>
      </c>
      <c r="J20" s="115">
        <v>34.700000000000003</v>
      </c>
      <c r="K20" s="115">
        <v>34</v>
      </c>
      <c r="L20" s="115">
        <v>32.4</v>
      </c>
      <c r="M20" s="115">
        <v>32.6</v>
      </c>
      <c r="N20" s="115">
        <v>27.9</v>
      </c>
      <c r="O20" s="115">
        <v>26.7</v>
      </c>
      <c r="P20" s="115">
        <v>23.7</v>
      </c>
    </row>
    <row r="21" spans="1:16" s="130" customFormat="1" ht="21" customHeight="1">
      <c r="A21" s="459"/>
      <c r="B21" s="459"/>
      <c r="C21" s="121" t="s">
        <v>32</v>
      </c>
      <c r="D21" s="469"/>
      <c r="E21" s="115">
        <v>25</v>
      </c>
      <c r="F21" s="115">
        <v>28.1</v>
      </c>
      <c r="G21" s="115">
        <v>30.7</v>
      </c>
      <c r="H21" s="115">
        <v>30</v>
      </c>
      <c r="I21" s="115">
        <v>33</v>
      </c>
      <c r="J21" s="115">
        <v>34.5</v>
      </c>
      <c r="K21" s="115">
        <v>33</v>
      </c>
      <c r="L21" s="115">
        <v>33</v>
      </c>
      <c r="M21" s="115">
        <v>33</v>
      </c>
      <c r="N21" s="115">
        <v>28.7</v>
      </c>
      <c r="O21" s="115">
        <v>27</v>
      </c>
      <c r="P21" s="115">
        <v>25</v>
      </c>
    </row>
    <row r="22" spans="1:16" s="130" customFormat="1" ht="21" customHeight="1">
      <c r="A22" s="459">
        <v>7</v>
      </c>
      <c r="B22" s="459" t="s">
        <v>33</v>
      </c>
      <c r="C22" s="121" t="s">
        <v>33</v>
      </c>
      <c r="D22" s="469"/>
      <c r="E22" s="116">
        <v>26.5</v>
      </c>
      <c r="F22" s="116">
        <v>27.2</v>
      </c>
      <c r="G22" s="116">
        <v>32.6</v>
      </c>
      <c r="H22" s="116">
        <v>38.6</v>
      </c>
      <c r="I22" s="116">
        <v>41.8</v>
      </c>
      <c r="J22" s="116">
        <v>44.2</v>
      </c>
      <c r="K22" s="116">
        <v>42.6</v>
      </c>
      <c r="L22" s="116">
        <v>43.2</v>
      </c>
      <c r="M22" s="116">
        <v>42</v>
      </c>
      <c r="N22" s="116">
        <v>37</v>
      </c>
      <c r="O22" s="116">
        <v>27.7</v>
      </c>
      <c r="P22" s="116">
        <v>24.8</v>
      </c>
    </row>
    <row r="23" spans="1:16" s="130" customFormat="1" ht="21" customHeight="1">
      <c r="A23" s="459"/>
      <c r="B23" s="459"/>
      <c r="C23" s="121" t="s">
        <v>34</v>
      </c>
      <c r="D23" s="469"/>
      <c r="E23" s="116">
        <v>29.6</v>
      </c>
      <c r="F23" s="116">
        <v>26.6</v>
      </c>
      <c r="G23" s="116">
        <v>35.6</v>
      </c>
      <c r="H23" s="116">
        <v>38.200000000000003</v>
      </c>
      <c r="I23" s="116">
        <v>45.8</v>
      </c>
      <c r="J23" s="116">
        <v>33.6</v>
      </c>
      <c r="K23" s="116">
        <v>36.200000000000003</v>
      </c>
      <c r="L23" s="116">
        <v>41.6</v>
      </c>
      <c r="M23" s="116">
        <v>41.8</v>
      </c>
      <c r="N23" s="116">
        <v>42.6</v>
      </c>
      <c r="O23" s="116">
        <v>34.6</v>
      </c>
      <c r="P23" s="116">
        <v>32</v>
      </c>
    </row>
    <row r="24" spans="1:16" s="130" customFormat="1" ht="21" customHeight="1">
      <c r="A24" s="122">
        <v>8</v>
      </c>
      <c r="B24" s="122" t="s">
        <v>35</v>
      </c>
      <c r="C24" s="121" t="s">
        <v>35</v>
      </c>
      <c r="D24" s="469"/>
      <c r="E24" s="115">
        <v>25</v>
      </c>
      <c r="F24" s="115">
        <v>29.2</v>
      </c>
      <c r="G24" s="115">
        <v>33.4</v>
      </c>
      <c r="H24" s="115">
        <v>36.200000000000003</v>
      </c>
      <c r="I24" s="115">
        <v>40.6</v>
      </c>
      <c r="J24" s="115">
        <v>42.6</v>
      </c>
      <c r="K24" s="115">
        <v>44</v>
      </c>
      <c r="L24" s="115">
        <v>44</v>
      </c>
      <c r="M24" s="115">
        <v>42</v>
      </c>
      <c r="N24" s="115">
        <v>36.799999999999997</v>
      </c>
      <c r="O24" s="115">
        <v>31.6</v>
      </c>
      <c r="P24" s="115">
        <v>26</v>
      </c>
    </row>
    <row r="25" spans="1:16" s="130" customFormat="1" ht="21" customHeight="1">
      <c r="A25" s="459">
        <v>9</v>
      </c>
      <c r="B25" s="459" t="s">
        <v>36</v>
      </c>
      <c r="C25" s="121" t="s">
        <v>37</v>
      </c>
      <c r="D25" s="469"/>
      <c r="E25" s="116">
        <v>22.7</v>
      </c>
      <c r="F25" s="116">
        <v>26.7</v>
      </c>
      <c r="G25" s="116">
        <v>30.8</v>
      </c>
      <c r="H25" s="116">
        <v>37.299999999999997</v>
      </c>
      <c r="I25" s="116">
        <v>40.6</v>
      </c>
      <c r="J25" s="116">
        <v>45.8</v>
      </c>
      <c r="K25" s="116">
        <v>45.4</v>
      </c>
      <c r="L25" s="116">
        <v>45.9</v>
      </c>
      <c r="M25" s="116">
        <v>43.8</v>
      </c>
      <c r="N25" s="116">
        <v>39</v>
      </c>
      <c r="O25" s="116">
        <v>27.1</v>
      </c>
      <c r="P25" s="116">
        <v>22.5</v>
      </c>
    </row>
    <row r="26" spans="1:16" s="130" customFormat="1" ht="21" customHeight="1">
      <c r="A26" s="459"/>
      <c r="B26" s="459"/>
      <c r="C26" s="121" t="s">
        <v>38</v>
      </c>
      <c r="D26" s="469"/>
      <c r="E26" s="116">
        <v>21</v>
      </c>
      <c r="F26" s="116">
        <v>25</v>
      </c>
      <c r="G26" s="116">
        <v>27</v>
      </c>
      <c r="H26" s="116">
        <v>34.299999999999997</v>
      </c>
      <c r="I26" s="116">
        <v>39</v>
      </c>
      <c r="J26" s="116">
        <v>42.1</v>
      </c>
      <c r="K26" s="116">
        <v>43</v>
      </c>
      <c r="L26" s="116">
        <v>45</v>
      </c>
      <c r="M26" s="116">
        <v>42</v>
      </c>
      <c r="N26" s="116">
        <v>36.4</v>
      </c>
      <c r="O26" s="116">
        <v>25</v>
      </c>
      <c r="P26" s="116">
        <v>21</v>
      </c>
    </row>
    <row r="27" spans="1:16" s="130" customFormat="1" ht="21" customHeight="1">
      <c r="A27" s="459"/>
      <c r="B27" s="459"/>
      <c r="C27" s="121" t="s">
        <v>39</v>
      </c>
      <c r="D27" s="469"/>
      <c r="E27" s="116">
        <v>25.4</v>
      </c>
      <c r="F27" s="116">
        <v>32.299999999999997</v>
      </c>
      <c r="G27" s="116">
        <v>35.700000000000003</v>
      </c>
      <c r="H27" s="116">
        <v>40.200000000000003</v>
      </c>
      <c r="I27" s="116">
        <v>42</v>
      </c>
      <c r="J27" s="116">
        <v>47</v>
      </c>
      <c r="K27" s="116">
        <v>46.4</v>
      </c>
      <c r="L27" s="116">
        <v>48</v>
      </c>
      <c r="M27" s="116">
        <v>45.5</v>
      </c>
      <c r="N27" s="116">
        <v>40.4</v>
      </c>
      <c r="O27" s="116">
        <v>31</v>
      </c>
      <c r="P27" s="116">
        <v>26.1</v>
      </c>
    </row>
    <row r="28" spans="1:16" s="130" customFormat="1" ht="21" customHeight="1">
      <c r="A28" s="122">
        <v>10</v>
      </c>
      <c r="B28" s="122" t="s">
        <v>40</v>
      </c>
      <c r="C28" s="121" t="s">
        <v>40</v>
      </c>
      <c r="D28" s="469"/>
      <c r="E28" s="115">
        <v>32.200000000000003</v>
      </c>
      <c r="F28" s="115">
        <v>33</v>
      </c>
      <c r="G28" s="115">
        <v>36.200000000000003</v>
      </c>
      <c r="H28" s="115">
        <v>39.6</v>
      </c>
      <c r="I28" s="115">
        <v>41.9</v>
      </c>
      <c r="J28" s="115">
        <v>40.700000000000003</v>
      </c>
      <c r="K28" s="115">
        <v>39.700000000000003</v>
      </c>
      <c r="L28" s="115">
        <v>38.9</v>
      </c>
      <c r="M28" s="115">
        <v>39.700000000000003</v>
      </c>
      <c r="N28" s="115">
        <v>39.4</v>
      </c>
      <c r="O28" s="115">
        <v>36.5</v>
      </c>
      <c r="P28" s="115">
        <v>33.1</v>
      </c>
    </row>
    <row r="29" spans="1:16" s="130" customFormat="1" ht="21" customHeight="1">
      <c r="A29" s="459">
        <v>11</v>
      </c>
      <c r="B29" s="459" t="s">
        <v>41</v>
      </c>
      <c r="C29" s="121" t="s">
        <v>41</v>
      </c>
      <c r="D29" s="469"/>
      <c r="E29" s="116">
        <v>34</v>
      </c>
      <c r="F29" s="116">
        <v>36</v>
      </c>
      <c r="G29" s="116">
        <v>37</v>
      </c>
      <c r="H29" s="116">
        <v>38</v>
      </c>
      <c r="I29" s="116">
        <v>40</v>
      </c>
      <c r="J29" s="116">
        <v>43</v>
      </c>
      <c r="K29" s="116">
        <v>42</v>
      </c>
      <c r="L29" s="116">
        <v>42</v>
      </c>
      <c r="M29" s="116">
        <v>40</v>
      </c>
      <c r="N29" s="116">
        <v>36</v>
      </c>
      <c r="O29" s="116">
        <v>33</v>
      </c>
      <c r="P29" s="116">
        <v>31</v>
      </c>
    </row>
    <row r="30" spans="1:16" s="130" customFormat="1" ht="21" customHeight="1">
      <c r="A30" s="459"/>
      <c r="B30" s="459"/>
      <c r="C30" s="121" t="s">
        <v>42</v>
      </c>
      <c r="D30" s="469"/>
      <c r="E30" s="116">
        <v>36</v>
      </c>
      <c r="F30" s="116">
        <v>37</v>
      </c>
      <c r="G30" s="116">
        <v>40</v>
      </c>
      <c r="H30" s="116">
        <v>42</v>
      </c>
      <c r="I30" s="116">
        <v>45</v>
      </c>
      <c r="J30" s="116">
        <v>46</v>
      </c>
      <c r="K30" s="116">
        <v>45</v>
      </c>
      <c r="L30" s="116">
        <v>45</v>
      </c>
      <c r="M30" s="116">
        <v>43</v>
      </c>
      <c r="N30" s="116">
        <v>39</v>
      </c>
      <c r="O30" s="116">
        <v>36</v>
      </c>
      <c r="P30" s="116">
        <v>32</v>
      </c>
    </row>
    <row r="31" spans="1:16" s="130" customFormat="1" ht="21" customHeight="1">
      <c r="A31" s="122">
        <v>12</v>
      </c>
      <c r="B31" s="122" t="s">
        <v>43</v>
      </c>
      <c r="C31" s="121" t="s">
        <v>43</v>
      </c>
      <c r="D31" s="469"/>
      <c r="E31" s="115">
        <v>27.3</v>
      </c>
      <c r="F31" s="115">
        <v>29.7</v>
      </c>
      <c r="G31" s="115">
        <v>32.4</v>
      </c>
      <c r="H31" s="115">
        <v>33.6</v>
      </c>
      <c r="I31" s="115">
        <v>36.200000000000003</v>
      </c>
      <c r="J31" s="115">
        <v>38.1</v>
      </c>
      <c r="K31" s="115">
        <v>39</v>
      </c>
      <c r="L31" s="115">
        <v>36.700000000000003</v>
      </c>
      <c r="M31" s="115">
        <v>36</v>
      </c>
      <c r="N31" s="115">
        <v>31.6</v>
      </c>
      <c r="O31" s="115">
        <v>30.5</v>
      </c>
      <c r="P31" s="115">
        <v>26.1</v>
      </c>
    </row>
    <row r="32" spans="1:16" s="130" customFormat="1" ht="21" customHeight="1">
      <c r="A32" s="459">
        <v>13</v>
      </c>
      <c r="B32" s="459" t="s">
        <v>44</v>
      </c>
      <c r="C32" s="121" t="s">
        <v>44</v>
      </c>
      <c r="D32" s="469"/>
      <c r="E32" s="116">
        <v>23.6</v>
      </c>
      <c r="F32" s="116">
        <v>29.7</v>
      </c>
      <c r="G32" s="116">
        <v>32.799999999999997</v>
      </c>
      <c r="H32" s="116">
        <v>38.299999999999997</v>
      </c>
      <c r="I32" s="116">
        <v>42.9</v>
      </c>
      <c r="J32" s="116">
        <v>45.6</v>
      </c>
      <c r="K32" s="116">
        <v>45.6</v>
      </c>
      <c r="L32" s="116">
        <v>46</v>
      </c>
      <c r="M32" s="116">
        <v>44.4</v>
      </c>
      <c r="N32" s="116">
        <v>39.700000000000003</v>
      </c>
      <c r="O32" s="116">
        <v>29.2</v>
      </c>
      <c r="P32" s="116">
        <v>23.5</v>
      </c>
    </row>
    <row r="33" spans="1:16" s="146" customFormat="1" ht="21" customHeight="1">
      <c r="A33" s="459"/>
      <c r="B33" s="459"/>
      <c r="C33" s="121" t="s">
        <v>45</v>
      </c>
      <c r="D33" s="469"/>
      <c r="E33" s="116">
        <v>21.4</v>
      </c>
      <c r="F33" s="116">
        <v>26.2</v>
      </c>
      <c r="G33" s="116">
        <v>29.4</v>
      </c>
      <c r="H33" s="116">
        <v>39</v>
      </c>
      <c r="I33" s="116">
        <v>41.2</v>
      </c>
      <c r="J33" s="116">
        <v>44.2</v>
      </c>
      <c r="K33" s="116">
        <v>43.8</v>
      </c>
      <c r="L33" s="116">
        <v>45.6</v>
      </c>
      <c r="M33" s="116">
        <v>43.6</v>
      </c>
      <c r="N33" s="116">
        <v>37</v>
      </c>
      <c r="O33" s="116">
        <v>27.6</v>
      </c>
      <c r="P33" s="116">
        <v>21.4</v>
      </c>
    </row>
    <row r="34" spans="1:16" s="151" customFormat="1" ht="21" customHeight="1">
      <c r="A34" s="443" t="s">
        <v>659</v>
      </c>
      <c r="B34" s="444"/>
      <c r="C34" s="444"/>
      <c r="D34" s="444"/>
      <c r="E34" s="444"/>
      <c r="F34" s="445"/>
      <c r="G34" s="147"/>
      <c r="H34" s="147"/>
      <c r="I34" s="147"/>
      <c r="J34" s="148"/>
      <c r="K34" s="149"/>
      <c r="L34" s="149"/>
      <c r="M34" s="150"/>
      <c r="N34" s="127"/>
      <c r="O34" s="127"/>
      <c r="P34" s="128" t="s">
        <v>134</v>
      </c>
    </row>
  </sheetData>
  <mergeCells count="33">
    <mergeCell ref="A34:F34"/>
    <mergeCell ref="A10:A12"/>
    <mergeCell ref="B10:B12"/>
    <mergeCell ref="A13:A14"/>
    <mergeCell ref="B13:B14"/>
    <mergeCell ref="A16:A18"/>
    <mergeCell ref="B16:B18"/>
    <mergeCell ref="A19:A21"/>
    <mergeCell ref="B19:B21"/>
    <mergeCell ref="A22:A23"/>
    <mergeCell ref="B22:B23"/>
    <mergeCell ref="A25:A27"/>
    <mergeCell ref="B25:B27"/>
    <mergeCell ref="A29:A30"/>
    <mergeCell ref="B29:B30"/>
    <mergeCell ref="A6:A7"/>
    <mergeCell ref="B6:B7"/>
    <mergeCell ref="C6:C7"/>
    <mergeCell ref="E6:P6"/>
    <mergeCell ref="A8:A9"/>
    <mergeCell ref="B8:B9"/>
    <mergeCell ref="D6:D7"/>
    <mergeCell ref="D8:D33"/>
    <mergeCell ref="A32:A33"/>
    <mergeCell ref="B32:B33"/>
    <mergeCell ref="A4:P4"/>
    <mergeCell ref="A5:C5"/>
    <mergeCell ref="E5:F5"/>
    <mergeCell ref="G5:H5"/>
    <mergeCell ref="I5:J5"/>
    <mergeCell ref="K5:L5"/>
    <mergeCell ref="M5:N5"/>
    <mergeCell ref="O5:P5"/>
  </mergeCells>
  <hyperlinks>
    <hyperlink ref="P34" location="الفهرس!A1" display="العودة الى الفهرس" xr:uid="{09894E3D-FC96-4DF8-9B0C-9B170E87A32E}"/>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FC54E-5B95-4EED-906B-F291A371EEF7}">
  <dimension ref="A1:H35"/>
  <sheetViews>
    <sheetView rightToLeft="1" view="pageBreakPreview" zoomScaleNormal="65" zoomScaleSheetLayoutView="100" workbookViewId="0">
      <selection activeCell="I1" sqref="I1"/>
    </sheetView>
  </sheetViews>
  <sheetFormatPr defaultColWidth="8.7265625" defaultRowHeight="19"/>
  <cols>
    <col min="1" max="1" width="4.36328125" style="220" customWidth="1"/>
    <col min="2" max="2" width="50.54296875" style="220" customWidth="1"/>
    <col min="3" max="8" width="10.36328125" style="220" customWidth="1"/>
    <col min="9" max="15" width="21.81640625" style="220" customWidth="1"/>
    <col min="16" max="16384" width="8.7265625" style="220"/>
  </cols>
  <sheetData>
    <row r="1" spans="1:8" s="312" customFormat="1" ht="21" customHeight="1">
      <c r="A1" s="1"/>
      <c r="B1" s="1"/>
      <c r="C1" s="1"/>
      <c r="D1" s="1"/>
      <c r="E1" s="79"/>
      <c r="F1" s="319"/>
      <c r="G1" s="310"/>
      <c r="H1" s="311"/>
    </row>
    <row r="2" spans="1:8" s="312" customFormat="1" ht="21" customHeight="1">
      <c r="A2" s="1"/>
      <c r="B2" s="1"/>
      <c r="C2" s="1"/>
      <c r="D2" s="1"/>
      <c r="E2" s="79"/>
      <c r="F2" s="319"/>
      <c r="G2" s="319"/>
      <c r="H2" s="320"/>
    </row>
    <row r="3" spans="1:8" s="312" customFormat="1" ht="21" customHeight="1">
      <c r="A3" s="1"/>
      <c r="B3" s="1"/>
      <c r="C3" s="1"/>
      <c r="D3" s="1"/>
      <c r="E3" s="79"/>
      <c r="F3" s="319"/>
      <c r="G3" s="319"/>
      <c r="H3" s="320"/>
    </row>
    <row r="4" spans="1:8" ht="55" customHeight="1">
      <c r="A4" s="452" t="s">
        <v>439</v>
      </c>
      <c r="B4" s="453"/>
      <c r="C4" s="453"/>
      <c r="D4" s="453"/>
      <c r="E4" s="453"/>
      <c r="F4" s="453"/>
      <c r="G4" s="453"/>
      <c r="H4" s="453"/>
    </row>
    <row r="5" spans="1:8" s="312" customFormat="1" ht="21" customHeight="1">
      <c r="A5" s="457" t="s">
        <v>606</v>
      </c>
      <c r="B5" s="458"/>
      <c r="C5" s="458"/>
      <c r="D5" s="12"/>
      <c r="E5" s="313"/>
      <c r="F5" s="313"/>
      <c r="G5" s="313"/>
      <c r="H5" s="311"/>
    </row>
    <row r="6" spans="1:8" ht="21" customHeight="1">
      <c r="A6" s="448" t="s">
        <v>0</v>
      </c>
      <c r="B6" s="448" t="s">
        <v>410</v>
      </c>
      <c r="C6" s="448" t="s">
        <v>251</v>
      </c>
      <c r="D6" s="607" t="s">
        <v>57</v>
      </c>
      <c r="E6" s="608"/>
      <c r="F6" s="608"/>
      <c r="G6" s="608"/>
      <c r="H6" s="609"/>
    </row>
    <row r="7" spans="1:8" ht="21" customHeight="1">
      <c r="A7" s="449"/>
      <c r="B7" s="449"/>
      <c r="C7" s="449"/>
      <c r="D7" s="37">
        <v>2018</v>
      </c>
      <c r="E7" s="37">
        <v>2019</v>
      </c>
      <c r="F7" s="37">
        <v>2020</v>
      </c>
      <c r="G7" s="37">
        <v>2021</v>
      </c>
      <c r="H7" s="37">
        <v>2022</v>
      </c>
    </row>
    <row r="8" spans="1:8" ht="21" customHeight="1">
      <c r="A8" s="37">
        <v>1</v>
      </c>
      <c r="B8" s="37" t="s">
        <v>411</v>
      </c>
      <c r="C8" s="447" t="s">
        <v>271</v>
      </c>
      <c r="D8" s="81">
        <v>1191.9929999999999</v>
      </c>
      <c r="E8" s="81">
        <v>1334.797</v>
      </c>
      <c r="F8" s="81">
        <v>800.38599999999997</v>
      </c>
      <c r="G8" s="81">
        <v>625.73199999999997</v>
      </c>
      <c r="H8" s="81">
        <v>1288.277</v>
      </c>
    </row>
    <row r="9" spans="1:8" ht="21" customHeight="1">
      <c r="A9" s="37">
        <v>2</v>
      </c>
      <c r="B9" s="37" t="s">
        <v>412</v>
      </c>
      <c r="C9" s="447"/>
      <c r="D9" s="80">
        <v>2.0179999999999998</v>
      </c>
      <c r="E9" s="80">
        <v>6.9359999999999999</v>
      </c>
      <c r="F9" s="80">
        <v>20.885999999999999</v>
      </c>
      <c r="G9" s="80">
        <v>6.359</v>
      </c>
      <c r="H9" s="80">
        <v>9.032</v>
      </c>
    </row>
    <row r="10" spans="1:8" ht="21" customHeight="1">
      <c r="A10" s="37">
        <v>3</v>
      </c>
      <c r="B10" s="37" t="s">
        <v>413</v>
      </c>
      <c r="C10" s="447"/>
      <c r="D10" s="81">
        <v>48892.368000000002</v>
      </c>
      <c r="E10" s="81">
        <v>57030.108999999997</v>
      </c>
      <c r="F10" s="81">
        <v>69863.418999999994</v>
      </c>
      <c r="G10" s="81">
        <v>47108.963000000003</v>
      </c>
      <c r="H10" s="81">
        <v>57395.620999999999</v>
      </c>
    </row>
    <row r="11" spans="1:8" ht="21" customHeight="1">
      <c r="A11" s="37">
        <v>4</v>
      </c>
      <c r="B11" s="37" t="s">
        <v>414</v>
      </c>
      <c r="C11" s="447"/>
      <c r="D11" s="80">
        <v>724.32899999999995</v>
      </c>
      <c r="E11" s="80">
        <v>1601.7950000000001</v>
      </c>
      <c r="F11" s="80">
        <v>1402.9469999999999</v>
      </c>
      <c r="G11" s="80">
        <v>819.54300000000001</v>
      </c>
      <c r="H11" s="80">
        <v>686.84100000000001</v>
      </c>
    </row>
    <row r="12" spans="1:8" ht="21" customHeight="1">
      <c r="A12" s="37">
        <v>5</v>
      </c>
      <c r="B12" s="37" t="s">
        <v>415</v>
      </c>
      <c r="C12" s="447"/>
      <c r="D12" s="81">
        <v>14553.950999999999</v>
      </c>
      <c r="E12" s="81">
        <v>15702.344999999999</v>
      </c>
      <c r="F12" s="81">
        <v>14436.045</v>
      </c>
      <c r="G12" s="81">
        <v>9457.2029999999995</v>
      </c>
      <c r="H12" s="81">
        <v>15301.393</v>
      </c>
    </row>
    <row r="13" spans="1:8" ht="21" customHeight="1">
      <c r="A13" s="37">
        <v>6</v>
      </c>
      <c r="B13" s="37" t="s">
        <v>416</v>
      </c>
      <c r="C13" s="447"/>
      <c r="D13" s="80">
        <v>8.9999999999999993E-3</v>
      </c>
      <c r="E13" s="80">
        <v>6.0000000000000001E-3</v>
      </c>
      <c r="F13" s="80">
        <v>1.857</v>
      </c>
      <c r="G13" s="80">
        <v>0.192</v>
      </c>
      <c r="H13" s="80">
        <v>3.76</v>
      </c>
    </row>
    <row r="14" spans="1:8" ht="21" customHeight="1">
      <c r="A14" s="37">
        <v>7</v>
      </c>
      <c r="B14" s="37" t="s">
        <v>417</v>
      </c>
      <c r="C14" s="447"/>
      <c r="D14" s="81">
        <v>22632.601999999999</v>
      </c>
      <c r="E14" s="81">
        <v>35826.574000000001</v>
      </c>
      <c r="F14" s="81">
        <v>27362.024000000001</v>
      </c>
      <c r="G14" s="81">
        <v>16381.566999999999</v>
      </c>
      <c r="H14" s="81">
        <v>25239.72</v>
      </c>
    </row>
    <row r="15" spans="1:8" ht="21" customHeight="1">
      <c r="A15" s="37">
        <v>8</v>
      </c>
      <c r="B15" s="37" t="s">
        <v>418</v>
      </c>
      <c r="C15" s="447"/>
      <c r="D15" s="80">
        <v>55.868000000000002</v>
      </c>
      <c r="E15" s="80">
        <v>596.03200000000004</v>
      </c>
      <c r="F15" s="80">
        <v>4313.0730000000003</v>
      </c>
      <c r="G15" s="80">
        <v>646.57799999999997</v>
      </c>
      <c r="H15" s="80">
        <v>40.4</v>
      </c>
    </row>
    <row r="16" spans="1:8" ht="21" customHeight="1">
      <c r="A16" s="37">
        <v>9</v>
      </c>
      <c r="B16" s="37" t="s">
        <v>419</v>
      </c>
      <c r="C16" s="447"/>
      <c r="D16" s="81">
        <v>15.347</v>
      </c>
      <c r="E16" s="81">
        <v>44.345999999999997</v>
      </c>
      <c r="F16" s="81">
        <v>32.697000000000003</v>
      </c>
      <c r="G16" s="81">
        <v>128.066</v>
      </c>
      <c r="H16" s="81">
        <v>130.096</v>
      </c>
    </row>
    <row r="17" spans="1:8" ht="21" customHeight="1">
      <c r="A17" s="37">
        <v>10</v>
      </c>
      <c r="B17" s="37" t="s">
        <v>420</v>
      </c>
      <c r="C17" s="447"/>
      <c r="D17" s="80">
        <v>1100.18</v>
      </c>
      <c r="E17" s="80">
        <v>10152.306</v>
      </c>
      <c r="F17" s="80">
        <v>656.399</v>
      </c>
      <c r="G17" s="80">
        <v>128.68600000000001</v>
      </c>
      <c r="H17" s="80">
        <v>128.928</v>
      </c>
    </row>
    <row r="18" spans="1:8" ht="21" customHeight="1">
      <c r="A18" s="37">
        <v>11</v>
      </c>
      <c r="B18" s="37" t="s">
        <v>421</v>
      </c>
      <c r="C18" s="447"/>
      <c r="D18" s="81">
        <v>60620.002</v>
      </c>
      <c r="E18" s="81">
        <v>49115.72</v>
      </c>
      <c r="F18" s="81">
        <v>48871.616000000002</v>
      </c>
      <c r="G18" s="81">
        <v>66362.691999999995</v>
      </c>
      <c r="H18" s="81">
        <v>60347.947</v>
      </c>
    </row>
    <row r="19" spans="1:8" ht="21" customHeight="1">
      <c r="A19" s="37">
        <v>12</v>
      </c>
      <c r="B19" s="37" t="s">
        <v>422</v>
      </c>
      <c r="C19" s="447"/>
      <c r="D19" s="80">
        <v>44758.75</v>
      </c>
      <c r="E19" s="80">
        <v>44094.815000000002</v>
      </c>
      <c r="F19" s="80">
        <v>46916.247000000003</v>
      </c>
      <c r="G19" s="80">
        <v>55177.218999999997</v>
      </c>
      <c r="H19" s="80">
        <v>59974.802000000003</v>
      </c>
    </row>
    <row r="20" spans="1:8" ht="21" customHeight="1">
      <c r="A20" s="37">
        <v>13</v>
      </c>
      <c r="B20" s="37" t="s">
        <v>423</v>
      </c>
      <c r="C20" s="447"/>
      <c r="D20" s="81">
        <v>38885.887000000002</v>
      </c>
      <c r="E20" s="81">
        <v>44038.264000000003</v>
      </c>
      <c r="F20" s="81">
        <v>29669.821</v>
      </c>
      <c r="G20" s="81">
        <v>18962.864000000001</v>
      </c>
      <c r="H20" s="81">
        <v>25765.374</v>
      </c>
    </row>
    <row r="21" spans="1:8" ht="21" customHeight="1">
      <c r="A21" s="37">
        <v>14</v>
      </c>
      <c r="B21" s="37" t="s">
        <v>424</v>
      </c>
      <c r="C21" s="447"/>
      <c r="D21" s="80">
        <v>607.07799999999997</v>
      </c>
      <c r="E21" s="80">
        <v>867.41899999999998</v>
      </c>
      <c r="F21" s="80">
        <v>391.68700000000001</v>
      </c>
      <c r="G21" s="80">
        <v>477.47399999999999</v>
      </c>
      <c r="H21" s="80">
        <v>917.94399999999996</v>
      </c>
    </row>
    <row r="22" spans="1:8" ht="21" customHeight="1">
      <c r="A22" s="37">
        <v>15</v>
      </c>
      <c r="B22" s="37" t="s">
        <v>425</v>
      </c>
      <c r="C22" s="447"/>
      <c r="D22" s="81">
        <v>12689.133</v>
      </c>
      <c r="E22" s="81">
        <v>13833.71</v>
      </c>
      <c r="F22" s="81">
        <v>10541.52</v>
      </c>
      <c r="G22" s="81">
        <v>8074.201</v>
      </c>
      <c r="H22" s="81">
        <v>8168.63</v>
      </c>
    </row>
    <row r="23" spans="1:8" ht="21" customHeight="1">
      <c r="A23" s="37">
        <v>16</v>
      </c>
      <c r="B23" s="37" t="s">
        <v>426</v>
      </c>
      <c r="C23" s="447"/>
      <c r="D23" s="80">
        <v>1288.7860000000001</v>
      </c>
      <c r="E23" s="80">
        <v>2109.3780000000002</v>
      </c>
      <c r="F23" s="80">
        <v>1069.5419999999999</v>
      </c>
      <c r="G23" s="80">
        <v>1363.6569999999999</v>
      </c>
      <c r="H23" s="80">
        <v>1292.655</v>
      </c>
    </row>
    <row r="24" spans="1:8" ht="21" customHeight="1">
      <c r="A24" s="37">
        <v>17</v>
      </c>
      <c r="B24" s="37" t="s">
        <v>427</v>
      </c>
      <c r="C24" s="447"/>
      <c r="D24" s="81">
        <v>0.113</v>
      </c>
      <c r="E24" s="81">
        <v>3326.4720000000002</v>
      </c>
      <c r="F24" s="81">
        <v>9354.1620000000003</v>
      </c>
      <c r="G24" s="81">
        <v>10336.075999999999</v>
      </c>
      <c r="H24" s="81">
        <v>9725.2270000000008</v>
      </c>
    </row>
    <row r="25" spans="1:8" ht="21" customHeight="1">
      <c r="A25" s="37">
        <v>18</v>
      </c>
      <c r="B25" s="37" t="s">
        <v>428</v>
      </c>
      <c r="C25" s="447"/>
      <c r="D25" s="80">
        <v>0</v>
      </c>
      <c r="E25" s="80">
        <v>0</v>
      </c>
      <c r="F25" s="80">
        <v>0</v>
      </c>
      <c r="G25" s="80">
        <v>0</v>
      </c>
      <c r="H25" s="80">
        <v>40.92</v>
      </c>
    </row>
    <row r="26" spans="1:8" ht="21" customHeight="1">
      <c r="A26" s="37">
        <v>19</v>
      </c>
      <c r="B26" s="37" t="s">
        <v>429</v>
      </c>
      <c r="C26" s="447"/>
      <c r="D26" s="81">
        <v>114.211</v>
      </c>
      <c r="E26" s="81">
        <v>123.18600000000001</v>
      </c>
      <c r="F26" s="81">
        <v>99.287999999999997</v>
      </c>
      <c r="G26" s="81">
        <v>90.635000000000005</v>
      </c>
      <c r="H26" s="81">
        <v>113.283</v>
      </c>
    </row>
    <row r="27" spans="1:8" ht="21" customHeight="1">
      <c r="A27" s="37">
        <v>20</v>
      </c>
      <c r="B27" s="37" t="s">
        <v>430</v>
      </c>
      <c r="C27" s="447"/>
      <c r="D27" s="80">
        <v>0</v>
      </c>
      <c r="E27" s="80">
        <v>0</v>
      </c>
      <c r="F27" s="80">
        <v>0</v>
      </c>
      <c r="G27" s="80">
        <v>0</v>
      </c>
      <c r="H27" s="80">
        <v>0</v>
      </c>
    </row>
    <row r="28" spans="1:8" ht="21" customHeight="1">
      <c r="A28" s="37">
        <v>21</v>
      </c>
      <c r="B28" s="37" t="s">
        <v>431</v>
      </c>
      <c r="C28" s="447"/>
      <c r="D28" s="81">
        <v>35.847999999999999</v>
      </c>
      <c r="E28" s="81">
        <v>22.469000000000001</v>
      </c>
      <c r="F28" s="81">
        <v>20.681000000000001</v>
      </c>
      <c r="G28" s="81">
        <v>22.895</v>
      </c>
      <c r="H28" s="81">
        <v>29.244</v>
      </c>
    </row>
    <row r="29" spans="1:8" ht="21" customHeight="1">
      <c r="A29" s="607" t="s">
        <v>59</v>
      </c>
      <c r="B29" s="608"/>
      <c r="C29" s="447"/>
      <c r="D29" s="300">
        <v>248168.47300000003</v>
      </c>
      <c r="E29" s="300">
        <v>279826.679</v>
      </c>
      <c r="F29" s="300">
        <v>265824.29699999996</v>
      </c>
      <c r="G29" s="300">
        <v>236170.60199999998</v>
      </c>
      <c r="H29" s="300">
        <v>266600.09399999998</v>
      </c>
    </row>
    <row r="30" spans="1:8" ht="21" customHeight="1">
      <c r="A30" s="308" t="s">
        <v>432</v>
      </c>
      <c r="B30" s="308"/>
      <c r="C30" s="314"/>
      <c r="D30" s="314"/>
      <c r="E30" s="314"/>
      <c r="F30" s="314"/>
      <c r="G30" s="314"/>
      <c r="H30" s="314"/>
    </row>
    <row r="31" spans="1:8" ht="21" customHeight="1">
      <c r="A31" s="308" t="s">
        <v>127</v>
      </c>
      <c r="B31" s="308"/>
      <c r="C31" s="315"/>
      <c r="D31" s="315"/>
      <c r="E31" s="315"/>
      <c r="F31" s="315"/>
      <c r="G31" s="315"/>
      <c r="H31" s="303" t="s">
        <v>134</v>
      </c>
    </row>
    <row r="32" spans="1:8">
      <c r="G32" s="316"/>
      <c r="H32" s="317"/>
    </row>
    <row r="33" spans="8:8">
      <c r="H33" s="316"/>
    </row>
    <row r="34" spans="8:8">
      <c r="H34" s="316"/>
    </row>
    <row r="35" spans="8:8">
      <c r="H35" s="316"/>
    </row>
  </sheetData>
  <mergeCells count="8">
    <mergeCell ref="A4:H4"/>
    <mergeCell ref="A6:A7"/>
    <mergeCell ref="D6:H6"/>
    <mergeCell ref="A29:B29"/>
    <mergeCell ref="B6:B7"/>
    <mergeCell ref="C6:C7"/>
    <mergeCell ref="C8:C29"/>
    <mergeCell ref="A5:C5"/>
  </mergeCells>
  <hyperlinks>
    <hyperlink ref="H31" location="الفهرس!A1" display="العودة الى الفهرس" xr:uid="{E63AEC74-828E-45AB-B64B-71AE1761E600}"/>
  </hyperlinks>
  <pageMargins left="0.7" right="0.7" top="0.75" bottom="0.75" header="0.3" footer="0.3"/>
  <pageSetup scale="23"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91C51-4094-4AC5-83CD-471CF0CCF744}">
  <dimension ref="A1:H37"/>
  <sheetViews>
    <sheetView rightToLeft="1" view="pageBreakPreview" zoomScaleNormal="78" zoomScaleSheetLayoutView="100" workbookViewId="0">
      <selection activeCell="I1" sqref="I1"/>
    </sheetView>
  </sheetViews>
  <sheetFormatPr defaultColWidth="8.7265625" defaultRowHeight="19"/>
  <cols>
    <col min="1" max="1" width="4.36328125" style="220" customWidth="1"/>
    <col min="2" max="2" width="50.54296875" style="220" customWidth="1"/>
    <col min="3" max="8" width="10.36328125" style="220" customWidth="1"/>
    <col min="9" max="15" width="21.81640625" style="220" customWidth="1"/>
    <col min="16" max="16384" width="8.7265625" style="220"/>
  </cols>
  <sheetData>
    <row r="1" spans="1:8" s="312" customFormat="1" ht="21" customHeight="1">
      <c r="A1" s="1"/>
      <c r="B1" s="1"/>
      <c r="C1" s="1"/>
      <c r="D1" s="1"/>
      <c r="E1" s="79"/>
      <c r="F1" s="309"/>
      <c r="G1" s="309"/>
      <c r="H1" s="321"/>
    </row>
    <row r="2" spans="1:8" s="312" customFormat="1" ht="21" customHeight="1">
      <c r="A2" s="1"/>
      <c r="B2" s="1"/>
      <c r="C2" s="1"/>
      <c r="D2" s="1"/>
      <c r="E2" s="79"/>
      <c r="F2" s="309"/>
      <c r="G2" s="309"/>
      <c r="H2" s="321"/>
    </row>
    <row r="3" spans="1:8" s="312" customFormat="1" ht="21" customHeight="1">
      <c r="A3" s="1"/>
      <c r="B3" s="1"/>
      <c r="C3" s="1"/>
      <c r="D3" s="1"/>
      <c r="E3" s="79"/>
      <c r="F3" s="309"/>
      <c r="G3" s="309"/>
      <c r="H3" s="321"/>
    </row>
    <row r="4" spans="1:8" ht="55" customHeight="1">
      <c r="A4" s="462" t="s">
        <v>438</v>
      </c>
      <c r="B4" s="462"/>
      <c r="C4" s="462"/>
      <c r="D4" s="462"/>
      <c r="E4" s="462"/>
      <c r="F4" s="462"/>
      <c r="G4" s="462"/>
      <c r="H4" s="462"/>
    </row>
    <row r="5" spans="1:8" s="312" customFormat="1" ht="21" customHeight="1">
      <c r="A5" s="457" t="s">
        <v>607</v>
      </c>
      <c r="B5" s="458"/>
      <c r="C5" s="458"/>
      <c r="D5" s="12"/>
      <c r="E5" s="309"/>
      <c r="F5" s="309"/>
      <c r="G5" s="309"/>
      <c r="H5" s="321"/>
    </row>
    <row r="6" spans="1:8" ht="21" customHeight="1">
      <c r="A6" s="447" t="s">
        <v>0</v>
      </c>
      <c r="B6" s="447" t="s">
        <v>410</v>
      </c>
      <c r="C6" s="448" t="s">
        <v>251</v>
      </c>
      <c r="D6" s="447" t="s">
        <v>57</v>
      </c>
      <c r="E6" s="447"/>
      <c r="F6" s="447"/>
      <c r="G6" s="447"/>
      <c r="H6" s="447"/>
    </row>
    <row r="7" spans="1:8" ht="21" customHeight="1">
      <c r="A7" s="447"/>
      <c r="B7" s="447"/>
      <c r="C7" s="449"/>
      <c r="D7" s="37">
        <v>2018</v>
      </c>
      <c r="E7" s="37">
        <v>2019</v>
      </c>
      <c r="F7" s="37">
        <v>2020</v>
      </c>
      <c r="G7" s="37">
        <v>2021</v>
      </c>
      <c r="H7" s="37">
        <v>2022</v>
      </c>
    </row>
    <row r="8" spans="1:8" ht="21" customHeight="1">
      <c r="A8" s="37">
        <v>1</v>
      </c>
      <c r="B8" s="37" t="s">
        <v>411</v>
      </c>
      <c r="C8" s="447" t="s">
        <v>271</v>
      </c>
      <c r="D8" s="81">
        <v>0</v>
      </c>
      <c r="E8" s="81">
        <v>0</v>
      </c>
      <c r="F8" s="81">
        <v>0</v>
      </c>
      <c r="G8" s="81">
        <v>0</v>
      </c>
      <c r="H8" s="81">
        <v>0</v>
      </c>
    </row>
    <row r="9" spans="1:8" ht="21" customHeight="1">
      <c r="A9" s="37">
        <v>2</v>
      </c>
      <c r="B9" s="37" t="s">
        <v>412</v>
      </c>
      <c r="C9" s="447"/>
      <c r="D9" s="80">
        <v>0.2</v>
      </c>
      <c r="E9" s="80">
        <v>0</v>
      </c>
      <c r="F9" s="80">
        <v>0</v>
      </c>
      <c r="G9" s="80">
        <v>0</v>
      </c>
      <c r="H9" s="80">
        <v>0</v>
      </c>
    </row>
    <row r="10" spans="1:8" ht="21" customHeight="1">
      <c r="A10" s="37">
        <v>3</v>
      </c>
      <c r="B10" s="37" t="s">
        <v>413</v>
      </c>
      <c r="C10" s="447"/>
      <c r="D10" s="81">
        <v>320.916</v>
      </c>
      <c r="E10" s="81">
        <v>244.09399999999999</v>
      </c>
      <c r="F10" s="81">
        <v>59.856999999999999</v>
      </c>
      <c r="G10" s="81">
        <v>10.42</v>
      </c>
      <c r="H10" s="81">
        <v>3.97</v>
      </c>
    </row>
    <row r="11" spans="1:8" ht="21" customHeight="1">
      <c r="A11" s="37">
        <v>4</v>
      </c>
      <c r="B11" s="37" t="s">
        <v>433</v>
      </c>
      <c r="C11" s="447"/>
      <c r="D11" s="80">
        <v>327.18</v>
      </c>
      <c r="E11" s="80">
        <v>42.527999999999999</v>
      </c>
      <c r="F11" s="80">
        <v>9.1259999999999994</v>
      </c>
      <c r="G11" s="80">
        <v>26.09</v>
      </c>
      <c r="H11" s="80">
        <v>51.77</v>
      </c>
    </row>
    <row r="12" spans="1:8" ht="21" customHeight="1">
      <c r="A12" s="37">
        <v>5</v>
      </c>
      <c r="B12" s="37" t="s">
        <v>434</v>
      </c>
      <c r="C12" s="447"/>
      <c r="D12" s="81">
        <v>0</v>
      </c>
      <c r="E12" s="81">
        <v>350.15</v>
      </c>
      <c r="F12" s="81">
        <v>0</v>
      </c>
      <c r="G12" s="81">
        <v>0</v>
      </c>
      <c r="H12" s="81">
        <v>25</v>
      </c>
    </row>
    <row r="13" spans="1:8" ht="21" customHeight="1">
      <c r="A13" s="37">
        <v>6</v>
      </c>
      <c r="B13" s="37" t="s">
        <v>416</v>
      </c>
      <c r="C13" s="447"/>
      <c r="D13" s="80">
        <v>0</v>
      </c>
      <c r="E13" s="80">
        <v>0</v>
      </c>
      <c r="F13" s="80">
        <v>0</v>
      </c>
      <c r="G13" s="80">
        <v>0</v>
      </c>
      <c r="H13" s="80">
        <v>0</v>
      </c>
    </row>
    <row r="14" spans="1:8" ht="21" customHeight="1">
      <c r="A14" s="37">
        <v>7</v>
      </c>
      <c r="B14" s="37" t="s">
        <v>417</v>
      </c>
      <c r="C14" s="447"/>
      <c r="D14" s="81">
        <v>6776.6239999999998</v>
      </c>
      <c r="E14" s="81">
        <v>3547.9789999999998</v>
      </c>
      <c r="F14" s="81">
        <v>1352.62</v>
      </c>
      <c r="G14" s="81">
        <v>2151.248</v>
      </c>
      <c r="H14" s="81">
        <v>2453.9690000000001</v>
      </c>
    </row>
    <row r="15" spans="1:8" ht="21" customHeight="1">
      <c r="A15" s="37">
        <v>8</v>
      </c>
      <c r="B15" s="37" t="s">
        <v>418</v>
      </c>
      <c r="C15" s="447"/>
      <c r="D15" s="80">
        <v>199.41499999999999</v>
      </c>
      <c r="E15" s="80">
        <v>328.49099999999999</v>
      </c>
      <c r="F15" s="80">
        <v>315.33800000000002</v>
      </c>
      <c r="G15" s="80">
        <v>264.92399999999998</v>
      </c>
      <c r="H15" s="80">
        <v>317.51299999999998</v>
      </c>
    </row>
    <row r="16" spans="1:8" ht="21" customHeight="1">
      <c r="A16" s="37">
        <v>9</v>
      </c>
      <c r="B16" s="37" t="s">
        <v>435</v>
      </c>
      <c r="C16" s="447"/>
      <c r="D16" s="81">
        <v>2.3279999999999998</v>
      </c>
      <c r="E16" s="81">
        <v>39.200000000000003</v>
      </c>
      <c r="F16" s="81">
        <v>142.364</v>
      </c>
      <c r="G16" s="81">
        <v>9.7349999999999994</v>
      </c>
      <c r="H16" s="81">
        <v>0</v>
      </c>
    </row>
    <row r="17" spans="1:8" ht="21" customHeight="1">
      <c r="A17" s="37">
        <v>10</v>
      </c>
      <c r="B17" s="37" t="s">
        <v>420</v>
      </c>
      <c r="C17" s="447"/>
      <c r="D17" s="80">
        <v>27.422000000000001</v>
      </c>
      <c r="E17" s="80">
        <v>960.423</v>
      </c>
      <c r="F17" s="80">
        <v>1886.95</v>
      </c>
      <c r="G17" s="80">
        <v>1095.451</v>
      </c>
      <c r="H17" s="80">
        <v>1958.6590000000001</v>
      </c>
    </row>
    <row r="18" spans="1:8" ht="21" customHeight="1">
      <c r="A18" s="37">
        <v>11</v>
      </c>
      <c r="B18" s="37" t="s">
        <v>421</v>
      </c>
      <c r="C18" s="447"/>
      <c r="D18" s="81">
        <v>7149.5209999999997</v>
      </c>
      <c r="E18" s="81">
        <v>5825.491</v>
      </c>
      <c r="F18" s="81">
        <v>5238.4650000000001</v>
      </c>
      <c r="G18" s="81">
        <v>4404.7910000000002</v>
      </c>
      <c r="H18" s="81">
        <v>3400.933</v>
      </c>
    </row>
    <row r="19" spans="1:8" ht="21" customHeight="1">
      <c r="A19" s="37">
        <v>12</v>
      </c>
      <c r="B19" s="37" t="s">
        <v>422</v>
      </c>
      <c r="C19" s="447"/>
      <c r="D19" s="80">
        <v>1863.46</v>
      </c>
      <c r="E19" s="80">
        <v>1365.6769999999999</v>
      </c>
      <c r="F19" s="80">
        <v>1927.6279999999999</v>
      </c>
      <c r="G19" s="80">
        <v>824.81799999999998</v>
      </c>
      <c r="H19" s="80">
        <v>698.15300000000002</v>
      </c>
    </row>
    <row r="20" spans="1:8" ht="21" customHeight="1">
      <c r="A20" s="37">
        <v>13</v>
      </c>
      <c r="B20" s="37" t="s">
        <v>423</v>
      </c>
      <c r="C20" s="447"/>
      <c r="D20" s="81">
        <v>7712.37</v>
      </c>
      <c r="E20" s="81">
        <v>4902.1610000000001</v>
      </c>
      <c r="F20" s="81">
        <v>3492.4369999999999</v>
      </c>
      <c r="G20" s="81">
        <v>3450.07</v>
      </c>
      <c r="H20" s="81">
        <v>3793.5990000000002</v>
      </c>
    </row>
    <row r="21" spans="1:8" ht="21" customHeight="1">
      <c r="A21" s="37">
        <v>14</v>
      </c>
      <c r="B21" s="37" t="s">
        <v>424</v>
      </c>
      <c r="C21" s="447"/>
      <c r="D21" s="80">
        <v>5.2430000000000003</v>
      </c>
      <c r="E21" s="80">
        <v>8.0239999999999991</v>
      </c>
      <c r="F21" s="80">
        <v>4.0019999999999998</v>
      </c>
      <c r="G21" s="80">
        <v>4.8410000000000002</v>
      </c>
      <c r="H21" s="80">
        <v>4.7119999999999997</v>
      </c>
    </row>
    <row r="22" spans="1:8" ht="21" customHeight="1">
      <c r="A22" s="37">
        <v>15</v>
      </c>
      <c r="B22" s="37" t="s">
        <v>425</v>
      </c>
      <c r="C22" s="447"/>
      <c r="D22" s="81">
        <v>47539.877</v>
      </c>
      <c r="E22" s="81">
        <v>23723.01</v>
      </c>
      <c r="F22" s="81">
        <v>14505.995999999999</v>
      </c>
      <c r="G22" s="81">
        <v>22624.62</v>
      </c>
      <c r="H22" s="81">
        <v>34987.987000000001</v>
      </c>
    </row>
    <row r="23" spans="1:8" ht="21" customHeight="1">
      <c r="A23" s="37">
        <v>16</v>
      </c>
      <c r="B23" s="37" t="s">
        <v>426</v>
      </c>
      <c r="C23" s="447"/>
      <c r="D23" s="80">
        <v>429.25700000000001</v>
      </c>
      <c r="E23" s="80">
        <v>342.79399999999998</v>
      </c>
      <c r="F23" s="80">
        <v>898.96</v>
      </c>
      <c r="G23" s="80">
        <v>447.33300000000003</v>
      </c>
      <c r="H23" s="80">
        <v>106.60899999999999</v>
      </c>
    </row>
    <row r="24" spans="1:8" ht="21" customHeight="1">
      <c r="A24" s="37">
        <v>17</v>
      </c>
      <c r="B24" s="37" t="s">
        <v>427</v>
      </c>
      <c r="C24" s="447"/>
      <c r="D24" s="81">
        <v>0</v>
      </c>
      <c r="E24" s="81">
        <v>0</v>
      </c>
      <c r="F24" s="81">
        <v>0</v>
      </c>
      <c r="G24" s="81">
        <v>0</v>
      </c>
      <c r="H24" s="81">
        <v>8</v>
      </c>
    </row>
    <row r="25" spans="1:8" ht="21" customHeight="1">
      <c r="A25" s="37">
        <v>18</v>
      </c>
      <c r="B25" s="37" t="s">
        <v>428</v>
      </c>
      <c r="C25" s="447"/>
      <c r="D25" s="80">
        <v>0</v>
      </c>
      <c r="E25" s="80">
        <v>0</v>
      </c>
      <c r="F25" s="80">
        <v>0</v>
      </c>
      <c r="G25" s="80">
        <v>0</v>
      </c>
      <c r="H25" s="80">
        <v>0</v>
      </c>
    </row>
    <row r="26" spans="1:8" ht="21" customHeight="1">
      <c r="A26" s="37">
        <v>19</v>
      </c>
      <c r="B26" s="37" t="s">
        <v>429</v>
      </c>
      <c r="C26" s="447"/>
      <c r="D26" s="81">
        <v>2.1999999999999999E-2</v>
      </c>
      <c r="E26" s="81">
        <v>0.03</v>
      </c>
      <c r="F26" s="81">
        <v>0</v>
      </c>
      <c r="G26" s="81">
        <v>2.6240000000000001</v>
      </c>
      <c r="H26" s="81">
        <v>7.3999999999999996E-2</v>
      </c>
    </row>
    <row r="27" spans="1:8" ht="21" customHeight="1">
      <c r="A27" s="37">
        <v>20</v>
      </c>
      <c r="B27" s="37" t="s">
        <v>430</v>
      </c>
      <c r="C27" s="447"/>
      <c r="D27" s="80">
        <v>0</v>
      </c>
      <c r="E27" s="80">
        <v>0</v>
      </c>
      <c r="F27" s="80">
        <v>0</v>
      </c>
      <c r="G27" s="80">
        <v>0</v>
      </c>
      <c r="H27" s="80">
        <v>0</v>
      </c>
    </row>
    <row r="28" spans="1:8" ht="21" customHeight="1">
      <c r="A28" s="37">
        <v>21</v>
      </c>
      <c r="B28" s="37" t="s">
        <v>431</v>
      </c>
      <c r="C28" s="447"/>
      <c r="D28" s="81">
        <v>9.2999999999999999E-2</v>
      </c>
      <c r="E28" s="81">
        <v>8.9999999999999993E-3</v>
      </c>
      <c r="F28" s="81">
        <v>10.717000000000001</v>
      </c>
      <c r="G28" s="81">
        <v>4.0000000000000001E-3</v>
      </c>
      <c r="H28" s="81">
        <v>0.01</v>
      </c>
    </row>
    <row r="29" spans="1:8" ht="21" customHeight="1">
      <c r="A29" s="607" t="s">
        <v>59</v>
      </c>
      <c r="B29" s="608"/>
      <c r="C29" s="447"/>
      <c r="D29" s="300">
        <v>72353.927999999985</v>
      </c>
      <c r="E29" s="300">
        <v>41680.061000000002</v>
      </c>
      <c r="F29" s="300">
        <v>29844.460000000003</v>
      </c>
      <c r="G29" s="300">
        <v>35316.969000000005</v>
      </c>
      <c r="H29" s="300">
        <v>47810.957999999999</v>
      </c>
    </row>
    <row r="30" spans="1:8" ht="21" customHeight="1">
      <c r="A30" s="308" t="s">
        <v>432</v>
      </c>
      <c r="B30" s="308"/>
      <c r="C30" s="314"/>
      <c r="D30" s="314"/>
      <c r="E30" s="314"/>
      <c r="F30" s="314"/>
      <c r="G30" s="314"/>
      <c r="H30" s="314"/>
    </row>
    <row r="31" spans="1:8" ht="21" customHeight="1">
      <c r="A31" s="308" t="s">
        <v>127</v>
      </c>
      <c r="B31" s="308"/>
      <c r="C31" s="315"/>
      <c r="D31" s="315"/>
      <c r="E31" s="315"/>
      <c r="F31" s="315"/>
      <c r="G31" s="315"/>
      <c r="H31" s="303" t="s">
        <v>134</v>
      </c>
    </row>
    <row r="32" spans="1:8">
      <c r="H32" s="318"/>
    </row>
    <row r="36" spans="8:8">
      <c r="H36" s="318"/>
    </row>
    <row r="37" spans="8:8">
      <c r="H37" s="316"/>
    </row>
  </sheetData>
  <mergeCells count="8">
    <mergeCell ref="C8:C29"/>
    <mergeCell ref="A4:H4"/>
    <mergeCell ref="A6:A7"/>
    <mergeCell ref="D6:H6"/>
    <mergeCell ref="A29:B29"/>
    <mergeCell ref="B6:B7"/>
    <mergeCell ref="C6:C7"/>
    <mergeCell ref="A5:C5"/>
  </mergeCells>
  <hyperlinks>
    <hyperlink ref="H31" location="الفهرس!A1" display="العودة الى الفهرس" xr:uid="{2AF6C7D7-1B2A-470E-97DF-49D3BC8F6670}"/>
  </hyperlinks>
  <pageMargins left="0.7" right="0.7" top="0.75" bottom="0.75" header="0.3" footer="0.3"/>
  <pageSetup scale="23"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Worksheet____42"/>
  <dimension ref="A1:P26"/>
  <sheetViews>
    <sheetView rightToLeft="1" view="pageBreakPreview" zoomScaleNormal="100" zoomScaleSheetLayoutView="100" workbookViewId="0">
      <selection activeCell="L1" sqref="L1"/>
    </sheetView>
  </sheetViews>
  <sheetFormatPr defaultRowHeight="14.5"/>
  <cols>
    <col min="1" max="1" width="4.36328125" customWidth="1"/>
    <col min="2" max="2" width="18.6328125" customWidth="1"/>
    <col min="3" max="11" width="10.36328125" customWidth="1"/>
  </cols>
  <sheetData>
    <row r="1" spans="1:11" ht="21" customHeight="1">
      <c r="A1" s="109"/>
      <c r="B1" s="109"/>
      <c r="C1" s="109"/>
      <c r="D1" s="109"/>
      <c r="E1" s="109"/>
      <c r="F1" s="109"/>
      <c r="G1" s="109"/>
      <c r="H1" s="109"/>
      <c r="I1" s="109"/>
      <c r="J1" s="109"/>
      <c r="K1" s="109"/>
    </row>
    <row r="2" spans="1:11" ht="21" customHeight="1">
      <c r="A2" s="109"/>
      <c r="B2" s="109"/>
      <c r="C2" s="109"/>
      <c r="D2" s="109"/>
      <c r="E2" s="109"/>
      <c r="F2" s="109"/>
      <c r="G2" s="109"/>
      <c r="H2" s="109"/>
      <c r="I2" s="109"/>
      <c r="J2" s="109"/>
      <c r="K2" s="109"/>
    </row>
    <row r="3" spans="1:11" ht="21" customHeight="1">
      <c r="A3" s="109"/>
      <c r="B3" s="109"/>
      <c r="C3" s="109"/>
      <c r="D3" s="109"/>
      <c r="E3" s="109"/>
      <c r="F3" s="109"/>
      <c r="G3" s="109"/>
      <c r="H3" s="109"/>
      <c r="I3" s="109"/>
      <c r="J3" s="109"/>
      <c r="K3" s="109"/>
    </row>
    <row r="4" spans="1:11" ht="54.9" customHeight="1">
      <c r="A4" s="592" t="s">
        <v>115</v>
      </c>
      <c r="B4" s="592"/>
      <c r="C4" s="592"/>
      <c r="D4" s="592"/>
      <c r="E4" s="592"/>
      <c r="F4" s="592"/>
      <c r="G4" s="592"/>
      <c r="H4" s="592"/>
      <c r="I4" s="592"/>
      <c r="J4" s="592"/>
      <c r="K4" s="592"/>
    </row>
    <row r="5" spans="1:11" ht="21" customHeight="1">
      <c r="A5" s="457" t="s">
        <v>608</v>
      </c>
      <c r="B5" s="458"/>
      <c r="C5" s="458"/>
      <c r="D5" s="458"/>
      <c r="E5" s="63"/>
      <c r="F5" s="63"/>
      <c r="G5" s="63"/>
      <c r="H5" s="63"/>
      <c r="I5" s="63"/>
      <c r="J5" s="63"/>
      <c r="K5" s="63"/>
    </row>
    <row r="6" spans="1:11" ht="21" customHeight="1">
      <c r="A6" s="476" t="s">
        <v>0</v>
      </c>
      <c r="B6" s="476" t="s">
        <v>116</v>
      </c>
      <c r="C6" s="604" t="s">
        <v>714</v>
      </c>
      <c r="D6" s="596" t="s">
        <v>57</v>
      </c>
      <c r="E6" s="596"/>
      <c r="F6" s="596"/>
      <c r="G6" s="596"/>
      <c r="H6" s="596"/>
      <c r="I6" s="596"/>
      <c r="J6" s="596"/>
      <c r="K6" s="596"/>
    </row>
    <row r="7" spans="1:11" ht="21" customHeight="1">
      <c r="A7" s="476"/>
      <c r="B7" s="476"/>
      <c r="C7" s="605"/>
      <c r="D7" s="18">
        <v>2015</v>
      </c>
      <c r="E7" s="18">
        <v>2016</v>
      </c>
      <c r="F7" s="18">
        <v>2017</v>
      </c>
      <c r="G7" s="18">
        <v>2018</v>
      </c>
      <c r="H7" s="18">
        <v>2019</v>
      </c>
      <c r="I7" s="18">
        <v>2020</v>
      </c>
      <c r="J7" s="18">
        <v>2021</v>
      </c>
      <c r="K7" s="18">
        <v>2022</v>
      </c>
    </row>
    <row r="8" spans="1:11" ht="21" customHeight="1">
      <c r="A8" s="394">
        <v>1</v>
      </c>
      <c r="B8" s="18" t="s">
        <v>307</v>
      </c>
      <c r="C8" s="612" t="s">
        <v>278</v>
      </c>
      <c r="D8" s="327">
        <v>147221.9315488</v>
      </c>
      <c r="E8" s="327">
        <v>149301.47017977596</v>
      </c>
      <c r="F8" s="327">
        <v>151425</v>
      </c>
      <c r="G8" s="327">
        <v>153630</v>
      </c>
      <c r="H8" s="327">
        <v>129540.11662517389</v>
      </c>
      <c r="I8" s="327">
        <v>207369</v>
      </c>
      <c r="J8" s="327">
        <v>213132.4119729223</v>
      </c>
      <c r="K8" s="327">
        <v>219053.893331053</v>
      </c>
    </row>
    <row r="9" spans="1:11" ht="21" customHeight="1">
      <c r="A9" s="394">
        <v>2</v>
      </c>
      <c r="B9" s="18" t="s">
        <v>303</v>
      </c>
      <c r="C9" s="613"/>
      <c r="D9" s="328">
        <v>305856</v>
      </c>
      <c r="E9" s="328">
        <v>291446</v>
      </c>
      <c r="F9" s="328">
        <v>278029</v>
      </c>
      <c r="G9" s="328">
        <v>268331</v>
      </c>
      <c r="H9" s="328">
        <v>237442.06376046943</v>
      </c>
      <c r="I9" s="328">
        <v>262622</v>
      </c>
      <c r="J9" s="328">
        <v>188790.93130501339</v>
      </c>
      <c r="K9" s="328">
        <v>216940.201588881</v>
      </c>
    </row>
    <row r="10" spans="1:11" ht="21" customHeight="1">
      <c r="A10" s="394">
        <v>3</v>
      </c>
      <c r="B10" s="18" t="s">
        <v>465</v>
      </c>
      <c r="C10" s="613"/>
      <c r="D10" s="327">
        <v>501723</v>
      </c>
      <c r="E10" s="327">
        <v>502232</v>
      </c>
      <c r="F10" s="327">
        <v>503219</v>
      </c>
      <c r="G10" s="327">
        <v>486613</v>
      </c>
      <c r="H10" s="327">
        <v>418929.80335148762</v>
      </c>
      <c r="I10" s="327">
        <v>207387</v>
      </c>
      <c r="J10" s="327">
        <v>210040</v>
      </c>
      <c r="K10" s="327">
        <v>223000</v>
      </c>
    </row>
    <row r="11" spans="1:11" ht="21" customHeight="1">
      <c r="A11" s="394">
        <v>4</v>
      </c>
      <c r="B11" s="18" t="s">
        <v>466</v>
      </c>
      <c r="C11" s="613"/>
      <c r="D11" s="328">
        <v>80234</v>
      </c>
      <c r="E11" s="328">
        <v>80785</v>
      </c>
      <c r="F11" s="328">
        <v>82912</v>
      </c>
      <c r="G11" s="328">
        <v>86300</v>
      </c>
      <c r="H11" s="328">
        <v>69527.567405973983</v>
      </c>
      <c r="I11" s="328">
        <v>88644</v>
      </c>
      <c r="J11" s="328">
        <v>92760.776040129771</v>
      </c>
      <c r="K11" s="328">
        <v>92406.409099045501</v>
      </c>
    </row>
    <row r="12" spans="1:11" ht="21" customHeight="1">
      <c r="A12" s="394">
        <v>5</v>
      </c>
      <c r="B12" s="18" t="s">
        <v>467</v>
      </c>
      <c r="C12" s="613"/>
      <c r="D12" s="327">
        <v>3080</v>
      </c>
      <c r="E12" s="327">
        <v>3145</v>
      </c>
      <c r="F12" s="327">
        <v>3194</v>
      </c>
      <c r="G12" s="327">
        <v>3295</v>
      </c>
      <c r="H12" s="327">
        <v>2319.6678872536386</v>
      </c>
      <c r="I12" s="327">
        <v>5895</v>
      </c>
      <c r="J12" s="327">
        <v>5968.1626671994245</v>
      </c>
      <c r="K12" s="327">
        <v>6095.2127064894112</v>
      </c>
    </row>
    <row r="13" spans="1:11" ht="21" customHeight="1">
      <c r="A13" s="600" t="s">
        <v>59</v>
      </c>
      <c r="B13" s="602"/>
      <c r="C13" s="614"/>
      <c r="D13" s="226">
        <v>1038115</v>
      </c>
      <c r="E13" s="226">
        <v>1026909</v>
      </c>
      <c r="F13" s="226">
        <v>1018779</v>
      </c>
      <c r="G13" s="226">
        <v>998169</v>
      </c>
      <c r="H13" s="226">
        <v>857759</v>
      </c>
      <c r="I13" s="226">
        <v>771920</v>
      </c>
      <c r="J13" s="226">
        <v>710692</v>
      </c>
      <c r="K13" s="226">
        <v>757495.71672546875</v>
      </c>
    </row>
    <row r="14" spans="1:11" ht="21" customHeight="1">
      <c r="A14" s="611" t="s">
        <v>476</v>
      </c>
      <c r="B14" s="611"/>
      <c r="C14" s="611"/>
      <c r="D14" s="611"/>
      <c r="E14" s="611"/>
      <c r="F14" s="611"/>
      <c r="G14" s="611"/>
      <c r="H14" s="107"/>
      <c r="I14" s="107"/>
      <c r="J14" s="107"/>
      <c r="K14" s="107"/>
    </row>
    <row r="15" spans="1:11" ht="21" customHeight="1">
      <c r="A15" s="610" t="s">
        <v>268</v>
      </c>
      <c r="B15" s="610"/>
      <c r="C15" s="610"/>
      <c r="D15" s="610"/>
      <c r="E15" s="97"/>
      <c r="F15" s="97"/>
      <c r="G15" s="97"/>
      <c r="H15" s="107"/>
      <c r="I15" s="107"/>
      <c r="J15" s="107"/>
      <c r="K15" s="110" t="s">
        <v>134</v>
      </c>
    </row>
    <row r="26" spans="16:16" ht="20.5">
      <c r="P26" s="129"/>
    </row>
  </sheetData>
  <mergeCells count="10">
    <mergeCell ref="A15:D15"/>
    <mergeCell ref="A5:D5"/>
    <mergeCell ref="A4:K4"/>
    <mergeCell ref="A6:A7"/>
    <mergeCell ref="A14:G14"/>
    <mergeCell ref="D6:K6"/>
    <mergeCell ref="C6:C7"/>
    <mergeCell ref="C8:C13"/>
    <mergeCell ref="B6:B7"/>
    <mergeCell ref="A13:B13"/>
  </mergeCells>
  <hyperlinks>
    <hyperlink ref="K15" location="الفهرس!A1" display="العودة الى الفهرس" xr:uid="{CA2D7D57-8060-495E-99D7-9AF850B4446D}"/>
  </hyperlinks>
  <pageMargins left="0.7" right="0.7" top="0.75" bottom="0.75" header="0.3" footer="0.3"/>
  <pageSetup paperSize="9" scale="64"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9617E-0B04-4BCA-A169-7621BCED509C}">
  <dimension ref="A1:P26"/>
  <sheetViews>
    <sheetView rightToLeft="1" view="pageBreakPreview" zoomScaleNormal="100" zoomScaleSheetLayoutView="100" workbookViewId="0">
      <selection activeCell="L1" sqref="L1"/>
    </sheetView>
  </sheetViews>
  <sheetFormatPr defaultColWidth="9" defaultRowHeight="14.5"/>
  <cols>
    <col min="1" max="1" width="4.36328125" customWidth="1"/>
    <col min="2" max="2" width="18.453125" customWidth="1"/>
    <col min="3" max="11" width="10.36328125" customWidth="1"/>
  </cols>
  <sheetData>
    <row r="1" spans="1:11" ht="21" customHeight="1">
      <c r="A1" s="85"/>
      <c r="B1" s="86"/>
      <c r="C1" s="86"/>
      <c r="D1" s="86"/>
      <c r="E1" s="86"/>
      <c r="F1" s="86"/>
      <c r="G1" s="86"/>
      <c r="H1" s="86"/>
      <c r="I1" s="86"/>
      <c r="J1" s="86"/>
      <c r="K1" s="86"/>
    </row>
    <row r="2" spans="1:11" ht="21" customHeight="1">
      <c r="A2" s="85"/>
      <c r="B2" s="86"/>
      <c r="C2" s="86"/>
      <c r="D2" s="86"/>
      <c r="E2" s="86"/>
      <c r="F2" s="86"/>
      <c r="G2" s="86"/>
      <c r="H2" s="86"/>
      <c r="I2" s="86"/>
      <c r="J2" s="86"/>
      <c r="K2" s="86"/>
    </row>
    <row r="3" spans="1:11" ht="21" customHeight="1">
      <c r="A3" s="85"/>
      <c r="B3" s="86"/>
      <c r="C3" s="86"/>
      <c r="D3" s="86"/>
      <c r="E3" s="86"/>
      <c r="F3" s="86"/>
      <c r="G3" s="86"/>
      <c r="H3" s="86"/>
      <c r="I3" s="86"/>
      <c r="J3" s="86"/>
      <c r="K3" s="86"/>
    </row>
    <row r="4" spans="1:11" ht="55" customHeight="1">
      <c r="A4" s="615" t="s">
        <v>217</v>
      </c>
      <c r="B4" s="616"/>
      <c r="C4" s="616"/>
      <c r="D4" s="616"/>
      <c r="E4" s="616"/>
      <c r="F4" s="616"/>
      <c r="G4" s="616"/>
      <c r="H4" s="616"/>
      <c r="I4" s="616"/>
      <c r="J4" s="616"/>
      <c r="K4" s="616"/>
    </row>
    <row r="5" spans="1:11" ht="21" customHeight="1">
      <c r="A5" s="457" t="s">
        <v>609</v>
      </c>
      <c r="B5" s="458"/>
      <c r="C5" s="458"/>
      <c r="D5" s="458"/>
      <c r="E5" s="383"/>
      <c r="F5" s="383"/>
      <c r="G5" s="383"/>
      <c r="H5" s="383"/>
      <c r="I5" s="383"/>
      <c r="J5" s="383"/>
      <c r="K5" s="383"/>
    </row>
    <row r="6" spans="1:11" ht="21" customHeight="1">
      <c r="A6" s="476" t="s">
        <v>0</v>
      </c>
      <c r="B6" s="476" t="s">
        <v>116</v>
      </c>
      <c r="C6" s="604" t="s">
        <v>714</v>
      </c>
      <c r="D6" s="600" t="s">
        <v>57</v>
      </c>
      <c r="E6" s="601"/>
      <c r="F6" s="601"/>
      <c r="G6" s="601"/>
      <c r="H6" s="601"/>
      <c r="I6" s="601"/>
      <c r="J6" s="601"/>
      <c r="K6" s="602"/>
    </row>
    <row r="7" spans="1:11" ht="21" customHeight="1">
      <c r="A7" s="476"/>
      <c r="B7" s="476"/>
      <c r="C7" s="605"/>
      <c r="D7" s="18">
        <v>2015</v>
      </c>
      <c r="E7" s="18">
        <v>2016</v>
      </c>
      <c r="F7" s="18">
        <v>2017</v>
      </c>
      <c r="G7" s="18">
        <v>2018</v>
      </c>
      <c r="H7" s="18">
        <v>2019</v>
      </c>
      <c r="I7" s="18">
        <v>2020</v>
      </c>
      <c r="J7" s="18">
        <v>2021</v>
      </c>
      <c r="K7" s="18">
        <v>2022</v>
      </c>
    </row>
    <row r="8" spans="1:11" ht="21" customHeight="1">
      <c r="A8" s="394">
        <v>1</v>
      </c>
      <c r="B8" s="19" t="s">
        <v>307</v>
      </c>
      <c r="C8" s="604" t="s">
        <v>271</v>
      </c>
      <c r="D8" s="327">
        <v>1318816.25</v>
      </c>
      <c r="E8" s="327">
        <v>1461834.5630000001</v>
      </c>
      <c r="F8" s="327">
        <v>1642736.7219993081</v>
      </c>
      <c r="G8" s="327">
        <v>1714504.7993104893</v>
      </c>
      <c r="H8" s="327">
        <v>1737813.5940482989</v>
      </c>
      <c r="I8" s="327">
        <v>2342150</v>
      </c>
      <c r="J8" s="327">
        <v>2474110</v>
      </c>
      <c r="K8" s="327">
        <v>2554998.7187771569</v>
      </c>
    </row>
    <row r="9" spans="1:11" ht="21" customHeight="1">
      <c r="A9" s="394">
        <v>2</v>
      </c>
      <c r="B9" s="19" t="s">
        <v>303</v>
      </c>
      <c r="C9" s="606"/>
      <c r="D9" s="328">
        <v>1630083</v>
      </c>
      <c r="E9" s="328">
        <v>1524832</v>
      </c>
      <c r="F9" s="328">
        <v>1170550.2876345057</v>
      </c>
      <c r="G9" s="328">
        <v>1063013.3138861682</v>
      </c>
      <c r="H9" s="328">
        <v>966516.22799084301</v>
      </c>
      <c r="I9" s="328">
        <v>1254966</v>
      </c>
      <c r="J9" s="328">
        <v>881727.13</v>
      </c>
      <c r="K9" s="328">
        <v>1072847.4131206723</v>
      </c>
    </row>
    <row r="10" spans="1:11" ht="21" customHeight="1">
      <c r="A10" s="394">
        <v>3</v>
      </c>
      <c r="B10" s="19" t="s">
        <v>465</v>
      </c>
      <c r="C10" s="606"/>
      <c r="D10" s="327">
        <v>10124671</v>
      </c>
      <c r="E10" s="327">
        <v>10399669</v>
      </c>
      <c r="F10" s="327">
        <v>8308743.4963274878</v>
      </c>
      <c r="G10" s="327">
        <v>8041100.1848265994</v>
      </c>
      <c r="H10" s="327">
        <v>7810034.9676991608</v>
      </c>
      <c r="I10" s="327">
        <v>4556663</v>
      </c>
      <c r="J10" s="327">
        <v>3870135</v>
      </c>
      <c r="K10" s="327">
        <v>4460000</v>
      </c>
    </row>
    <row r="11" spans="1:11" ht="21" customHeight="1">
      <c r="A11" s="394">
        <v>4</v>
      </c>
      <c r="B11" s="19" t="s">
        <v>466</v>
      </c>
      <c r="C11" s="606"/>
      <c r="D11" s="328">
        <v>1615943</v>
      </c>
      <c r="E11" s="328">
        <v>1666217</v>
      </c>
      <c r="F11" s="328">
        <v>1300691.810090719</v>
      </c>
      <c r="G11" s="328">
        <v>1266200.7475476225</v>
      </c>
      <c r="H11" s="328">
        <v>1224182.539654837</v>
      </c>
      <c r="I11" s="328">
        <v>2111028.5</v>
      </c>
      <c r="J11" s="328">
        <v>2305375</v>
      </c>
      <c r="K11" s="328">
        <v>2372778.9720338983</v>
      </c>
    </row>
    <row r="12" spans="1:11" ht="21" customHeight="1">
      <c r="A12" s="394">
        <v>5</v>
      </c>
      <c r="B12" s="19" t="s">
        <v>467</v>
      </c>
      <c r="C12" s="606"/>
      <c r="D12" s="327">
        <v>231151</v>
      </c>
      <c r="E12" s="327">
        <v>258376</v>
      </c>
      <c r="F12" s="327">
        <v>178976.5018857386</v>
      </c>
      <c r="G12" s="327">
        <v>174179.60151162799</v>
      </c>
      <c r="H12" s="327">
        <v>174207.399879793</v>
      </c>
      <c r="I12" s="327">
        <v>584080</v>
      </c>
      <c r="J12" s="327">
        <v>613590</v>
      </c>
      <c r="K12" s="327">
        <v>677550.67796610168</v>
      </c>
    </row>
    <row r="13" spans="1:11" ht="21" customHeight="1">
      <c r="A13" s="617" t="s">
        <v>59</v>
      </c>
      <c r="B13" s="618"/>
      <c r="C13" s="605"/>
      <c r="D13" s="226">
        <v>14920664</v>
      </c>
      <c r="E13" s="226">
        <v>15310928.563000001</v>
      </c>
      <c r="F13" s="226">
        <v>12601698.81793776</v>
      </c>
      <c r="G13" s="226">
        <v>12258998.647082508</v>
      </c>
      <c r="H13" s="226">
        <v>11912754.729272934</v>
      </c>
      <c r="I13" s="226">
        <v>10848887.5</v>
      </c>
      <c r="J13" s="226">
        <v>10144937.129999999</v>
      </c>
      <c r="K13" s="226">
        <v>11138175.78189783</v>
      </c>
    </row>
    <row r="14" spans="1:11" ht="21" customHeight="1">
      <c r="A14" s="611" t="s">
        <v>476</v>
      </c>
      <c r="B14" s="611"/>
      <c r="C14" s="611"/>
      <c r="D14" s="611"/>
      <c r="E14" s="611"/>
      <c r="F14" s="611"/>
      <c r="G14" s="611"/>
      <c r="H14" s="611"/>
      <c r="I14" s="111"/>
      <c r="J14" s="111"/>
      <c r="K14" s="83" t="s">
        <v>134</v>
      </c>
    </row>
    <row r="26" spans="16:16" ht="20.5">
      <c r="P26" s="129"/>
    </row>
  </sheetData>
  <mergeCells count="9">
    <mergeCell ref="A4:K4"/>
    <mergeCell ref="A6:A7"/>
    <mergeCell ref="D6:K6"/>
    <mergeCell ref="A14:H14"/>
    <mergeCell ref="C6:C7"/>
    <mergeCell ref="C8:C13"/>
    <mergeCell ref="A5:D5"/>
    <mergeCell ref="B6:B7"/>
    <mergeCell ref="A13:B13"/>
  </mergeCells>
  <hyperlinks>
    <hyperlink ref="I14:K14" location="الفهرس!A1" display="العودة الى الفهرس" xr:uid="{12A4D968-00E3-4FD1-BD9C-B440D0C7C39E}"/>
  </hyperlinks>
  <pageMargins left="0.7" right="0.7" top="0.75" bottom="0.75" header="0.3" footer="0.3"/>
  <pageSetup paperSize="9" scale="6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Worksheet____43"/>
  <dimension ref="A1:J15"/>
  <sheetViews>
    <sheetView rightToLeft="1" view="pageBreakPreview" zoomScaleNormal="100" zoomScaleSheetLayoutView="100" workbookViewId="0">
      <selection activeCell="K1" sqref="K1"/>
    </sheetView>
  </sheetViews>
  <sheetFormatPr defaultRowHeight="14.5"/>
  <cols>
    <col min="1" max="1" width="4.36328125" customWidth="1"/>
    <col min="2" max="2" width="21.54296875" customWidth="1"/>
    <col min="3" max="10" width="10.36328125" customWidth="1"/>
  </cols>
  <sheetData>
    <row r="1" spans="1:10" ht="21" customHeight="1">
      <c r="A1" s="1"/>
      <c r="B1" s="1"/>
      <c r="C1" s="1"/>
      <c r="D1" s="17"/>
      <c r="E1" s="17"/>
      <c r="F1" s="17"/>
      <c r="G1" s="17"/>
      <c r="H1" s="79"/>
      <c r="I1" s="79"/>
      <c r="J1" s="79"/>
    </row>
    <row r="2" spans="1:10" ht="21" customHeight="1">
      <c r="A2" s="1"/>
      <c r="B2" s="1"/>
      <c r="C2" s="1"/>
      <c r="D2" s="17"/>
      <c r="E2" s="17"/>
      <c r="F2" s="17"/>
      <c r="G2" s="17"/>
      <c r="H2" s="79"/>
      <c r="I2" s="79"/>
      <c r="J2" s="79"/>
    </row>
    <row r="3" spans="1:10" ht="21" customHeight="1">
      <c r="A3" s="1"/>
      <c r="B3" s="1"/>
      <c r="C3" s="1"/>
      <c r="D3" s="17"/>
      <c r="E3" s="17"/>
      <c r="F3" s="17"/>
      <c r="G3" s="17"/>
      <c r="H3" s="79"/>
      <c r="I3" s="79"/>
      <c r="J3" s="79"/>
    </row>
    <row r="4" spans="1:10" ht="55" customHeight="1">
      <c r="A4" s="619" t="s">
        <v>312</v>
      </c>
      <c r="B4" s="620"/>
      <c r="C4" s="620"/>
      <c r="D4" s="620"/>
      <c r="E4" s="620"/>
      <c r="F4" s="620"/>
      <c r="G4" s="620"/>
      <c r="H4" s="620"/>
      <c r="I4" s="620"/>
      <c r="J4" s="621"/>
    </row>
    <row r="5" spans="1:10" ht="21" customHeight="1">
      <c r="A5" s="457" t="s">
        <v>610</v>
      </c>
      <c r="B5" s="458"/>
      <c r="C5" s="458"/>
      <c r="D5" s="458"/>
      <c r="E5" s="382"/>
      <c r="F5" s="96"/>
      <c r="G5" s="17"/>
      <c r="H5" s="79"/>
      <c r="I5" s="79"/>
      <c r="J5" s="79"/>
    </row>
    <row r="6" spans="1:10" ht="21" customHeight="1">
      <c r="A6" s="622" t="s">
        <v>0</v>
      </c>
      <c r="B6" s="476" t="s">
        <v>464</v>
      </c>
      <c r="C6" s="604" t="s">
        <v>714</v>
      </c>
      <c r="D6" s="601" t="s">
        <v>57</v>
      </c>
      <c r="E6" s="601"/>
      <c r="F6" s="601"/>
      <c r="G6" s="601"/>
      <c r="H6" s="601"/>
      <c r="I6" s="601"/>
      <c r="J6" s="602"/>
    </row>
    <row r="7" spans="1:10" ht="21" customHeight="1">
      <c r="A7" s="622"/>
      <c r="B7" s="476"/>
      <c r="C7" s="605"/>
      <c r="D7" s="18">
        <v>2016</v>
      </c>
      <c r="E7" s="18">
        <v>2017</v>
      </c>
      <c r="F7" s="18">
        <v>2018</v>
      </c>
      <c r="G7" s="18">
        <v>2019</v>
      </c>
      <c r="H7" s="18">
        <v>2020</v>
      </c>
      <c r="I7" s="18">
        <v>2021</v>
      </c>
      <c r="J7" s="18">
        <v>2022</v>
      </c>
    </row>
    <row r="8" spans="1:10" ht="21" customHeight="1">
      <c r="A8" s="334">
        <v>1</v>
      </c>
      <c r="B8" s="361" t="s">
        <v>303</v>
      </c>
      <c r="C8" s="604" t="s">
        <v>271</v>
      </c>
      <c r="D8" s="192">
        <v>1222</v>
      </c>
      <c r="E8" s="192">
        <v>1300.3769999999997</v>
      </c>
      <c r="F8" s="192">
        <v>1734</v>
      </c>
      <c r="G8" s="192">
        <v>956.91</v>
      </c>
      <c r="H8" s="192">
        <v>1730.5000000000002</v>
      </c>
      <c r="I8" s="192">
        <v>1755</v>
      </c>
      <c r="J8" s="192">
        <v>1583</v>
      </c>
    </row>
    <row r="9" spans="1:10" ht="21" customHeight="1">
      <c r="A9" s="334">
        <v>2</v>
      </c>
      <c r="B9" s="361" t="s">
        <v>304</v>
      </c>
      <c r="C9" s="606"/>
      <c r="D9" s="193">
        <v>5842</v>
      </c>
      <c r="E9" s="193">
        <v>5000</v>
      </c>
      <c r="F9" s="193">
        <v>4311.7</v>
      </c>
      <c r="G9" s="193">
        <v>3218.9</v>
      </c>
      <c r="H9" s="193">
        <v>10600.4</v>
      </c>
      <c r="I9" s="193">
        <v>10630</v>
      </c>
      <c r="J9" s="193">
        <v>8101</v>
      </c>
    </row>
    <row r="10" spans="1:10" ht="21" customHeight="1">
      <c r="A10" s="334">
        <v>3</v>
      </c>
      <c r="B10" s="19" t="s">
        <v>305</v>
      </c>
      <c r="C10" s="606"/>
      <c r="D10" s="192">
        <v>5573</v>
      </c>
      <c r="E10" s="192">
        <v>6803.7129999999997</v>
      </c>
      <c r="F10" s="192">
        <v>5517.71</v>
      </c>
      <c r="G10" s="192">
        <v>6605.58</v>
      </c>
      <c r="H10" s="192">
        <v>7099.09</v>
      </c>
      <c r="I10" s="192">
        <v>7129</v>
      </c>
      <c r="J10" s="192">
        <v>2518.6999999999998</v>
      </c>
    </row>
    <row r="11" spans="1:10" ht="21" customHeight="1">
      <c r="A11" s="334">
        <v>4</v>
      </c>
      <c r="B11" s="19" t="s">
        <v>306</v>
      </c>
      <c r="C11" s="606"/>
      <c r="D11" s="193">
        <v>11162</v>
      </c>
      <c r="E11" s="193">
        <v>13753.83</v>
      </c>
      <c r="F11" s="193">
        <v>12206</v>
      </c>
      <c r="G11" s="193">
        <v>13616.39</v>
      </c>
      <c r="H11" s="193">
        <v>16591.52</v>
      </c>
      <c r="I11" s="193">
        <v>16666.89</v>
      </c>
      <c r="J11" s="193">
        <v>15192</v>
      </c>
    </row>
    <row r="12" spans="1:10" ht="21" customHeight="1">
      <c r="A12" s="334">
        <v>5</v>
      </c>
      <c r="B12" s="19" t="s">
        <v>307</v>
      </c>
      <c r="C12" s="606"/>
      <c r="D12" s="192">
        <v>32194</v>
      </c>
      <c r="E12" s="192">
        <v>25889.65</v>
      </c>
      <c r="F12" s="192">
        <v>20363.52</v>
      </c>
      <c r="G12" s="192">
        <v>37006</v>
      </c>
      <c r="H12" s="192">
        <v>62434.34</v>
      </c>
      <c r="I12" s="192">
        <v>62484.28</v>
      </c>
      <c r="J12" s="192">
        <v>67610.3</v>
      </c>
    </row>
    <row r="13" spans="1:10" ht="21" customHeight="1">
      <c r="A13" s="334">
        <v>6</v>
      </c>
      <c r="B13" s="19" t="s">
        <v>308</v>
      </c>
      <c r="C13" s="606"/>
      <c r="D13" s="193">
        <v>267</v>
      </c>
      <c r="E13" s="193">
        <v>96.42</v>
      </c>
      <c r="F13" s="193">
        <v>497.4</v>
      </c>
      <c r="G13" s="193">
        <v>37.6</v>
      </c>
      <c r="H13" s="193">
        <v>102.87</v>
      </c>
      <c r="I13" s="193">
        <v>110</v>
      </c>
      <c r="J13" s="193">
        <v>293.5</v>
      </c>
    </row>
    <row r="14" spans="1:10" ht="21" customHeight="1">
      <c r="A14" s="617" t="s">
        <v>59</v>
      </c>
      <c r="B14" s="618"/>
      <c r="C14" s="605"/>
      <c r="D14" s="240">
        <v>56260</v>
      </c>
      <c r="E14" s="240">
        <v>52843.99</v>
      </c>
      <c r="F14" s="240">
        <v>44630.329999999994</v>
      </c>
      <c r="G14" s="240">
        <v>61441.380000000005</v>
      </c>
      <c r="H14" s="240">
        <v>98558.719999999987</v>
      </c>
      <c r="I14" s="240">
        <v>98775.17</v>
      </c>
      <c r="J14" s="240">
        <v>95298.5</v>
      </c>
    </row>
    <row r="15" spans="1:10" ht="21" customHeight="1">
      <c r="A15" s="581" t="s">
        <v>58</v>
      </c>
      <c r="B15" s="581"/>
      <c r="C15" s="581"/>
      <c r="D15" s="581"/>
      <c r="E15" s="241"/>
      <c r="F15" s="582"/>
      <c r="G15" s="582"/>
      <c r="H15" s="241"/>
      <c r="I15" s="35"/>
      <c r="J15" s="35" t="s">
        <v>134</v>
      </c>
    </row>
  </sheetData>
  <mergeCells count="10">
    <mergeCell ref="A4:J4"/>
    <mergeCell ref="B6:B7"/>
    <mergeCell ref="A15:D15"/>
    <mergeCell ref="F15:G15"/>
    <mergeCell ref="A6:A7"/>
    <mergeCell ref="A14:B14"/>
    <mergeCell ref="D6:J6"/>
    <mergeCell ref="A5:D5"/>
    <mergeCell ref="C6:C7"/>
    <mergeCell ref="C8:C14"/>
  </mergeCells>
  <hyperlinks>
    <hyperlink ref="J15" location="الفهرس!A1" display="العودة الى الفهرس" xr:uid="{3CFECFE6-47FC-42F3-94E0-9CABB63E7A23}"/>
  </hyperlinks>
  <pageMargins left="0.7" right="0.7" top="0.75" bottom="0.75" header="0.3" footer="0.3"/>
  <pageSetup paperSize="9" scale="74"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13840-3B92-4165-9502-650996D88D93}">
  <dimension ref="A1:J25"/>
  <sheetViews>
    <sheetView rightToLeft="1" view="pageBreakPreview" zoomScale="90" zoomScaleNormal="100" zoomScaleSheetLayoutView="90" workbookViewId="0">
      <selection activeCell="K1" sqref="K1"/>
    </sheetView>
  </sheetViews>
  <sheetFormatPr defaultColWidth="8.36328125" defaultRowHeight="30" customHeight="1"/>
  <cols>
    <col min="1" max="1" width="4.36328125" style="296" customWidth="1"/>
    <col min="2" max="2" width="42.54296875" style="296" customWidth="1"/>
    <col min="3" max="3" width="10.36328125" style="296" customWidth="1"/>
    <col min="4" max="10" width="10.36328125" style="291" customWidth="1"/>
    <col min="11" max="241" width="8.36328125" style="291"/>
    <col min="242" max="242" width="32.81640625" style="291" customWidth="1"/>
    <col min="243" max="254" width="19.08984375" style="291" customWidth="1"/>
    <col min="255" max="256" width="20" style="291" customWidth="1"/>
    <col min="257" max="497" width="8.36328125" style="291"/>
    <col min="498" max="498" width="32.81640625" style="291" customWidth="1"/>
    <col min="499" max="510" width="19.08984375" style="291" customWidth="1"/>
    <col min="511" max="512" width="20" style="291" customWidth="1"/>
    <col min="513" max="753" width="8.36328125" style="291"/>
    <col min="754" max="754" width="32.81640625" style="291" customWidth="1"/>
    <col min="755" max="766" width="19.08984375" style="291" customWidth="1"/>
    <col min="767" max="768" width="20" style="291" customWidth="1"/>
    <col min="769" max="1009" width="8.36328125" style="291"/>
    <col min="1010" max="1010" width="32.81640625" style="291" customWidth="1"/>
    <col min="1011" max="1022" width="19.08984375" style="291" customWidth="1"/>
    <col min="1023" max="1024" width="20" style="291" customWidth="1"/>
    <col min="1025" max="1265" width="8.36328125" style="291"/>
    <col min="1266" max="1266" width="32.81640625" style="291" customWidth="1"/>
    <col min="1267" max="1278" width="19.08984375" style="291" customWidth="1"/>
    <col min="1279" max="1280" width="20" style="291" customWidth="1"/>
    <col min="1281" max="1521" width="8.36328125" style="291"/>
    <col min="1522" max="1522" width="32.81640625" style="291" customWidth="1"/>
    <col min="1523" max="1534" width="19.08984375" style="291" customWidth="1"/>
    <col min="1535" max="1536" width="20" style="291" customWidth="1"/>
    <col min="1537" max="1777" width="8.36328125" style="291"/>
    <col min="1778" max="1778" width="32.81640625" style="291" customWidth="1"/>
    <col min="1779" max="1790" width="19.08984375" style="291" customWidth="1"/>
    <col min="1791" max="1792" width="20" style="291" customWidth="1"/>
    <col min="1793" max="2033" width="8.36328125" style="291"/>
    <col min="2034" max="2034" width="32.81640625" style="291" customWidth="1"/>
    <col min="2035" max="2046" width="19.08984375" style="291" customWidth="1"/>
    <col min="2047" max="2048" width="20" style="291" customWidth="1"/>
    <col min="2049" max="2289" width="8.36328125" style="291"/>
    <col min="2290" max="2290" width="32.81640625" style="291" customWidth="1"/>
    <col min="2291" max="2302" width="19.08984375" style="291" customWidth="1"/>
    <col min="2303" max="2304" width="20" style="291" customWidth="1"/>
    <col min="2305" max="2545" width="8.36328125" style="291"/>
    <col min="2546" max="2546" width="32.81640625" style="291" customWidth="1"/>
    <col min="2547" max="2558" width="19.08984375" style="291" customWidth="1"/>
    <col min="2559" max="2560" width="20" style="291" customWidth="1"/>
    <col min="2561" max="2801" width="8.36328125" style="291"/>
    <col min="2802" max="2802" width="32.81640625" style="291" customWidth="1"/>
    <col min="2803" max="2814" width="19.08984375" style="291" customWidth="1"/>
    <col min="2815" max="2816" width="20" style="291" customWidth="1"/>
    <col min="2817" max="3057" width="8.36328125" style="291"/>
    <col min="3058" max="3058" width="32.81640625" style="291" customWidth="1"/>
    <col min="3059" max="3070" width="19.08984375" style="291" customWidth="1"/>
    <col min="3071" max="3072" width="20" style="291" customWidth="1"/>
    <col min="3073" max="3313" width="8.36328125" style="291"/>
    <col min="3314" max="3314" width="32.81640625" style="291" customWidth="1"/>
    <col min="3315" max="3326" width="19.08984375" style="291" customWidth="1"/>
    <col min="3327" max="3328" width="20" style="291" customWidth="1"/>
    <col min="3329" max="3569" width="8.36328125" style="291"/>
    <col min="3570" max="3570" width="32.81640625" style="291" customWidth="1"/>
    <col min="3571" max="3582" width="19.08984375" style="291" customWidth="1"/>
    <col min="3583" max="3584" width="20" style="291" customWidth="1"/>
    <col min="3585" max="3825" width="8.36328125" style="291"/>
    <col min="3826" max="3826" width="32.81640625" style="291" customWidth="1"/>
    <col min="3827" max="3838" width="19.08984375" style="291" customWidth="1"/>
    <col min="3839" max="3840" width="20" style="291" customWidth="1"/>
    <col min="3841" max="4081" width="8.36328125" style="291"/>
    <col min="4082" max="4082" width="32.81640625" style="291" customWidth="1"/>
    <col min="4083" max="4094" width="19.08984375" style="291" customWidth="1"/>
    <col min="4095" max="4096" width="20" style="291" customWidth="1"/>
    <col min="4097" max="4337" width="8.36328125" style="291"/>
    <col min="4338" max="4338" width="32.81640625" style="291" customWidth="1"/>
    <col min="4339" max="4350" width="19.08984375" style="291" customWidth="1"/>
    <col min="4351" max="4352" width="20" style="291" customWidth="1"/>
    <col min="4353" max="4593" width="8.36328125" style="291"/>
    <col min="4594" max="4594" width="32.81640625" style="291" customWidth="1"/>
    <col min="4595" max="4606" width="19.08984375" style="291" customWidth="1"/>
    <col min="4607" max="4608" width="20" style="291" customWidth="1"/>
    <col min="4609" max="4849" width="8.36328125" style="291"/>
    <col min="4850" max="4850" width="32.81640625" style="291" customWidth="1"/>
    <col min="4851" max="4862" width="19.08984375" style="291" customWidth="1"/>
    <col min="4863" max="4864" width="20" style="291" customWidth="1"/>
    <col min="4865" max="5105" width="8.36328125" style="291"/>
    <col min="5106" max="5106" width="32.81640625" style="291" customWidth="1"/>
    <col min="5107" max="5118" width="19.08984375" style="291" customWidth="1"/>
    <col min="5119" max="5120" width="20" style="291" customWidth="1"/>
    <col min="5121" max="5361" width="8.36328125" style="291"/>
    <col min="5362" max="5362" width="32.81640625" style="291" customWidth="1"/>
    <col min="5363" max="5374" width="19.08984375" style="291" customWidth="1"/>
    <col min="5375" max="5376" width="20" style="291" customWidth="1"/>
    <col min="5377" max="5617" width="8.36328125" style="291"/>
    <col min="5618" max="5618" width="32.81640625" style="291" customWidth="1"/>
    <col min="5619" max="5630" width="19.08984375" style="291" customWidth="1"/>
    <col min="5631" max="5632" width="20" style="291" customWidth="1"/>
    <col min="5633" max="5873" width="8.36328125" style="291"/>
    <col min="5874" max="5874" width="32.81640625" style="291" customWidth="1"/>
    <col min="5875" max="5886" width="19.08984375" style="291" customWidth="1"/>
    <col min="5887" max="5888" width="20" style="291" customWidth="1"/>
    <col min="5889" max="6129" width="8.36328125" style="291"/>
    <col min="6130" max="6130" width="32.81640625" style="291" customWidth="1"/>
    <col min="6131" max="6142" width="19.08984375" style="291" customWidth="1"/>
    <col min="6143" max="6144" width="20" style="291" customWidth="1"/>
    <col min="6145" max="6385" width="8.36328125" style="291"/>
    <col min="6386" max="6386" width="32.81640625" style="291" customWidth="1"/>
    <col min="6387" max="6398" width="19.08984375" style="291" customWidth="1"/>
    <col min="6399" max="6400" width="20" style="291" customWidth="1"/>
    <col min="6401" max="6641" width="8.36328125" style="291"/>
    <col min="6642" max="6642" width="32.81640625" style="291" customWidth="1"/>
    <col min="6643" max="6654" width="19.08984375" style="291" customWidth="1"/>
    <col min="6655" max="6656" width="20" style="291" customWidth="1"/>
    <col min="6657" max="6897" width="8.36328125" style="291"/>
    <col min="6898" max="6898" width="32.81640625" style="291" customWidth="1"/>
    <col min="6899" max="6910" width="19.08984375" style="291" customWidth="1"/>
    <col min="6911" max="6912" width="20" style="291" customWidth="1"/>
    <col min="6913" max="7153" width="8.36328125" style="291"/>
    <col min="7154" max="7154" width="32.81640625" style="291" customWidth="1"/>
    <col min="7155" max="7166" width="19.08984375" style="291" customWidth="1"/>
    <col min="7167" max="7168" width="20" style="291" customWidth="1"/>
    <col min="7169" max="7409" width="8.36328125" style="291"/>
    <col min="7410" max="7410" width="32.81640625" style="291" customWidth="1"/>
    <col min="7411" max="7422" width="19.08984375" style="291" customWidth="1"/>
    <col min="7423" max="7424" width="20" style="291" customWidth="1"/>
    <col min="7425" max="7665" width="8.36328125" style="291"/>
    <col min="7666" max="7666" width="32.81640625" style="291" customWidth="1"/>
    <col min="7667" max="7678" width="19.08984375" style="291" customWidth="1"/>
    <col min="7679" max="7680" width="20" style="291" customWidth="1"/>
    <col min="7681" max="7921" width="8.36328125" style="291"/>
    <col min="7922" max="7922" width="32.81640625" style="291" customWidth="1"/>
    <col min="7923" max="7934" width="19.08984375" style="291" customWidth="1"/>
    <col min="7935" max="7936" width="20" style="291" customWidth="1"/>
    <col min="7937" max="8177" width="8.36328125" style="291"/>
    <col min="8178" max="8178" width="32.81640625" style="291" customWidth="1"/>
    <col min="8179" max="8190" width="19.08984375" style="291" customWidth="1"/>
    <col min="8191" max="8192" width="20" style="291" customWidth="1"/>
    <col min="8193" max="8433" width="8.36328125" style="291"/>
    <col min="8434" max="8434" width="32.81640625" style="291" customWidth="1"/>
    <col min="8435" max="8446" width="19.08984375" style="291" customWidth="1"/>
    <col min="8447" max="8448" width="20" style="291" customWidth="1"/>
    <col min="8449" max="8689" width="8.36328125" style="291"/>
    <col min="8690" max="8690" width="32.81640625" style="291" customWidth="1"/>
    <col min="8691" max="8702" width="19.08984375" style="291" customWidth="1"/>
    <col min="8703" max="8704" width="20" style="291" customWidth="1"/>
    <col min="8705" max="8945" width="8.36328125" style="291"/>
    <col min="8946" max="8946" width="32.81640625" style="291" customWidth="1"/>
    <col min="8947" max="8958" width="19.08984375" style="291" customWidth="1"/>
    <col min="8959" max="8960" width="20" style="291" customWidth="1"/>
    <col min="8961" max="9201" width="8.36328125" style="291"/>
    <col min="9202" max="9202" width="32.81640625" style="291" customWidth="1"/>
    <col min="9203" max="9214" width="19.08984375" style="291" customWidth="1"/>
    <col min="9215" max="9216" width="20" style="291" customWidth="1"/>
    <col min="9217" max="9457" width="8.36328125" style="291"/>
    <col min="9458" max="9458" width="32.81640625" style="291" customWidth="1"/>
    <col min="9459" max="9470" width="19.08984375" style="291" customWidth="1"/>
    <col min="9471" max="9472" width="20" style="291" customWidth="1"/>
    <col min="9473" max="9713" width="8.36328125" style="291"/>
    <col min="9714" max="9714" width="32.81640625" style="291" customWidth="1"/>
    <col min="9715" max="9726" width="19.08984375" style="291" customWidth="1"/>
    <col min="9727" max="9728" width="20" style="291" customWidth="1"/>
    <col min="9729" max="9969" width="8.36328125" style="291"/>
    <col min="9970" max="9970" width="32.81640625" style="291" customWidth="1"/>
    <col min="9971" max="9982" width="19.08984375" style="291" customWidth="1"/>
    <col min="9983" max="9984" width="20" style="291" customWidth="1"/>
    <col min="9985" max="10225" width="8.36328125" style="291"/>
    <col min="10226" max="10226" width="32.81640625" style="291" customWidth="1"/>
    <col min="10227" max="10238" width="19.08984375" style="291" customWidth="1"/>
    <col min="10239" max="10240" width="20" style="291" customWidth="1"/>
    <col min="10241" max="10481" width="8.36328125" style="291"/>
    <col min="10482" max="10482" width="32.81640625" style="291" customWidth="1"/>
    <col min="10483" max="10494" width="19.08984375" style="291" customWidth="1"/>
    <col min="10495" max="10496" width="20" style="291" customWidth="1"/>
    <col min="10497" max="10737" width="8.36328125" style="291"/>
    <col min="10738" max="10738" width="32.81640625" style="291" customWidth="1"/>
    <col min="10739" max="10750" width="19.08984375" style="291" customWidth="1"/>
    <col min="10751" max="10752" width="20" style="291" customWidth="1"/>
    <col min="10753" max="10993" width="8.36328125" style="291"/>
    <col min="10994" max="10994" width="32.81640625" style="291" customWidth="1"/>
    <col min="10995" max="11006" width="19.08984375" style="291" customWidth="1"/>
    <col min="11007" max="11008" width="20" style="291" customWidth="1"/>
    <col min="11009" max="11249" width="8.36328125" style="291"/>
    <col min="11250" max="11250" width="32.81640625" style="291" customWidth="1"/>
    <col min="11251" max="11262" width="19.08984375" style="291" customWidth="1"/>
    <col min="11263" max="11264" width="20" style="291" customWidth="1"/>
    <col min="11265" max="11505" width="8.36328125" style="291"/>
    <col min="11506" max="11506" width="32.81640625" style="291" customWidth="1"/>
    <col min="11507" max="11518" width="19.08984375" style="291" customWidth="1"/>
    <col min="11519" max="11520" width="20" style="291" customWidth="1"/>
    <col min="11521" max="11761" width="8.36328125" style="291"/>
    <col min="11762" max="11762" width="32.81640625" style="291" customWidth="1"/>
    <col min="11763" max="11774" width="19.08984375" style="291" customWidth="1"/>
    <col min="11775" max="11776" width="20" style="291" customWidth="1"/>
    <col min="11777" max="12017" width="8.36328125" style="291"/>
    <col min="12018" max="12018" width="32.81640625" style="291" customWidth="1"/>
    <col min="12019" max="12030" width="19.08984375" style="291" customWidth="1"/>
    <col min="12031" max="12032" width="20" style="291" customWidth="1"/>
    <col min="12033" max="12273" width="8.36328125" style="291"/>
    <col min="12274" max="12274" width="32.81640625" style="291" customWidth="1"/>
    <col min="12275" max="12286" width="19.08984375" style="291" customWidth="1"/>
    <col min="12287" max="12288" width="20" style="291" customWidth="1"/>
    <col min="12289" max="12529" width="8.36328125" style="291"/>
    <col min="12530" max="12530" width="32.81640625" style="291" customWidth="1"/>
    <col min="12531" max="12542" width="19.08984375" style="291" customWidth="1"/>
    <col min="12543" max="12544" width="20" style="291" customWidth="1"/>
    <col min="12545" max="12785" width="8.36328125" style="291"/>
    <col min="12786" max="12786" width="32.81640625" style="291" customWidth="1"/>
    <col min="12787" max="12798" width="19.08984375" style="291" customWidth="1"/>
    <col min="12799" max="12800" width="20" style="291" customWidth="1"/>
    <col min="12801" max="13041" width="8.36328125" style="291"/>
    <col min="13042" max="13042" width="32.81640625" style="291" customWidth="1"/>
    <col min="13043" max="13054" width="19.08984375" style="291" customWidth="1"/>
    <col min="13055" max="13056" width="20" style="291" customWidth="1"/>
    <col min="13057" max="13297" width="8.36328125" style="291"/>
    <col min="13298" max="13298" width="32.81640625" style="291" customWidth="1"/>
    <col min="13299" max="13310" width="19.08984375" style="291" customWidth="1"/>
    <col min="13311" max="13312" width="20" style="291" customWidth="1"/>
    <col min="13313" max="13553" width="8.36328125" style="291"/>
    <col min="13554" max="13554" width="32.81640625" style="291" customWidth="1"/>
    <col min="13555" max="13566" width="19.08984375" style="291" customWidth="1"/>
    <col min="13567" max="13568" width="20" style="291" customWidth="1"/>
    <col min="13569" max="13809" width="8.36328125" style="291"/>
    <col min="13810" max="13810" width="32.81640625" style="291" customWidth="1"/>
    <col min="13811" max="13822" width="19.08984375" style="291" customWidth="1"/>
    <col min="13823" max="13824" width="20" style="291" customWidth="1"/>
    <col min="13825" max="14065" width="8.36328125" style="291"/>
    <col min="14066" max="14066" width="32.81640625" style="291" customWidth="1"/>
    <col min="14067" max="14078" width="19.08984375" style="291" customWidth="1"/>
    <col min="14079" max="14080" width="20" style="291" customWidth="1"/>
    <col min="14081" max="14321" width="8.36328125" style="291"/>
    <col min="14322" max="14322" width="32.81640625" style="291" customWidth="1"/>
    <col min="14323" max="14334" width="19.08984375" style="291" customWidth="1"/>
    <col min="14335" max="14336" width="20" style="291" customWidth="1"/>
    <col min="14337" max="14577" width="8.36328125" style="291"/>
    <col min="14578" max="14578" width="32.81640625" style="291" customWidth="1"/>
    <col min="14579" max="14590" width="19.08984375" style="291" customWidth="1"/>
    <col min="14591" max="14592" width="20" style="291" customWidth="1"/>
    <col min="14593" max="14833" width="8.36328125" style="291"/>
    <col min="14834" max="14834" width="32.81640625" style="291" customWidth="1"/>
    <col min="14835" max="14846" width="19.08984375" style="291" customWidth="1"/>
    <col min="14847" max="14848" width="20" style="291" customWidth="1"/>
    <col min="14849" max="15089" width="8.36328125" style="291"/>
    <col min="15090" max="15090" width="32.81640625" style="291" customWidth="1"/>
    <col min="15091" max="15102" width="19.08984375" style="291" customWidth="1"/>
    <col min="15103" max="15104" width="20" style="291" customWidth="1"/>
    <col min="15105" max="15345" width="8.36328125" style="291"/>
    <col min="15346" max="15346" width="32.81640625" style="291" customWidth="1"/>
    <col min="15347" max="15358" width="19.08984375" style="291" customWidth="1"/>
    <col min="15359" max="15360" width="20" style="291" customWidth="1"/>
    <col min="15361" max="15601" width="8.36328125" style="291"/>
    <col min="15602" max="15602" width="32.81640625" style="291" customWidth="1"/>
    <col min="15603" max="15614" width="19.08984375" style="291" customWidth="1"/>
    <col min="15615" max="15616" width="20" style="291" customWidth="1"/>
    <col min="15617" max="15857" width="8.36328125" style="291"/>
    <col min="15858" max="15858" width="32.81640625" style="291" customWidth="1"/>
    <col min="15859" max="15870" width="19.08984375" style="291" customWidth="1"/>
    <col min="15871" max="15872" width="20" style="291" customWidth="1"/>
    <col min="15873" max="16113" width="8.36328125" style="291"/>
    <col min="16114" max="16114" width="32.81640625" style="291" customWidth="1"/>
    <col min="16115" max="16126" width="19.08984375" style="291" customWidth="1"/>
    <col min="16127" max="16128" width="20" style="291" customWidth="1"/>
    <col min="16129" max="16384" width="8.36328125" style="291"/>
  </cols>
  <sheetData>
    <row r="1" spans="1:10" ht="21" customHeight="1">
      <c r="A1" s="1"/>
      <c r="B1" s="1"/>
      <c r="C1" s="1"/>
      <c r="D1" s="1"/>
      <c r="E1" s="167"/>
      <c r="F1" s="167"/>
      <c r="G1" s="3"/>
      <c r="H1" s="3"/>
      <c r="I1" s="3"/>
      <c r="J1" s="3"/>
    </row>
    <row r="2" spans="1:10" ht="21" customHeight="1">
      <c r="A2" s="1"/>
      <c r="B2" s="1"/>
      <c r="C2" s="1"/>
      <c r="D2" s="1"/>
      <c r="E2" s="167"/>
      <c r="F2" s="167"/>
      <c r="G2" s="3"/>
      <c r="H2" s="3"/>
      <c r="I2" s="3"/>
      <c r="J2" s="3"/>
    </row>
    <row r="3" spans="1:10" ht="21" customHeight="1">
      <c r="A3" s="1"/>
      <c r="B3" s="1"/>
      <c r="C3" s="1"/>
      <c r="D3" s="1"/>
      <c r="E3" s="167"/>
      <c r="F3" s="167"/>
      <c r="G3" s="69"/>
      <c r="H3" s="69"/>
      <c r="I3" s="69"/>
      <c r="J3" s="69"/>
    </row>
    <row r="4" spans="1:10" s="292" customFormat="1" ht="55" customHeight="1">
      <c r="A4" s="462" t="s">
        <v>440</v>
      </c>
      <c r="B4" s="462"/>
      <c r="C4" s="462"/>
      <c r="D4" s="462"/>
      <c r="E4" s="462"/>
      <c r="F4" s="462"/>
      <c r="G4" s="462"/>
      <c r="H4" s="462"/>
      <c r="I4" s="462"/>
      <c r="J4" s="462"/>
    </row>
    <row r="5" spans="1:10" ht="21" customHeight="1">
      <c r="A5" s="457" t="s">
        <v>611</v>
      </c>
      <c r="B5" s="458"/>
      <c r="C5" s="458"/>
      <c r="D5" s="12"/>
      <c r="E5" s="293"/>
      <c r="F5" s="293"/>
      <c r="G5" s="293"/>
      <c r="H5" s="293"/>
      <c r="I5" s="290"/>
      <c r="J5" s="290"/>
    </row>
    <row r="6" spans="1:10" ht="21" customHeight="1">
      <c r="A6" s="448" t="s">
        <v>0</v>
      </c>
      <c r="B6" s="448" t="s">
        <v>375</v>
      </c>
      <c r="C6" s="448" t="s">
        <v>251</v>
      </c>
      <c r="D6" s="607" t="s">
        <v>57</v>
      </c>
      <c r="E6" s="608"/>
      <c r="F6" s="608"/>
      <c r="G6" s="608"/>
      <c r="H6" s="608"/>
      <c r="I6" s="608"/>
      <c r="J6" s="608"/>
    </row>
    <row r="7" spans="1:10" ht="21" customHeight="1">
      <c r="A7" s="623"/>
      <c r="B7" s="623"/>
      <c r="C7" s="623"/>
      <c r="D7" s="299">
        <v>2016</v>
      </c>
      <c r="E7" s="299">
        <v>2017</v>
      </c>
      <c r="F7" s="299">
        <v>2018</v>
      </c>
      <c r="G7" s="299">
        <v>2019</v>
      </c>
      <c r="H7" s="299">
        <v>2020</v>
      </c>
      <c r="I7" s="299">
        <v>2021</v>
      </c>
      <c r="J7" s="299">
        <v>2022</v>
      </c>
    </row>
    <row r="8" spans="1:10" ht="21" customHeight="1">
      <c r="A8" s="37">
        <v>1</v>
      </c>
      <c r="B8" s="37" t="s">
        <v>376</v>
      </c>
      <c r="C8" s="447" t="s">
        <v>271</v>
      </c>
      <c r="D8" s="81">
        <v>16199.297</v>
      </c>
      <c r="E8" s="81">
        <v>15437.038</v>
      </c>
      <c r="F8" s="81">
        <v>28496.087</v>
      </c>
      <c r="G8" s="81">
        <v>22679.638999999999</v>
      </c>
      <c r="H8" s="81">
        <v>17359.591</v>
      </c>
      <c r="I8" s="81">
        <v>23038.817999999999</v>
      </c>
      <c r="J8" s="81">
        <v>29998.473999999998</v>
      </c>
    </row>
    <row r="9" spans="1:10" ht="21" customHeight="1">
      <c r="A9" s="37">
        <v>2</v>
      </c>
      <c r="B9" s="37" t="s">
        <v>377</v>
      </c>
      <c r="C9" s="447"/>
      <c r="D9" s="80">
        <v>1125169.1470000001</v>
      </c>
      <c r="E9" s="80">
        <v>1107862.5959999999</v>
      </c>
      <c r="F9" s="80">
        <v>1118940.9210000001</v>
      </c>
      <c r="G9" s="80">
        <v>1407590.5220000001</v>
      </c>
      <c r="H9" s="80">
        <v>1321713.9720000001</v>
      </c>
      <c r="I9" s="80">
        <v>1302349.6740000001</v>
      </c>
      <c r="J9" s="80">
        <v>1521949.8740000001</v>
      </c>
    </row>
    <row r="10" spans="1:10" ht="21" customHeight="1">
      <c r="A10" s="37">
        <v>3</v>
      </c>
      <c r="B10" s="37" t="s">
        <v>378</v>
      </c>
      <c r="C10" s="447"/>
      <c r="D10" s="81">
        <v>1731319.209</v>
      </c>
      <c r="E10" s="81">
        <v>1729623.8319999999</v>
      </c>
      <c r="F10" s="81">
        <v>1674460.2590000001</v>
      </c>
      <c r="G10" s="81">
        <v>1895704.06</v>
      </c>
      <c r="H10" s="81">
        <v>1877589.8670000001</v>
      </c>
      <c r="I10" s="81">
        <v>1815477.91</v>
      </c>
      <c r="J10" s="81">
        <v>1932605.078</v>
      </c>
    </row>
    <row r="11" spans="1:10" ht="21" customHeight="1">
      <c r="A11" s="37">
        <v>4</v>
      </c>
      <c r="B11" s="37" t="s">
        <v>379</v>
      </c>
      <c r="C11" s="447"/>
      <c r="D11" s="80">
        <v>216214.837</v>
      </c>
      <c r="E11" s="80">
        <v>215233.86799999999</v>
      </c>
      <c r="F11" s="80">
        <v>209562.375</v>
      </c>
      <c r="G11" s="80">
        <v>233363.37299999999</v>
      </c>
      <c r="H11" s="80">
        <v>252400.467</v>
      </c>
      <c r="I11" s="80">
        <v>233054.4</v>
      </c>
      <c r="J11" s="80">
        <v>254057.46100000001</v>
      </c>
    </row>
    <row r="12" spans="1:10" ht="21" customHeight="1">
      <c r="A12" s="37">
        <v>5</v>
      </c>
      <c r="B12" s="37" t="s">
        <v>380</v>
      </c>
      <c r="C12" s="447"/>
      <c r="D12" s="81">
        <v>15564130.139</v>
      </c>
      <c r="E12" s="81">
        <v>16359667.916999999</v>
      </c>
      <c r="F12" s="81">
        <v>15386560.111</v>
      </c>
      <c r="G12" s="81">
        <v>10632422.208000001</v>
      </c>
      <c r="H12" s="81">
        <v>14513867.169</v>
      </c>
      <c r="I12" s="81">
        <v>11785747.721999999</v>
      </c>
      <c r="J12" s="81">
        <v>13528948.685000001</v>
      </c>
    </row>
    <row r="13" spans="1:10" ht="21" customHeight="1">
      <c r="A13" s="37">
        <v>6</v>
      </c>
      <c r="B13" s="37" t="s">
        <v>381</v>
      </c>
      <c r="C13" s="447"/>
      <c r="D13" s="80">
        <v>354101.33299999998</v>
      </c>
      <c r="E13" s="80">
        <v>429607.60600000003</v>
      </c>
      <c r="F13" s="80">
        <v>312615.75</v>
      </c>
      <c r="G13" s="80">
        <v>309458.179</v>
      </c>
      <c r="H13" s="80">
        <v>330560.94199999998</v>
      </c>
      <c r="I13" s="80">
        <v>376586.85600000003</v>
      </c>
      <c r="J13" s="80">
        <v>300733.81599999999</v>
      </c>
    </row>
    <row r="14" spans="1:10" ht="21" customHeight="1">
      <c r="A14" s="37">
        <v>7</v>
      </c>
      <c r="B14" s="37" t="s">
        <v>382</v>
      </c>
      <c r="C14" s="447"/>
      <c r="D14" s="81">
        <v>1331995.574</v>
      </c>
      <c r="E14" s="81">
        <v>1480850.3149999999</v>
      </c>
      <c r="F14" s="81">
        <v>1545927.987</v>
      </c>
      <c r="G14" s="81">
        <v>1780846.5490000001</v>
      </c>
      <c r="H14" s="81">
        <v>2013031.101</v>
      </c>
      <c r="I14" s="81">
        <v>2012667.1059999999</v>
      </c>
      <c r="J14" s="81">
        <v>2833370.07</v>
      </c>
    </row>
    <row r="15" spans="1:10" ht="21" customHeight="1">
      <c r="A15" s="37">
        <v>8</v>
      </c>
      <c r="B15" s="37" t="s">
        <v>383</v>
      </c>
      <c r="C15" s="447"/>
      <c r="D15" s="80">
        <v>12794.617</v>
      </c>
      <c r="E15" s="80">
        <v>11404.628000000001</v>
      </c>
      <c r="F15" s="80">
        <v>11004.052</v>
      </c>
      <c r="G15" s="80">
        <v>12091.044</v>
      </c>
      <c r="H15" s="80">
        <v>11002.41</v>
      </c>
      <c r="I15" s="80">
        <v>8681.2479999999996</v>
      </c>
      <c r="J15" s="80">
        <v>12929.236000000001</v>
      </c>
    </row>
    <row r="16" spans="1:10" ht="21" customHeight="1">
      <c r="A16" s="37">
        <v>9</v>
      </c>
      <c r="B16" s="37" t="s">
        <v>384</v>
      </c>
      <c r="C16" s="447"/>
      <c r="D16" s="81">
        <v>14752.373</v>
      </c>
      <c r="E16" s="81">
        <v>16650.743999999999</v>
      </c>
      <c r="F16" s="81">
        <v>10824.865</v>
      </c>
      <c r="G16" s="81">
        <v>14581.465</v>
      </c>
      <c r="H16" s="81">
        <v>12495.46</v>
      </c>
      <c r="I16" s="81">
        <v>5829.3869999999997</v>
      </c>
      <c r="J16" s="81">
        <v>7180.13</v>
      </c>
    </row>
    <row r="17" spans="1:10" ht="21" customHeight="1">
      <c r="A17" s="37">
        <v>10</v>
      </c>
      <c r="B17" s="37" t="s">
        <v>385</v>
      </c>
      <c r="C17" s="447"/>
      <c r="D17" s="80">
        <v>1797297.075</v>
      </c>
      <c r="E17" s="80">
        <v>1681129.942</v>
      </c>
      <c r="F17" s="80">
        <v>1622255.2339999999</v>
      </c>
      <c r="G17" s="80">
        <v>1588963.5959999999</v>
      </c>
      <c r="H17" s="80">
        <v>1619405.425</v>
      </c>
      <c r="I17" s="80">
        <v>1668216.9269999999</v>
      </c>
      <c r="J17" s="80">
        <v>2055601.959</v>
      </c>
    </row>
    <row r="18" spans="1:10" ht="21" customHeight="1">
      <c r="A18" s="37">
        <v>11</v>
      </c>
      <c r="B18" s="37" t="s">
        <v>386</v>
      </c>
      <c r="C18" s="447"/>
      <c r="D18" s="81">
        <v>119622.21</v>
      </c>
      <c r="E18" s="81">
        <v>115387.08</v>
      </c>
      <c r="F18" s="81">
        <v>114777.245</v>
      </c>
      <c r="G18" s="81">
        <v>121532.652</v>
      </c>
      <c r="H18" s="81">
        <v>100907.075</v>
      </c>
      <c r="I18" s="81">
        <v>105134.341</v>
      </c>
      <c r="J18" s="81">
        <v>127990.076</v>
      </c>
    </row>
    <row r="19" spans="1:10" ht="21" customHeight="1">
      <c r="A19" s="37">
        <v>12</v>
      </c>
      <c r="B19" s="37" t="s">
        <v>387</v>
      </c>
      <c r="C19" s="447"/>
      <c r="D19" s="80">
        <v>324121.54399999999</v>
      </c>
      <c r="E19" s="80">
        <v>311399.92599999998</v>
      </c>
      <c r="F19" s="80">
        <v>324760.37400000001</v>
      </c>
      <c r="G19" s="80">
        <v>372394.34399999998</v>
      </c>
      <c r="H19" s="80">
        <v>404342.64799999999</v>
      </c>
      <c r="I19" s="80">
        <v>372746.57699999999</v>
      </c>
      <c r="J19" s="80">
        <v>416835.61200000002</v>
      </c>
    </row>
    <row r="20" spans="1:10" ht="21" customHeight="1">
      <c r="A20" s="37">
        <v>13</v>
      </c>
      <c r="B20" s="37" t="s">
        <v>388</v>
      </c>
      <c r="C20" s="447"/>
      <c r="D20" s="81">
        <v>780407.74699999997</v>
      </c>
      <c r="E20" s="81">
        <v>785803.75899999996</v>
      </c>
      <c r="F20" s="81">
        <v>723531.96299999999</v>
      </c>
      <c r="G20" s="81">
        <v>789415.31599999999</v>
      </c>
      <c r="H20" s="81">
        <v>812891.13899999997</v>
      </c>
      <c r="I20" s="81">
        <v>792029.56</v>
      </c>
      <c r="J20" s="81">
        <v>897737.853</v>
      </c>
    </row>
    <row r="21" spans="1:10" ht="21" customHeight="1">
      <c r="A21" s="37">
        <v>14</v>
      </c>
      <c r="B21" s="37" t="s">
        <v>389</v>
      </c>
      <c r="C21" s="447"/>
      <c r="D21" s="80">
        <v>311760.26899999997</v>
      </c>
      <c r="E21" s="80">
        <v>304916.84899999999</v>
      </c>
      <c r="F21" s="80">
        <v>277036.91800000001</v>
      </c>
      <c r="G21" s="80">
        <v>284279.67300000001</v>
      </c>
      <c r="H21" s="80">
        <v>300141.39500000002</v>
      </c>
      <c r="I21" s="80">
        <v>309739.27100000001</v>
      </c>
      <c r="J21" s="80">
        <v>322612.53700000001</v>
      </c>
    </row>
    <row r="22" spans="1:10" ht="21" customHeight="1">
      <c r="A22" s="37">
        <v>15</v>
      </c>
      <c r="B22" s="37" t="s">
        <v>390</v>
      </c>
      <c r="C22" s="447"/>
      <c r="D22" s="81">
        <v>61657.853999999999</v>
      </c>
      <c r="E22" s="81">
        <v>43552.891000000003</v>
      </c>
      <c r="F22" s="81">
        <v>31801.93</v>
      </c>
      <c r="G22" s="81">
        <v>38008.686000000002</v>
      </c>
      <c r="H22" s="81">
        <v>33253.506000000001</v>
      </c>
      <c r="I22" s="81">
        <v>34318.016000000003</v>
      </c>
      <c r="J22" s="81">
        <v>34367.432999999997</v>
      </c>
    </row>
    <row r="23" spans="1:10" ht="21" customHeight="1">
      <c r="A23" s="607" t="s">
        <v>59</v>
      </c>
      <c r="B23" s="609"/>
      <c r="C23" s="447"/>
      <c r="D23" s="300">
        <v>23761543.225000001</v>
      </c>
      <c r="E23" s="300">
        <v>24608528.990999993</v>
      </c>
      <c r="F23" s="300">
        <v>23392556.071000002</v>
      </c>
      <c r="G23" s="300">
        <v>19503331.306000002</v>
      </c>
      <c r="H23" s="300">
        <v>23620962.166999999</v>
      </c>
      <c r="I23" s="300">
        <v>20845617.812999994</v>
      </c>
      <c r="J23" s="300">
        <v>24276918.294</v>
      </c>
    </row>
    <row r="24" spans="1:10" ht="21" customHeight="1">
      <c r="A24" s="443" t="s">
        <v>249</v>
      </c>
      <c r="B24" s="444"/>
      <c r="C24" s="444"/>
      <c r="D24" s="444"/>
      <c r="E24" s="444"/>
      <c r="F24" s="445"/>
      <c r="G24" s="290"/>
      <c r="H24" s="290"/>
      <c r="I24" s="290"/>
      <c r="J24" s="35" t="s">
        <v>134</v>
      </c>
    </row>
    <row r="25" spans="1:10" ht="30" customHeight="1">
      <c r="J25" s="295"/>
    </row>
  </sheetData>
  <mergeCells count="9">
    <mergeCell ref="A24:F24"/>
    <mergeCell ref="A4:J4"/>
    <mergeCell ref="B6:B7"/>
    <mergeCell ref="A23:B23"/>
    <mergeCell ref="D6:J6"/>
    <mergeCell ref="C6:C7"/>
    <mergeCell ref="C8:C23"/>
    <mergeCell ref="A6:A7"/>
    <mergeCell ref="A5:C5"/>
  </mergeCells>
  <hyperlinks>
    <hyperlink ref="J24" location="الفهرس!A1" display="العودة الى الفهرس" xr:uid="{B7CFB1B0-7A88-4BFC-A75C-8260624C8356}"/>
  </hyperlinks>
  <pageMargins left="0.7" right="0.7" top="0.75" bottom="0.75" header="0.3" footer="0.3"/>
  <pageSetup scale="26"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F19C6-D59B-461C-ABF2-D3AE5252EE75}">
  <dimension ref="A1:J25"/>
  <sheetViews>
    <sheetView rightToLeft="1" view="pageBreakPreview" zoomScale="80" zoomScaleNormal="100" zoomScaleSheetLayoutView="80" workbookViewId="0">
      <selection activeCell="K1" sqref="K1"/>
    </sheetView>
  </sheetViews>
  <sheetFormatPr defaultColWidth="8.36328125" defaultRowHeight="30" customHeight="1"/>
  <cols>
    <col min="1" max="1" width="4.36328125" style="296" customWidth="1"/>
    <col min="2" max="2" width="42.54296875" style="296" customWidth="1"/>
    <col min="3" max="3" width="10.36328125" style="296" customWidth="1"/>
    <col min="4" max="10" width="10.36328125" style="291" customWidth="1"/>
    <col min="11" max="11" width="9.90625" style="291" bestFit="1" customWidth="1"/>
    <col min="12" max="12" width="9.7265625" style="291" bestFit="1" customWidth="1"/>
    <col min="13" max="13" width="9.90625" style="291" bestFit="1" customWidth="1"/>
    <col min="14" max="14" width="9.7265625" style="291" bestFit="1" customWidth="1"/>
    <col min="15" max="15" width="9.90625" style="291" bestFit="1" customWidth="1"/>
    <col min="16" max="249" width="8.36328125" style="291"/>
    <col min="250" max="250" width="32.81640625" style="291" customWidth="1"/>
    <col min="251" max="262" width="19.08984375" style="291" customWidth="1"/>
    <col min="263" max="264" width="20" style="291" customWidth="1"/>
    <col min="265" max="265" width="8.36328125" style="291"/>
    <col min="266" max="267" width="9.90625" style="291" bestFit="1" customWidth="1"/>
    <col min="268" max="268" width="9.7265625" style="291" bestFit="1" customWidth="1"/>
    <col min="269" max="269" width="9.90625" style="291" bestFit="1" customWidth="1"/>
    <col min="270" max="270" width="9.7265625" style="291" bestFit="1" customWidth="1"/>
    <col min="271" max="271" width="9.90625" style="291" bestFit="1" customWidth="1"/>
    <col min="272" max="505" width="8.36328125" style="291"/>
    <col min="506" max="506" width="32.81640625" style="291" customWidth="1"/>
    <col min="507" max="518" width="19.08984375" style="291" customWidth="1"/>
    <col min="519" max="520" width="20" style="291" customWidth="1"/>
    <col min="521" max="521" width="8.36328125" style="291"/>
    <col min="522" max="523" width="9.90625" style="291" bestFit="1" customWidth="1"/>
    <col min="524" max="524" width="9.7265625" style="291" bestFit="1" customWidth="1"/>
    <col min="525" max="525" width="9.90625" style="291" bestFit="1" customWidth="1"/>
    <col min="526" max="526" width="9.7265625" style="291" bestFit="1" customWidth="1"/>
    <col min="527" max="527" width="9.90625" style="291" bestFit="1" customWidth="1"/>
    <col min="528" max="761" width="8.36328125" style="291"/>
    <col min="762" max="762" width="32.81640625" style="291" customWidth="1"/>
    <col min="763" max="774" width="19.08984375" style="291" customWidth="1"/>
    <col min="775" max="776" width="20" style="291" customWidth="1"/>
    <col min="777" max="777" width="8.36328125" style="291"/>
    <col min="778" max="779" width="9.90625" style="291" bestFit="1" customWidth="1"/>
    <col min="780" max="780" width="9.7265625" style="291" bestFit="1" customWidth="1"/>
    <col min="781" max="781" width="9.90625" style="291" bestFit="1" customWidth="1"/>
    <col min="782" max="782" width="9.7265625" style="291" bestFit="1" customWidth="1"/>
    <col min="783" max="783" width="9.90625" style="291" bestFit="1" customWidth="1"/>
    <col min="784" max="1017" width="8.36328125" style="291"/>
    <col min="1018" max="1018" width="32.81640625" style="291" customWidth="1"/>
    <col min="1019" max="1030" width="19.08984375" style="291" customWidth="1"/>
    <col min="1031" max="1032" width="20" style="291" customWidth="1"/>
    <col min="1033" max="1033" width="8.36328125" style="291"/>
    <col min="1034" max="1035" width="9.90625" style="291" bestFit="1" customWidth="1"/>
    <col min="1036" max="1036" width="9.7265625" style="291" bestFit="1" customWidth="1"/>
    <col min="1037" max="1037" width="9.90625" style="291" bestFit="1" customWidth="1"/>
    <col min="1038" max="1038" width="9.7265625" style="291" bestFit="1" customWidth="1"/>
    <col min="1039" max="1039" width="9.90625" style="291" bestFit="1" customWidth="1"/>
    <col min="1040" max="1273" width="8.36328125" style="291"/>
    <col min="1274" max="1274" width="32.81640625" style="291" customWidth="1"/>
    <col min="1275" max="1286" width="19.08984375" style="291" customWidth="1"/>
    <col min="1287" max="1288" width="20" style="291" customWidth="1"/>
    <col min="1289" max="1289" width="8.36328125" style="291"/>
    <col min="1290" max="1291" width="9.90625" style="291" bestFit="1" customWidth="1"/>
    <col min="1292" max="1292" width="9.7265625" style="291" bestFit="1" customWidth="1"/>
    <col min="1293" max="1293" width="9.90625" style="291" bestFit="1" customWidth="1"/>
    <col min="1294" max="1294" width="9.7265625" style="291" bestFit="1" customWidth="1"/>
    <col min="1295" max="1295" width="9.90625" style="291" bestFit="1" customWidth="1"/>
    <col min="1296" max="1529" width="8.36328125" style="291"/>
    <col min="1530" max="1530" width="32.81640625" style="291" customWidth="1"/>
    <col min="1531" max="1542" width="19.08984375" style="291" customWidth="1"/>
    <col min="1543" max="1544" width="20" style="291" customWidth="1"/>
    <col min="1545" max="1545" width="8.36328125" style="291"/>
    <col min="1546" max="1547" width="9.90625" style="291" bestFit="1" customWidth="1"/>
    <col min="1548" max="1548" width="9.7265625" style="291" bestFit="1" customWidth="1"/>
    <col min="1549" max="1549" width="9.90625" style="291" bestFit="1" customWidth="1"/>
    <col min="1550" max="1550" width="9.7265625" style="291" bestFit="1" customWidth="1"/>
    <col min="1551" max="1551" width="9.90625" style="291" bestFit="1" customWidth="1"/>
    <col min="1552" max="1785" width="8.36328125" style="291"/>
    <col min="1786" max="1786" width="32.81640625" style="291" customWidth="1"/>
    <col min="1787" max="1798" width="19.08984375" style="291" customWidth="1"/>
    <col min="1799" max="1800" width="20" style="291" customWidth="1"/>
    <col min="1801" max="1801" width="8.36328125" style="291"/>
    <col min="1802" max="1803" width="9.90625" style="291" bestFit="1" customWidth="1"/>
    <col min="1804" max="1804" width="9.7265625" style="291" bestFit="1" customWidth="1"/>
    <col min="1805" max="1805" width="9.90625" style="291" bestFit="1" customWidth="1"/>
    <col min="1806" max="1806" width="9.7265625" style="291" bestFit="1" customWidth="1"/>
    <col min="1807" max="1807" width="9.90625" style="291" bestFit="1" customWidth="1"/>
    <col min="1808" max="2041" width="8.36328125" style="291"/>
    <col min="2042" max="2042" width="32.81640625" style="291" customWidth="1"/>
    <col min="2043" max="2054" width="19.08984375" style="291" customWidth="1"/>
    <col min="2055" max="2056" width="20" style="291" customWidth="1"/>
    <col min="2057" max="2057" width="8.36328125" style="291"/>
    <col min="2058" max="2059" width="9.90625" style="291" bestFit="1" customWidth="1"/>
    <col min="2060" max="2060" width="9.7265625" style="291" bestFit="1" customWidth="1"/>
    <col min="2061" max="2061" width="9.90625" style="291" bestFit="1" customWidth="1"/>
    <col min="2062" max="2062" width="9.7265625" style="291" bestFit="1" customWidth="1"/>
    <col min="2063" max="2063" width="9.90625" style="291" bestFit="1" customWidth="1"/>
    <col min="2064" max="2297" width="8.36328125" style="291"/>
    <col min="2298" max="2298" width="32.81640625" style="291" customWidth="1"/>
    <col min="2299" max="2310" width="19.08984375" style="291" customWidth="1"/>
    <col min="2311" max="2312" width="20" style="291" customWidth="1"/>
    <col min="2313" max="2313" width="8.36328125" style="291"/>
    <col min="2314" max="2315" width="9.90625" style="291" bestFit="1" customWidth="1"/>
    <col min="2316" max="2316" width="9.7265625" style="291" bestFit="1" customWidth="1"/>
    <col min="2317" max="2317" width="9.90625" style="291" bestFit="1" customWidth="1"/>
    <col min="2318" max="2318" width="9.7265625" style="291" bestFit="1" customWidth="1"/>
    <col min="2319" max="2319" width="9.90625" style="291" bestFit="1" customWidth="1"/>
    <col min="2320" max="2553" width="8.36328125" style="291"/>
    <col min="2554" max="2554" width="32.81640625" style="291" customWidth="1"/>
    <col min="2555" max="2566" width="19.08984375" style="291" customWidth="1"/>
    <col min="2567" max="2568" width="20" style="291" customWidth="1"/>
    <col min="2569" max="2569" width="8.36328125" style="291"/>
    <col min="2570" max="2571" width="9.90625" style="291" bestFit="1" customWidth="1"/>
    <col min="2572" max="2572" width="9.7265625" style="291" bestFit="1" customWidth="1"/>
    <col min="2573" max="2573" width="9.90625" style="291" bestFit="1" customWidth="1"/>
    <col min="2574" max="2574" width="9.7265625" style="291" bestFit="1" customWidth="1"/>
    <col min="2575" max="2575" width="9.90625" style="291" bestFit="1" customWidth="1"/>
    <col min="2576" max="2809" width="8.36328125" style="291"/>
    <col min="2810" max="2810" width="32.81640625" style="291" customWidth="1"/>
    <col min="2811" max="2822" width="19.08984375" style="291" customWidth="1"/>
    <col min="2823" max="2824" width="20" style="291" customWidth="1"/>
    <col min="2825" max="2825" width="8.36328125" style="291"/>
    <col min="2826" max="2827" width="9.90625" style="291" bestFit="1" customWidth="1"/>
    <col min="2828" max="2828" width="9.7265625" style="291" bestFit="1" customWidth="1"/>
    <col min="2829" max="2829" width="9.90625" style="291" bestFit="1" customWidth="1"/>
    <col min="2830" max="2830" width="9.7265625" style="291" bestFit="1" customWidth="1"/>
    <col min="2831" max="2831" width="9.90625" style="291" bestFit="1" customWidth="1"/>
    <col min="2832" max="3065" width="8.36328125" style="291"/>
    <col min="3066" max="3066" width="32.81640625" style="291" customWidth="1"/>
    <col min="3067" max="3078" width="19.08984375" style="291" customWidth="1"/>
    <col min="3079" max="3080" width="20" style="291" customWidth="1"/>
    <col min="3081" max="3081" width="8.36328125" style="291"/>
    <col min="3082" max="3083" width="9.90625" style="291" bestFit="1" customWidth="1"/>
    <col min="3084" max="3084" width="9.7265625" style="291" bestFit="1" customWidth="1"/>
    <col min="3085" max="3085" width="9.90625" style="291" bestFit="1" customWidth="1"/>
    <col min="3086" max="3086" width="9.7265625" style="291" bestFit="1" customWidth="1"/>
    <col min="3087" max="3087" width="9.90625" style="291" bestFit="1" customWidth="1"/>
    <col min="3088" max="3321" width="8.36328125" style="291"/>
    <col min="3322" max="3322" width="32.81640625" style="291" customWidth="1"/>
    <col min="3323" max="3334" width="19.08984375" style="291" customWidth="1"/>
    <col min="3335" max="3336" width="20" style="291" customWidth="1"/>
    <col min="3337" max="3337" width="8.36328125" style="291"/>
    <col min="3338" max="3339" width="9.90625" style="291" bestFit="1" customWidth="1"/>
    <col min="3340" max="3340" width="9.7265625" style="291" bestFit="1" customWidth="1"/>
    <col min="3341" max="3341" width="9.90625" style="291" bestFit="1" customWidth="1"/>
    <col min="3342" max="3342" width="9.7265625" style="291" bestFit="1" customWidth="1"/>
    <col min="3343" max="3343" width="9.90625" style="291" bestFit="1" customWidth="1"/>
    <col min="3344" max="3577" width="8.36328125" style="291"/>
    <col min="3578" max="3578" width="32.81640625" style="291" customWidth="1"/>
    <col min="3579" max="3590" width="19.08984375" style="291" customWidth="1"/>
    <col min="3591" max="3592" width="20" style="291" customWidth="1"/>
    <col min="3593" max="3593" width="8.36328125" style="291"/>
    <col min="3594" max="3595" width="9.90625" style="291" bestFit="1" customWidth="1"/>
    <col min="3596" max="3596" width="9.7265625" style="291" bestFit="1" customWidth="1"/>
    <col min="3597" max="3597" width="9.90625" style="291" bestFit="1" customWidth="1"/>
    <col min="3598" max="3598" width="9.7265625" style="291" bestFit="1" customWidth="1"/>
    <col min="3599" max="3599" width="9.90625" style="291" bestFit="1" customWidth="1"/>
    <col min="3600" max="3833" width="8.36328125" style="291"/>
    <col min="3834" max="3834" width="32.81640625" style="291" customWidth="1"/>
    <col min="3835" max="3846" width="19.08984375" style="291" customWidth="1"/>
    <col min="3847" max="3848" width="20" style="291" customWidth="1"/>
    <col min="3849" max="3849" width="8.36328125" style="291"/>
    <col min="3850" max="3851" width="9.90625" style="291" bestFit="1" customWidth="1"/>
    <col min="3852" max="3852" width="9.7265625" style="291" bestFit="1" customWidth="1"/>
    <col min="3853" max="3853" width="9.90625" style="291" bestFit="1" customWidth="1"/>
    <col min="3854" max="3854" width="9.7265625" style="291" bestFit="1" customWidth="1"/>
    <col min="3855" max="3855" width="9.90625" style="291" bestFit="1" customWidth="1"/>
    <col min="3856" max="4089" width="8.36328125" style="291"/>
    <col min="4090" max="4090" width="32.81640625" style="291" customWidth="1"/>
    <col min="4091" max="4102" width="19.08984375" style="291" customWidth="1"/>
    <col min="4103" max="4104" width="20" style="291" customWidth="1"/>
    <col min="4105" max="4105" width="8.36328125" style="291"/>
    <col min="4106" max="4107" width="9.90625" style="291" bestFit="1" customWidth="1"/>
    <col min="4108" max="4108" width="9.7265625" style="291" bestFit="1" customWidth="1"/>
    <col min="4109" max="4109" width="9.90625" style="291" bestFit="1" customWidth="1"/>
    <col min="4110" max="4110" width="9.7265625" style="291" bestFit="1" customWidth="1"/>
    <col min="4111" max="4111" width="9.90625" style="291" bestFit="1" customWidth="1"/>
    <col min="4112" max="4345" width="8.36328125" style="291"/>
    <col min="4346" max="4346" width="32.81640625" style="291" customWidth="1"/>
    <col min="4347" max="4358" width="19.08984375" style="291" customWidth="1"/>
    <col min="4359" max="4360" width="20" style="291" customWidth="1"/>
    <col min="4361" max="4361" width="8.36328125" style="291"/>
    <col min="4362" max="4363" width="9.90625" style="291" bestFit="1" customWidth="1"/>
    <col min="4364" max="4364" width="9.7265625" style="291" bestFit="1" customWidth="1"/>
    <col min="4365" max="4365" width="9.90625" style="291" bestFit="1" customWidth="1"/>
    <col min="4366" max="4366" width="9.7265625" style="291" bestFit="1" customWidth="1"/>
    <col min="4367" max="4367" width="9.90625" style="291" bestFit="1" customWidth="1"/>
    <col min="4368" max="4601" width="8.36328125" style="291"/>
    <col min="4602" max="4602" width="32.81640625" style="291" customWidth="1"/>
    <col min="4603" max="4614" width="19.08984375" style="291" customWidth="1"/>
    <col min="4615" max="4616" width="20" style="291" customWidth="1"/>
    <col min="4617" max="4617" width="8.36328125" style="291"/>
    <col min="4618" max="4619" width="9.90625" style="291" bestFit="1" customWidth="1"/>
    <col min="4620" max="4620" width="9.7265625" style="291" bestFit="1" customWidth="1"/>
    <col min="4621" max="4621" width="9.90625" style="291" bestFit="1" customWidth="1"/>
    <col min="4622" max="4622" width="9.7265625" style="291" bestFit="1" customWidth="1"/>
    <col min="4623" max="4623" width="9.90625" style="291" bestFit="1" customWidth="1"/>
    <col min="4624" max="4857" width="8.36328125" style="291"/>
    <col min="4858" max="4858" width="32.81640625" style="291" customWidth="1"/>
    <col min="4859" max="4870" width="19.08984375" style="291" customWidth="1"/>
    <col min="4871" max="4872" width="20" style="291" customWidth="1"/>
    <col min="4873" max="4873" width="8.36328125" style="291"/>
    <col min="4874" max="4875" width="9.90625" style="291" bestFit="1" customWidth="1"/>
    <col min="4876" max="4876" width="9.7265625" style="291" bestFit="1" customWidth="1"/>
    <col min="4877" max="4877" width="9.90625" style="291" bestFit="1" customWidth="1"/>
    <col min="4878" max="4878" width="9.7265625" style="291" bestFit="1" customWidth="1"/>
    <col min="4879" max="4879" width="9.90625" style="291" bestFit="1" customWidth="1"/>
    <col min="4880" max="5113" width="8.36328125" style="291"/>
    <col min="5114" max="5114" width="32.81640625" style="291" customWidth="1"/>
    <col min="5115" max="5126" width="19.08984375" style="291" customWidth="1"/>
    <col min="5127" max="5128" width="20" style="291" customWidth="1"/>
    <col min="5129" max="5129" width="8.36328125" style="291"/>
    <col min="5130" max="5131" width="9.90625" style="291" bestFit="1" customWidth="1"/>
    <col min="5132" max="5132" width="9.7265625" style="291" bestFit="1" customWidth="1"/>
    <col min="5133" max="5133" width="9.90625" style="291" bestFit="1" customWidth="1"/>
    <col min="5134" max="5134" width="9.7265625" style="291" bestFit="1" customWidth="1"/>
    <col min="5135" max="5135" width="9.90625" style="291" bestFit="1" customWidth="1"/>
    <col min="5136" max="5369" width="8.36328125" style="291"/>
    <col min="5370" max="5370" width="32.81640625" style="291" customWidth="1"/>
    <col min="5371" max="5382" width="19.08984375" style="291" customWidth="1"/>
    <col min="5383" max="5384" width="20" style="291" customWidth="1"/>
    <col min="5385" max="5385" width="8.36328125" style="291"/>
    <col min="5386" max="5387" width="9.90625" style="291" bestFit="1" customWidth="1"/>
    <col min="5388" max="5388" width="9.7265625" style="291" bestFit="1" customWidth="1"/>
    <col min="5389" max="5389" width="9.90625" style="291" bestFit="1" customWidth="1"/>
    <col min="5390" max="5390" width="9.7265625" style="291" bestFit="1" customWidth="1"/>
    <col min="5391" max="5391" width="9.90625" style="291" bestFit="1" customWidth="1"/>
    <col min="5392" max="5625" width="8.36328125" style="291"/>
    <col min="5626" max="5626" width="32.81640625" style="291" customWidth="1"/>
    <col min="5627" max="5638" width="19.08984375" style="291" customWidth="1"/>
    <col min="5639" max="5640" width="20" style="291" customWidth="1"/>
    <col min="5641" max="5641" width="8.36328125" style="291"/>
    <col min="5642" max="5643" width="9.90625" style="291" bestFit="1" customWidth="1"/>
    <col min="5644" max="5644" width="9.7265625" style="291" bestFit="1" customWidth="1"/>
    <col min="5645" max="5645" width="9.90625" style="291" bestFit="1" customWidth="1"/>
    <col min="5646" max="5646" width="9.7265625" style="291" bestFit="1" customWidth="1"/>
    <col min="5647" max="5647" width="9.90625" style="291" bestFit="1" customWidth="1"/>
    <col min="5648" max="5881" width="8.36328125" style="291"/>
    <col min="5882" max="5882" width="32.81640625" style="291" customWidth="1"/>
    <col min="5883" max="5894" width="19.08984375" style="291" customWidth="1"/>
    <col min="5895" max="5896" width="20" style="291" customWidth="1"/>
    <col min="5897" max="5897" width="8.36328125" style="291"/>
    <col min="5898" max="5899" width="9.90625" style="291" bestFit="1" customWidth="1"/>
    <col min="5900" max="5900" width="9.7265625" style="291" bestFit="1" customWidth="1"/>
    <col min="5901" max="5901" width="9.90625" style="291" bestFit="1" customWidth="1"/>
    <col min="5902" max="5902" width="9.7265625" style="291" bestFit="1" customWidth="1"/>
    <col min="5903" max="5903" width="9.90625" style="291" bestFit="1" customWidth="1"/>
    <col min="5904" max="6137" width="8.36328125" style="291"/>
    <col min="6138" max="6138" width="32.81640625" style="291" customWidth="1"/>
    <col min="6139" max="6150" width="19.08984375" style="291" customWidth="1"/>
    <col min="6151" max="6152" width="20" style="291" customWidth="1"/>
    <col min="6153" max="6153" width="8.36328125" style="291"/>
    <col min="6154" max="6155" width="9.90625" style="291" bestFit="1" customWidth="1"/>
    <col min="6156" max="6156" width="9.7265625" style="291" bestFit="1" customWidth="1"/>
    <col min="6157" max="6157" width="9.90625" style="291" bestFit="1" customWidth="1"/>
    <col min="6158" max="6158" width="9.7265625" style="291" bestFit="1" customWidth="1"/>
    <col min="6159" max="6159" width="9.90625" style="291" bestFit="1" customWidth="1"/>
    <col min="6160" max="6393" width="8.36328125" style="291"/>
    <col min="6394" max="6394" width="32.81640625" style="291" customWidth="1"/>
    <col min="6395" max="6406" width="19.08984375" style="291" customWidth="1"/>
    <col min="6407" max="6408" width="20" style="291" customWidth="1"/>
    <col min="6409" max="6409" width="8.36328125" style="291"/>
    <col min="6410" max="6411" width="9.90625" style="291" bestFit="1" customWidth="1"/>
    <col min="6412" max="6412" width="9.7265625" style="291" bestFit="1" customWidth="1"/>
    <col min="6413" max="6413" width="9.90625" style="291" bestFit="1" customWidth="1"/>
    <col min="6414" max="6414" width="9.7265625" style="291" bestFit="1" customWidth="1"/>
    <col min="6415" max="6415" width="9.90625" style="291" bestFit="1" customWidth="1"/>
    <col min="6416" max="6649" width="8.36328125" style="291"/>
    <col min="6650" max="6650" width="32.81640625" style="291" customWidth="1"/>
    <col min="6651" max="6662" width="19.08984375" style="291" customWidth="1"/>
    <col min="6663" max="6664" width="20" style="291" customWidth="1"/>
    <col min="6665" max="6665" width="8.36328125" style="291"/>
    <col min="6666" max="6667" width="9.90625" style="291" bestFit="1" customWidth="1"/>
    <col min="6668" max="6668" width="9.7265625" style="291" bestFit="1" customWidth="1"/>
    <col min="6669" max="6669" width="9.90625" style="291" bestFit="1" customWidth="1"/>
    <col min="6670" max="6670" width="9.7265625" style="291" bestFit="1" customWidth="1"/>
    <col min="6671" max="6671" width="9.90625" style="291" bestFit="1" customWidth="1"/>
    <col min="6672" max="6905" width="8.36328125" style="291"/>
    <col min="6906" max="6906" width="32.81640625" style="291" customWidth="1"/>
    <col min="6907" max="6918" width="19.08984375" style="291" customWidth="1"/>
    <col min="6919" max="6920" width="20" style="291" customWidth="1"/>
    <col min="6921" max="6921" width="8.36328125" style="291"/>
    <col min="6922" max="6923" width="9.90625" style="291" bestFit="1" customWidth="1"/>
    <col min="6924" max="6924" width="9.7265625" style="291" bestFit="1" customWidth="1"/>
    <col min="6925" max="6925" width="9.90625" style="291" bestFit="1" customWidth="1"/>
    <col min="6926" max="6926" width="9.7265625" style="291" bestFit="1" customWidth="1"/>
    <col min="6927" max="6927" width="9.90625" style="291" bestFit="1" customWidth="1"/>
    <col min="6928" max="7161" width="8.36328125" style="291"/>
    <col min="7162" max="7162" width="32.81640625" style="291" customWidth="1"/>
    <col min="7163" max="7174" width="19.08984375" style="291" customWidth="1"/>
    <col min="7175" max="7176" width="20" style="291" customWidth="1"/>
    <col min="7177" max="7177" width="8.36328125" style="291"/>
    <col min="7178" max="7179" width="9.90625" style="291" bestFit="1" customWidth="1"/>
    <col min="7180" max="7180" width="9.7265625" style="291" bestFit="1" customWidth="1"/>
    <col min="7181" max="7181" width="9.90625" style="291" bestFit="1" customWidth="1"/>
    <col min="7182" max="7182" width="9.7265625" style="291" bestFit="1" customWidth="1"/>
    <col min="7183" max="7183" width="9.90625" style="291" bestFit="1" customWidth="1"/>
    <col min="7184" max="7417" width="8.36328125" style="291"/>
    <col min="7418" max="7418" width="32.81640625" style="291" customWidth="1"/>
    <col min="7419" max="7430" width="19.08984375" style="291" customWidth="1"/>
    <col min="7431" max="7432" width="20" style="291" customWidth="1"/>
    <col min="7433" max="7433" width="8.36328125" style="291"/>
    <col min="7434" max="7435" width="9.90625" style="291" bestFit="1" customWidth="1"/>
    <col min="7436" max="7436" width="9.7265625" style="291" bestFit="1" customWidth="1"/>
    <col min="7437" max="7437" width="9.90625" style="291" bestFit="1" customWidth="1"/>
    <col min="7438" max="7438" width="9.7265625" style="291" bestFit="1" customWidth="1"/>
    <col min="7439" max="7439" width="9.90625" style="291" bestFit="1" customWidth="1"/>
    <col min="7440" max="7673" width="8.36328125" style="291"/>
    <col min="7674" max="7674" width="32.81640625" style="291" customWidth="1"/>
    <col min="7675" max="7686" width="19.08984375" style="291" customWidth="1"/>
    <col min="7687" max="7688" width="20" style="291" customWidth="1"/>
    <col min="7689" max="7689" width="8.36328125" style="291"/>
    <col min="7690" max="7691" width="9.90625" style="291" bestFit="1" customWidth="1"/>
    <col min="7692" max="7692" width="9.7265625" style="291" bestFit="1" customWidth="1"/>
    <col min="7693" max="7693" width="9.90625" style="291" bestFit="1" customWidth="1"/>
    <col min="7694" max="7694" width="9.7265625" style="291" bestFit="1" customWidth="1"/>
    <col min="7695" max="7695" width="9.90625" style="291" bestFit="1" customWidth="1"/>
    <col min="7696" max="7929" width="8.36328125" style="291"/>
    <col min="7930" max="7930" width="32.81640625" style="291" customWidth="1"/>
    <col min="7931" max="7942" width="19.08984375" style="291" customWidth="1"/>
    <col min="7943" max="7944" width="20" style="291" customWidth="1"/>
    <col min="7945" max="7945" width="8.36328125" style="291"/>
    <col min="7946" max="7947" width="9.90625" style="291" bestFit="1" customWidth="1"/>
    <col min="7948" max="7948" width="9.7265625" style="291" bestFit="1" customWidth="1"/>
    <col min="7949" max="7949" width="9.90625" style="291" bestFit="1" customWidth="1"/>
    <col min="7950" max="7950" width="9.7265625" style="291" bestFit="1" customWidth="1"/>
    <col min="7951" max="7951" width="9.90625" style="291" bestFit="1" customWidth="1"/>
    <col min="7952" max="8185" width="8.36328125" style="291"/>
    <col min="8186" max="8186" width="32.81640625" style="291" customWidth="1"/>
    <col min="8187" max="8198" width="19.08984375" style="291" customWidth="1"/>
    <col min="8199" max="8200" width="20" style="291" customWidth="1"/>
    <col min="8201" max="8201" width="8.36328125" style="291"/>
    <col min="8202" max="8203" width="9.90625" style="291" bestFit="1" customWidth="1"/>
    <col min="8204" max="8204" width="9.7265625" style="291" bestFit="1" customWidth="1"/>
    <col min="8205" max="8205" width="9.90625" style="291" bestFit="1" customWidth="1"/>
    <col min="8206" max="8206" width="9.7265625" style="291" bestFit="1" customWidth="1"/>
    <col min="8207" max="8207" width="9.90625" style="291" bestFit="1" customWidth="1"/>
    <col min="8208" max="8441" width="8.36328125" style="291"/>
    <col min="8442" max="8442" width="32.81640625" style="291" customWidth="1"/>
    <col min="8443" max="8454" width="19.08984375" style="291" customWidth="1"/>
    <col min="8455" max="8456" width="20" style="291" customWidth="1"/>
    <col min="8457" max="8457" width="8.36328125" style="291"/>
    <col min="8458" max="8459" width="9.90625" style="291" bestFit="1" customWidth="1"/>
    <col min="8460" max="8460" width="9.7265625" style="291" bestFit="1" customWidth="1"/>
    <col min="8461" max="8461" width="9.90625" style="291" bestFit="1" customWidth="1"/>
    <col min="8462" max="8462" width="9.7265625" style="291" bestFit="1" customWidth="1"/>
    <col min="8463" max="8463" width="9.90625" style="291" bestFit="1" customWidth="1"/>
    <col min="8464" max="8697" width="8.36328125" style="291"/>
    <col min="8698" max="8698" width="32.81640625" style="291" customWidth="1"/>
    <col min="8699" max="8710" width="19.08984375" style="291" customWidth="1"/>
    <col min="8711" max="8712" width="20" style="291" customWidth="1"/>
    <col min="8713" max="8713" width="8.36328125" style="291"/>
    <col min="8714" max="8715" width="9.90625" style="291" bestFit="1" customWidth="1"/>
    <col min="8716" max="8716" width="9.7265625" style="291" bestFit="1" customWidth="1"/>
    <col min="8717" max="8717" width="9.90625" style="291" bestFit="1" customWidth="1"/>
    <col min="8718" max="8718" width="9.7265625" style="291" bestFit="1" customWidth="1"/>
    <col min="8719" max="8719" width="9.90625" style="291" bestFit="1" customWidth="1"/>
    <col min="8720" max="8953" width="8.36328125" style="291"/>
    <col min="8954" max="8954" width="32.81640625" style="291" customWidth="1"/>
    <col min="8955" max="8966" width="19.08984375" style="291" customWidth="1"/>
    <col min="8967" max="8968" width="20" style="291" customWidth="1"/>
    <col min="8969" max="8969" width="8.36328125" style="291"/>
    <col min="8970" max="8971" width="9.90625" style="291" bestFit="1" customWidth="1"/>
    <col min="8972" max="8972" width="9.7265625" style="291" bestFit="1" customWidth="1"/>
    <col min="8973" max="8973" width="9.90625" style="291" bestFit="1" customWidth="1"/>
    <col min="8974" max="8974" width="9.7265625" style="291" bestFit="1" customWidth="1"/>
    <col min="8975" max="8975" width="9.90625" style="291" bestFit="1" customWidth="1"/>
    <col min="8976" max="9209" width="8.36328125" style="291"/>
    <col min="9210" max="9210" width="32.81640625" style="291" customWidth="1"/>
    <col min="9211" max="9222" width="19.08984375" style="291" customWidth="1"/>
    <col min="9223" max="9224" width="20" style="291" customWidth="1"/>
    <col min="9225" max="9225" width="8.36328125" style="291"/>
    <col min="9226" max="9227" width="9.90625" style="291" bestFit="1" customWidth="1"/>
    <col min="9228" max="9228" width="9.7265625" style="291" bestFit="1" customWidth="1"/>
    <col min="9229" max="9229" width="9.90625" style="291" bestFit="1" customWidth="1"/>
    <col min="9230" max="9230" width="9.7265625" style="291" bestFit="1" customWidth="1"/>
    <col min="9231" max="9231" width="9.90625" style="291" bestFit="1" customWidth="1"/>
    <col min="9232" max="9465" width="8.36328125" style="291"/>
    <col min="9466" max="9466" width="32.81640625" style="291" customWidth="1"/>
    <col min="9467" max="9478" width="19.08984375" style="291" customWidth="1"/>
    <col min="9479" max="9480" width="20" style="291" customWidth="1"/>
    <col min="9481" max="9481" width="8.36328125" style="291"/>
    <col min="9482" max="9483" width="9.90625" style="291" bestFit="1" customWidth="1"/>
    <col min="9484" max="9484" width="9.7265625" style="291" bestFit="1" customWidth="1"/>
    <col min="9485" max="9485" width="9.90625" style="291" bestFit="1" customWidth="1"/>
    <col min="9486" max="9486" width="9.7265625" style="291" bestFit="1" customWidth="1"/>
    <col min="9487" max="9487" width="9.90625" style="291" bestFit="1" customWidth="1"/>
    <col min="9488" max="9721" width="8.36328125" style="291"/>
    <col min="9722" max="9722" width="32.81640625" style="291" customWidth="1"/>
    <col min="9723" max="9734" width="19.08984375" style="291" customWidth="1"/>
    <col min="9735" max="9736" width="20" style="291" customWidth="1"/>
    <col min="9737" max="9737" width="8.36328125" style="291"/>
    <col min="9738" max="9739" width="9.90625" style="291" bestFit="1" customWidth="1"/>
    <col min="9740" max="9740" width="9.7265625" style="291" bestFit="1" customWidth="1"/>
    <col min="9741" max="9741" width="9.90625" style="291" bestFit="1" customWidth="1"/>
    <col min="9742" max="9742" width="9.7265625" style="291" bestFit="1" customWidth="1"/>
    <col min="9743" max="9743" width="9.90625" style="291" bestFit="1" customWidth="1"/>
    <col min="9744" max="9977" width="8.36328125" style="291"/>
    <col min="9978" max="9978" width="32.81640625" style="291" customWidth="1"/>
    <col min="9979" max="9990" width="19.08984375" style="291" customWidth="1"/>
    <col min="9991" max="9992" width="20" style="291" customWidth="1"/>
    <col min="9993" max="9993" width="8.36328125" style="291"/>
    <col min="9994" max="9995" width="9.90625" style="291" bestFit="1" customWidth="1"/>
    <col min="9996" max="9996" width="9.7265625" style="291" bestFit="1" customWidth="1"/>
    <col min="9997" max="9997" width="9.90625" style="291" bestFit="1" customWidth="1"/>
    <col min="9998" max="9998" width="9.7265625" style="291" bestFit="1" customWidth="1"/>
    <col min="9999" max="9999" width="9.90625" style="291" bestFit="1" customWidth="1"/>
    <col min="10000" max="10233" width="8.36328125" style="291"/>
    <col min="10234" max="10234" width="32.81640625" style="291" customWidth="1"/>
    <col min="10235" max="10246" width="19.08984375" style="291" customWidth="1"/>
    <col min="10247" max="10248" width="20" style="291" customWidth="1"/>
    <col min="10249" max="10249" width="8.36328125" style="291"/>
    <col min="10250" max="10251" width="9.90625" style="291" bestFit="1" customWidth="1"/>
    <col min="10252" max="10252" width="9.7265625" style="291" bestFit="1" customWidth="1"/>
    <col min="10253" max="10253" width="9.90625" style="291" bestFit="1" customWidth="1"/>
    <col min="10254" max="10254" width="9.7265625" style="291" bestFit="1" customWidth="1"/>
    <col min="10255" max="10255" width="9.90625" style="291" bestFit="1" customWidth="1"/>
    <col min="10256" max="10489" width="8.36328125" style="291"/>
    <col min="10490" max="10490" width="32.81640625" style="291" customWidth="1"/>
    <col min="10491" max="10502" width="19.08984375" style="291" customWidth="1"/>
    <col min="10503" max="10504" width="20" style="291" customWidth="1"/>
    <col min="10505" max="10505" width="8.36328125" style="291"/>
    <col min="10506" max="10507" width="9.90625" style="291" bestFit="1" customWidth="1"/>
    <col min="10508" max="10508" width="9.7265625" style="291" bestFit="1" customWidth="1"/>
    <col min="10509" max="10509" width="9.90625" style="291" bestFit="1" customWidth="1"/>
    <col min="10510" max="10510" width="9.7265625" style="291" bestFit="1" customWidth="1"/>
    <col min="10511" max="10511" width="9.90625" style="291" bestFit="1" customWidth="1"/>
    <col min="10512" max="10745" width="8.36328125" style="291"/>
    <col min="10746" max="10746" width="32.81640625" style="291" customWidth="1"/>
    <col min="10747" max="10758" width="19.08984375" style="291" customWidth="1"/>
    <col min="10759" max="10760" width="20" style="291" customWidth="1"/>
    <col min="10761" max="10761" width="8.36328125" style="291"/>
    <col min="10762" max="10763" width="9.90625" style="291" bestFit="1" customWidth="1"/>
    <col min="10764" max="10764" width="9.7265625" style="291" bestFit="1" customWidth="1"/>
    <col min="10765" max="10765" width="9.90625" style="291" bestFit="1" customWidth="1"/>
    <col min="10766" max="10766" width="9.7265625" style="291" bestFit="1" customWidth="1"/>
    <col min="10767" max="10767" width="9.90625" style="291" bestFit="1" customWidth="1"/>
    <col min="10768" max="11001" width="8.36328125" style="291"/>
    <col min="11002" max="11002" width="32.81640625" style="291" customWidth="1"/>
    <col min="11003" max="11014" width="19.08984375" style="291" customWidth="1"/>
    <col min="11015" max="11016" width="20" style="291" customWidth="1"/>
    <col min="11017" max="11017" width="8.36328125" style="291"/>
    <col min="11018" max="11019" width="9.90625" style="291" bestFit="1" customWidth="1"/>
    <col min="11020" max="11020" width="9.7265625" style="291" bestFit="1" customWidth="1"/>
    <col min="11021" max="11021" width="9.90625" style="291" bestFit="1" customWidth="1"/>
    <col min="11022" max="11022" width="9.7265625" style="291" bestFit="1" customWidth="1"/>
    <col min="11023" max="11023" width="9.90625" style="291" bestFit="1" customWidth="1"/>
    <col min="11024" max="11257" width="8.36328125" style="291"/>
    <col min="11258" max="11258" width="32.81640625" style="291" customWidth="1"/>
    <col min="11259" max="11270" width="19.08984375" style="291" customWidth="1"/>
    <col min="11271" max="11272" width="20" style="291" customWidth="1"/>
    <col min="11273" max="11273" width="8.36328125" style="291"/>
    <col min="11274" max="11275" width="9.90625" style="291" bestFit="1" customWidth="1"/>
    <col min="11276" max="11276" width="9.7265625" style="291" bestFit="1" customWidth="1"/>
    <col min="11277" max="11277" width="9.90625" style="291" bestFit="1" customWidth="1"/>
    <col min="11278" max="11278" width="9.7265625" style="291" bestFit="1" customWidth="1"/>
    <col min="11279" max="11279" width="9.90625" style="291" bestFit="1" customWidth="1"/>
    <col min="11280" max="11513" width="8.36328125" style="291"/>
    <col min="11514" max="11514" width="32.81640625" style="291" customWidth="1"/>
    <col min="11515" max="11526" width="19.08984375" style="291" customWidth="1"/>
    <col min="11527" max="11528" width="20" style="291" customWidth="1"/>
    <col min="11529" max="11529" width="8.36328125" style="291"/>
    <col min="11530" max="11531" width="9.90625" style="291" bestFit="1" customWidth="1"/>
    <col min="11532" max="11532" width="9.7265625" style="291" bestFit="1" customWidth="1"/>
    <col min="11533" max="11533" width="9.90625" style="291" bestFit="1" customWidth="1"/>
    <col min="11534" max="11534" width="9.7265625" style="291" bestFit="1" customWidth="1"/>
    <col min="11535" max="11535" width="9.90625" style="291" bestFit="1" customWidth="1"/>
    <col min="11536" max="11769" width="8.36328125" style="291"/>
    <col min="11770" max="11770" width="32.81640625" style="291" customWidth="1"/>
    <col min="11771" max="11782" width="19.08984375" style="291" customWidth="1"/>
    <col min="11783" max="11784" width="20" style="291" customWidth="1"/>
    <col min="11785" max="11785" width="8.36328125" style="291"/>
    <col min="11786" max="11787" width="9.90625" style="291" bestFit="1" customWidth="1"/>
    <col min="11788" max="11788" width="9.7265625" style="291" bestFit="1" customWidth="1"/>
    <col min="11789" max="11789" width="9.90625" style="291" bestFit="1" customWidth="1"/>
    <col min="11790" max="11790" width="9.7265625" style="291" bestFit="1" customWidth="1"/>
    <col min="11791" max="11791" width="9.90625" style="291" bestFit="1" customWidth="1"/>
    <col min="11792" max="12025" width="8.36328125" style="291"/>
    <col min="12026" max="12026" width="32.81640625" style="291" customWidth="1"/>
    <col min="12027" max="12038" width="19.08984375" style="291" customWidth="1"/>
    <col min="12039" max="12040" width="20" style="291" customWidth="1"/>
    <col min="12041" max="12041" width="8.36328125" style="291"/>
    <col min="12042" max="12043" width="9.90625" style="291" bestFit="1" customWidth="1"/>
    <col min="12044" max="12044" width="9.7265625" style="291" bestFit="1" customWidth="1"/>
    <col min="12045" max="12045" width="9.90625" style="291" bestFit="1" customWidth="1"/>
    <col min="12046" max="12046" width="9.7265625" style="291" bestFit="1" customWidth="1"/>
    <col min="12047" max="12047" width="9.90625" style="291" bestFit="1" customWidth="1"/>
    <col min="12048" max="12281" width="8.36328125" style="291"/>
    <col min="12282" max="12282" width="32.81640625" style="291" customWidth="1"/>
    <col min="12283" max="12294" width="19.08984375" style="291" customWidth="1"/>
    <col min="12295" max="12296" width="20" style="291" customWidth="1"/>
    <col min="12297" max="12297" width="8.36328125" style="291"/>
    <col min="12298" max="12299" width="9.90625" style="291" bestFit="1" customWidth="1"/>
    <col min="12300" max="12300" width="9.7265625" style="291" bestFit="1" customWidth="1"/>
    <col min="12301" max="12301" width="9.90625" style="291" bestFit="1" customWidth="1"/>
    <col min="12302" max="12302" width="9.7265625" style="291" bestFit="1" customWidth="1"/>
    <col min="12303" max="12303" width="9.90625" style="291" bestFit="1" customWidth="1"/>
    <col min="12304" max="12537" width="8.36328125" style="291"/>
    <col min="12538" max="12538" width="32.81640625" style="291" customWidth="1"/>
    <col min="12539" max="12550" width="19.08984375" style="291" customWidth="1"/>
    <col min="12551" max="12552" width="20" style="291" customWidth="1"/>
    <col min="12553" max="12553" width="8.36328125" style="291"/>
    <col min="12554" max="12555" width="9.90625" style="291" bestFit="1" customWidth="1"/>
    <col min="12556" max="12556" width="9.7265625" style="291" bestFit="1" customWidth="1"/>
    <col min="12557" max="12557" width="9.90625" style="291" bestFit="1" customWidth="1"/>
    <col min="12558" max="12558" width="9.7265625" style="291" bestFit="1" customWidth="1"/>
    <col min="12559" max="12559" width="9.90625" style="291" bestFit="1" customWidth="1"/>
    <col min="12560" max="12793" width="8.36328125" style="291"/>
    <col min="12794" max="12794" width="32.81640625" style="291" customWidth="1"/>
    <col min="12795" max="12806" width="19.08984375" style="291" customWidth="1"/>
    <col min="12807" max="12808" width="20" style="291" customWidth="1"/>
    <col min="12809" max="12809" width="8.36328125" style="291"/>
    <col min="12810" max="12811" width="9.90625" style="291" bestFit="1" customWidth="1"/>
    <col min="12812" max="12812" width="9.7265625" style="291" bestFit="1" customWidth="1"/>
    <col min="12813" max="12813" width="9.90625" style="291" bestFit="1" customWidth="1"/>
    <col min="12814" max="12814" width="9.7265625" style="291" bestFit="1" customWidth="1"/>
    <col min="12815" max="12815" width="9.90625" style="291" bestFit="1" customWidth="1"/>
    <col min="12816" max="13049" width="8.36328125" style="291"/>
    <col min="13050" max="13050" width="32.81640625" style="291" customWidth="1"/>
    <col min="13051" max="13062" width="19.08984375" style="291" customWidth="1"/>
    <col min="13063" max="13064" width="20" style="291" customWidth="1"/>
    <col min="13065" max="13065" width="8.36328125" style="291"/>
    <col min="13066" max="13067" width="9.90625" style="291" bestFit="1" customWidth="1"/>
    <col min="13068" max="13068" width="9.7265625" style="291" bestFit="1" customWidth="1"/>
    <col min="13069" max="13069" width="9.90625" style="291" bestFit="1" customWidth="1"/>
    <col min="13070" max="13070" width="9.7265625" style="291" bestFit="1" customWidth="1"/>
    <col min="13071" max="13071" width="9.90625" style="291" bestFit="1" customWidth="1"/>
    <col min="13072" max="13305" width="8.36328125" style="291"/>
    <col min="13306" max="13306" width="32.81640625" style="291" customWidth="1"/>
    <col min="13307" max="13318" width="19.08984375" style="291" customWidth="1"/>
    <col min="13319" max="13320" width="20" style="291" customWidth="1"/>
    <col min="13321" max="13321" width="8.36328125" style="291"/>
    <col min="13322" max="13323" width="9.90625" style="291" bestFit="1" customWidth="1"/>
    <col min="13324" max="13324" width="9.7265625" style="291" bestFit="1" customWidth="1"/>
    <col min="13325" max="13325" width="9.90625" style="291" bestFit="1" customWidth="1"/>
    <col min="13326" max="13326" width="9.7265625" style="291" bestFit="1" customWidth="1"/>
    <col min="13327" max="13327" width="9.90625" style="291" bestFit="1" customWidth="1"/>
    <col min="13328" max="13561" width="8.36328125" style="291"/>
    <col min="13562" max="13562" width="32.81640625" style="291" customWidth="1"/>
    <col min="13563" max="13574" width="19.08984375" style="291" customWidth="1"/>
    <col min="13575" max="13576" width="20" style="291" customWidth="1"/>
    <col min="13577" max="13577" width="8.36328125" style="291"/>
    <col min="13578" max="13579" width="9.90625" style="291" bestFit="1" customWidth="1"/>
    <col min="13580" max="13580" width="9.7265625" style="291" bestFit="1" customWidth="1"/>
    <col min="13581" max="13581" width="9.90625" style="291" bestFit="1" customWidth="1"/>
    <col min="13582" max="13582" width="9.7265625" style="291" bestFit="1" customWidth="1"/>
    <col min="13583" max="13583" width="9.90625" style="291" bestFit="1" customWidth="1"/>
    <col min="13584" max="13817" width="8.36328125" style="291"/>
    <col min="13818" max="13818" width="32.81640625" style="291" customWidth="1"/>
    <col min="13819" max="13830" width="19.08984375" style="291" customWidth="1"/>
    <col min="13831" max="13832" width="20" style="291" customWidth="1"/>
    <col min="13833" max="13833" width="8.36328125" style="291"/>
    <col min="13834" max="13835" width="9.90625" style="291" bestFit="1" customWidth="1"/>
    <col min="13836" max="13836" width="9.7265625" style="291" bestFit="1" customWidth="1"/>
    <col min="13837" max="13837" width="9.90625" style="291" bestFit="1" customWidth="1"/>
    <col min="13838" max="13838" width="9.7265625" style="291" bestFit="1" customWidth="1"/>
    <col min="13839" max="13839" width="9.90625" style="291" bestFit="1" customWidth="1"/>
    <col min="13840" max="14073" width="8.36328125" style="291"/>
    <col min="14074" max="14074" width="32.81640625" style="291" customWidth="1"/>
    <col min="14075" max="14086" width="19.08984375" style="291" customWidth="1"/>
    <col min="14087" max="14088" width="20" style="291" customWidth="1"/>
    <col min="14089" max="14089" width="8.36328125" style="291"/>
    <col min="14090" max="14091" width="9.90625" style="291" bestFit="1" customWidth="1"/>
    <col min="14092" max="14092" width="9.7265625" style="291" bestFit="1" customWidth="1"/>
    <col min="14093" max="14093" width="9.90625" style="291" bestFit="1" customWidth="1"/>
    <col min="14094" max="14094" width="9.7265625" style="291" bestFit="1" customWidth="1"/>
    <col min="14095" max="14095" width="9.90625" style="291" bestFit="1" customWidth="1"/>
    <col min="14096" max="14329" width="8.36328125" style="291"/>
    <col min="14330" max="14330" width="32.81640625" style="291" customWidth="1"/>
    <col min="14331" max="14342" width="19.08984375" style="291" customWidth="1"/>
    <col min="14343" max="14344" width="20" style="291" customWidth="1"/>
    <col min="14345" max="14345" width="8.36328125" style="291"/>
    <col min="14346" max="14347" width="9.90625" style="291" bestFit="1" customWidth="1"/>
    <col min="14348" max="14348" width="9.7265625" style="291" bestFit="1" customWidth="1"/>
    <col min="14349" max="14349" width="9.90625" style="291" bestFit="1" customWidth="1"/>
    <col min="14350" max="14350" width="9.7265625" style="291" bestFit="1" customWidth="1"/>
    <col min="14351" max="14351" width="9.90625" style="291" bestFit="1" customWidth="1"/>
    <col min="14352" max="14585" width="8.36328125" style="291"/>
    <col min="14586" max="14586" width="32.81640625" style="291" customWidth="1"/>
    <col min="14587" max="14598" width="19.08984375" style="291" customWidth="1"/>
    <col min="14599" max="14600" width="20" style="291" customWidth="1"/>
    <col min="14601" max="14601" width="8.36328125" style="291"/>
    <col min="14602" max="14603" width="9.90625" style="291" bestFit="1" customWidth="1"/>
    <col min="14604" max="14604" width="9.7265625" style="291" bestFit="1" customWidth="1"/>
    <col min="14605" max="14605" width="9.90625" style="291" bestFit="1" customWidth="1"/>
    <col min="14606" max="14606" width="9.7265625" style="291" bestFit="1" customWidth="1"/>
    <col min="14607" max="14607" width="9.90625" style="291" bestFit="1" customWidth="1"/>
    <col min="14608" max="14841" width="8.36328125" style="291"/>
    <col min="14842" max="14842" width="32.81640625" style="291" customWidth="1"/>
    <col min="14843" max="14854" width="19.08984375" style="291" customWidth="1"/>
    <col min="14855" max="14856" width="20" style="291" customWidth="1"/>
    <col min="14857" max="14857" width="8.36328125" style="291"/>
    <col min="14858" max="14859" width="9.90625" style="291" bestFit="1" customWidth="1"/>
    <col min="14860" max="14860" width="9.7265625" style="291" bestFit="1" customWidth="1"/>
    <col min="14861" max="14861" width="9.90625" style="291" bestFit="1" customWidth="1"/>
    <col min="14862" max="14862" width="9.7265625" style="291" bestFit="1" customWidth="1"/>
    <col min="14863" max="14863" width="9.90625" style="291" bestFit="1" customWidth="1"/>
    <col min="14864" max="15097" width="8.36328125" style="291"/>
    <col min="15098" max="15098" width="32.81640625" style="291" customWidth="1"/>
    <col min="15099" max="15110" width="19.08984375" style="291" customWidth="1"/>
    <col min="15111" max="15112" width="20" style="291" customWidth="1"/>
    <col min="15113" max="15113" width="8.36328125" style="291"/>
    <col min="15114" max="15115" width="9.90625" style="291" bestFit="1" customWidth="1"/>
    <col min="15116" max="15116" width="9.7265625" style="291" bestFit="1" customWidth="1"/>
    <col min="15117" max="15117" width="9.90625" style="291" bestFit="1" customWidth="1"/>
    <col min="15118" max="15118" width="9.7265625" style="291" bestFit="1" customWidth="1"/>
    <col min="15119" max="15119" width="9.90625" style="291" bestFit="1" customWidth="1"/>
    <col min="15120" max="15353" width="8.36328125" style="291"/>
    <col min="15354" max="15354" width="32.81640625" style="291" customWidth="1"/>
    <col min="15355" max="15366" width="19.08984375" style="291" customWidth="1"/>
    <col min="15367" max="15368" width="20" style="291" customWidth="1"/>
    <col min="15369" max="15369" width="8.36328125" style="291"/>
    <col min="15370" max="15371" width="9.90625" style="291" bestFit="1" customWidth="1"/>
    <col min="15372" max="15372" width="9.7265625" style="291" bestFit="1" customWidth="1"/>
    <col min="15373" max="15373" width="9.90625" style="291" bestFit="1" customWidth="1"/>
    <col min="15374" max="15374" width="9.7265625" style="291" bestFit="1" customWidth="1"/>
    <col min="15375" max="15375" width="9.90625" style="291" bestFit="1" customWidth="1"/>
    <col min="15376" max="15609" width="8.36328125" style="291"/>
    <col min="15610" max="15610" width="32.81640625" style="291" customWidth="1"/>
    <col min="15611" max="15622" width="19.08984375" style="291" customWidth="1"/>
    <col min="15623" max="15624" width="20" style="291" customWidth="1"/>
    <col min="15625" max="15625" width="8.36328125" style="291"/>
    <col min="15626" max="15627" width="9.90625" style="291" bestFit="1" customWidth="1"/>
    <col min="15628" max="15628" width="9.7265625" style="291" bestFit="1" customWidth="1"/>
    <col min="15629" max="15629" width="9.90625" style="291" bestFit="1" customWidth="1"/>
    <col min="15630" max="15630" width="9.7265625" style="291" bestFit="1" customWidth="1"/>
    <col min="15631" max="15631" width="9.90625" style="291" bestFit="1" customWidth="1"/>
    <col min="15632" max="15865" width="8.36328125" style="291"/>
    <col min="15866" max="15866" width="32.81640625" style="291" customWidth="1"/>
    <col min="15867" max="15878" width="19.08984375" style="291" customWidth="1"/>
    <col min="15879" max="15880" width="20" style="291" customWidth="1"/>
    <col min="15881" max="15881" width="8.36328125" style="291"/>
    <col min="15882" max="15883" width="9.90625" style="291" bestFit="1" customWidth="1"/>
    <col min="15884" max="15884" width="9.7265625" style="291" bestFit="1" customWidth="1"/>
    <col min="15885" max="15885" width="9.90625" style="291" bestFit="1" customWidth="1"/>
    <col min="15886" max="15886" width="9.7265625" style="291" bestFit="1" customWidth="1"/>
    <col min="15887" max="15887" width="9.90625" style="291" bestFit="1" customWidth="1"/>
    <col min="15888" max="16121" width="8.36328125" style="291"/>
    <col min="16122" max="16122" width="32.81640625" style="291" customWidth="1"/>
    <col min="16123" max="16134" width="19.08984375" style="291" customWidth="1"/>
    <col min="16135" max="16136" width="20" style="291" customWidth="1"/>
    <col min="16137" max="16137" width="8.36328125" style="291"/>
    <col min="16138" max="16139" width="9.90625" style="291" bestFit="1" customWidth="1"/>
    <col min="16140" max="16140" width="9.7265625" style="291" bestFit="1" customWidth="1"/>
    <col min="16141" max="16141" width="9.90625" style="291" bestFit="1" customWidth="1"/>
    <col min="16142" max="16142" width="9.7265625" style="291" bestFit="1" customWidth="1"/>
    <col min="16143" max="16143" width="9.90625" style="291" bestFit="1" customWidth="1"/>
    <col min="16144" max="16384" width="8.36328125" style="291"/>
  </cols>
  <sheetData>
    <row r="1" spans="1:10" ht="21" customHeight="1">
      <c r="A1" s="1"/>
      <c r="B1" s="1"/>
      <c r="C1" s="1"/>
      <c r="D1" s="1"/>
      <c r="E1" s="1"/>
      <c r="F1" s="167"/>
      <c r="G1" s="167"/>
      <c r="H1" s="3"/>
      <c r="I1" s="3"/>
      <c r="J1" s="3"/>
    </row>
    <row r="2" spans="1:10" ht="21" customHeight="1">
      <c r="A2" s="1"/>
      <c r="B2" s="1"/>
      <c r="C2" s="1"/>
      <c r="D2" s="1"/>
      <c r="E2" s="1"/>
      <c r="F2" s="167"/>
      <c r="G2" s="167"/>
      <c r="H2" s="3"/>
      <c r="I2" s="3"/>
      <c r="J2" s="3"/>
    </row>
    <row r="3" spans="1:10" ht="21" customHeight="1">
      <c r="A3" s="1"/>
      <c r="B3" s="1"/>
      <c r="C3" s="1"/>
      <c r="D3" s="1"/>
      <c r="E3" s="1"/>
      <c r="F3" s="167"/>
      <c r="G3" s="167"/>
      <c r="H3" s="69"/>
      <c r="I3" s="69"/>
      <c r="J3" s="69"/>
    </row>
    <row r="4" spans="1:10" ht="65" customHeight="1">
      <c r="A4" s="462" t="s">
        <v>441</v>
      </c>
      <c r="B4" s="462"/>
      <c r="C4" s="462"/>
      <c r="D4" s="462"/>
      <c r="E4" s="462"/>
      <c r="F4" s="462"/>
      <c r="G4" s="462"/>
      <c r="H4" s="462"/>
      <c r="I4" s="462"/>
      <c r="J4" s="462"/>
    </row>
    <row r="5" spans="1:10" s="298" customFormat="1" ht="21" customHeight="1">
      <c r="A5" s="457" t="s">
        <v>612</v>
      </c>
      <c r="B5" s="458"/>
      <c r="C5" s="458"/>
      <c r="D5" s="12"/>
      <c r="E5" s="297"/>
      <c r="F5" s="297"/>
      <c r="G5" s="297"/>
      <c r="H5" s="297"/>
      <c r="I5" s="289"/>
      <c r="J5" s="297"/>
    </row>
    <row r="6" spans="1:10" ht="21" customHeight="1">
      <c r="A6" s="447" t="s">
        <v>0</v>
      </c>
      <c r="B6" s="447" t="s">
        <v>391</v>
      </c>
      <c r="C6" s="447" t="s">
        <v>251</v>
      </c>
      <c r="D6" s="447" t="s">
        <v>57</v>
      </c>
      <c r="E6" s="447"/>
      <c r="F6" s="447"/>
      <c r="G6" s="447"/>
      <c r="H6" s="447"/>
      <c r="I6" s="447"/>
      <c r="J6" s="447"/>
    </row>
    <row r="7" spans="1:10" ht="21" customHeight="1">
      <c r="A7" s="447"/>
      <c r="B7" s="447"/>
      <c r="C7" s="447"/>
      <c r="D7" s="37">
        <v>2016</v>
      </c>
      <c r="E7" s="37">
        <v>2017</v>
      </c>
      <c r="F7" s="37">
        <v>2018</v>
      </c>
      <c r="G7" s="37">
        <v>2019</v>
      </c>
      <c r="H7" s="37">
        <v>2020</v>
      </c>
      <c r="I7" s="37">
        <v>2021</v>
      </c>
      <c r="J7" s="37">
        <v>2022</v>
      </c>
    </row>
    <row r="8" spans="1:10" ht="21" customHeight="1">
      <c r="A8" s="37">
        <v>1</v>
      </c>
      <c r="B8" s="37" t="s">
        <v>376</v>
      </c>
      <c r="C8" s="447" t="s">
        <v>271</v>
      </c>
      <c r="D8" s="81">
        <v>4105.4399999999996</v>
      </c>
      <c r="E8" s="81">
        <v>2410.152</v>
      </c>
      <c r="F8" s="81">
        <v>2984.8029999999999</v>
      </c>
      <c r="G8" s="81">
        <v>4234.2510000000002</v>
      </c>
      <c r="H8" s="81">
        <v>3291.3969999999999</v>
      </c>
      <c r="I8" s="81">
        <v>11734.387000000001</v>
      </c>
      <c r="J8" s="81">
        <v>10814.866</v>
      </c>
    </row>
    <row r="9" spans="1:10" ht="21" customHeight="1">
      <c r="A9" s="37">
        <v>2</v>
      </c>
      <c r="B9" s="37" t="s">
        <v>377</v>
      </c>
      <c r="C9" s="447"/>
      <c r="D9" s="80">
        <v>176931.73499999999</v>
      </c>
      <c r="E9" s="80">
        <v>158980.88200000001</v>
      </c>
      <c r="F9" s="80">
        <v>82929.316999999995</v>
      </c>
      <c r="G9" s="80">
        <v>78988.433999999994</v>
      </c>
      <c r="H9" s="80">
        <v>66642.065000000002</v>
      </c>
      <c r="I9" s="80">
        <v>66575.646999999997</v>
      </c>
      <c r="J9" s="80">
        <v>62392.718000000001</v>
      </c>
    </row>
    <row r="10" spans="1:10" ht="21" customHeight="1">
      <c r="A10" s="37">
        <v>3</v>
      </c>
      <c r="B10" s="37" t="s">
        <v>378</v>
      </c>
      <c r="C10" s="447"/>
      <c r="D10" s="81">
        <v>161448.69200000001</v>
      </c>
      <c r="E10" s="81">
        <v>174906.88200000001</v>
      </c>
      <c r="F10" s="81">
        <v>185101.32500000001</v>
      </c>
      <c r="G10" s="81">
        <v>202031.51699999999</v>
      </c>
      <c r="H10" s="81">
        <v>243840.90900000001</v>
      </c>
      <c r="I10" s="81">
        <v>326136.14899999998</v>
      </c>
      <c r="J10" s="81">
        <v>326656.06599999999</v>
      </c>
    </row>
    <row r="11" spans="1:10" ht="21" customHeight="1">
      <c r="A11" s="37">
        <v>4</v>
      </c>
      <c r="B11" s="37" t="s">
        <v>379</v>
      </c>
      <c r="C11" s="447"/>
      <c r="D11" s="80">
        <v>5403.74</v>
      </c>
      <c r="E11" s="80">
        <v>3119.1570000000002</v>
      </c>
      <c r="F11" s="80">
        <v>2951.49</v>
      </c>
      <c r="G11" s="80">
        <v>2470.4189999999999</v>
      </c>
      <c r="H11" s="80">
        <v>2854.277</v>
      </c>
      <c r="I11" s="80">
        <v>2924.1480000000001</v>
      </c>
      <c r="J11" s="80">
        <v>2707.0790000000002</v>
      </c>
    </row>
    <row r="12" spans="1:10" ht="21" customHeight="1">
      <c r="A12" s="37">
        <v>5</v>
      </c>
      <c r="B12" s="37" t="s">
        <v>380</v>
      </c>
      <c r="C12" s="447"/>
      <c r="D12" s="81">
        <v>936.303</v>
      </c>
      <c r="E12" s="81">
        <v>281.33499999999998</v>
      </c>
      <c r="F12" s="81">
        <v>182.07</v>
      </c>
      <c r="G12" s="81">
        <v>71.025999999999996</v>
      </c>
      <c r="H12" s="81">
        <v>46.246000000000002</v>
      </c>
      <c r="I12" s="81">
        <v>31.149000000000001</v>
      </c>
      <c r="J12" s="81">
        <v>181.01</v>
      </c>
    </row>
    <row r="13" spans="1:10" ht="21" customHeight="1">
      <c r="A13" s="37">
        <v>6</v>
      </c>
      <c r="B13" s="37" t="s">
        <v>381</v>
      </c>
      <c r="C13" s="447"/>
      <c r="D13" s="80">
        <v>39686.347000000002</v>
      </c>
      <c r="E13" s="80">
        <v>45957.243999999999</v>
      </c>
      <c r="F13" s="80">
        <v>34017.262999999999</v>
      </c>
      <c r="G13" s="80">
        <v>28250.278999999999</v>
      </c>
      <c r="H13" s="80">
        <v>23163.405999999999</v>
      </c>
      <c r="I13" s="80">
        <v>21889.495999999999</v>
      </c>
      <c r="J13" s="80">
        <v>22824.941999999999</v>
      </c>
    </row>
    <row r="14" spans="1:10" ht="21" customHeight="1">
      <c r="A14" s="37">
        <v>7</v>
      </c>
      <c r="B14" s="37" t="s">
        <v>382</v>
      </c>
      <c r="C14" s="447"/>
      <c r="D14" s="81">
        <v>1179.4269999999999</v>
      </c>
      <c r="E14" s="81">
        <v>823.79399999999998</v>
      </c>
      <c r="F14" s="81">
        <v>757.77</v>
      </c>
      <c r="G14" s="81">
        <v>881.39700000000005</v>
      </c>
      <c r="H14" s="81">
        <v>579.11699999999996</v>
      </c>
      <c r="I14" s="81">
        <v>614.423</v>
      </c>
      <c r="J14" s="81">
        <v>423.01799999999997</v>
      </c>
    </row>
    <row r="15" spans="1:10" ht="21" customHeight="1">
      <c r="A15" s="37">
        <v>8</v>
      </c>
      <c r="B15" s="37" t="s">
        <v>383</v>
      </c>
      <c r="C15" s="447"/>
      <c r="D15" s="80">
        <v>631.54999999999995</v>
      </c>
      <c r="E15" s="80">
        <v>644.31700000000001</v>
      </c>
      <c r="F15" s="80">
        <v>718.02700000000004</v>
      </c>
      <c r="G15" s="80">
        <v>1055.2470000000001</v>
      </c>
      <c r="H15" s="80">
        <v>1039.194</v>
      </c>
      <c r="I15" s="80">
        <v>1311.4970000000001</v>
      </c>
      <c r="J15" s="80">
        <v>1794.4</v>
      </c>
    </row>
    <row r="16" spans="1:10" ht="21" customHeight="1">
      <c r="A16" s="37">
        <v>9</v>
      </c>
      <c r="B16" s="37" t="s">
        <v>384</v>
      </c>
      <c r="C16" s="447"/>
      <c r="D16" s="81">
        <v>85.474999999999994</v>
      </c>
      <c r="E16" s="81">
        <v>203.14699999999999</v>
      </c>
      <c r="F16" s="81">
        <v>25.855</v>
      </c>
      <c r="G16" s="81">
        <v>21.209</v>
      </c>
      <c r="H16" s="81">
        <v>100.72199999999999</v>
      </c>
      <c r="I16" s="81">
        <v>23.811</v>
      </c>
      <c r="J16" s="81">
        <v>0.94699999999999995</v>
      </c>
    </row>
    <row r="17" spans="1:10" ht="21" customHeight="1">
      <c r="A17" s="37">
        <v>10</v>
      </c>
      <c r="B17" s="37" t="s">
        <v>385</v>
      </c>
      <c r="C17" s="447"/>
      <c r="D17" s="80">
        <v>397017.24</v>
      </c>
      <c r="E17" s="80">
        <v>373553.58299999998</v>
      </c>
      <c r="F17" s="80">
        <v>414516.96600000001</v>
      </c>
      <c r="G17" s="80">
        <v>454329.90700000001</v>
      </c>
      <c r="H17" s="80">
        <v>383202.17200000002</v>
      </c>
      <c r="I17" s="80">
        <v>562715.80299999996</v>
      </c>
      <c r="J17" s="80">
        <v>760204.353</v>
      </c>
    </row>
    <row r="18" spans="1:10" ht="21" customHeight="1">
      <c r="A18" s="37">
        <v>11</v>
      </c>
      <c r="B18" s="37" t="s">
        <v>386</v>
      </c>
      <c r="C18" s="447"/>
      <c r="D18" s="81">
        <v>5238.6350000000002</v>
      </c>
      <c r="E18" s="81">
        <v>6792.46</v>
      </c>
      <c r="F18" s="81">
        <v>12635.53</v>
      </c>
      <c r="G18" s="81">
        <v>12861.734</v>
      </c>
      <c r="H18" s="81">
        <v>7524.0940000000001</v>
      </c>
      <c r="I18" s="81">
        <v>8589.0149999999994</v>
      </c>
      <c r="J18" s="81">
        <v>10321.357</v>
      </c>
    </row>
    <row r="19" spans="1:10" ht="21" customHeight="1">
      <c r="A19" s="37">
        <v>12</v>
      </c>
      <c r="B19" s="37" t="s">
        <v>387</v>
      </c>
      <c r="C19" s="447"/>
      <c r="D19" s="80">
        <v>230296.93400000001</v>
      </c>
      <c r="E19" s="80">
        <v>217306.11600000001</v>
      </c>
      <c r="F19" s="80">
        <v>201783.038</v>
      </c>
      <c r="G19" s="80">
        <v>218357.58499999999</v>
      </c>
      <c r="H19" s="80">
        <v>1790006.9790000001</v>
      </c>
      <c r="I19" s="80">
        <v>276885.40100000001</v>
      </c>
      <c r="J19" s="80">
        <v>314677.43099999998</v>
      </c>
    </row>
    <row r="20" spans="1:10" ht="21" customHeight="1">
      <c r="A20" s="37">
        <v>13</v>
      </c>
      <c r="B20" s="37" t="s">
        <v>388</v>
      </c>
      <c r="C20" s="447"/>
      <c r="D20" s="81">
        <v>705603.98100000003</v>
      </c>
      <c r="E20" s="81">
        <v>603431.005</v>
      </c>
      <c r="F20" s="81">
        <v>608171.96</v>
      </c>
      <c r="G20" s="81">
        <v>527194.54799999995</v>
      </c>
      <c r="H20" s="81">
        <v>399975.92700000003</v>
      </c>
      <c r="I20" s="81">
        <v>413884.40600000002</v>
      </c>
      <c r="J20" s="81">
        <v>405476.60200000001</v>
      </c>
    </row>
    <row r="21" spans="1:10" ht="21" customHeight="1">
      <c r="A21" s="37">
        <v>14</v>
      </c>
      <c r="B21" s="37" t="s">
        <v>389</v>
      </c>
      <c r="C21" s="447"/>
      <c r="D21" s="80">
        <v>35954.616000000002</v>
      </c>
      <c r="E21" s="80">
        <v>46706.767</v>
      </c>
      <c r="F21" s="80">
        <v>48772.535000000003</v>
      </c>
      <c r="G21" s="80">
        <v>44631.703000000001</v>
      </c>
      <c r="H21" s="80">
        <v>44409.686000000002</v>
      </c>
      <c r="I21" s="80">
        <v>45499.891000000003</v>
      </c>
      <c r="J21" s="80">
        <v>60328.29</v>
      </c>
    </row>
    <row r="22" spans="1:10" ht="21" customHeight="1">
      <c r="A22" s="37">
        <v>15</v>
      </c>
      <c r="B22" s="37" t="s">
        <v>390</v>
      </c>
      <c r="C22" s="447"/>
      <c r="D22" s="81">
        <v>0</v>
      </c>
      <c r="E22" s="81">
        <v>0.51</v>
      </c>
      <c r="F22" s="81">
        <v>0</v>
      </c>
      <c r="G22" s="81">
        <v>0</v>
      </c>
      <c r="H22" s="81">
        <v>0</v>
      </c>
      <c r="I22" s="81">
        <v>84.55</v>
      </c>
      <c r="J22" s="81">
        <v>0</v>
      </c>
    </row>
    <row r="23" spans="1:10" ht="21" customHeight="1">
      <c r="A23" s="447" t="s">
        <v>59</v>
      </c>
      <c r="B23" s="447"/>
      <c r="C23" s="447"/>
      <c r="D23" s="300">
        <v>1764520.115</v>
      </c>
      <c r="E23" s="300">
        <v>1635117.351</v>
      </c>
      <c r="F23" s="300">
        <v>1595547.9489999998</v>
      </c>
      <c r="G23" s="300">
        <v>1575379.2559999998</v>
      </c>
      <c r="H23" s="300">
        <v>2966676.1910000006</v>
      </c>
      <c r="I23" s="300">
        <v>1738899.7729999998</v>
      </c>
      <c r="J23" s="300">
        <v>1978803.0789999999</v>
      </c>
    </row>
    <row r="24" spans="1:10" ht="21" customHeight="1">
      <c r="A24" s="573" t="s">
        <v>249</v>
      </c>
      <c r="B24" s="573"/>
      <c r="C24" s="573"/>
      <c r="D24" s="573"/>
      <c r="E24" s="573"/>
      <c r="F24" s="573"/>
      <c r="G24" s="322"/>
      <c r="H24" s="322"/>
      <c r="I24" s="322"/>
      <c r="J24" s="35" t="s">
        <v>134</v>
      </c>
    </row>
    <row r="25" spans="1:10" ht="30" customHeight="1">
      <c r="J25" s="294"/>
    </row>
  </sheetData>
  <mergeCells count="9">
    <mergeCell ref="A24:F24"/>
    <mergeCell ref="A4:J4"/>
    <mergeCell ref="D6:J6"/>
    <mergeCell ref="B6:B7"/>
    <mergeCell ref="A23:B23"/>
    <mergeCell ref="C6:C7"/>
    <mergeCell ref="C8:C23"/>
    <mergeCell ref="A6:A7"/>
    <mergeCell ref="A5:C5"/>
  </mergeCells>
  <hyperlinks>
    <hyperlink ref="J24" location="الفهرس!A1" display="العودة الى الفهرس" xr:uid="{78761438-861E-4EEE-BB14-518F9AEAB5EB}"/>
  </hyperlinks>
  <pageMargins left="0.7" right="0.7" top="0.75" bottom="0.75" header="0.3" footer="0.3"/>
  <pageSetup scale="28"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Worksheet____44"/>
  <dimension ref="A1:E15"/>
  <sheetViews>
    <sheetView rightToLeft="1" view="pageBreakPreview" zoomScaleNormal="100" zoomScaleSheetLayoutView="100" workbookViewId="0">
      <selection activeCell="F1" sqref="F1"/>
    </sheetView>
  </sheetViews>
  <sheetFormatPr defaultColWidth="9" defaultRowHeight="14.5"/>
  <cols>
    <col min="1" max="1" width="3.90625" style="22" customWidth="1"/>
    <col min="2" max="2" width="21.6328125" style="22" customWidth="1"/>
    <col min="3" max="5" width="10.36328125" style="22" customWidth="1"/>
    <col min="6" max="16384" width="9" style="22"/>
  </cols>
  <sheetData>
    <row r="1" spans="1:5" ht="21" customHeight="1">
      <c r="A1" s="627"/>
      <c r="B1" s="627"/>
      <c r="C1" s="627"/>
      <c r="D1" s="627"/>
      <c r="E1" s="627"/>
    </row>
    <row r="2" spans="1:5" ht="21" customHeight="1">
      <c r="A2" s="627"/>
      <c r="B2" s="627"/>
      <c r="C2" s="627"/>
      <c r="D2" s="627"/>
      <c r="E2" s="627"/>
    </row>
    <row r="3" spans="1:5" ht="21" customHeight="1">
      <c r="A3" s="627"/>
      <c r="B3" s="627"/>
      <c r="C3" s="627"/>
      <c r="D3" s="627"/>
      <c r="E3" s="627"/>
    </row>
    <row r="4" spans="1:5" ht="55" customHeight="1">
      <c r="A4" s="488" t="s">
        <v>352</v>
      </c>
      <c r="B4" s="488"/>
      <c r="C4" s="488"/>
      <c r="D4" s="488"/>
      <c r="E4" s="488"/>
    </row>
    <row r="5" spans="1:5" ht="21" customHeight="1">
      <c r="A5" s="457" t="s">
        <v>613</v>
      </c>
      <c r="B5" s="458"/>
      <c r="C5" s="458"/>
      <c r="D5" s="63"/>
      <c r="E5" s="63"/>
    </row>
    <row r="6" spans="1:5" ht="21" customHeight="1">
      <c r="A6" s="446" t="s">
        <v>0</v>
      </c>
      <c r="B6" s="446" t="s">
        <v>202</v>
      </c>
      <c r="C6" s="628" t="s">
        <v>57</v>
      </c>
      <c r="D6" s="628"/>
      <c r="E6" s="629"/>
    </row>
    <row r="7" spans="1:5" ht="21" customHeight="1">
      <c r="A7" s="446"/>
      <c r="B7" s="446"/>
      <c r="C7" s="23">
        <v>2020</v>
      </c>
      <c r="D7" s="23">
        <v>2021</v>
      </c>
      <c r="E7" s="23">
        <v>2022</v>
      </c>
    </row>
    <row r="8" spans="1:5" ht="21" customHeight="1">
      <c r="A8" s="23">
        <v>1</v>
      </c>
      <c r="B8" s="23" t="s">
        <v>118</v>
      </c>
      <c r="C8" s="24">
        <v>1500241</v>
      </c>
      <c r="D8" s="24">
        <v>1390091</v>
      </c>
      <c r="E8" s="24">
        <v>2000242</v>
      </c>
    </row>
    <row r="9" spans="1:5" ht="21" customHeight="1">
      <c r="A9" s="23">
        <v>2</v>
      </c>
      <c r="B9" s="23" t="s">
        <v>119</v>
      </c>
      <c r="C9" s="25">
        <v>21724724</v>
      </c>
      <c r="D9" s="25">
        <v>17535421</v>
      </c>
      <c r="E9" s="25">
        <v>21804724</v>
      </c>
    </row>
    <row r="10" spans="1:5" ht="21" customHeight="1">
      <c r="A10" s="23">
        <v>3</v>
      </c>
      <c r="B10" s="23" t="s">
        <v>120</v>
      </c>
      <c r="C10" s="24">
        <v>6739154</v>
      </c>
      <c r="D10" s="24">
        <v>6095789</v>
      </c>
      <c r="E10" s="24">
        <v>6779154</v>
      </c>
    </row>
    <row r="11" spans="1:5" ht="21" customHeight="1">
      <c r="A11" s="23">
        <v>4</v>
      </c>
      <c r="B11" s="23" t="s">
        <v>121</v>
      </c>
      <c r="C11" s="25">
        <v>302060</v>
      </c>
      <c r="D11" s="25">
        <v>354276</v>
      </c>
      <c r="E11" s="25">
        <v>312060</v>
      </c>
    </row>
    <row r="12" spans="1:5" ht="21" customHeight="1">
      <c r="A12" s="446" t="s">
        <v>59</v>
      </c>
      <c r="B12" s="446"/>
      <c r="C12" s="26">
        <v>30266179</v>
      </c>
      <c r="D12" s="26">
        <v>25375577</v>
      </c>
      <c r="E12" s="243">
        <v>30896180</v>
      </c>
    </row>
    <row r="13" spans="1:5" ht="21" customHeight="1">
      <c r="A13" s="624" t="s">
        <v>656</v>
      </c>
      <c r="B13" s="625"/>
      <c r="C13" s="625"/>
      <c r="D13" s="625"/>
      <c r="E13" s="65"/>
    </row>
    <row r="14" spans="1:5" ht="21" customHeight="1">
      <c r="A14" s="630" t="s">
        <v>122</v>
      </c>
      <c r="B14" s="631"/>
      <c r="C14" s="66"/>
      <c r="D14" s="66"/>
      <c r="E14" s="66"/>
    </row>
    <row r="15" spans="1:5" ht="21" customHeight="1">
      <c r="A15" s="626" t="s">
        <v>195</v>
      </c>
      <c r="B15" s="626"/>
      <c r="C15" s="66"/>
      <c r="D15" s="222"/>
      <c r="E15" s="222" t="s">
        <v>134</v>
      </c>
    </row>
  </sheetData>
  <mergeCells count="10">
    <mergeCell ref="A13:D13"/>
    <mergeCell ref="A15:B15"/>
    <mergeCell ref="A4:E4"/>
    <mergeCell ref="A1:E3"/>
    <mergeCell ref="A6:A7"/>
    <mergeCell ref="B6:B7"/>
    <mergeCell ref="A12:B12"/>
    <mergeCell ref="C6:E6"/>
    <mergeCell ref="A14:B14"/>
    <mergeCell ref="A5:C5"/>
  </mergeCells>
  <hyperlinks>
    <hyperlink ref="E15" location="الفهرس!A1" display="العودة الى الفهرس" xr:uid="{997CF39A-C5AA-4AFC-83FF-223A38645EA8}"/>
  </hyperlinks>
  <pageMargins left="0.7" right="0.7" top="0.75" bottom="0.75" header="0.3" footer="0.3"/>
  <pageSetup paperSize="9" scale="68"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2CD63-AE87-4A28-A247-C6611F596642}">
  <dimension ref="A1:P12"/>
  <sheetViews>
    <sheetView rightToLeft="1" view="pageBreakPreview" zoomScale="80" zoomScaleNormal="90" zoomScaleSheetLayoutView="80" workbookViewId="0">
      <selection activeCell="Q1" sqref="Q1"/>
    </sheetView>
  </sheetViews>
  <sheetFormatPr defaultColWidth="8.6328125" defaultRowHeight="14.5"/>
  <cols>
    <col min="1" max="1" width="4.36328125" customWidth="1"/>
    <col min="2" max="2" width="42.54296875" customWidth="1"/>
    <col min="3" max="16" width="10.54296875" customWidth="1"/>
  </cols>
  <sheetData>
    <row r="1" spans="1:16" ht="21" customHeight="1">
      <c r="A1" s="627"/>
      <c r="B1" s="627"/>
      <c r="C1" s="627"/>
      <c r="D1" s="627"/>
      <c r="E1" s="325"/>
      <c r="F1" s="325"/>
      <c r="G1" s="325"/>
      <c r="H1" s="325"/>
      <c r="I1" s="325"/>
      <c r="J1" s="325"/>
      <c r="K1" s="326"/>
      <c r="L1" s="326"/>
      <c r="M1" s="3"/>
      <c r="N1" s="3"/>
      <c r="O1" s="3"/>
      <c r="P1" s="3"/>
    </row>
    <row r="2" spans="1:16" ht="21" customHeight="1">
      <c r="A2" s="627"/>
      <c r="B2" s="627"/>
      <c r="C2" s="627"/>
      <c r="D2" s="627"/>
      <c r="E2" s="325"/>
      <c r="F2" s="325"/>
      <c r="G2" s="325"/>
      <c r="H2" s="325"/>
      <c r="I2" s="325"/>
      <c r="J2" s="325"/>
      <c r="K2" s="326"/>
      <c r="L2" s="326"/>
      <c r="M2" s="3"/>
      <c r="N2" s="3"/>
      <c r="O2" s="3"/>
      <c r="P2" s="3"/>
    </row>
    <row r="3" spans="1:16" ht="21" customHeight="1">
      <c r="A3" s="627"/>
      <c r="B3" s="627"/>
      <c r="C3" s="627"/>
      <c r="D3" s="627"/>
      <c r="E3" s="325"/>
      <c r="F3" s="325"/>
      <c r="G3" s="325"/>
      <c r="H3" s="325"/>
      <c r="I3" s="325"/>
      <c r="J3" s="325"/>
      <c r="K3" s="326"/>
      <c r="L3" s="326"/>
      <c r="M3" s="69"/>
      <c r="N3" s="69"/>
      <c r="O3" s="69"/>
      <c r="P3" s="69"/>
    </row>
    <row r="4" spans="1:16" ht="55" customHeight="1">
      <c r="A4" s="462" t="s">
        <v>451</v>
      </c>
      <c r="B4" s="462"/>
      <c r="C4" s="462"/>
      <c r="D4" s="462"/>
      <c r="E4" s="462"/>
      <c r="F4" s="462"/>
      <c r="G4" s="462"/>
      <c r="H4" s="462"/>
      <c r="I4" s="462"/>
      <c r="J4" s="462"/>
      <c r="K4" s="462"/>
      <c r="L4" s="462"/>
      <c r="M4" s="462"/>
      <c r="N4" s="462"/>
      <c r="O4" s="462"/>
      <c r="P4" s="462"/>
    </row>
    <row r="5" spans="1:16" ht="21" customHeight="1">
      <c r="A5" s="457" t="s">
        <v>615</v>
      </c>
      <c r="B5" s="458"/>
      <c r="C5" s="458"/>
      <c r="D5" s="12"/>
      <c r="E5" s="12"/>
      <c r="F5" s="12"/>
      <c r="G5" s="12"/>
      <c r="H5" s="12"/>
      <c r="I5" s="12"/>
      <c r="J5" s="12"/>
      <c r="K5" s="330"/>
      <c r="L5" s="330"/>
      <c r="M5" s="330"/>
      <c r="N5" s="330"/>
      <c r="O5" s="322"/>
      <c r="P5" s="322"/>
    </row>
    <row r="6" spans="1:16" ht="21" customHeight="1">
      <c r="A6" s="447" t="s">
        <v>0</v>
      </c>
      <c r="B6" s="447" t="s">
        <v>375</v>
      </c>
      <c r="C6" s="447" t="s">
        <v>251</v>
      </c>
      <c r="D6" s="447" t="s">
        <v>57</v>
      </c>
      <c r="E6" s="447"/>
      <c r="F6" s="447"/>
      <c r="G6" s="447"/>
      <c r="H6" s="447"/>
      <c r="I6" s="447"/>
      <c r="J6" s="447"/>
      <c r="K6" s="447"/>
      <c r="L6" s="447"/>
      <c r="M6" s="447"/>
      <c r="N6" s="447"/>
      <c r="O6" s="447"/>
      <c r="P6" s="447"/>
    </row>
    <row r="7" spans="1:16" ht="21" customHeight="1">
      <c r="A7" s="447"/>
      <c r="B7" s="447"/>
      <c r="C7" s="447"/>
      <c r="D7" s="37">
        <v>2010</v>
      </c>
      <c r="E7" s="37">
        <v>2011</v>
      </c>
      <c r="F7" s="37">
        <v>2012</v>
      </c>
      <c r="G7" s="37">
        <v>2013</v>
      </c>
      <c r="H7" s="37">
        <v>2014</v>
      </c>
      <c r="I7" s="37">
        <v>2015</v>
      </c>
      <c r="J7" s="37">
        <v>2016</v>
      </c>
      <c r="K7" s="37">
        <v>2017</v>
      </c>
      <c r="L7" s="37">
        <v>2018</v>
      </c>
      <c r="M7" s="37">
        <v>2019</v>
      </c>
      <c r="N7" s="37">
        <v>2020</v>
      </c>
      <c r="O7" s="37">
        <v>2021</v>
      </c>
      <c r="P7" s="37">
        <v>2022</v>
      </c>
    </row>
    <row r="8" spans="1:16" ht="21" customHeight="1">
      <c r="A8" s="37">
        <v>1</v>
      </c>
      <c r="B8" s="37" t="s">
        <v>447</v>
      </c>
      <c r="C8" s="632" t="s">
        <v>271</v>
      </c>
      <c r="D8" s="327">
        <v>414.15899999999999</v>
      </c>
      <c r="E8" s="327">
        <v>403.74</v>
      </c>
      <c r="F8" s="327">
        <v>437.22699999999998</v>
      </c>
      <c r="G8" s="327">
        <v>586.63699999999994</v>
      </c>
      <c r="H8" s="327">
        <v>537.86199999999997</v>
      </c>
      <c r="I8" s="327">
        <v>743.03899999999999</v>
      </c>
      <c r="J8" s="327">
        <v>490.209</v>
      </c>
      <c r="K8" s="327">
        <v>411.596</v>
      </c>
      <c r="L8" s="327">
        <v>292.49099999999999</v>
      </c>
      <c r="M8" s="327">
        <v>428.81099999999998</v>
      </c>
      <c r="N8" s="327">
        <v>401.488</v>
      </c>
      <c r="O8" s="327">
        <v>603.49</v>
      </c>
      <c r="P8" s="327">
        <v>818.59</v>
      </c>
    </row>
    <row r="9" spans="1:16" ht="21" customHeight="1">
      <c r="A9" s="37">
        <v>2</v>
      </c>
      <c r="B9" s="37" t="s">
        <v>448</v>
      </c>
      <c r="C9" s="632"/>
      <c r="D9" s="328">
        <v>7446.518</v>
      </c>
      <c r="E9" s="328">
        <v>1543.38</v>
      </c>
      <c r="F9" s="328">
        <v>2314.1970000000001</v>
      </c>
      <c r="G9" s="328">
        <v>6856.0330000000004</v>
      </c>
      <c r="H9" s="328">
        <v>8713.1110000000008</v>
      </c>
      <c r="I9" s="328">
        <v>11312.724</v>
      </c>
      <c r="J9" s="328">
        <v>11320.75</v>
      </c>
      <c r="K9" s="328">
        <v>704.48</v>
      </c>
      <c r="L9" s="328">
        <v>0</v>
      </c>
      <c r="M9" s="328">
        <v>3724.0929999999998</v>
      </c>
      <c r="N9" s="328">
        <v>33587.294000000002</v>
      </c>
      <c r="O9" s="328">
        <v>22803.664000000001</v>
      </c>
      <c r="P9" s="328">
        <v>35359.404999999999</v>
      </c>
    </row>
    <row r="10" spans="1:16" ht="21" customHeight="1">
      <c r="A10" s="37">
        <v>3</v>
      </c>
      <c r="B10" s="37" t="s">
        <v>449</v>
      </c>
      <c r="C10" s="632"/>
      <c r="D10" s="327">
        <v>172045.37400000001</v>
      </c>
      <c r="E10" s="327">
        <v>207430.685</v>
      </c>
      <c r="F10" s="327">
        <v>232029.59299999999</v>
      </c>
      <c r="G10" s="327">
        <v>230948.90700000001</v>
      </c>
      <c r="H10" s="327">
        <v>249573.554</v>
      </c>
      <c r="I10" s="327">
        <v>277330.55499999999</v>
      </c>
      <c r="J10" s="327">
        <v>207962.11900000001</v>
      </c>
      <c r="K10" s="327">
        <v>210220.76199999999</v>
      </c>
      <c r="L10" s="327">
        <v>179919.46100000001</v>
      </c>
      <c r="M10" s="327">
        <v>207144.67600000001</v>
      </c>
      <c r="N10" s="327">
        <v>130293.27800000001</v>
      </c>
      <c r="O10" s="327">
        <v>153824.20800000001</v>
      </c>
      <c r="P10" s="327">
        <v>158423.15599999999</v>
      </c>
    </row>
    <row r="11" spans="1:16" ht="21" customHeight="1">
      <c r="A11" s="447" t="s">
        <v>59</v>
      </c>
      <c r="B11" s="447"/>
      <c r="C11" s="632"/>
      <c r="D11" s="300">
        <v>179906.05100000001</v>
      </c>
      <c r="E11" s="300">
        <v>209377.80499999999</v>
      </c>
      <c r="F11" s="300">
        <v>234781.01699999999</v>
      </c>
      <c r="G11" s="300">
        <v>238391.57700000002</v>
      </c>
      <c r="H11" s="300">
        <v>258824.527</v>
      </c>
      <c r="I11" s="300">
        <v>289386.31799999997</v>
      </c>
      <c r="J11" s="300">
        <v>219773.07800000001</v>
      </c>
      <c r="K11" s="300">
        <v>211336.83799999999</v>
      </c>
      <c r="L11" s="300">
        <v>180211.95200000002</v>
      </c>
      <c r="M11" s="300">
        <v>211297.58000000002</v>
      </c>
      <c r="N11" s="300">
        <v>164282.06</v>
      </c>
      <c r="O11" s="300">
        <v>177231.36200000002</v>
      </c>
      <c r="P11" s="300">
        <v>194601.15099999998</v>
      </c>
    </row>
    <row r="12" spans="1:16" ht="21" customHeight="1">
      <c r="A12" s="573" t="s">
        <v>249</v>
      </c>
      <c r="B12" s="573"/>
      <c r="C12" s="573"/>
      <c r="D12" s="573"/>
      <c r="E12" s="573"/>
      <c r="F12" s="573"/>
      <c r="G12" s="573"/>
      <c r="H12" s="573"/>
      <c r="I12" s="573"/>
      <c r="J12" s="573"/>
      <c r="K12" s="573"/>
      <c r="L12" s="573"/>
      <c r="M12" s="322"/>
      <c r="N12" s="322"/>
      <c r="O12" s="322"/>
      <c r="P12" s="329" t="s">
        <v>134</v>
      </c>
    </row>
  </sheetData>
  <mergeCells count="10">
    <mergeCell ref="A12:L12"/>
    <mergeCell ref="C8:C11"/>
    <mergeCell ref="A11:B11"/>
    <mergeCell ref="A1:D3"/>
    <mergeCell ref="A4:P4"/>
    <mergeCell ref="A6:A7"/>
    <mergeCell ref="B6:B7"/>
    <mergeCell ref="C6:C7"/>
    <mergeCell ref="D6:P6"/>
    <mergeCell ref="A5:C5"/>
  </mergeCells>
  <hyperlinks>
    <hyperlink ref="P12" location="الفهرس!A1" display="العودة الى الفهرس" xr:uid="{385FDF07-DAE5-4E49-9F03-3D6E817EAD04}"/>
  </hyperlinks>
  <pageMargins left="0.7" right="0.7" top="0.75" bottom="0.75" header="0.3" footer="0.3"/>
  <pageSetup scale="40"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8B385-5CA5-446D-B028-D4BD909A707B}">
  <dimension ref="A1:P13"/>
  <sheetViews>
    <sheetView rightToLeft="1" view="pageBreakPreview" zoomScale="80" zoomScaleNormal="90" zoomScaleSheetLayoutView="80" workbookViewId="0">
      <selection activeCell="Q1" sqref="Q1"/>
    </sheetView>
  </sheetViews>
  <sheetFormatPr defaultColWidth="8.6328125" defaultRowHeight="14.5"/>
  <cols>
    <col min="1" max="1" width="4.36328125" customWidth="1"/>
    <col min="2" max="2" width="42.54296875" customWidth="1"/>
    <col min="3" max="16" width="10.54296875" customWidth="1"/>
  </cols>
  <sheetData>
    <row r="1" spans="1:16" ht="21" customHeight="1">
      <c r="A1" s="627"/>
      <c r="B1" s="627"/>
      <c r="C1" s="627"/>
      <c r="D1" s="627"/>
      <c r="E1" s="325"/>
      <c r="F1" s="325"/>
      <c r="G1" s="325"/>
      <c r="H1" s="325"/>
      <c r="I1" s="325"/>
      <c r="J1" s="325"/>
      <c r="K1" s="326"/>
      <c r="L1" s="326"/>
      <c r="M1" s="3"/>
      <c r="N1" s="3"/>
      <c r="O1" s="3"/>
      <c r="P1" s="3"/>
    </row>
    <row r="2" spans="1:16" ht="21" customHeight="1">
      <c r="A2" s="627"/>
      <c r="B2" s="627"/>
      <c r="C2" s="627"/>
      <c r="D2" s="627"/>
      <c r="E2" s="325"/>
      <c r="F2" s="325"/>
      <c r="G2" s="325"/>
      <c r="H2" s="325"/>
      <c r="I2" s="325"/>
      <c r="J2" s="325"/>
      <c r="K2" s="326"/>
      <c r="L2" s="326"/>
      <c r="M2" s="3"/>
      <c r="N2" s="3"/>
      <c r="O2" s="3"/>
      <c r="P2" s="3"/>
    </row>
    <row r="3" spans="1:16" ht="21" customHeight="1">
      <c r="A3" s="627"/>
      <c r="B3" s="627"/>
      <c r="C3" s="627"/>
      <c r="D3" s="627"/>
      <c r="E3" s="325"/>
      <c r="F3" s="325"/>
      <c r="G3" s="325"/>
      <c r="H3" s="325"/>
      <c r="I3" s="325"/>
      <c r="J3" s="325"/>
      <c r="K3" s="326"/>
      <c r="L3" s="326"/>
      <c r="M3" s="69"/>
      <c r="N3" s="69"/>
      <c r="O3" s="69"/>
      <c r="P3" s="69"/>
    </row>
    <row r="4" spans="1:16" ht="55" customHeight="1">
      <c r="A4" s="462" t="s">
        <v>452</v>
      </c>
      <c r="B4" s="462"/>
      <c r="C4" s="462"/>
      <c r="D4" s="462"/>
      <c r="E4" s="462"/>
      <c r="F4" s="462"/>
      <c r="G4" s="462"/>
      <c r="H4" s="462"/>
      <c r="I4" s="462"/>
      <c r="J4" s="462"/>
      <c r="K4" s="462"/>
      <c r="L4" s="462"/>
      <c r="M4" s="462"/>
      <c r="N4" s="462"/>
      <c r="O4" s="462"/>
      <c r="P4" s="462"/>
    </row>
    <row r="5" spans="1:16" ht="21" customHeight="1">
      <c r="A5" s="457" t="s">
        <v>614</v>
      </c>
      <c r="B5" s="458"/>
      <c r="C5" s="458"/>
      <c r="D5" s="12"/>
      <c r="E5" s="12"/>
      <c r="F5" s="12"/>
      <c r="G5" s="12"/>
      <c r="H5" s="12"/>
      <c r="I5" s="12"/>
      <c r="J5" s="12"/>
      <c r="K5" s="330"/>
      <c r="L5" s="330"/>
      <c r="M5" s="330"/>
      <c r="N5" s="330"/>
      <c r="O5" s="322"/>
      <c r="P5" s="322"/>
    </row>
    <row r="6" spans="1:16" ht="21" customHeight="1">
      <c r="A6" s="447" t="s">
        <v>0</v>
      </c>
      <c r="B6" s="447" t="s">
        <v>375</v>
      </c>
      <c r="C6" s="447" t="s">
        <v>251</v>
      </c>
      <c r="D6" s="447" t="s">
        <v>57</v>
      </c>
      <c r="E6" s="447"/>
      <c r="F6" s="447"/>
      <c r="G6" s="447"/>
      <c r="H6" s="447"/>
      <c r="I6" s="447"/>
      <c r="J6" s="447"/>
      <c r="K6" s="447"/>
      <c r="L6" s="447"/>
      <c r="M6" s="447"/>
      <c r="N6" s="447"/>
      <c r="O6" s="447"/>
      <c r="P6" s="447"/>
    </row>
    <row r="7" spans="1:16" ht="21" customHeight="1">
      <c r="A7" s="447"/>
      <c r="B7" s="447"/>
      <c r="C7" s="447"/>
      <c r="D7" s="37">
        <v>2010</v>
      </c>
      <c r="E7" s="37">
        <v>2011</v>
      </c>
      <c r="F7" s="37">
        <v>2012</v>
      </c>
      <c r="G7" s="37">
        <v>2013</v>
      </c>
      <c r="H7" s="37">
        <v>2014</v>
      </c>
      <c r="I7" s="37">
        <v>2015</v>
      </c>
      <c r="J7" s="37">
        <v>2016</v>
      </c>
      <c r="K7" s="37">
        <v>2017</v>
      </c>
      <c r="L7" s="37">
        <v>2018</v>
      </c>
      <c r="M7" s="37">
        <v>2019</v>
      </c>
      <c r="N7" s="37">
        <v>2020</v>
      </c>
      <c r="O7" s="37">
        <v>2021</v>
      </c>
      <c r="P7" s="37">
        <v>2022</v>
      </c>
    </row>
    <row r="8" spans="1:16" ht="21" customHeight="1">
      <c r="A8" s="37">
        <v>1</v>
      </c>
      <c r="B8" s="37" t="s">
        <v>447</v>
      </c>
      <c r="C8" s="632" t="s">
        <v>271</v>
      </c>
      <c r="D8" s="327">
        <v>123.21</v>
      </c>
      <c r="E8" s="327">
        <v>103.57599999999999</v>
      </c>
      <c r="F8" s="327">
        <v>82.617999999999995</v>
      </c>
      <c r="G8" s="327">
        <v>108.744</v>
      </c>
      <c r="H8" s="327">
        <v>166.905</v>
      </c>
      <c r="I8" s="327">
        <v>181.55</v>
      </c>
      <c r="J8" s="327">
        <v>148.75</v>
      </c>
      <c r="K8" s="327">
        <v>166.92</v>
      </c>
      <c r="L8" s="327">
        <v>143.1</v>
      </c>
      <c r="M8" s="327">
        <v>149.34200000000001</v>
      </c>
      <c r="N8" s="327">
        <v>127.495</v>
      </c>
      <c r="O8" s="327">
        <v>113.455</v>
      </c>
      <c r="P8" s="327">
        <v>260.315</v>
      </c>
    </row>
    <row r="9" spans="1:16" ht="21" customHeight="1">
      <c r="A9" s="37">
        <v>2</v>
      </c>
      <c r="B9" s="37" t="s">
        <v>448</v>
      </c>
      <c r="C9" s="632"/>
      <c r="D9" s="328">
        <v>774.57500000000005</v>
      </c>
      <c r="E9" s="328">
        <v>128.68</v>
      </c>
      <c r="F9" s="328">
        <v>58.37</v>
      </c>
      <c r="G9" s="328">
        <v>0</v>
      </c>
      <c r="H9" s="328">
        <v>114.28</v>
      </c>
      <c r="I9" s="328">
        <v>60</v>
      </c>
      <c r="J9" s="328">
        <v>0</v>
      </c>
      <c r="K9" s="328">
        <v>17.5</v>
      </c>
      <c r="L9" s="328">
        <v>88.028999999999996</v>
      </c>
      <c r="M9" s="328">
        <v>134.18799999999999</v>
      </c>
      <c r="N9" s="328">
        <v>151.80000000000001</v>
      </c>
      <c r="O9" s="328">
        <v>963.15700000000004</v>
      </c>
      <c r="P9" s="328">
        <v>0</v>
      </c>
    </row>
    <row r="10" spans="1:16" ht="21" customHeight="1">
      <c r="A10" s="37">
        <v>3</v>
      </c>
      <c r="B10" s="37" t="s">
        <v>449</v>
      </c>
      <c r="C10" s="632"/>
      <c r="D10" s="327">
        <v>13748.148999999999</v>
      </c>
      <c r="E10" s="327">
        <v>16105.456</v>
      </c>
      <c r="F10" s="327">
        <v>13550.057000000001</v>
      </c>
      <c r="G10" s="327">
        <v>3833.232</v>
      </c>
      <c r="H10" s="327">
        <v>796.85799999999995</v>
      </c>
      <c r="I10" s="327">
        <v>688.13099999999997</v>
      </c>
      <c r="J10" s="327">
        <v>2516.8000000000002</v>
      </c>
      <c r="K10" s="327">
        <v>6524.59</v>
      </c>
      <c r="L10" s="327">
        <v>3445.4250000000002</v>
      </c>
      <c r="M10" s="327">
        <v>3803.261</v>
      </c>
      <c r="N10" s="327">
        <v>8478.3549999999996</v>
      </c>
      <c r="O10" s="327">
        <v>5356.12</v>
      </c>
      <c r="P10" s="327">
        <v>4155.415</v>
      </c>
    </row>
    <row r="11" spans="1:16" ht="21" customHeight="1">
      <c r="A11" s="447" t="s">
        <v>59</v>
      </c>
      <c r="B11" s="447"/>
      <c r="C11" s="632"/>
      <c r="D11" s="300">
        <v>14645.933999999999</v>
      </c>
      <c r="E11" s="300">
        <v>16337.712</v>
      </c>
      <c r="F11" s="300">
        <v>13691.045</v>
      </c>
      <c r="G11" s="300">
        <v>3941.9760000000001</v>
      </c>
      <c r="H11" s="300">
        <v>1078.0429999999999</v>
      </c>
      <c r="I11" s="300">
        <v>929.68100000000004</v>
      </c>
      <c r="J11" s="300">
        <v>2665.55</v>
      </c>
      <c r="K11" s="300">
        <v>6709.01</v>
      </c>
      <c r="L11" s="300">
        <v>3676.5540000000001</v>
      </c>
      <c r="M11" s="300">
        <v>4086.7910000000002</v>
      </c>
      <c r="N11" s="300">
        <v>8757.65</v>
      </c>
      <c r="O11" s="300">
        <v>6432.732</v>
      </c>
      <c r="P11" s="300">
        <v>4415.7299999999996</v>
      </c>
    </row>
    <row r="12" spans="1:16" ht="21" customHeight="1">
      <c r="A12" s="573" t="s">
        <v>249</v>
      </c>
      <c r="B12" s="573"/>
      <c r="C12" s="573"/>
      <c r="D12" s="573"/>
      <c r="E12" s="573"/>
      <c r="F12" s="573"/>
      <c r="G12" s="573"/>
      <c r="H12" s="573"/>
      <c r="I12" s="573"/>
      <c r="J12" s="573"/>
      <c r="K12" s="573"/>
      <c r="L12" s="573"/>
      <c r="M12" s="322"/>
      <c r="N12" s="322"/>
      <c r="O12" s="322"/>
      <c r="P12" s="329"/>
    </row>
    <row r="13" spans="1:16" ht="21" customHeight="1">
      <c r="A13" s="573" t="s">
        <v>450</v>
      </c>
      <c r="B13" s="573"/>
      <c r="C13" s="79"/>
      <c r="D13" s="79"/>
      <c r="E13" s="79"/>
      <c r="F13" s="79"/>
      <c r="G13" s="79"/>
      <c r="H13" s="79"/>
      <c r="I13" s="79"/>
      <c r="J13" s="79"/>
      <c r="K13" s="79"/>
      <c r="L13" s="79"/>
      <c r="M13" s="79"/>
      <c r="N13" s="79"/>
      <c r="O13" s="79"/>
      <c r="P13" s="329" t="s">
        <v>134</v>
      </c>
    </row>
  </sheetData>
  <mergeCells count="11">
    <mergeCell ref="A12:L12"/>
    <mergeCell ref="A13:B13"/>
    <mergeCell ref="C8:C11"/>
    <mergeCell ref="A11:B11"/>
    <mergeCell ref="A1:D3"/>
    <mergeCell ref="A4:P4"/>
    <mergeCell ref="A6:A7"/>
    <mergeCell ref="B6:B7"/>
    <mergeCell ref="C6:C7"/>
    <mergeCell ref="D6:P6"/>
    <mergeCell ref="A5:C5"/>
  </mergeCells>
  <hyperlinks>
    <hyperlink ref="P13" location="الفهرس!A1" display="العودة الى الفهرس" xr:uid="{157B221B-CA25-40B9-BD42-35EF8B23BFED}"/>
  </hyperlinks>
  <pageMargins left="0.7" right="0.7" top="0.75" bottom="0.75" header="0.3" footer="0.3"/>
  <pageSetup scale="4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Worksheet____45"/>
  <dimension ref="A1:O12"/>
  <sheetViews>
    <sheetView rightToLeft="1" view="pageBreakPreview" zoomScale="80" zoomScaleNormal="100" zoomScaleSheetLayoutView="80" workbookViewId="0">
      <selection activeCell="P1" sqref="P1"/>
    </sheetView>
  </sheetViews>
  <sheetFormatPr defaultColWidth="8.6328125" defaultRowHeight="19"/>
  <cols>
    <col min="1" max="1" width="21.6328125" style="138" customWidth="1"/>
    <col min="2" max="15" width="10.36328125" style="138" customWidth="1"/>
    <col min="16" max="16384" width="8.6328125" style="138"/>
  </cols>
  <sheetData>
    <row r="1" spans="1:15" ht="21" customHeight="1">
      <c r="A1" s="133"/>
      <c r="B1" s="133"/>
      <c r="C1" s="133"/>
      <c r="D1" s="136"/>
      <c r="E1" s="137"/>
      <c r="F1" s="137"/>
      <c r="G1" s="137"/>
      <c r="H1" s="137"/>
      <c r="I1" s="137"/>
      <c r="J1" s="137"/>
      <c r="K1" s="137"/>
      <c r="L1" s="137"/>
      <c r="M1" s="137"/>
      <c r="N1" s="137"/>
      <c r="O1" s="137"/>
    </row>
    <row r="2" spans="1:15" ht="21" customHeight="1">
      <c r="A2" s="133"/>
      <c r="B2" s="133"/>
      <c r="C2" s="133"/>
      <c r="D2" s="136"/>
      <c r="E2" s="137"/>
      <c r="F2" s="137"/>
      <c r="G2" s="137"/>
      <c r="H2" s="137"/>
      <c r="I2" s="137"/>
      <c r="J2" s="137"/>
      <c r="K2" s="137"/>
      <c r="L2" s="137"/>
      <c r="M2" s="137"/>
      <c r="N2" s="137"/>
      <c r="O2" s="137"/>
    </row>
    <row r="3" spans="1:15" ht="21" customHeight="1">
      <c r="A3" s="133"/>
      <c r="B3" s="133"/>
      <c r="C3" s="133"/>
      <c r="D3" s="136"/>
      <c r="E3" s="137"/>
      <c r="F3" s="137"/>
      <c r="G3" s="137"/>
      <c r="H3" s="137"/>
      <c r="I3" s="137"/>
      <c r="J3" s="137"/>
      <c r="K3" s="137"/>
      <c r="L3" s="137"/>
      <c r="M3" s="137"/>
      <c r="N3" s="137"/>
      <c r="O3" s="137"/>
    </row>
    <row r="4" spans="1:15" ht="55" customHeight="1">
      <c r="A4" s="474" t="s">
        <v>123</v>
      </c>
      <c r="B4" s="474"/>
      <c r="C4" s="474"/>
      <c r="D4" s="474"/>
      <c r="E4" s="474"/>
      <c r="F4" s="474"/>
      <c r="G4" s="474"/>
      <c r="H4" s="474"/>
      <c r="I4" s="474"/>
      <c r="J4" s="474"/>
      <c r="K4" s="474"/>
      <c r="L4" s="474"/>
      <c r="M4" s="474"/>
      <c r="N4" s="474"/>
      <c r="O4" s="474"/>
    </row>
    <row r="5" spans="1:15" ht="21" customHeight="1">
      <c r="A5" s="457" t="s">
        <v>47</v>
      </c>
      <c r="B5" s="458"/>
      <c r="C5" s="458"/>
      <c r="D5" s="475"/>
      <c r="E5" s="475"/>
      <c r="F5" s="475"/>
      <c r="G5" s="475"/>
      <c r="H5" s="475"/>
      <c r="I5" s="475"/>
      <c r="J5" s="475"/>
      <c r="K5" s="475"/>
      <c r="L5" s="475"/>
      <c r="M5" s="475"/>
      <c r="N5" s="475"/>
      <c r="O5" s="475"/>
    </row>
    <row r="6" spans="1:15" ht="21" customHeight="1">
      <c r="A6" s="477" t="s">
        <v>60</v>
      </c>
      <c r="B6" s="472" t="s">
        <v>251</v>
      </c>
      <c r="C6" s="477" t="s">
        <v>57</v>
      </c>
      <c r="D6" s="477"/>
      <c r="E6" s="477"/>
      <c r="F6" s="477"/>
      <c r="G6" s="477"/>
      <c r="H6" s="477"/>
      <c r="I6" s="477"/>
      <c r="J6" s="477"/>
      <c r="K6" s="477"/>
      <c r="L6" s="477"/>
      <c r="M6" s="477"/>
      <c r="N6" s="477"/>
      <c r="O6" s="477"/>
    </row>
    <row r="7" spans="1:15" ht="21" customHeight="1">
      <c r="A7" s="477"/>
      <c r="B7" s="473"/>
      <c r="C7" s="139">
        <v>2010</v>
      </c>
      <c r="D7" s="139">
        <v>2011</v>
      </c>
      <c r="E7" s="139">
        <v>2012</v>
      </c>
      <c r="F7" s="139">
        <v>2013</v>
      </c>
      <c r="G7" s="139">
        <v>2014</v>
      </c>
      <c r="H7" s="139">
        <v>2015</v>
      </c>
      <c r="I7" s="139">
        <v>2016</v>
      </c>
      <c r="J7" s="139">
        <v>2017</v>
      </c>
      <c r="K7" s="139">
        <v>2018</v>
      </c>
      <c r="L7" s="139">
        <v>2019</v>
      </c>
      <c r="M7" s="139">
        <v>2020</v>
      </c>
      <c r="N7" s="139">
        <v>2021</v>
      </c>
      <c r="O7" s="139">
        <v>2022</v>
      </c>
    </row>
    <row r="8" spans="1:15" ht="21" customHeight="1">
      <c r="A8" s="477" t="s">
        <v>123</v>
      </c>
      <c r="B8" s="476" t="s">
        <v>253</v>
      </c>
      <c r="C8" s="470">
        <v>81.400000000000006</v>
      </c>
      <c r="D8" s="470">
        <v>62.8</v>
      </c>
      <c r="E8" s="470">
        <v>56.6</v>
      </c>
      <c r="F8" s="470">
        <v>88.1</v>
      </c>
      <c r="G8" s="470">
        <v>63.3</v>
      </c>
      <c r="H8" s="470">
        <v>70.8</v>
      </c>
      <c r="I8" s="470">
        <v>96.4</v>
      </c>
      <c r="J8" s="470">
        <v>68</v>
      </c>
      <c r="K8" s="470">
        <v>127</v>
      </c>
      <c r="L8" s="470">
        <v>96</v>
      </c>
      <c r="M8" s="470">
        <v>85.9</v>
      </c>
      <c r="N8" s="470">
        <v>62.9</v>
      </c>
      <c r="O8" s="470">
        <v>99</v>
      </c>
    </row>
    <row r="9" spans="1:15" ht="21" customHeight="1">
      <c r="A9" s="477"/>
      <c r="B9" s="477"/>
      <c r="C9" s="471"/>
      <c r="D9" s="471"/>
      <c r="E9" s="471"/>
      <c r="F9" s="471"/>
      <c r="G9" s="471"/>
      <c r="H9" s="471"/>
      <c r="I9" s="471"/>
      <c r="J9" s="471"/>
      <c r="K9" s="471"/>
      <c r="L9" s="471"/>
      <c r="M9" s="471"/>
      <c r="N9" s="471"/>
      <c r="O9" s="471"/>
    </row>
    <row r="10" spans="1:15" ht="21" customHeight="1">
      <c r="A10" s="479" t="s">
        <v>660</v>
      </c>
      <c r="B10" s="478"/>
      <c r="C10" s="478"/>
      <c r="D10" s="478"/>
      <c r="E10" s="478"/>
      <c r="F10" s="478"/>
      <c r="G10" s="478"/>
      <c r="H10" s="478"/>
      <c r="I10" s="478"/>
      <c r="J10" s="478"/>
      <c r="K10" s="140"/>
      <c r="L10" s="140"/>
      <c r="M10" s="140"/>
      <c r="N10" s="140"/>
      <c r="O10" s="128" t="s">
        <v>134</v>
      </c>
    </row>
    <row r="11" spans="1:15">
      <c r="O11" s="227"/>
    </row>
    <row r="12" spans="1:15">
      <c r="O12" s="228"/>
    </row>
  </sheetData>
  <mergeCells count="27">
    <mergeCell ref="E10:G10"/>
    <mergeCell ref="H10:J10"/>
    <mergeCell ref="A10:D10"/>
    <mergeCell ref="A6:A7"/>
    <mergeCell ref="C6:O6"/>
    <mergeCell ref="A8:A9"/>
    <mergeCell ref="C8:C9"/>
    <mergeCell ref="D8:D9"/>
    <mergeCell ref="E8:E9"/>
    <mergeCell ref="F8:F9"/>
    <mergeCell ref="G8:G9"/>
    <mergeCell ref="H8:H9"/>
    <mergeCell ref="I8:I9"/>
    <mergeCell ref="J8:J9"/>
    <mergeCell ref="O8:O9"/>
    <mergeCell ref="K8:K9"/>
    <mergeCell ref="L8:L9"/>
    <mergeCell ref="M8:M9"/>
    <mergeCell ref="B6:B7"/>
    <mergeCell ref="A4:O4"/>
    <mergeCell ref="A5:C5"/>
    <mergeCell ref="D5:E5"/>
    <mergeCell ref="F5:G5"/>
    <mergeCell ref="H5:I5"/>
    <mergeCell ref="J5:O5"/>
    <mergeCell ref="B8:B9"/>
    <mergeCell ref="N8:N9"/>
  </mergeCells>
  <hyperlinks>
    <hyperlink ref="O10" location="الفهرس!A1" display="العودة الى الفهرس" xr:uid="{9D619D56-92B4-43A6-AD07-54E1D0905664}"/>
  </hyperlinks>
  <pageMargins left="0.7" right="0.7" top="0.75" bottom="0.75" header="0.3" footer="0.3"/>
  <pageSetup paperSize="9" scale="48"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Worksheet____4"/>
  <dimension ref="A1:P34"/>
  <sheetViews>
    <sheetView rightToLeft="1" view="pageBreakPreview" zoomScale="60" zoomScaleNormal="100" workbookViewId="0">
      <selection activeCell="Q1" sqref="Q1"/>
    </sheetView>
  </sheetViews>
  <sheetFormatPr defaultColWidth="8" defaultRowHeight="20.149999999999999" customHeight="1"/>
  <cols>
    <col min="1" max="1" width="3.90625" style="4" customWidth="1"/>
    <col min="2" max="2" width="18.6328125" style="4" customWidth="1"/>
    <col min="3" max="3" width="18.6328125" style="11" customWidth="1"/>
    <col min="4" max="16" width="10.36328125" style="11" customWidth="1"/>
    <col min="17" max="16384" width="8" style="4"/>
  </cols>
  <sheetData>
    <row r="1" spans="1:16" ht="21" customHeight="1">
      <c r="A1" s="1"/>
      <c r="B1" s="1"/>
      <c r="C1" s="2"/>
      <c r="D1" s="2"/>
      <c r="E1" s="3"/>
      <c r="F1" s="3"/>
      <c r="G1" s="3"/>
      <c r="H1" s="3"/>
      <c r="I1" s="3"/>
      <c r="J1" s="3"/>
      <c r="K1" s="3"/>
      <c r="L1" s="3"/>
      <c r="M1" s="3"/>
      <c r="N1" s="3"/>
      <c r="O1" s="3"/>
      <c r="P1" s="3"/>
    </row>
    <row r="2" spans="1:16" ht="21" customHeight="1">
      <c r="A2" s="1"/>
      <c r="B2" s="1"/>
      <c r="C2" s="2"/>
      <c r="D2" s="2"/>
      <c r="E2" s="3"/>
      <c r="F2" s="3"/>
      <c r="G2" s="3"/>
      <c r="H2" s="3"/>
      <c r="I2" s="3"/>
      <c r="J2" s="3"/>
      <c r="K2" s="3"/>
      <c r="L2" s="3"/>
      <c r="M2" s="3"/>
      <c r="N2" s="3"/>
      <c r="O2" s="3"/>
      <c r="P2" s="3"/>
    </row>
    <row r="3" spans="1:16" ht="21" customHeight="1">
      <c r="A3" s="1"/>
      <c r="B3" s="1"/>
      <c r="C3" s="2"/>
      <c r="D3" s="2"/>
      <c r="E3" s="3"/>
      <c r="F3" s="3"/>
      <c r="G3" s="3"/>
      <c r="H3" s="3"/>
      <c r="I3" s="3"/>
      <c r="J3" s="3"/>
      <c r="K3" s="3"/>
      <c r="L3" s="3"/>
      <c r="M3" s="3"/>
      <c r="N3" s="3"/>
      <c r="O3" s="3"/>
      <c r="P3" s="3"/>
    </row>
    <row r="4" spans="1:16" s="4" customFormat="1" ht="55" customHeight="1">
      <c r="A4" s="452" t="s">
        <v>314</v>
      </c>
      <c r="B4" s="453"/>
      <c r="C4" s="453"/>
      <c r="D4" s="453"/>
      <c r="E4" s="453"/>
      <c r="F4" s="453"/>
      <c r="G4" s="453"/>
      <c r="H4" s="453"/>
      <c r="I4" s="453"/>
      <c r="J4" s="453"/>
      <c r="K4" s="453"/>
      <c r="L4" s="453"/>
      <c r="M4" s="453"/>
      <c r="N4" s="453"/>
      <c r="O4" s="453"/>
      <c r="P4" s="633"/>
    </row>
    <row r="5" spans="1:16" s="4" customFormat="1" ht="21" customHeight="1">
      <c r="A5" s="457" t="s">
        <v>616</v>
      </c>
      <c r="B5" s="458"/>
      <c r="C5" s="458"/>
      <c r="D5" s="102"/>
      <c r="E5" s="455"/>
      <c r="F5" s="455" t="s">
        <v>46</v>
      </c>
      <c r="G5" s="12"/>
      <c r="H5" s="455"/>
      <c r="I5" s="455"/>
      <c r="J5" s="12"/>
      <c r="K5" s="455"/>
      <c r="L5" s="455"/>
      <c r="M5" s="455"/>
      <c r="N5" s="455"/>
      <c r="O5" s="455"/>
      <c r="P5" s="455"/>
    </row>
    <row r="6" spans="1:16" s="4" customFormat="1" ht="21" customHeight="1">
      <c r="A6" s="446" t="s">
        <v>0</v>
      </c>
      <c r="B6" s="446" t="s">
        <v>1</v>
      </c>
      <c r="C6" s="493" t="s">
        <v>2</v>
      </c>
      <c r="D6" s="493" t="s">
        <v>251</v>
      </c>
      <c r="E6" s="446" t="s">
        <v>3</v>
      </c>
      <c r="F6" s="446"/>
      <c r="G6" s="446"/>
      <c r="H6" s="446"/>
      <c r="I6" s="446"/>
      <c r="J6" s="446"/>
      <c r="K6" s="446"/>
      <c r="L6" s="446"/>
      <c r="M6" s="446"/>
      <c r="N6" s="446"/>
      <c r="O6" s="446"/>
      <c r="P6" s="446"/>
    </row>
    <row r="7" spans="1:16" s="7" customFormat="1" ht="21" customHeight="1">
      <c r="A7" s="446"/>
      <c r="B7" s="446"/>
      <c r="C7" s="496"/>
      <c r="D7" s="496"/>
      <c r="E7" s="37" t="s">
        <v>4</v>
      </c>
      <c r="F7" s="37" t="s">
        <v>5</v>
      </c>
      <c r="G7" s="37" t="s">
        <v>6</v>
      </c>
      <c r="H7" s="37" t="s">
        <v>7</v>
      </c>
      <c r="I7" s="37" t="s">
        <v>8</v>
      </c>
      <c r="J7" s="37" t="s">
        <v>9</v>
      </c>
      <c r="K7" s="37" t="s">
        <v>10</v>
      </c>
      <c r="L7" s="37" t="s">
        <v>11</v>
      </c>
      <c r="M7" s="37" t="s">
        <v>12</v>
      </c>
      <c r="N7" s="37" t="s">
        <v>13</v>
      </c>
      <c r="O7" s="37" t="s">
        <v>14</v>
      </c>
      <c r="P7" s="37" t="s">
        <v>15</v>
      </c>
    </row>
    <row r="8" spans="1:16" s="6" customFormat="1" ht="21" customHeight="1">
      <c r="A8" s="446">
        <v>1</v>
      </c>
      <c r="B8" s="446" t="s">
        <v>16</v>
      </c>
      <c r="C8" s="23" t="s">
        <v>17</v>
      </c>
      <c r="D8" s="446" t="s">
        <v>269</v>
      </c>
      <c r="E8" s="72">
        <v>35.4</v>
      </c>
      <c r="F8" s="72">
        <v>1</v>
      </c>
      <c r="G8" s="72">
        <v>0</v>
      </c>
      <c r="H8" s="72">
        <v>9.5</v>
      </c>
      <c r="I8" s="72">
        <v>0</v>
      </c>
      <c r="J8" s="72">
        <v>0</v>
      </c>
      <c r="K8" s="72">
        <v>0</v>
      </c>
      <c r="L8" s="72">
        <v>0</v>
      </c>
      <c r="M8" s="72">
        <v>0</v>
      </c>
      <c r="N8" s="72">
        <v>0</v>
      </c>
      <c r="O8" s="72">
        <v>0</v>
      </c>
      <c r="P8" s="72">
        <v>46.5</v>
      </c>
    </row>
    <row r="9" spans="1:16" s="6" customFormat="1" ht="21" customHeight="1">
      <c r="A9" s="446"/>
      <c r="B9" s="446"/>
      <c r="C9" s="23" t="s">
        <v>18</v>
      </c>
      <c r="D9" s="446"/>
      <c r="E9" s="72">
        <v>1E-3</v>
      </c>
      <c r="F9" s="72">
        <v>0</v>
      </c>
      <c r="G9" s="72">
        <v>0</v>
      </c>
      <c r="H9" s="72">
        <v>1E-3</v>
      </c>
      <c r="I9" s="72">
        <v>1E-3</v>
      </c>
      <c r="J9" s="72">
        <v>0</v>
      </c>
      <c r="K9" s="72">
        <v>1E-3</v>
      </c>
      <c r="L9" s="72">
        <v>1.8</v>
      </c>
      <c r="M9" s="72">
        <v>0</v>
      </c>
      <c r="N9" s="72">
        <v>0</v>
      </c>
      <c r="O9" s="72">
        <v>0</v>
      </c>
      <c r="P9" s="72">
        <v>2.2000000000000002</v>
      </c>
    </row>
    <row r="10" spans="1:16" s="6" customFormat="1" ht="21" customHeight="1">
      <c r="A10" s="446">
        <v>2</v>
      </c>
      <c r="B10" s="446" t="s">
        <v>19</v>
      </c>
      <c r="C10" s="23" t="s">
        <v>20</v>
      </c>
      <c r="D10" s="446"/>
      <c r="E10" s="73">
        <v>1E-3</v>
      </c>
      <c r="F10" s="73">
        <v>1</v>
      </c>
      <c r="G10" s="73">
        <v>0</v>
      </c>
      <c r="H10" s="73">
        <v>1E-3</v>
      </c>
      <c r="I10" s="73">
        <v>0</v>
      </c>
      <c r="J10" s="73">
        <v>1E-3</v>
      </c>
      <c r="K10" s="73">
        <v>0</v>
      </c>
      <c r="L10" s="73">
        <v>4.0999999999999996</v>
      </c>
      <c r="M10" s="73">
        <v>0</v>
      </c>
      <c r="N10" s="73">
        <v>0</v>
      </c>
      <c r="O10" s="73">
        <v>86.1</v>
      </c>
      <c r="P10" s="73">
        <v>68.8</v>
      </c>
    </row>
    <row r="11" spans="1:16" s="6" customFormat="1" ht="21" customHeight="1">
      <c r="A11" s="446"/>
      <c r="B11" s="446"/>
      <c r="C11" s="23" t="s">
        <v>51</v>
      </c>
      <c r="D11" s="446"/>
      <c r="E11" s="73">
        <v>15.9</v>
      </c>
      <c r="F11" s="73">
        <v>5.8</v>
      </c>
      <c r="G11" s="73">
        <v>0</v>
      </c>
      <c r="H11" s="73">
        <v>9.8000000000000007</v>
      </c>
      <c r="I11" s="73">
        <v>0</v>
      </c>
      <c r="J11" s="73">
        <v>0</v>
      </c>
      <c r="K11" s="73">
        <v>0</v>
      </c>
      <c r="L11" s="73">
        <v>28.2</v>
      </c>
      <c r="M11" s="73">
        <v>0</v>
      </c>
      <c r="N11" s="73">
        <v>0</v>
      </c>
      <c r="O11" s="73">
        <v>56.1</v>
      </c>
      <c r="P11" s="73">
        <v>47.9</v>
      </c>
    </row>
    <row r="12" spans="1:16" s="6" customFormat="1" ht="21" customHeight="1">
      <c r="A12" s="446"/>
      <c r="B12" s="446"/>
      <c r="C12" s="23" t="s">
        <v>21</v>
      </c>
      <c r="D12" s="446"/>
      <c r="E12" s="73">
        <v>21.6</v>
      </c>
      <c r="F12" s="73">
        <v>0</v>
      </c>
      <c r="G12" s="73">
        <v>7</v>
      </c>
      <c r="H12" s="73">
        <v>32.9</v>
      </c>
      <c r="I12" s="73">
        <v>0</v>
      </c>
      <c r="J12" s="73">
        <v>0</v>
      </c>
      <c r="K12" s="73">
        <v>1E-3</v>
      </c>
      <c r="L12" s="73">
        <v>9.5</v>
      </c>
      <c r="M12" s="73">
        <v>1</v>
      </c>
      <c r="N12" s="73">
        <v>11</v>
      </c>
      <c r="O12" s="73">
        <v>14.7</v>
      </c>
      <c r="P12" s="73">
        <v>50.8</v>
      </c>
    </row>
    <row r="13" spans="1:16" s="6" customFormat="1" ht="21" customHeight="1">
      <c r="A13" s="446">
        <v>3</v>
      </c>
      <c r="B13" s="446" t="s">
        <v>22</v>
      </c>
      <c r="C13" s="23" t="s">
        <v>22</v>
      </c>
      <c r="D13" s="446"/>
      <c r="E13" s="72">
        <v>10.199999999999999</v>
      </c>
      <c r="F13" s="72">
        <v>0</v>
      </c>
      <c r="G13" s="72">
        <v>0</v>
      </c>
      <c r="H13" s="244">
        <v>8.4</v>
      </c>
      <c r="I13" s="72">
        <v>0</v>
      </c>
      <c r="J13" s="72">
        <v>0</v>
      </c>
      <c r="K13" s="244">
        <v>0</v>
      </c>
      <c r="L13" s="72">
        <v>17</v>
      </c>
      <c r="M13" s="72">
        <v>1E-3</v>
      </c>
      <c r="N13" s="244">
        <v>0</v>
      </c>
      <c r="O13" s="72">
        <v>15.4</v>
      </c>
      <c r="P13" s="72">
        <v>6.4</v>
      </c>
    </row>
    <row r="14" spans="1:16" s="6" customFormat="1" ht="21" customHeight="1">
      <c r="A14" s="446"/>
      <c r="B14" s="446"/>
      <c r="C14" s="23" t="s">
        <v>23</v>
      </c>
      <c r="D14" s="446"/>
      <c r="E14" s="72">
        <v>3.8</v>
      </c>
      <c r="F14" s="72">
        <v>0</v>
      </c>
      <c r="G14" s="72">
        <v>0</v>
      </c>
      <c r="H14" s="72">
        <v>0</v>
      </c>
      <c r="I14" s="72">
        <v>0</v>
      </c>
      <c r="J14" s="72">
        <v>0</v>
      </c>
      <c r="K14" s="72">
        <v>0</v>
      </c>
      <c r="L14" s="72">
        <v>12.5</v>
      </c>
      <c r="M14" s="72">
        <v>0</v>
      </c>
      <c r="N14" s="72">
        <v>0</v>
      </c>
      <c r="O14" s="72">
        <v>33.9</v>
      </c>
      <c r="P14" s="72">
        <v>3.5</v>
      </c>
    </row>
    <row r="15" spans="1:16" s="6" customFormat="1" ht="21" customHeight="1">
      <c r="A15" s="23">
        <v>4</v>
      </c>
      <c r="B15" s="23" t="s">
        <v>24</v>
      </c>
      <c r="C15" s="23" t="s">
        <v>24</v>
      </c>
      <c r="D15" s="446"/>
      <c r="E15" s="73">
        <v>17.100000000000001</v>
      </c>
      <c r="F15" s="73">
        <v>1E-3</v>
      </c>
      <c r="G15" s="73">
        <v>1E-3</v>
      </c>
      <c r="H15" s="73">
        <v>38.4</v>
      </c>
      <c r="I15" s="73">
        <v>0</v>
      </c>
      <c r="J15" s="73">
        <v>0</v>
      </c>
      <c r="K15" s="73">
        <v>0</v>
      </c>
      <c r="L15" s="73">
        <v>2.7</v>
      </c>
      <c r="M15" s="73">
        <v>0</v>
      </c>
      <c r="N15" s="73">
        <v>0</v>
      </c>
      <c r="O15" s="73">
        <v>1E-3</v>
      </c>
      <c r="P15" s="73">
        <v>5</v>
      </c>
    </row>
    <row r="16" spans="1:16" s="6" customFormat="1" ht="21" customHeight="1">
      <c r="A16" s="446">
        <v>5</v>
      </c>
      <c r="B16" s="446" t="s">
        <v>25</v>
      </c>
      <c r="C16" s="23" t="s">
        <v>26</v>
      </c>
      <c r="D16" s="446"/>
      <c r="E16" s="72">
        <v>16.100000000000001</v>
      </c>
      <c r="F16" s="72">
        <v>1E-3</v>
      </c>
      <c r="G16" s="72">
        <v>1E-3</v>
      </c>
      <c r="H16" s="72">
        <v>2.8</v>
      </c>
      <c r="I16" s="72">
        <v>1E-3</v>
      </c>
      <c r="J16" s="72">
        <v>0</v>
      </c>
      <c r="K16" s="72">
        <v>13.2</v>
      </c>
      <c r="L16" s="72">
        <v>0</v>
      </c>
      <c r="M16" s="72">
        <v>0</v>
      </c>
      <c r="N16" s="72">
        <v>0</v>
      </c>
      <c r="O16" s="72">
        <v>1E-3</v>
      </c>
      <c r="P16" s="72">
        <v>1E-3</v>
      </c>
    </row>
    <row r="17" spans="1:16" s="6" customFormat="1" ht="21" customHeight="1">
      <c r="A17" s="446"/>
      <c r="B17" s="446"/>
      <c r="C17" s="23" t="s">
        <v>27</v>
      </c>
      <c r="D17" s="446"/>
      <c r="E17" s="72">
        <v>17</v>
      </c>
      <c r="F17" s="72">
        <v>0</v>
      </c>
      <c r="G17" s="72">
        <v>1E-3</v>
      </c>
      <c r="H17" s="72">
        <v>4.8</v>
      </c>
      <c r="I17" s="72">
        <v>1E-3</v>
      </c>
      <c r="J17" s="72">
        <v>0</v>
      </c>
      <c r="K17" s="72">
        <v>1E-3</v>
      </c>
      <c r="L17" s="72">
        <v>15.7</v>
      </c>
      <c r="M17" s="72">
        <v>0</v>
      </c>
      <c r="N17" s="244">
        <v>0</v>
      </c>
      <c r="O17" s="72">
        <v>0</v>
      </c>
      <c r="P17" s="244">
        <v>4.4000000000000004</v>
      </c>
    </row>
    <row r="18" spans="1:16" s="6" customFormat="1" ht="21" customHeight="1">
      <c r="A18" s="446"/>
      <c r="B18" s="446"/>
      <c r="C18" s="23" t="s">
        <v>28</v>
      </c>
      <c r="D18" s="446"/>
      <c r="E18" s="72">
        <v>53.8</v>
      </c>
      <c r="F18" s="72">
        <v>6.7</v>
      </c>
      <c r="G18" s="72">
        <v>1E-3</v>
      </c>
      <c r="H18" s="72">
        <v>1E-3</v>
      </c>
      <c r="I18" s="72">
        <v>0</v>
      </c>
      <c r="J18" s="72">
        <v>0</v>
      </c>
      <c r="K18" s="72">
        <v>1E-3</v>
      </c>
      <c r="L18" s="72">
        <v>0</v>
      </c>
      <c r="M18" s="72">
        <v>0</v>
      </c>
      <c r="N18" s="72">
        <v>0</v>
      </c>
      <c r="O18" s="72">
        <v>16</v>
      </c>
      <c r="P18" s="72">
        <v>13.9</v>
      </c>
    </row>
    <row r="19" spans="1:16" s="6" customFormat="1" ht="21" customHeight="1">
      <c r="A19" s="446">
        <v>6</v>
      </c>
      <c r="B19" s="446" t="s">
        <v>29</v>
      </c>
      <c r="C19" s="23" t="s">
        <v>30</v>
      </c>
      <c r="D19" s="446"/>
      <c r="E19" s="73">
        <v>1E-3</v>
      </c>
      <c r="F19" s="73">
        <v>0</v>
      </c>
      <c r="G19" s="73">
        <v>1E-3</v>
      </c>
      <c r="H19" s="73">
        <v>13</v>
      </c>
      <c r="I19" s="73">
        <v>0</v>
      </c>
      <c r="J19" s="73">
        <v>0</v>
      </c>
      <c r="K19" s="73">
        <v>1E-3</v>
      </c>
      <c r="L19" s="73">
        <v>22.5</v>
      </c>
      <c r="M19" s="73">
        <v>2.1</v>
      </c>
      <c r="N19" s="73">
        <v>0</v>
      </c>
      <c r="O19" s="73">
        <v>1E-3</v>
      </c>
      <c r="P19" s="73">
        <v>7.2</v>
      </c>
    </row>
    <row r="20" spans="1:16" s="6" customFormat="1" ht="21" customHeight="1">
      <c r="A20" s="446"/>
      <c r="B20" s="446"/>
      <c r="C20" s="23" t="s">
        <v>31</v>
      </c>
      <c r="D20" s="446"/>
      <c r="E20" s="73">
        <v>30.8</v>
      </c>
      <c r="F20" s="73">
        <v>0</v>
      </c>
      <c r="G20" s="73">
        <v>2.9</v>
      </c>
      <c r="H20" s="73">
        <v>13.9</v>
      </c>
      <c r="I20" s="73">
        <v>1E-3</v>
      </c>
      <c r="J20" s="73">
        <v>6.1</v>
      </c>
      <c r="K20" s="73">
        <v>33</v>
      </c>
      <c r="L20" s="73">
        <v>45.6</v>
      </c>
      <c r="M20" s="73">
        <v>8.9</v>
      </c>
      <c r="N20" s="73">
        <v>0</v>
      </c>
      <c r="O20" s="73">
        <v>0</v>
      </c>
      <c r="P20" s="73">
        <v>0</v>
      </c>
    </row>
    <row r="21" spans="1:16" s="6" customFormat="1" ht="21" customHeight="1">
      <c r="A21" s="446"/>
      <c r="B21" s="446"/>
      <c r="C21" s="23" t="s">
        <v>32</v>
      </c>
      <c r="D21" s="446"/>
      <c r="E21" s="73">
        <v>7.2</v>
      </c>
      <c r="F21" s="73">
        <v>1</v>
      </c>
      <c r="G21" s="73">
        <v>11.4</v>
      </c>
      <c r="H21" s="73">
        <v>39.4</v>
      </c>
      <c r="I21" s="73">
        <v>1.8</v>
      </c>
      <c r="J21" s="73">
        <v>2</v>
      </c>
      <c r="K21" s="73">
        <v>51.1</v>
      </c>
      <c r="L21" s="73">
        <v>38.9</v>
      </c>
      <c r="M21" s="73">
        <v>8</v>
      </c>
      <c r="N21" s="73">
        <v>0</v>
      </c>
      <c r="O21" s="73">
        <v>0</v>
      </c>
      <c r="P21" s="73">
        <v>0</v>
      </c>
    </row>
    <row r="22" spans="1:16" s="6" customFormat="1" ht="21" customHeight="1">
      <c r="A22" s="446">
        <v>7</v>
      </c>
      <c r="B22" s="446" t="s">
        <v>33</v>
      </c>
      <c r="C22" s="23" t="s">
        <v>33</v>
      </c>
      <c r="D22" s="446"/>
      <c r="E22" s="72">
        <v>6.6</v>
      </c>
      <c r="F22" s="72">
        <v>6.9</v>
      </c>
      <c r="G22" s="72">
        <v>0</v>
      </c>
      <c r="H22" s="72">
        <v>0</v>
      </c>
      <c r="I22" s="72">
        <v>0</v>
      </c>
      <c r="J22" s="72">
        <v>0</v>
      </c>
      <c r="K22" s="72">
        <v>0</v>
      </c>
      <c r="L22" s="244">
        <v>10</v>
      </c>
      <c r="M22" s="244">
        <v>0</v>
      </c>
      <c r="N22" s="72">
        <v>1E-3</v>
      </c>
      <c r="O22" s="72">
        <v>21</v>
      </c>
      <c r="P22" s="72">
        <v>9.6</v>
      </c>
    </row>
    <row r="23" spans="1:16" s="6" customFormat="1" ht="21" customHeight="1">
      <c r="A23" s="446"/>
      <c r="B23" s="446"/>
      <c r="C23" s="23" t="s">
        <v>34</v>
      </c>
      <c r="D23" s="446"/>
      <c r="E23" s="72">
        <v>5</v>
      </c>
      <c r="F23" s="72">
        <v>10.1</v>
      </c>
      <c r="G23" s="72">
        <v>0</v>
      </c>
      <c r="H23" s="72">
        <v>0</v>
      </c>
      <c r="I23" s="72">
        <v>0</v>
      </c>
      <c r="J23" s="72">
        <v>0</v>
      </c>
      <c r="K23" s="72">
        <v>0</v>
      </c>
      <c r="L23" s="72">
        <v>0</v>
      </c>
      <c r="M23" s="72">
        <v>0</v>
      </c>
      <c r="N23" s="72">
        <v>1E-3</v>
      </c>
      <c r="O23" s="72">
        <v>7.2</v>
      </c>
      <c r="P23" s="72">
        <v>11</v>
      </c>
    </row>
    <row r="24" spans="1:16" s="6" customFormat="1" ht="21" customHeight="1">
      <c r="A24" s="23">
        <v>8</v>
      </c>
      <c r="B24" s="23" t="s">
        <v>35</v>
      </c>
      <c r="C24" s="23" t="s">
        <v>35</v>
      </c>
      <c r="D24" s="446"/>
      <c r="E24" s="73">
        <v>25.4</v>
      </c>
      <c r="F24" s="73">
        <v>1E-3</v>
      </c>
      <c r="G24" s="73">
        <v>0</v>
      </c>
      <c r="H24" s="73">
        <v>30.8</v>
      </c>
      <c r="I24" s="73">
        <v>0</v>
      </c>
      <c r="J24" s="73">
        <v>0</v>
      </c>
      <c r="K24" s="73">
        <v>0</v>
      </c>
      <c r="L24" s="73">
        <v>1E-3</v>
      </c>
      <c r="M24" s="73">
        <v>0</v>
      </c>
      <c r="N24" s="73">
        <v>0</v>
      </c>
      <c r="O24" s="73">
        <v>34.5</v>
      </c>
      <c r="P24" s="73">
        <v>5.3</v>
      </c>
    </row>
    <row r="25" spans="1:16" s="6" customFormat="1" ht="21" customHeight="1">
      <c r="A25" s="446">
        <v>9</v>
      </c>
      <c r="B25" s="446" t="s">
        <v>36</v>
      </c>
      <c r="C25" s="23" t="s">
        <v>37</v>
      </c>
      <c r="D25" s="446"/>
      <c r="E25" s="72">
        <v>13.6</v>
      </c>
      <c r="F25" s="72">
        <v>4.4000000000000004</v>
      </c>
      <c r="G25" s="72">
        <v>0</v>
      </c>
      <c r="H25" s="72">
        <v>32.6</v>
      </c>
      <c r="I25" s="72">
        <v>0</v>
      </c>
      <c r="J25" s="72">
        <v>0</v>
      </c>
      <c r="K25" s="72">
        <v>0</v>
      </c>
      <c r="L25" s="72">
        <v>0</v>
      </c>
      <c r="M25" s="72">
        <v>0</v>
      </c>
      <c r="N25" s="72">
        <v>0</v>
      </c>
      <c r="O25" s="72">
        <v>47.4</v>
      </c>
      <c r="P25" s="72">
        <v>36.1</v>
      </c>
    </row>
    <row r="26" spans="1:16" s="6" customFormat="1" ht="21" customHeight="1">
      <c r="A26" s="446"/>
      <c r="B26" s="446"/>
      <c r="C26" s="23" t="s">
        <v>38</v>
      </c>
      <c r="D26" s="446"/>
      <c r="E26" s="72">
        <v>14.8</v>
      </c>
      <c r="F26" s="72">
        <v>15</v>
      </c>
      <c r="G26" s="72">
        <v>0</v>
      </c>
      <c r="H26" s="72">
        <v>18.5</v>
      </c>
      <c r="I26" s="72">
        <v>0</v>
      </c>
      <c r="J26" s="244">
        <v>0</v>
      </c>
      <c r="K26" s="72">
        <v>0</v>
      </c>
      <c r="L26" s="72">
        <v>7.1</v>
      </c>
      <c r="M26" s="72">
        <v>0</v>
      </c>
      <c r="N26" s="72">
        <v>6.3</v>
      </c>
      <c r="O26" s="72">
        <v>38</v>
      </c>
      <c r="P26" s="72">
        <v>6.9</v>
      </c>
    </row>
    <row r="27" spans="1:16" s="6" customFormat="1" ht="21" customHeight="1">
      <c r="A27" s="446"/>
      <c r="B27" s="446"/>
      <c r="C27" s="23" t="s">
        <v>39</v>
      </c>
      <c r="D27" s="446"/>
      <c r="E27" s="72">
        <v>28.2</v>
      </c>
      <c r="F27" s="72" t="s">
        <v>313</v>
      </c>
      <c r="G27" s="72">
        <v>1E-3</v>
      </c>
      <c r="H27" s="72">
        <v>1E-3</v>
      </c>
      <c r="I27" s="72">
        <v>0</v>
      </c>
      <c r="J27" s="72">
        <v>0</v>
      </c>
      <c r="K27" s="72">
        <v>0</v>
      </c>
      <c r="L27" s="72">
        <v>1E-3</v>
      </c>
      <c r="M27" s="244">
        <v>0</v>
      </c>
      <c r="N27" s="72">
        <v>0</v>
      </c>
      <c r="O27" s="72">
        <v>34.4</v>
      </c>
      <c r="P27" s="72">
        <v>12.3</v>
      </c>
    </row>
    <row r="28" spans="1:16" s="6" customFormat="1" ht="21" customHeight="1">
      <c r="A28" s="23">
        <v>10</v>
      </c>
      <c r="B28" s="23" t="s">
        <v>40</v>
      </c>
      <c r="C28" s="23" t="s">
        <v>40</v>
      </c>
      <c r="D28" s="446"/>
      <c r="E28" s="73">
        <v>51.7</v>
      </c>
      <c r="F28" s="73">
        <v>18.600000000000001</v>
      </c>
      <c r="G28" s="73">
        <v>0</v>
      </c>
      <c r="H28" s="73">
        <v>0</v>
      </c>
      <c r="I28" s="73">
        <v>0</v>
      </c>
      <c r="J28" s="73">
        <v>0</v>
      </c>
      <c r="K28" s="73">
        <v>76.5</v>
      </c>
      <c r="L28" s="73">
        <v>133.30000000000001</v>
      </c>
      <c r="M28" s="73">
        <v>2</v>
      </c>
      <c r="N28" s="73">
        <v>0</v>
      </c>
      <c r="O28" s="73">
        <v>2.2000000000000002</v>
      </c>
      <c r="P28" s="73">
        <v>44.4</v>
      </c>
    </row>
    <row r="29" spans="1:16" s="6" customFormat="1" ht="21" customHeight="1">
      <c r="A29" s="446">
        <v>11</v>
      </c>
      <c r="B29" s="446" t="s">
        <v>41</v>
      </c>
      <c r="C29" s="23" t="s">
        <v>41</v>
      </c>
      <c r="D29" s="446"/>
      <c r="E29" s="72">
        <v>0</v>
      </c>
      <c r="F29" s="244">
        <v>0</v>
      </c>
      <c r="G29" s="72">
        <v>1E-3</v>
      </c>
      <c r="H29" s="72">
        <v>6</v>
      </c>
      <c r="I29" s="72">
        <v>0</v>
      </c>
      <c r="J29" s="72">
        <v>0</v>
      </c>
      <c r="K29" s="72">
        <v>49</v>
      </c>
      <c r="L29" s="72">
        <v>50.4</v>
      </c>
      <c r="M29" s="72">
        <v>0</v>
      </c>
      <c r="N29" s="72">
        <v>0</v>
      </c>
      <c r="O29" s="72">
        <v>0</v>
      </c>
      <c r="P29" s="72">
        <v>1.8</v>
      </c>
    </row>
    <row r="30" spans="1:16" s="6" customFormat="1" ht="21" customHeight="1">
      <c r="A30" s="446"/>
      <c r="B30" s="446"/>
      <c r="C30" s="23" t="s">
        <v>42</v>
      </c>
      <c r="D30" s="446"/>
      <c r="E30" s="72">
        <v>0</v>
      </c>
      <c r="F30" s="72">
        <v>0</v>
      </c>
      <c r="G30" s="72">
        <v>0</v>
      </c>
      <c r="H30" s="72">
        <v>12.1</v>
      </c>
      <c r="I30" s="72">
        <v>0</v>
      </c>
      <c r="J30" s="72">
        <v>0</v>
      </c>
      <c r="K30" s="72">
        <v>41.7</v>
      </c>
      <c r="L30" s="72">
        <v>24</v>
      </c>
      <c r="M30" s="72">
        <v>0</v>
      </c>
      <c r="N30" s="244">
        <v>0</v>
      </c>
      <c r="O30" s="72">
        <v>0</v>
      </c>
      <c r="P30" s="244">
        <v>1</v>
      </c>
    </row>
    <row r="31" spans="1:16" s="6" customFormat="1" ht="21" customHeight="1">
      <c r="A31" s="23">
        <v>12</v>
      </c>
      <c r="B31" s="23" t="s">
        <v>43</v>
      </c>
      <c r="C31" s="23" t="s">
        <v>43</v>
      </c>
      <c r="D31" s="446"/>
      <c r="E31" s="73" t="s">
        <v>209</v>
      </c>
      <c r="F31" s="73" t="s">
        <v>209</v>
      </c>
      <c r="G31" s="73" t="s">
        <v>209</v>
      </c>
      <c r="H31" s="73" t="s">
        <v>209</v>
      </c>
      <c r="I31" s="73" t="s">
        <v>209</v>
      </c>
      <c r="J31" s="73" t="s">
        <v>209</v>
      </c>
      <c r="K31" s="73" t="s">
        <v>209</v>
      </c>
      <c r="L31" s="73" t="s">
        <v>209</v>
      </c>
      <c r="M31" s="73" t="s">
        <v>209</v>
      </c>
      <c r="N31" s="73" t="s">
        <v>209</v>
      </c>
      <c r="O31" s="73" t="s">
        <v>209</v>
      </c>
      <c r="P31" s="73" t="s">
        <v>209</v>
      </c>
    </row>
    <row r="32" spans="1:16" s="6" customFormat="1" ht="21" customHeight="1">
      <c r="A32" s="446">
        <v>13</v>
      </c>
      <c r="B32" s="446" t="s">
        <v>44</v>
      </c>
      <c r="C32" s="23" t="s">
        <v>44</v>
      </c>
      <c r="D32" s="446"/>
      <c r="E32" s="72" t="s">
        <v>209</v>
      </c>
      <c r="F32" s="72" t="s">
        <v>209</v>
      </c>
      <c r="G32" s="72" t="s">
        <v>209</v>
      </c>
      <c r="H32" s="72" t="s">
        <v>209</v>
      </c>
      <c r="I32" s="72" t="s">
        <v>209</v>
      </c>
      <c r="J32" s="72" t="s">
        <v>209</v>
      </c>
      <c r="K32" s="72" t="s">
        <v>209</v>
      </c>
      <c r="L32" s="72" t="s">
        <v>209</v>
      </c>
      <c r="M32" s="72" t="s">
        <v>209</v>
      </c>
      <c r="N32" s="72" t="s">
        <v>209</v>
      </c>
      <c r="O32" s="72" t="s">
        <v>209</v>
      </c>
      <c r="P32" s="72" t="s">
        <v>209</v>
      </c>
    </row>
    <row r="33" spans="1:16" s="9" customFormat="1" ht="21" customHeight="1">
      <c r="A33" s="446"/>
      <c r="B33" s="446"/>
      <c r="C33" s="23" t="s">
        <v>45</v>
      </c>
      <c r="D33" s="446"/>
      <c r="E33" s="72">
        <v>16.2</v>
      </c>
      <c r="F33" s="72">
        <v>1E-3</v>
      </c>
      <c r="G33" s="72">
        <v>1E-3</v>
      </c>
      <c r="H33" s="72">
        <v>1E-3</v>
      </c>
      <c r="I33" s="72">
        <v>0</v>
      </c>
      <c r="J33" s="72">
        <v>1E-3</v>
      </c>
      <c r="K33" s="72">
        <v>0</v>
      </c>
      <c r="L33" s="72">
        <v>0</v>
      </c>
      <c r="M33" s="72">
        <v>0</v>
      </c>
      <c r="N33" s="72">
        <v>6.3</v>
      </c>
      <c r="O33" s="72">
        <v>16.3</v>
      </c>
      <c r="P33" s="72">
        <v>12.8</v>
      </c>
    </row>
    <row r="34" spans="1:16" s="10" customFormat="1" ht="21" customHeight="1">
      <c r="A34" s="491" t="s">
        <v>660</v>
      </c>
      <c r="B34" s="491"/>
      <c r="C34" s="491"/>
      <c r="D34" s="491"/>
      <c r="E34" s="491"/>
      <c r="F34" s="491"/>
      <c r="G34" s="39"/>
      <c r="H34" s="39"/>
      <c r="I34" s="39"/>
      <c r="J34" s="40"/>
      <c r="K34" s="41"/>
      <c r="L34" s="41"/>
      <c r="M34" s="132"/>
      <c r="N34" s="42"/>
      <c r="O34" s="112"/>
      <c r="P34" s="35" t="s">
        <v>134</v>
      </c>
    </row>
  </sheetData>
  <mergeCells count="32">
    <mergeCell ref="A34:F34"/>
    <mergeCell ref="A10:A12"/>
    <mergeCell ref="B10:B12"/>
    <mergeCell ref="A13:A14"/>
    <mergeCell ref="B13:B14"/>
    <mergeCell ref="A16:A18"/>
    <mergeCell ref="B16:B18"/>
    <mergeCell ref="D8:D33"/>
    <mergeCell ref="A19:A21"/>
    <mergeCell ref="B19:B21"/>
    <mergeCell ref="A22:A23"/>
    <mergeCell ref="B22:B23"/>
    <mergeCell ref="A25:A27"/>
    <mergeCell ref="B25:B27"/>
    <mergeCell ref="A29:A30"/>
    <mergeCell ref="E6:P6"/>
    <mergeCell ref="A8:A9"/>
    <mergeCell ref="B8:B9"/>
    <mergeCell ref="D6:D7"/>
    <mergeCell ref="A32:A33"/>
    <mergeCell ref="B32:B33"/>
    <mergeCell ref="A6:A7"/>
    <mergeCell ref="B6:B7"/>
    <mergeCell ref="C6:C7"/>
    <mergeCell ref="B29:B30"/>
    <mergeCell ref="A4:P4"/>
    <mergeCell ref="A5:C5"/>
    <mergeCell ref="E5:F5"/>
    <mergeCell ref="H5:I5"/>
    <mergeCell ref="K5:L5"/>
    <mergeCell ref="M5:N5"/>
    <mergeCell ref="O5:P5"/>
  </mergeCells>
  <hyperlinks>
    <hyperlink ref="P34" location="الفهرس!A1" display="العودة الى الفهرس" xr:uid="{F078446F-D3BF-4E7C-8CC4-3C4439FA2041}"/>
  </hyperlinks>
  <printOptions horizontalCentered="1"/>
  <pageMargins left="0.78" right="0.78740157480314965" top="0.78740157480314965" bottom="0.78740157480314965" header="0" footer="0.59055118110236227"/>
  <pageSetup paperSize="9" scale="49" orientation="landscape" r:id="rId1"/>
  <headerFooter alignWithMargins="0">
    <oddFooter>&amp;C&amp;18 1-5</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Worksheet____11"/>
  <dimension ref="A1:L20"/>
  <sheetViews>
    <sheetView rightToLeft="1" view="pageBreakPreview" zoomScaleNormal="100" zoomScaleSheetLayoutView="100" workbookViewId="0">
      <selection activeCell="K1" sqref="K1"/>
    </sheetView>
  </sheetViews>
  <sheetFormatPr defaultRowHeight="14.5"/>
  <cols>
    <col min="1" max="1" width="18.6328125" customWidth="1"/>
    <col min="2" max="10" width="10.36328125" customWidth="1"/>
  </cols>
  <sheetData>
    <row r="1" spans="1:10" ht="21" customHeight="1">
      <c r="A1" s="13"/>
      <c r="B1" s="14"/>
      <c r="C1" s="79"/>
      <c r="D1" s="79"/>
      <c r="E1" s="79"/>
      <c r="F1" s="79"/>
      <c r="G1" s="79"/>
      <c r="H1" s="79"/>
      <c r="I1" s="79"/>
      <c r="J1" s="79"/>
    </row>
    <row r="2" spans="1:10" ht="21" customHeight="1">
      <c r="A2" s="13"/>
      <c r="B2" s="14"/>
      <c r="C2" s="79"/>
      <c r="D2" s="79"/>
      <c r="E2" s="79"/>
      <c r="F2" s="79"/>
      <c r="G2" s="79"/>
      <c r="H2" s="79"/>
      <c r="I2" s="79"/>
      <c r="J2" s="79"/>
    </row>
    <row r="3" spans="1:10" ht="21" customHeight="1">
      <c r="A3" s="13"/>
      <c r="B3" s="14"/>
      <c r="C3" s="79"/>
      <c r="D3" s="79"/>
      <c r="E3" s="79"/>
      <c r="F3" s="79"/>
      <c r="G3" s="79"/>
      <c r="H3" s="79"/>
      <c r="I3" s="79"/>
      <c r="J3" s="79"/>
    </row>
    <row r="4" spans="1:10" ht="54.9" customHeight="1">
      <c r="A4" s="516" t="s">
        <v>246</v>
      </c>
      <c r="B4" s="516"/>
      <c r="C4" s="516"/>
      <c r="D4" s="516"/>
      <c r="E4" s="516"/>
      <c r="F4" s="516"/>
      <c r="G4" s="516"/>
      <c r="H4" s="516"/>
      <c r="I4" s="516"/>
      <c r="J4" s="516"/>
    </row>
    <row r="5" spans="1:10" ht="21" customHeight="1">
      <c r="A5" s="463" t="s">
        <v>617</v>
      </c>
      <c r="B5" s="463"/>
      <c r="C5" s="79"/>
      <c r="D5" s="79"/>
      <c r="E5" s="79"/>
      <c r="F5" s="79"/>
      <c r="G5" s="79"/>
      <c r="H5" s="79"/>
      <c r="I5" s="79"/>
      <c r="J5" s="79"/>
    </row>
    <row r="6" spans="1:10" ht="21" customHeight="1">
      <c r="A6" s="536" t="s">
        <v>60</v>
      </c>
      <c r="B6" s="634" t="s">
        <v>57</v>
      </c>
      <c r="C6" s="521"/>
      <c r="D6" s="521"/>
      <c r="E6" s="521"/>
      <c r="F6" s="521"/>
      <c r="G6" s="521"/>
      <c r="H6" s="521"/>
      <c r="I6" s="521"/>
      <c r="J6" s="635"/>
    </row>
    <row r="7" spans="1:10" ht="21" customHeight="1">
      <c r="A7" s="636"/>
      <c r="B7" s="8">
        <v>2013</v>
      </c>
      <c r="C7" s="8">
        <v>2014</v>
      </c>
      <c r="D7" s="8">
        <v>2015</v>
      </c>
      <c r="E7" s="8">
        <v>2016</v>
      </c>
      <c r="F7" s="8">
        <v>2017</v>
      </c>
      <c r="G7" s="8">
        <v>2018</v>
      </c>
      <c r="H7" s="8">
        <v>2019</v>
      </c>
      <c r="I7" s="8">
        <v>2020</v>
      </c>
      <c r="J7" s="8">
        <v>2021</v>
      </c>
    </row>
    <row r="8" spans="1:10" ht="32" customHeight="1">
      <c r="A8" s="8" t="s">
        <v>684</v>
      </c>
      <c r="B8" s="80">
        <v>468</v>
      </c>
      <c r="C8" s="80">
        <v>358</v>
      </c>
      <c r="D8" s="80">
        <v>450</v>
      </c>
      <c r="E8" s="80">
        <v>720</v>
      </c>
      <c r="F8" s="80">
        <v>561</v>
      </c>
      <c r="G8" s="80">
        <v>1200</v>
      </c>
      <c r="H8" s="80">
        <v>970</v>
      </c>
      <c r="I8" s="80">
        <v>1297</v>
      </c>
      <c r="J8" s="80">
        <v>955</v>
      </c>
    </row>
    <row r="9" spans="1:10" ht="21" customHeight="1">
      <c r="A9" s="595" t="s">
        <v>656</v>
      </c>
      <c r="B9" s="595"/>
      <c r="C9" s="595"/>
      <c r="D9" s="595"/>
      <c r="E9" s="595"/>
      <c r="F9" s="28"/>
      <c r="G9" s="35"/>
      <c r="H9" s="35"/>
      <c r="I9" s="35"/>
      <c r="J9" s="35" t="s">
        <v>134</v>
      </c>
    </row>
    <row r="20" spans="12:12" ht="20.5">
      <c r="L20" s="129"/>
    </row>
  </sheetData>
  <mergeCells count="5">
    <mergeCell ref="A9:E9"/>
    <mergeCell ref="B6:J6"/>
    <mergeCell ref="A6:A7"/>
    <mergeCell ref="A5:B5"/>
    <mergeCell ref="A4:J4"/>
  </mergeCells>
  <hyperlinks>
    <hyperlink ref="H9:J9" location="الفهرس!A1" display="العودة الى الفهرس" xr:uid="{8C4CB60D-388F-44A5-822C-ECF112D954B7}"/>
  </hyperlinks>
  <pageMargins left="0.7" right="0.7" top="0.75" bottom="0.75" header="0.3" footer="0.3"/>
  <pageSetup paperSize="9" scale="6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Worksheet____49"/>
  <dimension ref="A1:G22"/>
  <sheetViews>
    <sheetView rightToLeft="1" view="pageBreakPreview" zoomScale="90" zoomScaleNormal="100" zoomScaleSheetLayoutView="90" workbookViewId="0">
      <selection activeCell="H1" sqref="H1"/>
    </sheetView>
  </sheetViews>
  <sheetFormatPr defaultColWidth="9" defaultRowHeight="14.5"/>
  <cols>
    <col min="1" max="1" width="3.90625" style="29" customWidth="1"/>
    <col min="2" max="2" width="15.453125" style="29" customWidth="1"/>
    <col min="3" max="3" width="10.36328125" style="29" customWidth="1"/>
    <col min="4" max="7" width="15.453125" style="29" customWidth="1"/>
    <col min="8" max="16384" width="9" style="29"/>
  </cols>
  <sheetData>
    <row r="1" spans="1:7" ht="21" customHeight="1">
      <c r="A1" s="27"/>
      <c r="B1" s="27"/>
      <c r="C1" s="27"/>
      <c r="D1" s="27"/>
      <c r="E1" s="27"/>
      <c r="F1" s="27"/>
      <c r="G1" s="27"/>
    </row>
    <row r="2" spans="1:7" ht="21" customHeight="1">
      <c r="A2" s="27"/>
      <c r="B2" s="27"/>
      <c r="C2" s="27"/>
      <c r="D2" s="27"/>
      <c r="E2" s="27"/>
      <c r="F2" s="27"/>
      <c r="G2" s="27"/>
    </row>
    <row r="3" spans="1:7" ht="21" customHeight="1">
      <c r="A3" s="27"/>
      <c r="B3" s="27"/>
      <c r="C3" s="27"/>
      <c r="D3" s="27"/>
      <c r="E3" s="27"/>
      <c r="F3" s="27"/>
      <c r="G3" s="27"/>
    </row>
    <row r="4" spans="1:7" ht="55" customHeight="1">
      <c r="A4" s="637" t="s">
        <v>291</v>
      </c>
      <c r="B4" s="637"/>
      <c r="C4" s="637"/>
      <c r="D4" s="637"/>
      <c r="E4" s="637"/>
      <c r="F4" s="637"/>
      <c r="G4" s="637"/>
    </row>
    <row r="5" spans="1:7" ht="21" customHeight="1">
      <c r="A5" s="457" t="s">
        <v>618</v>
      </c>
      <c r="B5" s="458"/>
      <c r="C5" s="458"/>
      <c r="D5" s="458"/>
      <c r="E5" s="95"/>
      <c r="F5" s="95"/>
      <c r="G5" s="95"/>
    </row>
    <row r="6" spans="1:7" ht="21" customHeight="1">
      <c r="A6" s="446" t="s">
        <v>0</v>
      </c>
      <c r="B6" s="446" t="s">
        <v>1</v>
      </c>
      <c r="C6" s="493" t="s">
        <v>714</v>
      </c>
      <c r="D6" s="446" t="s">
        <v>647</v>
      </c>
      <c r="E6" s="446"/>
      <c r="F6" s="446"/>
      <c r="G6" s="446"/>
    </row>
    <row r="7" spans="1:7" ht="21" customHeight="1">
      <c r="A7" s="446"/>
      <c r="B7" s="446"/>
      <c r="C7" s="496"/>
      <c r="D7" s="23" t="s">
        <v>227</v>
      </c>
      <c r="E7" s="23" t="s">
        <v>228</v>
      </c>
      <c r="F7" s="23" t="s">
        <v>229</v>
      </c>
      <c r="G7" s="23" t="s">
        <v>230</v>
      </c>
    </row>
    <row r="8" spans="1:7" ht="21" customHeight="1">
      <c r="A8" s="23">
        <v>1</v>
      </c>
      <c r="B8" s="98" t="s">
        <v>16</v>
      </c>
      <c r="C8" s="638" t="s">
        <v>685</v>
      </c>
      <c r="D8" s="56">
        <v>477064357</v>
      </c>
      <c r="E8" s="56" t="s">
        <v>62</v>
      </c>
      <c r="F8" s="56">
        <v>628373610</v>
      </c>
      <c r="G8" s="56"/>
    </row>
    <row r="9" spans="1:7" ht="21" customHeight="1">
      <c r="A9" s="23">
        <v>2</v>
      </c>
      <c r="B9" s="98" t="s">
        <v>19</v>
      </c>
      <c r="C9" s="639"/>
      <c r="D9" s="100">
        <v>13627567</v>
      </c>
      <c r="E9" s="100">
        <v>16278141</v>
      </c>
      <c r="F9" s="100">
        <v>800351118</v>
      </c>
      <c r="G9" s="100"/>
    </row>
    <row r="10" spans="1:7" ht="21" customHeight="1">
      <c r="A10" s="23">
        <v>3</v>
      </c>
      <c r="B10" s="98" t="s">
        <v>22</v>
      </c>
      <c r="C10" s="639"/>
      <c r="D10" s="56">
        <v>10144333</v>
      </c>
      <c r="E10" s="56" t="s">
        <v>62</v>
      </c>
      <c r="F10" s="56">
        <v>256764151</v>
      </c>
      <c r="G10" s="56">
        <v>1820863</v>
      </c>
    </row>
    <row r="11" spans="1:7" ht="21" customHeight="1">
      <c r="A11" s="23">
        <v>4</v>
      </c>
      <c r="B11" s="98" t="s">
        <v>24</v>
      </c>
      <c r="C11" s="639"/>
      <c r="D11" s="100">
        <v>147960218</v>
      </c>
      <c r="E11" s="100" t="s">
        <v>62</v>
      </c>
      <c r="F11" s="100">
        <v>12883372</v>
      </c>
      <c r="G11" s="100" t="s">
        <v>62</v>
      </c>
    </row>
    <row r="12" spans="1:7" ht="21" customHeight="1">
      <c r="A12" s="23">
        <v>5</v>
      </c>
      <c r="B12" s="98" t="s">
        <v>25</v>
      </c>
      <c r="C12" s="639"/>
      <c r="D12" s="56">
        <v>187461035</v>
      </c>
      <c r="E12" s="56" t="s">
        <v>62</v>
      </c>
      <c r="F12" s="56">
        <v>471771953</v>
      </c>
      <c r="G12" s="56" t="s">
        <v>62</v>
      </c>
    </row>
    <row r="13" spans="1:7" ht="21" customHeight="1">
      <c r="A13" s="23">
        <v>6</v>
      </c>
      <c r="B13" s="98" t="s">
        <v>29</v>
      </c>
      <c r="C13" s="639"/>
      <c r="D13" s="100">
        <v>14204841</v>
      </c>
      <c r="E13" s="100">
        <v>1213777</v>
      </c>
      <c r="F13" s="100">
        <v>103441335</v>
      </c>
      <c r="G13" s="100">
        <v>1020608</v>
      </c>
    </row>
    <row r="14" spans="1:7" ht="21" customHeight="1">
      <c r="A14" s="23">
        <v>7</v>
      </c>
      <c r="B14" s="98" t="s">
        <v>33</v>
      </c>
      <c r="C14" s="639"/>
      <c r="D14" s="56">
        <v>55245359</v>
      </c>
      <c r="E14" s="56" t="s">
        <v>62</v>
      </c>
      <c r="F14" s="56">
        <v>17980677</v>
      </c>
      <c r="G14" s="56" t="s">
        <v>62</v>
      </c>
    </row>
    <row r="15" spans="1:7" ht="21" customHeight="1">
      <c r="A15" s="23">
        <v>8</v>
      </c>
      <c r="B15" s="98" t="s">
        <v>35</v>
      </c>
      <c r="C15" s="639"/>
      <c r="D15" s="100">
        <v>61662199</v>
      </c>
      <c r="E15" s="100" t="s">
        <v>62</v>
      </c>
      <c r="F15" s="100" t="s">
        <v>62</v>
      </c>
      <c r="G15" s="100" t="s">
        <v>62</v>
      </c>
    </row>
    <row r="16" spans="1:7" ht="21" customHeight="1">
      <c r="A16" s="23">
        <v>9</v>
      </c>
      <c r="B16" s="98" t="s">
        <v>36</v>
      </c>
      <c r="C16" s="639"/>
      <c r="D16" s="56">
        <v>21417881</v>
      </c>
      <c r="E16" s="56" t="s">
        <v>62</v>
      </c>
      <c r="F16" s="56" t="s">
        <v>62</v>
      </c>
      <c r="G16" s="56">
        <v>5003976</v>
      </c>
    </row>
    <row r="17" spans="1:7" ht="21" customHeight="1">
      <c r="A17" s="23">
        <v>10</v>
      </c>
      <c r="B17" s="98" t="s">
        <v>40</v>
      </c>
      <c r="C17" s="639"/>
      <c r="D17" s="100">
        <v>24713444</v>
      </c>
      <c r="E17" s="100">
        <v>21524798</v>
      </c>
      <c r="F17" s="100">
        <v>65459638</v>
      </c>
      <c r="G17" s="100" t="s">
        <v>62</v>
      </c>
    </row>
    <row r="18" spans="1:7" ht="21" customHeight="1">
      <c r="A18" s="23">
        <v>11</v>
      </c>
      <c r="B18" s="98" t="s">
        <v>41</v>
      </c>
      <c r="C18" s="639"/>
      <c r="D18" s="56">
        <v>23541128</v>
      </c>
      <c r="E18" s="56">
        <v>6362215</v>
      </c>
      <c r="F18" s="56"/>
      <c r="G18" s="56">
        <v>1048287</v>
      </c>
    </row>
    <row r="19" spans="1:7" ht="21" customHeight="1">
      <c r="A19" s="23">
        <v>12</v>
      </c>
      <c r="B19" s="98" t="s">
        <v>52</v>
      </c>
      <c r="C19" s="639"/>
      <c r="D19" s="100">
        <v>1328409</v>
      </c>
      <c r="E19" s="100">
        <v>10297314</v>
      </c>
      <c r="F19" s="100">
        <v>26444731</v>
      </c>
      <c r="G19" s="100" t="s">
        <v>62</v>
      </c>
    </row>
    <row r="20" spans="1:7" ht="21" customHeight="1">
      <c r="A20" s="23">
        <v>13</v>
      </c>
      <c r="B20" s="98" t="s">
        <v>44</v>
      </c>
      <c r="C20" s="639"/>
      <c r="D20" s="56">
        <v>43456176</v>
      </c>
      <c r="E20" s="56" t="s">
        <v>62</v>
      </c>
      <c r="F20" s="56" t="s">
        <v>62</v>
      </c>
      <c r="G20" s="56" t="s">
        <v>62</v>
      </c>
    </row>
    <row r="21" spans="1:7" ht="21" customHeight="1">
      <c r="A21" s="446" t="s">
        <v>59</v>
      </c>
      <c r="B21" s="446"/>
      <c r="C21" s="640"/>
      <c r="D21" s="26">
        <v>1081826947</v>
      </c>
      <c r="E21" s="26">
        <v>55676245</v>
      </c>
      <c r="F21" s="26">
        <v>2383470585</v>
      </c>
      <c r="G21" s="26">
        <v>8893734</v>
      </c>
    </row>
    <row r="22" spans="1:7" ht="21" customHeight="1">
      <c r="A22" s="595" t="s">
        <v>656</v>
      </c>
      <c r="B22" s="595"/>
      <c r="C22" s="595"/>
      <c r="D22" s="595"/>
      <c r="E22" s="595"/>
      <c r="F22" s="28"/>
      <c r="G22" s="35" t="s">
        <v>134</v>
      </c>
    </row>
  </sheetData>
  <mergeCells count="9">
    <mergeCell ref="A21:B21"/>
    <mergeCell ref="A22:E22"/>
    <mergeCell ref="A6:A7"/>
    <mergeCell ref="A4:G4"/>
    <mergeCell ref="B6:B7"/>
    <mergeCell ref="D6:G6"/>
    <mergeCell ref="A5:D5"/>
    <mergeCell ref="C6:C7"/>
    <mergeCell ref="C8:C21"/>
  </mergeCells>
  <hyperlinks>
    <hyperlink ref="G22" location="الفهرس!A1" display="العودة الى الفهرس" xr:uid="{586FD72E-AD0F-453D-9294-518DAB9CFD37}"/>
  </hyperlinks>
  <pageMargins left="0.7" right="0.7" top="0.75" bottom="0.75" header="0.3" footer="0.3"/>
  <pageSetup paperSize="9" scale="60" orientation="portrait" horizontalDpi="4294967295" verticalDpi="4294967295"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Worksheet____50"/>
  <dimension ref="A1:I10"/>
  <sheetViews>
    <sheetView rightToLeft="1" view="pageBreakPreview" zoomScaleNormal="100" zoomScaleSheetLayoutView="100" workbookViewId="0">
      <selection activeCell="J1" sqref="J1"/>
    </sheetView>
  </sheetViews>
  <sheetFormatPr defaultColWidth="9" defaultRowHeight="14.5"/>
  <cols>
    <col min="1" max="1" width="22.54296875" style="22" customWidth="1"/>
    <col min="2" max="9" width="10.36328125" style="22" customWidth="1"/>
    <col min="10" max="16384" width="9" style="22"/>
  </cols>
  <sheetData>
    <row r="1" spans="1:9" ht="21" customHeight="1">
      <c r="A1" s="27"/>
      <c r="B1" s="27"/>
      <c r="C1" s="79"/>
      <c r="D1" s="79"/>
      <c r="E1" s="79"/>
      <c r="F1" s="79"/>
      <c r="G1" s="17"/>
      <c r="H1" s="17"/>
      <c r="I1" s="285"/>
    </row>
    <row r="2" spans="1:9" ht="21" customHeight="1">
      <c r="A2" s="27"/>
      <c r="B2" s="27"/>
      <c r="C2" s="79"/>
      <c r="D2" s="79"/>
      <c r="E2" s="79"/>
      <c r="F2" s="79"/>
      <c r="G2" s="17"/>
      <c r="H2" s="17"/>
      <c r="I2" s="285"/>
    </row>
    <row r="3" spans="1:9" ht="21" customHeight="1">
      <c r="A3" s="27"/>
      <c r="B3" s="27"/>
      <c r="C3" s="79"/>
      <c r="D3" s="79"/>
      <c r="E3" s="79"/>
      <c r="F3" s="79"/>
      <c r="G3" s="79"/>
      <c r="H3" s="79"/>
      <c r="I3" s="285"/>
    </row>
    <row r="4" spans="1:9" ht="55" customHeight="1">
      <c r="A4" s="641" t="s">
        <v>232</v>
      </c>
      <c r="B4" s="641"/>
      <c r="C4" s="641"/>
      <c r="D4" s="641"/>
      <c r="E4" s="641"/>
      <c r="F4" s="641"/>
      <c r="G4" s="641"/>
      <c r="H4" s="641"/>
      <c r="I4" s="641"/>
    </row>
    <row r="5" spans="1:9" ht="21" customHeight="1">
      <c r="A5" s="457" t="s">
        <v>619</v>
      </c>
      <c r="B5" s="458"/>
      <c r="C5" s="458"/>
      <c r="D5" s="458"/>
      <c r="E5" s="286"/>
      <c r="F5" s="105"/>
      <c r="G5" s="105"/>
      <c r="H5" s="105"/>
      <c r="I5" s="285"/>
    </row>
    <row r="6" spans="1:9" ht="21" customHeight="1">
      <c r="A6" s="476" t="s">
        <v>60</v>
      </c>
      <c r="B6" s="604" t="s">
        <v>714</v>
      </c>
      <c r="C6" s="596" t="s">
        <v>57</v>
      </c>
      <c r="D6" s="596"/>
      <c r="E6" s="596"/>
      <c r="F6" s="596"/>
      <c r="G6" s="596"/>
      <c r="H6" s="596"/>
      <c r="I6" s="596"/>
    </row>
    <row r="7" spans="1:9" ht="21" customHeight="1">
      <c r="A7" s="476"/>
      <c r="B7" s="605"/>
      <c r="C7" s="18">
        <v>2016</v>
      </c>
      <c r="D7" s="18">
        <v>2017</v>
      </c>
      <c r="E7" s="18">
        <v>2018</v>
      </c>
      <c r="F7" s="18">
        <v>2019</v>
      </c>
      <c r="G7" s="18">
        <v>2020</v>
      </c>
      <c r="H7" s="18">
        <v>2021</v>
      </c>
      <c r="I7" s="18">
        <v>2022</v>
      </c>
    </row>
    <row r="8" spans="1:9" ht="42" customHeight="1">
      <c r="A8" s="19" t="s">
        <v>645</v>
      </c>
      <c r="B8" s="604" t="s">
        <v>686</v>
      </c>
      <c r="C8" s="56">
        <v>1377</v>
      </c>
      <c r="D8" s="56">
        <v>1627</v>
      </c>
      <c r="E8" s="56">
        <v>1803</v>
      </c>
      <c r="F8" s="56">
        <v>1884</v>
      </c>
      <c r="G8" s="56">
        <v>1884</v>
      </c>
      <c r="H8" s="56">
        <v>1974</v>
      </c>
      <c r="I8" s="56">
        <v>2003</v>
      </c>
    </row>
    <row r="9" spans="1:9" ht="42" customHeight="1">
      <c r="A9" s="19" t="s">
        <v>646</v>
      </c>
      <c r="B9" s="605"/>
      <c r="C9" s="100" t="s">
        <v>209</v>
      </c>
      <c r="D9" s="100" t="s">
        <v>209</v>
      </c>
      <c r="E9" s="100" t="s">
        <v>209</v>
      </c>
      <c r="F9" s="100" t="s">
        <v>209</v>
      </c>
      <c r="G9" s="100" t="s">
        <v>209</v>
      </c>
      <c r="H9" s="100" t="s">
        <v>209</v>
      </c>
      <c r="I9" s="100">
        <v>944.1</v>
      </c>
    </row>
    <row r="10" spans="1:9" ht="21" customHeight="1">
      <c r="A10" s="479" t="s">
        <v>655</v>
      </c>
      <c r="B10" s="479"/>
      <c r="C10" s="479"/>
      <c r="D10" s="479"/>
      <c r="E10" s="479"/>
      <c r="F10" s="479"/>
      <c r="G10" s="285"/>
      <c r="H10" s="285"/>
      <c r="I10" s="35" t="s">
        <v>134</v>
      </c>
    </row>
  </sheetData>
  <mergeCells count="7">
    <mergeCell ref="A10:F10"/>
    <mergeCell ref="C6:I6"/>
    <mergeCell ref="A4:I4"/>
    <mergeCell ref="A6:A7"/>
    <mergeCell ref="A5:D5"/>
    <mergeCell ref="B6:B7"/>
    <mergeCell ref="B8:B9"/>
  </mergeCells>
  <hyperlinks>
    <hyperlink ref="I10" location="الفهرس!A1" display="العودة الى الفهرس" xr:uid="{284F05FD-E7E1-4BE4-A703-AB3742988A7C}"/>
  </hyperlinks>
  <pageMargins left="0.7" right="0.7" top="0.75" bottom="0.75" header="0.3" footer="0.3"/>
  <pageSetup paperSize="9" scale="76"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Worksheet____51"/>
  <dimension ref="A1:J9"/>
  <sheetViews>
    <sheetView rightToLeft="1" view="pageBreakPreview" zoomScaleNormal="100" zoomScaleSheetLayoutView="100" workbookViewId="0">
      <selection activeCell="J1" sqref="J1"/>
    </sheetView>
  </sheetViews>
  <sheetFormatPr defaultColWidth="9" defaultRowHeight="14.5"/>
  <cols>
    <col min="1" max="1" width="30.7265625" style="22" customWidth="1"/>
    <col min="2" max="9" width="10.36328125" style="22" customWidth="1"/>
    <col min="10" max="16384" width="9" style="22"/>
  </cols>
  <sheetData>
    <row r="1" spans="1:10" ht="21" customHeight="1">
      <c r="A1" s="27"/>
      <c r="B1" s="27"/>
      <c r="C1" s="20"/>
      <c r="D1" s="21"/>
      <c r="E1" s="21"/>
      <c r="F1" s="21"/>
      <c r="G1" s="21"/>
      <c r="H1" s="21"/>
      <c r="I1" s="21"/>
    </row>
    <row r="2" spans="1:10" ht="21" customHeight="1">
      <c r="A2" s="27"/>
      <c r="B2" s="27"/>
      <c r="C2" s="20"/>
      <c r="D2" s="21"/>
      <c r="E2" s="21"/>
      <c r="F2" s="21"/>
      <c r="G2" s="21"/>
      <c r="H2" s="21"/>
      <c r="I2" s="21"/>
    </row>
    <row r="3" spans="1:10" ht="21" customHeight="1">
      <c r="A3" s="27"/>
      <c r="B3" s="27"/>
      <c r="C3" s="20"/>
      <c r="D3" s="21"/>
      <c r="E3" s="21"/>
      <c r="F3" s="21"/>
      <c r="G3" s="21"/>
      <c r="H3" s="21"/>
      <c r="I3" s="21"/>
    </row>
    <row r="4" spans="1:10" ht="54.9" customHeight="1">
      <c r="A4" s="637" t="s">
        <v>187</v>
      </c>
      <c r="B4" s="637"/>
      <c r="C4" s="637"/>
      <c r="D4" s="637"/>
      <c r="E4" s="637"/>
      <c r="F4" s="637"/>
      <c r="G4" s="637"/>
      <c r="H4" s="637"/>
      <c r="I4" s="637"/>
    </row>
    <row r="5" spans="1:10" ht="21" customHeight="1">
      <c r="A5" s="457" t="s">
        <v>620</v>
      </c>
      <c r="B5" s="458"/>
      <c r="C5" s="458"/>
      <c r="D5" s="642"/>
      <c r="E5" s="642"/>
      <c r="F5" s="642"/>
      <c r="G5" s="642"/>
      <c r="H5" s="642"/>
      <c r="I5" s="642"/>
    </row>
    <row r="6" spans="1:10" ht="21" customHeight="1">
      <c r="A6" s="446" t="s">
        <v>60</v>
      </c>
      <c r="B6" s="446" t="s">
        <v>57</v>
      </c>
      <c r="C6" s="446"/>
      <c r="D6" s="446"/>
      <c r="E6" s="446"/>
      <c r="F6" s="446"/>
      <c r="G6" s="446"/>
      <c r="H6" s="446"/>
      <c r="I6" s="446"/>
    </row>
    <row r="7" spans="1:10" ht="21" customHeight="1">
      <c r="A7" s="446"/>
      <c r="B7" s="23">
        <v>2015</v>
      </c>
      <c r="C7" s="23">
        <v>2016</v>
      </c>
      <c r="D7" s="23">
        <v>2017</v>
      </c>
      <c r="E7" s="23">
        <v>2018</v>
      </c>
      <c r="F7" s="23">
        <v>2019</v>
      </c>
      <c r="G7" s="23">
        <v>2020</v>
      </c>
      <c r="H7" s="23">
        <v>2021</v>
      </c>
      <c r="I7" s="23">
        <v>2022</v>
      </c>
    </row>
    <row r="8" spans="1:10" ht="21" customHeight="1">
      <c r="A8" s="23" t="s">
        <v>687</v>
      </c>
      <c r="B8" s="60">
        <v>222.65</v>
      </c>
      <c r="C8" s="60">
        <v>216</v>
      </c>
      <c r="D8" s="60">
        <v>254</v>
      </c>
      <c r="E8" s="60">
        <v>302</v>
      </c>
      <c r="F8" s="60">
        <v>311</v>
      </c>
      <c r="G8" s="60">
        <v>341</v>
      </c>
      <c r="H8" s="60">
        <v>418.73519299999998</v>
      </c>
      <c r="I8" s="60">
        <v>434.35972984849991</v>
      </c>
      <c r="J8" s="416"/>
    </row>
    <row r="9" spans="1:10" ht="21" customHeight="1">
      <c r="A9" s="283" t="s">
        <v>559</v>
      </c>
      <c r="B9" s="283"/>
      <c r="C9" s="283"/>
      <c r="D9" s="283"/>
      <c r="E9" s="283"/>
      <c r="F9" s="283"/>
      <c r="G9" s="283"/>
      <c r="H9" s="35"/>
      <c r="I9" s="35" t="s">
        <v>134</v>
      </c>
      <c r="J9" s="426"/>
    </row>
  </sheetData>
  <mergeCells count="5">
    <mergeCell ref="A4:I4"/>
    <mergeCell ref="D5:I5"/>
    <mergeCell ref="A6:A7"/>
    <mergeCell ref="B6:I6"/>
    <mergeCell ref="A5:C5"/>
  </mergeCells>
  <hyperlinks>
    <hyperlink ref="I9" location="الفهرس!A1" display="العودة الى الفهرس" xr:uid="{DE43210E-F73C-49F7-AD5A-6847BFB90128}"/>
  </hyperlinks>
  <pageMargins left="0.7" right="0.7" top="0.75" bottom="0.75" header="0.3" footer="0.3"/>
  <pageSetup paperSize="9" scale="71"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D7D7-5BFB-4353-BCDA-5AE1F7289CBF}">
  <dimension ref="A1:H22"/>
  <sheetViews>
    <sheetView rightToLeft="1" view="pageBreakPreview" zoomScaleNormal="100" zoomScaleSheetLayoutView="100" workbookViewId="0">
      <selection activeCell="F3" sqref="F2:F3"/>
    </sheetView>
  </sheetViews>
  <sheetFormatPr defaultColWidth="9" defaultRowHeight="14.5"/>
  <cols>
    <col min="1" max="1" width="4.36328125" style="22" customWidth="1"/>
    <col min="2" max="3" width="10.36328125" style="22" customWidth="1"/>
    <col min="4" max="5" width="14.54296875" style="22" customWidth="1"/>
    <col min="6" max="16384" width="9" style="22"/>
  </cols>
  <sheetData>
    <row r="1" spans="1:8" ht="21" customHeight="1">
      <c r="A1" s="27"/>
      <c r="B1" s="27"/>
      <c r="C1" s="20"/>
      <c r="D1" s="21"/>
      <c r="E1" s="21"/>
    </row>
    <row r="2" spans="1:8" ht="21" customHeight="1">
      <c r="A2" s="27"/>
      <c r="B2" s="27"/>
      <c r="C2" s="20"/>
      <c r="D2" s="21"/>
      <c r="E2" s="21"/>
    </row>
    <row r="3" spans="1:8" ht="21" customHeight="1">
      <c r="A3" s="27"/>
      <c r="B3" s="27"/>
      <c r="C3" s="20"/>
      <c r="D3" s="21"/>
      <c r="E3" s="21"/>
    </row>
    <row r="4" spans="1:8" ht="55" customHeight="1">
      <c r="A4" s="643" t="s">
        <v>558</v>
      </c>
      <c r="B4" s="643"/>
      <c r="C4" s="643"/>
      <c r="D4" s="643"/>
      <c r="E4" s="643"/>
      <c r="F4" s="374"/>
      <c r="G4" s="374"/>
      <c r="H4" s="374"/>
    </row>
    <row r="5" spans="1:8" ht="21" customHeight="1">
      <c r="A5" s="457" t="s">
        <v>621</v>
      </c>
      <c r="B5" s="458"/>
      <c r="C5" s="458"/>
      <c r="D5" s="375"/>
      <c r="E5" s="375"/>
      <c r="F5" s="374"/>
      <c r="G5" s="374"/>
      <c r="H5" s="374"/>
    </row>
    <row r="6" spans="1:8" ht="21" customHeight="1">
      <c r="A6" s="446" t="s">
        <v>0</v>
      </c>
      <c r="B6" s="446" t="s">
        <v>60</v>
      </c>
      <c r="C6" s="446" t="s">
        <v>714</v>
      </c>
      <c r="D6" s="446" t="s">
        <v>57</v>
      </c>
      <c r="E6" s="446"/>
    </row>
    <row r="7" spans="1:8" ht="21" customHeight="1">
      <c r="A7" s="446"/>
      <c r="B7" s="446"/>
      <c r="C7" s="446"/>
      <c r="D7" s="23">
        <v>2021</v>
      </c>
      <c r="E7" s="23">
        <v>2022</v>
      </c>
    </row>
    <row r="8" spans="1:8" ht="21" customHeight="1">
      <c r="A8" s="23">
        <v>1</v>
      </c>
      <c r="B8" s="23" t="s">
        <v>16</v>
      </c>
      <c r="C8" s="446" t="s">
        <v>685</v>
      </c>
      <c r="D8" s="54">
        <v>41917476</v>
      </c>
      <c r="E8" s="54">
        <v>140620408.09999999</v>
      </c>
    </row>
    <row r="9" spans="1:8" ht="21" customHeight="1">
      <c r="A9" s="23">
        <v>2</v>
      </c>
      <c r="B9" s="23" t="s">
        <v>19</v>
      </c>
      <c r="C9" s="446"/>
      <c r="D9" s="55">
        <v>21479524</v>
      </c>
      <c r="E9" s="55">
        <v>23203387.938000001</v>
      </c>
    </row>
    <row r="10" spans="1:8" ht="21" customHeight="1">
      <c r="A10" s="23">
        <v>3</v>
      </c>
      <c r="B10" s="23" t="s">
        <v>22</v>
      </c>
      <c r="C10" s="446"/>
      <c r="D10" s="54">
        <v>106600645</v>
      </c>
      <c r="E10" s="54">
        <v>53019466.649999999</v>
      </c>
    </row>
    <row r="11" spans="1:8" ht="21" customHeight="1">
      <c r="A11" s="23">
        <v>4</v>
      </c>
      <c r="B11" s="23" t="s">
        <v>24</v>
      </c>
      <c r="C11" s="446"/>
      <c r="D11" s="55">
        <v>23702990</v>
      </c>
      <c r="E11" s="55">
        <v>35355963.389700003</v>
      </c>
    </row>
    <row r="12" spans="1:8" ht="21" customHeight="1">
      <c r="A12" s="23">
        <v>5</v>
      </c>
      <c r="B12" s="23" t="s">
        <v>25</v>
      </c>
      <c r="C12" s="446"/>
      <c r="D12" s="54">
        <v>188325095</v>
      </c>
      <c r="E12" s="54">
        <v>124731251.54149999</v>
      </c>
    </row>
    <row r="13" spans="1:8" ht="21" customHeight="1">
      <c r="A13" s="23">
        <v>6</v>
      </c>
      <c r="B13" s="23" t="s">
        <v>29</v>
      </c>
      <c r="C13" s="446"/>
      <c r="D13" s="55">
        <v>21819732</v>
      </c>
      <c r="E13" s="55">
        <v>20236989.199999999</v>
      </c>
    </row>
    <row r="14" spans="1:8" ht="21" customHeight="1">
      <c r="A14" s="23">
        <v>7</v>
      </c>
      <c r="B14" s="23" t="s">
        <v>33</v>
      </c>
      <c r="C14" s="446"/>
      <c r="D14" s="54">
        <v>556404</v>
      </c>
      <c r="E14" s="54">
        <v>103140.27</v>
      </c>
    </row>
    <row r="15" spans="1:8" ht="21" customHeight="1">
      <c r="A15" s="23">
        <v>8</v>
      </c>
      <c r="B15" s="23" t="s">
        <v>35</v>
      </c>
      <c r="C15" s="446"/>
      <c r="D15" s="55">
        <v>4342457</v>
      </c>
      <c r="E15" s="55">
        <v>1201206.0592999998</v>
      </c>
    </row>
    <row r="16" spans="1:8" ht="21" customHeight="1">
      <c r="A16" s="23">
        <v>9</v>
      </c>
      <c r="B16" s="23" t="s">
        <v>36</v>
      </c>
      <c r="C16" s="446"/>
      <c r="D16" s="54">
        <v>58400</v>
      </c>
      <c r="E16" s="54">
        <v>7462828.9500000002</v>
      </c>
    </row>
    <row r="17" spans="1:6" ht="21" customHeight="1">
      <c r="A17" s="23">
        <v>10</v>
      </c>
      <c r="B17" s="23" t="s">
        <v>40</v>
      </c>
      <c r="C17" s="446"/>
      <c r="D17" s="55">
        <v>5477849</v>
      </c>
      <c r="E17" s="55">
        <v>13045540</v>
      </c>
    </row>
    <row r="18" spans="1:6" ht="21" customHeight="1">
      <c r="A18" s="23">
        <v>11</v>
      </c>
      <c r="B18" s="23" t="s">
        <v>41</v>
      </c>
      <c r="C18" s="446"/>
      <c r="D18" s="54">
        <v>3765001</v>
      </c>
      <c r="E18" s="54">
        <v>5540158.9500000002</v>
      </c>
    </row>
    <row r="19" spans="1:6" ht="21" customHeight="1">
      <c r="A19" s="23">
        <v>12</v>
      </c>
      <c r="B19" s="23" t="s">
        <v>52</v>
      </c>
      <c r="C19" s="446"/>
      <c r="D19" s="55">
        <v>353020</v>
      </c>
      <c r="E19" s="55">
        <v>444724.4</v>
      </c>
    </row>
    <row r="20" spans="1:6" ht="21" customHeight="1">
      <c r="A20" s="23">
        <v>13</v>
      </c>
      <c r="B20" s="23" t="s">
        <v>44</v>
      </c>
      <c r="C20" s="446"/>
      <c r="D20" s="54">
        <v>336600</v>
      </c>
      <c r="E20" s="54">
        <v>9394664.4000000004</v>
      </c>
    </row>
    <row r="21" spans="1:6" ht="21" customHeight="1">
      <c r="A21" s="446" t="s">
        <v>59</v>
      </c>
      <c r="B21" s="446"/>
      <c r="C21" s="446"/>
      <c r="D21" s="362">
        <v>418735193</v>
      </c>
      <c r="E21" s="362">
        <v>434359729.84849989</v>
      </c>
      <c r="F21" s="416"/>
    </row>
    <row r="22" spans="1:6" ht="21" customHeight="1">
      <c r="A22" s="82" t="s">
        <v>58</v>
      </c>
      <c r="B22" s="21"/>
      <c r="C22" s="21"/>
      <c r="D22" s="21"/>
      <c r="E22" s="35" t="s">
        <v>134</v>
      </c>
    </row>
  </sheetData>
  <mergeCells count="8">
    <mergeCell ref="C8:C21"/>
    <mergeCell ref="A21:B21"/>
    <mergeCell ref="D6:E6"/>
    <mergeCell ref="A4:E4"/>
    <mergeCell ref="A6:A7"/>
    <mergeCell ref="B6:B7"/>
    <mergeCell ref="C6:C7"/>
    <mergeCell ref="A5:C5"/>
  </mergeCells>
  <hyperlinks>
    <hyperlink ref="E22" location="الفهرس!A1" display="العودة الى الفهرس" xr:uid="{B38AF58B-60B3-4254-92EA-396FB617ADA7}"/>
  </hyperlinks>
  <pageMargins left="0.7" right="0.7" top="0.75" bottom="0.75" header="0.3" footer="0.3"/>
  <pageSetup paperSize="9" scale="71"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Worksheet____48"/>
  <dimension ref="A1:N14"/>
  <sheetViews>
    <sheetView rightToLeft="1" view="pageBreakPreview" zoomScale="80" zoomScaleNormal="100" zoomScaleSheetLayoutView="80" workbookViewId="0">
      <selection activeCell="O1" sqref="O1"/>
    </sheetView>
  </sheetViews>
  <sheetFormatPr defaultRowHeight="14.5"/>
  <cols>
    <col min="1" max="1" width="34.6328125" customWidth="1"/>
    <col min="2" max="14" width="10.36328125" customWidth="1"/>
  </cols>
  <sheetData>
    <row r="1" spans="1:14" ht="21" customHeight="1">
      <c r="A1" s="45"/>
      <c r="B1" s="67"/>
      <c r="C1" s="43"/>
      <c r="D1" s="43"/>
      <c r="E1" s="43"/>
      <c r="F1" s="43"/>
      <c r="G1" s="43"/>
      <c r="H1" s="43"/>
      <c r="I1" s="43"/>
      <c r="J1" s="47"/>
      <c r="K1" s="47"/>
      <c r="L1" s="47"/>
      <c r="M1" s="47"/>
      <c r="N1" s="47"/>
    </row>
    <row r="2" spans="1:14" ht="21" customHeight="1">
      <c r="A2" s="45"/>
      <c r="B2" s="67"/>
      <c r="C2" s="43"/>
      <c r="D2" s="43"/>
      <c r="E2" s="43"/>
      <c r="F2" s="43"/>
      <c r="G2" s="43"/>
      <c r="H2" s="43"/>
      <c r="I2" s="43"/>
      <c r="J2" s="47"/>
      <c r="K2" s="47"/>
      <c r="L2" s="47"/>
      <c r="M2" s="47"/>
      <c r="N2" s="47"/>
    </row>
    <row r="3" spans="1:14" ht="21" customHeight="1">
      <c r="A3" s="45"/>
      <c r="B3" s="67"/>
      <c r="C3" s="43"/>
      <c r="D3" s="43"/>
      <c r="E3" s="43"/>
      <c r="F3" s="43"/>
      <c r="G3" s="43"/>
      <c r="H3" s="43"/>
      <c r="I3" s="43"/>
      <c r="J3" s="47"/>
      <c r="K3" s="47"/>
      <c r="L3" s="47"/>
      <c r="M3" s="47"/>
      <c r="N3" s="47"/>
    </row>
    <row r="4" spans="1:14" ht="44.15" customHeight="1">
      <c r="A4" s="646" t="s">
        <v>225</v>
      </c>
      <c r="B4" s="647"/>
      <c r="C4" s="647"/>
      <c r="D4" s="647"/>
      <c r="E4" s="647"/>
      <c r="F4" s="647"/>
      <c r="G4" s="647"/>
      <c r="H4" s="647"/>
      <c r="I4" s="647"/>
      <c r="J4" s="647"/>
      <c r="K4" s="647"/>
      <c r="L4" s="647"/>
      <c r="M4" s="647"/>
      <c r="N4" s="647"/>
    </row>
    <row r="5" spans="1:14" ht="21" customHeight="1">
      <c r="A5" s="457" t="s">
        <v>622</v>
      </c>
      <c r="B5" s="458"/>
      <c r="C5" s="458"/>
      <c r="D5" s="44"/>
      <c r="E5" s="44"/>
      <c r="F5" s="44"/>
      <c r="G5" s="44"/>
      <c r="H5" s="44"/>
      <c r="I5" s="44"/>
      <c r="J5" s="44"/>
      <c r="K5" s="44"/>
      <c r="L5" s="44"/>
      <c r="M5" s="44"/>
      <c r="N5" s="44"/>
    </row>
    <row r="6" spans="1:14" ht="21" customHeight="1">
      <c r="A6" s="648" t="s">
        <v>226</v>
      </c>
      <c r="B6" s="649" t="s">
        <v>251</v>
      </c>
      <c r="C6" s="644" t="s">
        <v>57</v>
      </c>
      <c r="D6" s="645"/>
      <c r="E6" s="645"/>
      <c r="F6" s="645"/>
      <c r="G6" s="645"/>
      <c r="H6" s="645"/>
      <c r="I6" s="645"/>
      <c r="J6" s="645"/>
      <c r="K6" s="645"/>
      <c r="L6" s="645"/>
      <c r="M6" s="645"/>
      <c r="N6" s="645"/>
    </row>
    <row r="7" spans="1:14" ht="21" customHeight="1">
      <c r="A7" s="648"/>
      <c r="B7" s="650"/>
      <c r="C7" s="46">
        <v>2011</v>
      </c>
      <c r="D7" s="46">
        <v>2012</v>
      </c>
      <c r="E7" s="46">
        <v>2013</v>
      </c>
      <c r="F7" s="46">
        <v>2014</v>
      </c>
      <c r="G7" s="46">
        <v>2015</v>
      </c>
      <c r="H7" s="46">
        <v>2016</v>
      </c>
      <c r="I7" s="46">
        <v>2017</v>
      </c>
      <c r="J7" s="46">
        <v>2018</v>
      </c>
      <c r="K7" s="46">
        <v>2019</v>
      </c>
      <c r="L7" s="46">
        <v>2020</v>
      </c>
      <c r="M7" s="46">
        <v>2021</v>
      </c>
      <c r="N7" s="379">
        <v>2022</v>
      </c>
    </row>
    <row r="8" spans="1:14" ht="21" customHeight="1">
      <c r="A8" s="46" t="s">
        <v>220</v>
      </c>
      <c r="B8" s="649" t="s">
        <v>686</v>
      </c>
      <c r="C8" s="54" t="s">
        <v>209</v>
      </c>
      <c r="D8" s="54">
        <v>4067.47</v>
      </c>
      <c r="E8" s="54">
        <v>4192.83</v>
      </c>
      <c r="F8" s="54">
        <v>4235.03</v>
      </c>
      <c r="G8" s="54">
        <v>4342.03</v>
      </c>
      <c r="H8" s="54">
        <v>4434.96</v>
      </c>
      <c r="I8" s="54">
        <v>4522.63</v>
      </c>
      <c r="J8" s="54">
        <v>4641.75</v>
      </c>
      <c r="K8" s="54">
        <v>4747.43</v>
      </c>
      <c r="L8" s="54">
        <v>5014.1099999999997</v>
      </c>
      <c r="M8" s="54">
        <v>5095.2</v>
      </c>
      <c r="N8" s="54">
        <v>5178.37</v>
      </c>
    </row>
    <row r="9" spans="1:14" ht="21" customHeight="1">
      <c r="A9" s="46" t="s">
        <v>221</v>
      </c>
      <c r="B9" s="651"/>
      <c r="C9" s="55">
        <v>800</v>
      </c>
      <c r="D9" s="55">
        <v>843</v>
      </c>
      <c r="E9" s="55">
        <v>890</v>
      </c>
      <c r="F9" s="55">
        <v>930</v>
      </c>
      <c r="G9" s="55">
        <v>977</v>
      </c>
      <c r="H9" s="55">
        <v>1015</v>
      </c>
      <c r="I9" s="55">
        <v>1000</v>
      </c>
      <c r="J9" s="55">
        <v>1400</v>
      </c>
      <c r="K9" s="55">
        <v>1400</v>
      </c>
      <c r="L9" s="55">
        <v>1680</v>
      </c>
      <c r="M9" s="55">
        <v>628</v>
      </c>
      <c r="N9" s="55" t="s">
        <v>209</v>
      </c>
    </row>
    <row r="10" spans="1:14" ht="21" customHeight="1">
      <c r="A10" s="46" t="s">
        <v>222</v>
      </c>
      <c r="B10" s="650"/>
      <c r="C10" s="54">
        <v>15970</v>
      </c>
      <c r="D10" s="54">
        <v>17514</v>
      </c>
      <c r="E10" s="54">
        <v>18639</v>
      </c>
      <c r="F10" s="54">
        <v>19612</v>
      </c>
      <c r="G10" s="54">
        <v>20831</v>
      </c>
      <c r="H10" s="54">
        <v>19789</v>
      </c>
      <c r="I10" s="54">
        <v>19200</v>
      </c>
      <c r="J10" s="54">
        <v>19000</v>
      </c>
      <c r="K10" s="54">
        <v>10500</v>
      </c>
      <c r="L10" s="54">
        <v>8500</v>
      </c>
      <c r="M10" s="54">
        <v>10080</v>
      </c>
      <c r="N10" s="417" t="s">
        <v>648</v>
      </c>
    </row>
    <row r="11" spans="1:14" ht="21" customHeight="1">
      <c r="A11" s="527" t="s">
        <v>656</v>
      </c>
      <c r="B11" s="603"/>
      <c r="C11" s="603"/>
      <c r="D11" s="527"/>
      <c r="E11" s="603"/>
      <c r="F11" s="527"/>
      <c r="G11" s="603"/>
      <c r="H11" s="527"/>
      <c r="I11" s="603"/>
      <c r="J11" s="104"/>
      <c r="K11" s="104"/>
      <c r="L11" s="104"/>
      <c r="M11" s="224"/>
      <c r="N11" s="224"/>
    </row>
    <row r="12" spans="1:14" ht="21" customHeight="1">
      <c r="A12" s="581" t="s">
        <v>223</v>
      </c>
      <c r="B12" s="581"/>
      <c r="C12" s="581"/>
      <c r="D12" s="581"/>
      <c r="E12" s="581"/>
      <c r="F12" s="581"/>
      <c r="G12" s="581"/>
      <c r="H12" s="581"/>
      <c r="I12" s="581"/>
      <c r="J12" s="581"/>
      <c r="K12" s="581"/>
      <c r="L12" s="581"/>
      <c r="M12" s="581"/>
      <c r="N12" s="583"/>
    </row>
    <row r="13" spans="1:14" ht="21" customHeight="1">
      <c r="A13" s="581" t="s">
        <v>688</v>
      </c>
      <c r="B13" s="581"/>
      <c r="C13" s="581"/>
      <c r="D13" s="581"/>
      <c r="E13" s="581"/>
      <c r="F13" s="581"/>
      <c r="G13" s="581"/>
      <c r="H13" s="581"/>
      <c r="I13" s="581"/>
      <c r="J13" s="581"/>
      <c r="K13" s="581"/>
      <c r="L13" s="581"/>
      <c r="M13" s="581"/>
      <c r="N13" s="583"/>
    </row>
    <row r="14" spans="1:14" ht="21" customHeight="1">
      <c r="A14" s="583" t="s">
        <v>224</v>
      </c>
      <c r="B14" s="584"/>
      <c r="C14" s="584"/>
      <c r="D14" s="584"/>
      <c r="E14" s="584"/>
      <c r="F14" s="584"/>
      <c r="G14" s="584"/>
      <c r="H14" s="584"/>
      <c r="I14" s="584"/>
      <c r="J14" s="585"/>
      <c r="K14" s="103"/>
      <c r="L14" s="103"/>
      <c r="M14" s="103"/>
      <c r="N14" s="418" t="s">
        <v>134</v>
      </c>
    </row>
  </sheetData>
  <mergeCells count="13">
    <mergeCell ref="A4:N4"/>
    <mergeCell ref="A6:A7"/>
    <mergeCell ref="A13:N13"/>
    <mergeCell ref="B6:B7"/>
    <mergeCell ref="B8:B10"/>
    <mergeCell ref="A12:N12"/>
    <mergeCell ref="A14:J14"/>
    <mergeCell ref="A5:C5"/>
    <mergeCell ref="C6:N6"/>
    <mergeCell ref="A11:C11"/>
    <mergeCell ref="D11:E11"/>
    <mergeCell ref="F11:G11"/>
    <mergeCell ref="H11:I11"/>
  </mergeCells>
  <hyperlinks>
    <hyperlink ref="N14" location="الفهرس!A1" display="العودة الى الفهرس" xr:uid="{CBED709D-B585-47EE-80A6-59405D38EF24}"/>
  </hyperlinks>
  <pageMargins left="0.7" right="0.7" top="0.75" bottom="0.75" header="0.3" footer="0.3"/>
  <pageSetup paperSize="9" scale="38"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BD36B-806B-4AC8-8400-AFEC6F600600}">
  <dimension ref="A1:P11"/>
  <sheetViews>
    <sheetView rightToLeft="1" view="pageBreakPreview" zoomScale="80" zoomScaleNormal="90" zoomScaleSheetLayoutView="80" workbookViewId="0">
      <selection activeCell="Q1" sqref="Q1"/>
    </sheetView>
  </sheetViews>
  <sheetFormatPr defaultColWidth="8.6328125" defaultRowHeight="14.5"/>
  <cols>
    <col min="1" max="1" width="4.36328125" customWidth="1"/>
    <col min="2" max="2" width="42.54296875" customWidth="1"/>
    <col min="3" max="16" width="10.54296875" customWidth="1"/>
  </cols>
  <sheetData>
    <row r="1" spans="1:16" ht="21" customHeight="1">
      <c r="A1" s="652"/>
      <c r="B1" s="652"/>
      <c r="C1" s="652"/>
      <c r="D1" s="652"/>
      <c r="E1" s="354"/>
      <c r="F1" s="354"/>
      <c r="G1" s="354"/>
      <c r="H1" s="354"/>
      <c r="I1" s="354"/>
      <c r="J1" s="354"/>
      <c r="K1" s="355"/>
      <c r="L1" s="355"/>
      <c r="M1" s="356"/>
      <c r="N1" s="356"/>
      <c r="O1" s="356"/>
      <c r="P1" s="356"/>
    </row>
    <row r="2" spans="1:16" ht="21" customHeight="1">
      <c r="A2" s="652"/>
      <c r="B2" s="652"/>
      <c r="C2" s="652"/>
      <c r="D2" s="652"/>
      <c r="E2" s="354"/>
      <c r="F2" s="354"/>
      <c r="G2" s="354"/>
      <c r="H2" s="354"/>
      <c r="I2" s="354"/>
      <c r="J2" s="354"/>
      <c r="K2" s="355"/>
      <c r="L2" s="355"/>
      <c r="M2" s="356"/>
      <c r="N2" s="356"/>
      <c r="O2" s="356"/>
      <c r="P2" s="356"/>
    </row>
    <row r="3" spans="1:16" ht="21" customHeight="1">
      <c r="A3" s="652"/>
      <c r="B3" s="652"/>
      <c r="C3" s="652"/>
      <c r="D3" s="652"/>
      <c r="E3" s="354"/>
      <c r="F3" s="354"/>
      <c r="G3" s="354"/>
      <c r="H3" s="354"/>
      <c r="I3" s="354"/>
      <c r="J3" s="354"/>
      <c r="K3" s="355"/>
      <c r="L3" s="355"/>
      <c r="M3" s="69"/>
      <c r="N3" s="69"/>
      <c r="O3" s="69"/>
      <c r="P3" s="69"/>
    </row>
    <row r="4" spans="1:16" ht="55" customHeight="1">
      <c r="A4" s="462" t="s">
        <v>453</v>
      </c>
      <c r="B4" s="462"/>
      <c r="C4" s="462"/>
      <c r="D4" s="462"/>
      <c r="E4" s="462"/>
      <c r="F4" s="462"/>
      <c r="G4" s="462"/>
      <c r="H4" s="462"/>
      <c r="I4" s="462"/>
      <c r="J4" s="462"/>
      <c r="K4" s="462"/>
      <c r="L4" s="462"/>
      <c r="M4" s="462"/>
      <c r="N4" s="462"/>
      <c r="O4" s="462"/>
      <c r="P4" s="462"/>
    </row>
    <row r="5" spans="1:16" ht="21" customHeight="1">
      <c r="A5" s="457" t="s">
        <v>623</v>
      </c>
      <c r="B5" s="458"/>
      <c r="C5" s="458"/>
      <c r="D5" s="458"/>
      <c r="E5" s="457"/>
      <c r="F5" s="458"/>
      <c r="G5" s="458"/>
      <c r="H5" s="457"/>
      <c r="I5" s="458"/>
      <c r="J5" s="458"/>
      <c r="K5" s="293"/>
      <c r="L5" s="293"/>
      <c r="M5" s="293"/>
      <c r="N5" s="293"/>
      <c r="O5" s="290"/>
      <c r="P5" s="290"/>
    </row>
    <row r="6" spans="1:16" ht="21" customHeight="1">
      <c r="A6" s="448" t="s">
        <v>0</v>
      </c>
      <c r="B6" s="448" t="s">
        <v>375</v>
      </c>
      <c r="C6" s="447" t="s">
        <v>251</v>
      </c>
      <c r="D6" s="607" t="s">
        <v>57</v>
      </c>
      <c r="E6" s="608"/>
      <c r="F6" s="608"/>
      <c r="G6" s="608"/>
      <c r="H6" s="608"/>
      <c r="I6" s="608"/>
      <c r="J6" s="608"/>
      <c r="K6" s="608"/>
      <c r="L6" s="608"/>
      <c r="M6" s="608"/>
      <c r="N6" s="608"/>
      <c r="O6" s="608"/>
      <c r="P6" s="608"/>
    </row>
    <row r="7" spans="1:16" ht="21" customHeight="1">
      <c r="A7" s="623"/>
      <c r="B7" s="623"/>
      <c r="C7" s="447"/>
      <c r="D7" s="299">
        <v>2010</v>
      </c>
      <c r="E7" s="299">
        <v>2011</v>
      </c>
      <c r="F7" s="299">
        <v>2012</v>
      </c>
      <c r="G7" s="299">
        <v>2013</v>
      </c>
      <c r="H7" s="299">
        <v>2014</v>
      </c>
      <c r="I7" s="299">
        <v>2015</v>
      </c>
      <c r="J7" s="299">
        <v>2016</v>
      </c>
      <c r="K7" s="299">
        <v>2017</v>
      </c>
      <c r="L7" s="299">
        <v>2018</v>
      </c>
      <c r="M7" s="299">
        <v>2019</v>
      </c>
      <c r="N7" s="299">
        <v>2020</v>
      </c>
      <c r="O7" s="299">
        <v>2021</v>
      </c>
      <c r="P7" s="299">
        <v>2022</v>
      </c>
    </row>
    <row r="8" spans="1:16" ht="42" customHeight="1">
      <c r="A8" s="37">
        <v>1</v>
      </c>
      <c r="B8" s="37" t="s">
        <v>676</v>
      </c>
      <c r="C8" s="448" t="s">
        <v>271</v>
      </c>
      <c r="D8" s="357">
        <v>18960.654999999999</v>
      </c>
      <c r="E8" s="357">
        <v>21810.062999999998</v>
      </c>
      <c r="F8" s="357">
        <v>18357.444</v>
      </c>
      <c r="G8" s="357">
        <v>27710.294999999998</v>
      </c>
      <c r="H8" s="357">
        <v>34991.366999999998</v>
      </c>
      <c r="I8" s="357">
        <v>42523.722000000002</v>
      </c>
      <c r="J8" s="357">
        <v>66207.115000000005</v>
      </c>
      <c r="K8" s="357">
        <v>73960.676999999996</v>
      </c>
      <c r="L8" s="357">
        <v>55062.623</v>
      </c>
      <c r="M8" s="357">
        <v>50004.817999999999</v>
      </c>
      <c r="N8" s="357">
        <v>43461.423000000003</v>
      </c>
      <c r="O8" s="357">
        <v>52222.025000000001</v>
      </c>
      <c r="P8" s="357">
        <v>52560.858</v>
      </c>
    </row>
    <row r="9" spans="1:16" ht="42" customHeight="1">
      <c r="A9" s="37">
        <v>2</v>
      </c>
      <c r="B9" s="37" t="s">
        <v>677</v>
      </c>
      <c r="C9" s="623"/>
      <c r="D9" s="358">
        <v>134114.55799999999</v>
      </c>
      <c r="E9" s="358">
        <v>143964.361</v>
      </c>
      <c r="F9" s="358">
        <v>153514.484</v>
      </c>
      <c r="G9" s="358">
        <v>198978.31200000001</v>
      </c>
      <c r="H9" s="358">
        <v>133474.82500000001</v>
      </c>
      <c r="I9" s="358">
        <v>158941.30900000001</v>
      </c>
      <c r="J9" s="358">
        <v>157771.158</v>
      </c>
      <c r="K9" s="358">
        <v>110679.72</v>
      </c>
      <c r="L9" s="358">
        <v>118173.645</v>
      </c>
      <c r="M9" s="358">
        <v>154253.39199999999</v>
      </c>
      <c r="N9" s="358">
        <v>165440.60800000001</v>
      </c>
      <c r="O9" s="358">
        <v>122992.88400000001</v>
      </c>
      <c r="P9" s="358">
        <v>66139.062999999995</v>
      </c>
    </row>
    <row r="10" spans="1:16" ht="21" customHeight="1">
      <c r="A10" s="607" t="s">
        <v>59</v>
      </c>
      <c r="B10" s="608"/>
      <c r="C10" s="449"/>
      <c r="D10" s="300">
        <v>153075.21299999999</v>
      </c>
      <c r="E10" s="300">
        <v>165774.424</v>
      </c>
      <c r="F10" s="300">
        <v>171871.92799999999</v>
      </c>
      <c r="G10" s="300">
        <v>226688.60700000002</v>
      </c>
      <c r="H10" s="300">
        <v>168466.19200000001</v>
      </c>
      <c r="I10" s="300">
        <v>201465.03100000002</v>
      </c>
      <c r="J10" s="300">
        <v>223978.27299999999</v>
      </c>
      <c r="K10" s="300">
        <v>184640.397</v>
      </c>
      <c r="L10" s="300">
        <v>173236.26800000001</v>
      </c>
      <c r="M10" s="300">
        <v>204258.21</v>
      </c>
      <c r="N10" s="300">
        <v>208902.03100000002</v>
      </c>
      <c r="O10" s="300">
        <v>175214.90900000001</v>
      </c>
      <c r="P10" s="300">
        <v>118699.921</v>
      </c>
    </row>
    <row r="11" spans="1:16" ht="21" customHeight="1">
      <c r="A11" s="443" t="s">
        <v>249</v>
      </c>
      <c r="B11" s="444"/>
      <c r="C11" s="444"/>
      <c r="D11" s="444"/>
      <c r="E11" s="444"/>
      <c r="F11" s="444"/>
      <c r="G11" s="444"/>
      <c r="H11" s="444"/>
      <c r="I11" s="444"/>
      <c r="J11" s="444"/>
      <c r="K11" s="444"/>
      <c r="L11" s="445"/>
      <c r="M11" s="290"/>
      <c r="N11" s="290"/>
      <c r="O11" s="290"/>
      <c r="P11" s="329" t="s">
        <v>134</v>
      </c>
    </row>
  </sheetData>
  <mergeCells count="12">
    <mergeCell ref="A10:B10"/>
    <mergeCell ref="A11:L11"/>
    <mergeCell ref="A1:D3"/>
    <mergeCell ref="A4:P4"/>
    <mergeCell ref="A6:A7"/>
    <mergeCell ref="B6:B7"/>
    <mergeCell ref="D6:P6"/>
    <mergeCell ref="A5:D5"/>
    <mergeCell ref="E5:G5"/>
    <mergeCell ref="H5:J5"/>
    <mergeCell ref="C6:C7"/>
    <mergeCell ref="C8:C10"/>
  </mergeCells>
  <hyperlinks>
    <hyperlink ref="P11" location="الفهرس!A1" display="العودة الى الفهرس" xr:uid="{76D04031-3CD2-45D0-A34F-CD08DFA53BA0}"/>
  </hyperlinks>
  <pageMargins left="0.7" right="0.7" top="0.75" bottom="0.75" header="0.3" footer="0.3"/>
  <pageSetup scale="40"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57A5-224C-48A6-A353-B1EB000D78CE}">
  <dimension ref="A1:P12"/>
  <sheetViews>
    <sheetView rightToLeft="1" view="pageBreakPreview" zoomScale="72" zoomScaleNormal="90" workbookViewId="0">
      <selection activeCell="Q1" sqref="Q1"/>
    </sheetView>
  </sheetViews>
  <sheetFormatPr defaultColWidth="8.6328125" defaultRowHeight="14.5"/>
  <cols>
    <col min="1" max="1" width="4.36328125" customWidth="1"/>
    <col min="2" max="2" width="42.54296875" customWidth="1"/>
    <col min="3" max="16" width="10.54296875" customWidth="1"/>
  </cols>
  <sheetData>
    <row r="1" spans="1:16" ht="21" customHeight="1">
      <c r="A1" s="652"/>
      <c r="B1" s="652"/>
      <c r="C1" s="652"/>
      <c r="D1" s="652"/>
      <c r="E1" s="354"/>
      <c r="F1" s="354"/>
      <c r="G1" s="354"/>
      <c r="H1" s="354"/>
      <c r="I1" s="354"/>
      <c r="J1" s="354"/>
      <c r="K1" s="355"/>
      <c r="L1" s="355"/>
      <c r="M1" s="356"/>
      <c r="N1" s="356"/>
      <c r="O1" s="356"/>
      <c r="P1" s="356"/>
    </row>
    <row r="2" spans="1:16" ht="21" customHeight="1">
      <c r="A2" s="652"/>
      <c r="B2" s="652"/>
      <c r="C2" s="652"/>
      <c r="D2" s="652"/>
      <c r="E2" s="354"/>
      <c r="F2" s="354"/>
      <c r="G2" s="354"/>
      <c r="H2" s="354"/>
      <c r="I2" s="354"/>
      <c r="J2" s="354"/>
      <c r="K2" s="355"/>
      <c r="L2" s="355"/>
      <c r="M2" s="356"/>
      <c r="N2" s="356"/>
      <c r="O2" s="356"/>
      <c r="P2" s="356"/>
    </row>
    <row r="3" spans="1:16" ht="21" customHeight="1">
      <c r="A3" s="652"/>
      <c r="B3" s="652"/>
      <c r="C3" s="652"/>
      <c r="D3" s="652"/>
      <c r="E3" s="354"/>
      <c r="F3" s="354"/>
      <c r="G3" s="354"/>
      <c r="H3" s="354"/>
      <c r="I3" s="354"/>
      <c r="J3" s="354"/>
      <c r="K3" s="355"/>
      <c r="L3" s="355"/>
      <c r="M3" s="69"/>
      <c r="N3" s="69"/>
      <c r="O3" s="69"/>
      <c r="P3" s="69"/>
    </row>
    <row r="4" spans="1:16" ht="55" customHeight="1">
      <c r="A4" s="462" t="s">
        <v>456</v>
      </c>
      <c r="B4" s="462"/>
      <c r="C4" s="462"/>
      <c r="D4" s="462"/>
      <c r="E4" s="462"/>
      <c r="F4" s="462"/>
      <c r="G4" s="462"/>
      <c r="H4" s="462"/>
      <c r="I4" s="462"/>
      <c r="J4" s="462"/>
      <c r="K4" s="462"/>
      <c r="L4" s="462"/>
      <c r="M4" s="462"/>
      <c r="N4" s="462"/>
      <c r="O4" s="462"/>
      <c r="P4" s="462"/>
    </row>
    <row r="5" spans="1:16" ht="21" customHeight="1">
      <c r="A5" s="457" t="s">
        <v>624</v>
      </c>
      <c r="B5" s="458"/>
      <c r="C5" s="458"/>
      <c r="D5" s="12"/>
      <c r="E5" s="12"/>
      <c r="F5" s="12"/>
      <c r="G5" s="12"/>
      <c r="H5" s="12"/>
      <c r="I5" s="12"/>
      <c r="J5" s="12"/>
      <c r="K5" s="330"/>
      <c r="L5" s="330"/>
      <c r="M5" s="330"/>
      <c r="N5" s="330"/>
      <c r="O5" s="322"/>
      <c r="P5" s="322"/>
    </row>
    <row r="6" spans="1:16" ht="21" customHeight="1">
      <c r="A6" s="447" t="s">
        <v>0</v>
      </c>
      <c r="B6" s="447" t="s">
        <v>375</v>
      </c>
      <c r="C6" s="447" t="s">
        <v>251</v>
      </c>
      <c r="D6" s="447" t="s">
        <v>57</v>
      </c>
      <c r="E6" s="447"/>
      <c r="F6" s="447"/>
      <c r="G6" s="447"/>
      <c r="H6" s="447"/>
      <c r="I6" s="447"/>
      <c r="J6" s="447"/>
      <c r="K6" s="447"/>
      <c r="L6" s="447"/>
      <c r="M6" s="447"/>
      <c r="N6" s="447"/>
      <c r="O6" s="447"/>
      <c r="P6" s="447"/>
    </row>
    <row r="7" spans="1:16" ht="21" customHeight="1">
      <c r="A7" s="447"/>
      <c r="B7" s="447"/>
      <c r="C7" s="447"/>
      <c r="D7" s="37">
        <v>2010</v>
      </c>
      <c r="E7" s="37">
        <v>2011</v>
      </c>
      <c r="F7" s="37">
        <v>2012</v>
      </c>
      <c r="G7" s="37">
        <v>2013</v>
      </c>
      <c r="H7" s="37">
        <v>2014</v>
      </c>
      <c r="I7" s="37">
        <v>2015</v>
      </c>
      <c r="J7" s="37">
        <v>2016</v>
      </c>
      <c r="K7" s="37">
        <v>2017</v>
      </c>
      <c r="L7" s="37">
        <v>2018</v>
      </c>
      <c r="M7" s="37">
        <v>2019</v>
      </c>
      <c r="N7" s="37">
        <v>2020</v>
      </c>
      <c r="O7" s="37">
        <v>2021</v>
      </c>
      <c r="P7" s="37">
        <v>2022</v>
      </c>
    </row>
    <row r="8" spans="1:16" ht="42" customHeight="1">
      <c r="A8" s="37">
        <v>1</v>
      </c>
      <c r="B8" s="37" t="s">
        <v>445</v>
      </c>
      <c r="C8" s="448" t="s">
        <v>271</v>
      </c>
      <c r="D8" s="357">
        <v>301071.766</v>
      </c>
      <c r="E8" s="357">
        <v>225815.87299999999</v>
      </c>
      <c r="F8" s="357">
        <v>7.8</v>
      </c>
      <c r="G8" s="357">
        <v>133.35</v>
      </c>
      <c r="H8" s="357">
        <v>0</v>
      </c>
      <c r="I8" s="357">
        <v>0</v>
      </c>
      <c r="J8" s="357">
        <v>68.594999999999999</v>
      </c>
      <c r="K8" s="357">
        <v>5.5460000000000003</v>
      </c>
      <c r="L8" s="357">
        <v>79.575000000000003</v>
      </c>
      <c r="M8" s="357">
        <v>57.085000000000001</v>
      </c>
      <c r="N8" s="357">
        <v>2.1840000000000002</v>
      </c>
      <c r="O8" s="357">
        <v>14737.846</v>
      </c>
      <c r="P8" s="357">
        <v>19393.04</v>
      </c>
    </row>
    <row r="9" spans="1:16" ht="42" customHeight="1">
      <c r="A9" s="37">
        <v>2</v>
      </c>
      <c r="B9" s="37" t="s">
        <v>446</v>
      </c>
      <c r="C9" s="623"/>
      <c r="D9" s="358">
        <v>265837.87400000001</v>
      </c>
      <c r="E9" s="358">
        <v>289915.96899999998</v>
      </c>
      <c r="F9" s="358">
        <v>349336.984</v>
      </c>
      <c r="G9" s="358">
        <v>370412.37400000001</v>
      </c>
      <c r="H9" s="358">
        <v>384833.70199999999</v>
      </c>
      <c r="I9" s="358">
        <v>332085.17099999997</v>
      </c>
      <c r="J9" s="358">
        <v>253311.93599999999</v>
      </c>
      <c r="K9" s="358">
        <v>222545.65100000001</v>
      </c>
      <c r="L9" s="358">
        <v>175412.136</v>
      </c>
      <c r="M9" s="358">
        <v>236299.12700000001</v>
      </c>
      <c r="N9" s="358">
        <v>263327.97700000001</v>
      </c>
      <c r="O9" s="358">
        <v>248910.41899999999</v>
      </c>
      <c r="P9" s="358">
        <v>239702.39300000001</v>
      </c>
    </row>
    <row r="10" spans="1:16" ht="21" customHeight="1">
      <c r="A10" s="607" t="s">
        <v>59</v>
      </c>
      <c r="B10" s="608"/>
      <c r="C10" s="449"/>
      <c r="D10" s="300">
        <v>566909.64</v>
      </c>
      <c r="E10" s="300">
        <v>515731.84199999995</v>
      </c>
      <c r="F10" s="300">
        <v>349344.78399999999</v>
      </c>
      <c r="G10" s="300">
        <v>370545.72399999999</v>
      </c>
      <c r="H10" s="300">
        <v>384833.70199999999</v>
      </c>
      <c r="I10" s="300">
        <v>332085.17099999997</v>
      </c>
      <c r="J10" s="300">
        <v>253380.53099999999</v>
      </c>
      <c r="K10" s="300">
        <v>222551.19700000001</v>
      </c>
      <c r="L10" s="300">
        <v>175491.71100000001</v>
      </c>
      <c r="M10" s="300">
        <v>236356.212</v>
      </c>
      <c r="N10" s="300">
        <v>263330.16100000002</v>
      </c>
      <c r="O10" s="300">
        <v>263648.26500000001</v>
      </c>
      <c r="P10" s="300">
        <v>259095.43300000002</v>
      </c>
    </row>
    <row r="11" spans="1:16" ht="21" customHeight="1">
      <c r="A11" s="573" t="s">
        <v>249</v>
      </c>
      <c r="B11" s="573"/>
      <c r="C11" s="573"/>
      <c r="D11" s="573"/>
      <c r="E11" s="573"/>
      <c r="F11" s="573"/>
      <c r="G11" s="573"/>
      <c r="H11" s="573"/>
      <c r="I11" s="573"/>
      <c r="J11" s="573"/>
      <c r="K11" s="573"/>
      <c r="L11" s="573"/>
      <c r="M11" s="322"/>
      <c r="N11" s="322"/>
      <c r="O11" s="322"/>
      <c r="P11" s="329"/>
    </row>
    <row r="12" spans="1:16" ht="21" customHeight="1">
      <c r="A12" s="574" t="s">
        <v>450</v>
      </c>
      <c r="B12" s="574"/>
      <c r="C12" s="42"/>
      <c r="D12" s="42"/>
      <c r="E12" s="42"/>
      <c r="F12" s="42"/>
      <c r="G12" s="42"/>
      <c r="H12" s="42"/>
      <c r="I12" s="42"/>
      <c r="J12" s="42"/>
      <c r="K12" s="42"/>
      <c r="L12" s="42"/>
      <c r="M12" s="42"/>
      <c r="N12" s="42"/>
      <c r="O12" s="79"/>
      <c r="P12" s="329" t="s">
        <v>134</v>
      </c>
    </row>
  </sheetData>
  <mergeCells count="11">
    <mergeCell ref="C8:C10"/>
    <mergeCell ref="A10:B10"/>
    <mergeCell ref="A11:L11"/>
    <mergeCell ref="A12:B12"/>
    <mergeCell ref="A1:D3"/>
    <mergeCell ref="A4:P4"/>
    <mergeCell ref="A6:A7"/>
    <mergeCell ref="B6:B7"/>
    <mergeCell ref="C6:C7"/>
    <mergeCell ref="D6:P6"/>
    <mergeCell ref="A5:C5"/>
  </mergeCells>
  <hyperlinks>
    <hyperlink ref="P12" location="الفهرس!A1" display="العودة الى الفهرس" xr:uid="{20E10A14-D8F8-4C16-8850-6D24A1182A07}"/>
  </hyperlinks>
  <pageMargins left="0.7" right="0.7" top="0.75" bottom="0.75" header="0.3" footer="0.3"/>
  <pageSetup scale="40"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E3402-50D2-481C-89F2-83E103DEB27E}">
  <dimension ref="A1:D22"/>
  <sheetViews>
    <sheetView showGridLines="0" rightToLeft="1" view="pageBreakPreview" zoomScale="90" zoomScaleNormal="80" zoomScaleSheetLayoutView="90" workbookViewId="0">
      <selection activeCell="E1" sqref="E1"/>
    </sheetView>
  </sheetViews>
  <sheetFormatPr defaultColWidth="8.7265625" defaultRowHeight="16.5"/>
  <cols>
    <col min="1" max="1" width="8.7265625" style="336"/>
    <col min="2" max="3" width="10.81640625" style="336" customWidth="1"/>
    <col min="4" max="4" width="14.54296875" style="336" customWidth="1"/>
    <col min="5" max="10" width="8.7265625" style="336" customWidth="1"/>
    <col min="11" max="16384" width="8.7265625" style="336"/>
  </cols>
  <sheetData>
    <row r="1" spans="1:4" ht="21" customHeight="1">
      <c r="A1" s="154"/>
      <c r="B1" s="207"/>
      <c r="C1" s="207"/>
      <c r="D1" s="388"/>
    </row>
    <row r="2" spans="1:4" ht="21" customHeight="1">
      <c r="A2" s="154"/>
      <c r="B2" s="207"/>
      <c r="C2" s="207"/>
      <c r="D2" s="388"/>
    </row>
    <row r="3" spans="1:4" ht="21" customHeight="1">
      <c r="A3" s="154"/>
      <c r="B3" s="207"/>
      <c r="C3" s="207"/>
      <c r="D3" s="388"/>
    </row>
    <row r="4" spans="1:4" ht="55" customHeight="1">
      <c r="A4" s="643" t="s">
        <v>664</v>
      </c>
      <c r="B4" s="643"/>
      <c r="C4" s="643"/>
      <c r="D4" s="643"/>
    </row>
    <row r="5" spans="1:4" ht="21" customHeight="1">
      <c r="A5" s="463" t="s">
        <v>699</v>
      </c>
      <c r="B5" s="463"/>
      <c r="C5" s="463"/>
      <c r="D5" s="375"/>
    </row>
    <row r="6" spans="1:4" ht="21" customHeight="1">
      <c r="A6" s="653" t="s">
        <v>0</v>
      </c>
      <c r="B6" s="653" t="s">
        <v>1</v>
      </c>
      <c r="C6" s="653" t="s">
        <v>714</v>
      </c>
      <c r="D6" s="653">
        <v>2022</v>
      </c>
    </row>
    <row r="7" spans="1:4" ht="21" customHeight="1">
      <c r="A7" s="653"/>
      <c r="B7" s="653"/>
      <c r="C7" s="653"/>
      <c r="D7" s="653"/>
    </row>
    <row r="8" spans="1:4" ht="21" customHeight="1">
      <c r="A8" s="363">
        <v>1</v>
      </c>
      <c r="B8" s="363" t="s">
        <v>16</v>
      </c>
      <c r="C8" s="653" t="s">
        <v>685</v>
      </c>
      <c r="D8" s="413">
        <v>55023.38</v>
      </c>
    </row>
    <row r="9" spans="1:4" ht="21" customHeight="1">
      <c r="A9" s="363">
        <v>2</v>
      </c>
      <c r="B9" s="363" t="s">
        <v>339</v>
      </c>
      <c r="C9" s="653"/>
      <c r="D9" s="414">
        <v>21928.47</v>
      </c>
    </row>
    <row r="10" spans="1:4" ht="21" customHeight="1">
      <c r="A10" s="363">
        <v>3</v>
      </c>
      <c r="B10" s="363" t="s">
        <v>340</v>
      </c>
      <c r="C10" s="653"/>
      <c r="D10" s="413">
        <v>1500</v>
      </c>
    </row>
    <row r="11" spans="1:4" ht="21" customHeight="1">
      <c r="A11" s="363">
        <v>4</v>
      </c>
      <c r="B11" s="363" t="s">
        <v>341</v>
      </c>
      <c r="C11" s="653"/>
      <c r="D11" s="414">
        <v>11642.72</v>
      </c>
    </row>
    <row r="12" spans="1:4" ht="21" customHeight="1">
      <c r="A12" s="363">
        <v>5</v>
      </c>
      <c r="B12" s="363" t="s">
        <v>342</v>
      </c>
      <c r="C12" s="653"/>
      <c r="D12" s="413">
        <v>6112</v>
      </c>
    </row>
    <row r="13" spans="1:4" ht="21" customHeight="1">
      <c r="A13" s="363">
        <v>6</v>
      </c>
      <c r="B13" s="363" t="s">
        <v>343</v>
      </c>
      <c r="C13" s="653"/>
      <c r="D13" s="414">
        <v>0</v>
      </c>
    </row>
    <row r="14" spans="1:4" ht="21" customHeight="1">
      <c r="A14" s="363">
        <v>7</v>
      </c>
      <c r="B14" s="363" t="s">
        <v>344</v>
      </c>
      <c r="C14" s="653"/>
      <c r="D14" s="413">
        <v>0</v>
      </c>
    </row>
    <row r="15" spans="1:4" ht="21" customHeight="1">
      <c r="A15" s="363">
        <v>8</v>
      </c>
      <c r="B15" s="363" t="s">
        <v>345</v>
      </c>
      <c r="C15" s="653"/>
      <c r="D15" s="414">
        <v>150</v>
      </c>
    </row>
    <row r="16" spans="1:4" ht="21" customHeight="1">
      <c r="A16" s="363">
        <v>9</v>
      </c>
      <c r="B16" s="363" t="s">
        <v>346</v>
      </c>
      <c r="C16" s="653"/>
      <c r="D16" s="415">
        <v>0</v>
      </c>
    </row>
    <row r="17" spans="1:4" ht="21" customHeight="1">
      <c r="A17" s="363">
        <v>10</v>
      </c>
      <c r="B17" s="363" t="s">
        <v>347</v>
      </c>
      <c r="C17" s="653"/>
      <c r="D17" s="414">
        <v>100</v>
      </c>
    </row>
    <row r="18" spans="1:4" ht="21" customHeight="1">
      <c r="A18" s="363">
        <v>11</v>
      </c>
      <c r="B18" s="363" t="s">
        <v>348</v>
      </c>
      <c r="C18" s="653"/>
      <c r="D18" s="415">
        <v>0</v>
      </c>
    </row>
    <row r="19" spans="1:4" ht="21" customHeight="1">
      <c r="A19" s="363">
        <v>12</v>
      </c>
      <c r="B19" s="363" t="s">
        <v>349</v>
      </c>
      <c r="C19" s="653"/>
      <c r="D19" s="414">
        <v>0</v>
      </c>
    </row>
    <row r="20" spans="1:4" ht="21" customHeight="1">
      <c r="A20" s="363">
        <v>13</v>
      </c>
      <c r="B20" s="363" t="s">
        <v>350</v>
      </c>
      <c r="C20" s="653"/>
      <c r="D20" s="413">
        <v>700</v>
      </c>
    </row>
    <row r="21" spans="1:4" ht="21" customHeight="1">
      <c r="A21" s="653" t="s">
        <v>462</v>
      </c>
      <c r="B21" s="653"/>
      <c r="C21" s="653"/>
      <c r="D21" s="300">
        <v>97156.57</v>
      </c>
    </row>
    <row r="22" spans="1:4" ht="21" customHeight="1">
      <c r="A22" s="654" t="s">
        <v>470</v>
      </c>
      <c r="B22" s="654"/>
      <c r="C22" s="389"/>
      <c r="D22" s="35" t="s">
        <v>134</v>
      </c>
    </row>
  </sheetData>
  <mergeCells count="9">
    <mergeCell ref="C8:C21"/>
    <mergeCell ref="A21:B21"/>
    <mergeCell ref="A22:B22"/>
    <mergeCell ref="A4:D4"/>
    <mergeCell ref="A5:C5"/>
    <mergeCell ref="A6:A7"/>
    <mergeCell ref="B6:B7"/>
    <mergeCell ref="C6:C7"/>
    <mergeCell ref="D6:D7"/>
  </mergeCells>
  <hyperlinks>
    <hyperlink ref="D22" location="الفهرس!A1" display="العودة الى الفهرس" xr:uid="{892614D8-F421-4A75-854A-58FC4F335B78}"/>
  </hyperlinks>
  <pageMargins left="0.70866141732283461" right="0.70866141732283461" top="0.74803149606299213" bottom="0.74803149606299213" header="0.31496062992125984" footer="0.31496062992125984"/>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3659C-C488-4485-9D5E-A6B7E85226A0}">
  <dimension ref="A1:B10"/>
  <sheetViews>
    <sheetView rightToLeft="1" view="pageBreakPreview" zoomScaleNormal="100" zoomScaleSheetLayoutView="100" workbookViewId="0">
      <selection activeCell="C1" sqref="C1"/>
    </sheetView>
  </sheetViews>
  <sheetFormatPr defaultColWidth="8.6328125" defaultRowHeight="20.5"/>
  <cols>
    <col min="1" max="2" width="32.453125" style="129" customWidth="1"/>
    <col min="3" max="16384" width="8.6328125" style="129"/>
  </cols>
  <sheetData>
    <row r="1" spans="1:2" ht="21" customHeight="1">
      <c r="A1" s="133"/>
      <c r="B1" s="133"/>
    </row>
    <row r="2" spans="1:2" ht="21" customHeight="1">
      <c r="A2" s="133"/>
      <c r="B2" s="133"/>
    </row>
    <row r="3" spans="1:2" ht="21" customHeight="1">
      <c r="A3" s="133"/>
      <c r="B3" s="133"/>
    </row>
    <row r="4" spans="1:2" ht="55" customHeight="1">
      <c r="A4" s="488" t="s">
        <v>295</v>
      </c>
      <c r="B4" s="474"/>
    </row>
    <row r="5" spans="1:2" ht="21" customHeight="1">
      <c r="A5" s="457" t="s">
        <v>571</v>
      </c>
      <c r="B5" s="458"/>
    </row>
    <row r="6" spans="1:2" ht="21" customHeight="1">
      <c r="A6" s="480" t="s">
        <v>296</v>
      </c>
      <c r="B6" s="481"/>
    </row>
    <row r="7" spans="1:2" ht="21" customHeight="1">
      <c r="A7" s="482"/>
      <c r="B7" s="483"/>
    </row>
    <row r="8" spans="1:2" ht="21" customHeight="1">
      <c r="A8" s="484">
        <v>87.5</v>
      </c>
      <c r="B8" s="485"/>
    </row>
    <row r="9" spans="1:2" ht="21" customHeight="1">
      <c r="A9" s="486"/>
      <c r="B9" s="487"/>
    </row>
    <row r="10" spans="1:2" ht="21" customHeight="1">
      <c r="A10" s="359" t="s">
        <v>659</v>
      </c>
      <c r="B10" s="128" t="s">
        <v>134</v>
      </c>
    </row>
  </sheetData>
  <mergeCells count="4">
    <mergeCell ref="A6:B7"/>
    <mergeCell ref="A8:B9"/>
    <mergeCell ref="A4:B4"/>
    <mergeCell ref="A5:B5"/>
  </mergeCells>
  <hyperlinks>
    <hyperlink ref="B10" location="الفهرس!A1" display="العودة الى الفهرس" xr:uid="{264A9F1B-AA09-4978-B438-AAF25387B426}"/>
  </hyperlinks>
  <pageMargins left="0.7" right="0.7" top="0.75" bottom="0.75" header="0.3" footer="0.3"/>
  <pageSetup paperSize="9" scale="55"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D1ABB-C4F3-4EE4-A497-A6689517DEEF}">
  <dimension ref="A1:C10"/>
  <sheetViews>
    <sheetView rightToLeft="1" view="pageBreakPreview" zoomScaleNormal="100" zoomScaleSheetLayoutView="100" workbookViewId="0">
      <selection activeCell="D1" sqref="D1"/>
    </sheetView>
  </sheetViews>
  <sheetFormatPr defaultColWidth="8.6328125" defaultRowHeight="14.5"/>
  <cols>
    <col min="1" max="1" width="30.7265625" customWidth="1"/>
    <col min="2" max="3" width="10.6328125" customWidth="1"/>
  </cols>
  <sheetData>
    <row r="1" spans="1:3" ht="21" customHeight="1">
      <c r="A1" s="217"/>
      <c r="B1" s="218"/>
      <c r="C1" s="218"/>
    </row>
    <row r="2" spans="1:3" ht="21" customHeight="1">
      <c r="A2" s="217"/>
      <c r="B2" s="218"/>
      <c r="C2" s="218"/>
    </row>
    <row r="3" spans="1:3" ht="21" customHeight="1">
      <c r="A3" s="217"/>
      <c r="B3" s="218"/>
      <c r="C3" s="218"/>
    </row>
    <row r="4" spans="1:3" ht="55" customHeight="1">
      <c r="A4" s="655" t="s">
        <v>283</v>
      </c>
      <c r="B4" s="655"/>
      <c r="C4" s="655"/>
    </row>
    <row r="5" spans="1:3" ht="21" customHeight="1">
      <c r="A5" s="457" t="s">
        <v>625</v>
      </c>
      <c r="B5" s="458"/>
      <c r="C5" s="458"/>
    </row>
    <row r="6" spans="1:3" ht="21" customHeight="1">
      <c r="A6" s="656" t="s">
        <v>689</v>
      </c>
      <c r="B6" s="657"/>
      <c r="C6" s="658"/>
    </row>
    <row r="7" spans="1:3" ht="21" customHeight="1">
      <c r="A7" s="659"/>
      <c r="B7" s="660"/>
      <c r="C7" s="661"/>
    </row>
    <row r="8" spans="1:3" ht="21" customHeight="1">
      <c r="A8" s="662">
        <v>2111.4213789999999</v>
      </c>
      <c r="B8" s="663"/>
      <c r="C8" s="664"/>
    </row>
    <row r="9" spans="1:3" ht="21" customHeight="1">
      <c r="A9" s="665"/>
      <c r="B9" s="666"/>
      <c r="C9" s="667"/>
    </row>
    <row r="10" spans="1:3" ht="21" customHeight="1">
      <c r="A10" s="82" t="s">
        <v>58</v>
      </c>
      <c r="B10" s="82"/>
      <c r="C10" s="35" t="s">
        <v>134</v>
      </c>
    </row>
  </sheetData>
  <mergeCells count="4">
    <mergeCell ref="A4:C4"/>
    <mergeCell ref="A6:C7"/>
    <mergeCell ref="A8:C9"/>
    <mergeCell ref="A5:C5"/>
  </mergeCells>
  <hyperlinks>
    <hyperlink ref="C10" location="الفهرس!A1" display="العودة الى الفهرس" xr:uid="{ABF4F473-6C34-4CA2-AAF7-2AF8F8784CC4}"/>
  </hyperlinks>
  <pageMargins left="0.7" right="0.7" top="0.75" bottom="0.75" header="0.3" footer="0.3"/>
  <pageSetup paperSize="9" scale="92"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Worksheet____53"/>
  <dimension ref="A1:M33"/>
  <sheetViews>
    <sheetView rightToLeft="1" view="pageBreakPreview" zoomScaleNormal="100" zoomScaleSheetLayoutView="100" workbookViewId="0">
      <selection activeCell="A9" sqref="A9:E9"/>
    </sheetView>
  </sheetViews>
  <sheetFormatPr defaultRowHeight="14.5"/>
  <cols>
    <col min="1" max="1" width="32.453125" customWidth="1"/>
    <col min="2" max="8" width="10.36328125" customWidth="1"/>
  </cols>
  <sheetData>
    <row r="1" spans="1:8" ht="21" customHeight="1">
      <c r="A1" s="1"/>
      <c r="B1" s="87"/>
      <c r="C1" s="17"/>
      <c r="D1" s="17"/>
      <c r="E1" s="17"/>
      <c r="F1" s="61"/>
      <c r="G1" s="61"/>
      <c r="H1" s="61"/>
    </row>
    <row r="2" spans="1:8" ht="21" customHeight="1">
      <c r="A2" s="1"/>
      <c r="B2" s="87"/>
      <c r="C2" s="17"/>
      <c r="D2" s="17"/>
      <c r="E2" s="17"/>
      <c r="F2" s="61"/>
      <c r="G2" s="61"/>
      <c r="H2" s="61"/>
    </row>
    <row r="3" spans="1:8" ht="21" customHeight="1">
      <c r="A3" s="17"/>
      <c r="B3" s="17"/>
      <c r="C3" s="17"/>
      <c r="D3" s="17"/>
      <c r="E3" s="17"/>
      <c r="F3" s="61"/>
      <c r="G3" s="61"/>
      <c r="H3" s="61"/>
    </row>
    <row r="4" spans="1:8" ht="54.9" customHeight="1">
      <c r="A4" s="668" t="s">
        <v>280</v>
      </c>
      <c r="B4" s="669"/>
      <c r="C4" s="669"/>
      <c r="D4" s="669"/>
      <c r="E4" s="669"/>
      <c r="F4" s="669"/>
      <c r="G4" s="669"/>
      <c r="H4" s="669"/>
    </row>
    <row r="5" spans="1:8" ht="21" customHeight="1">
      <c r="A5" s="457" t="s">
        <v>598</v>
      </c>
      <c r="B5" s="458"/>
      <c r="C5" s="384"/>
      <c r="D5" s="99"/>
      <c r="E5" s="99"/>
      <c r="F5" s="90"/>
      <c r="G5" s="90"/>
      <c r="H5" s="61"/>
    </row>
    <row r="6" spans="1:8" ht="21" customHeight="1">
      <c r="A6" s="604" t="s">
        <v>60</v>
      </c>
      <c r="B6" s="600" t="s">
        <v>57</v>
      </c>
      <c r="C6" s="601"/>
      <c r="D6" s="601"/>
      <c r="E6" s="601"/>
      <c r="F6" s="601"/>
      <c r="G6" s="601"/>
      <c r="H6" s="602"/>
    </row>
    <row r="7" spans="1:8" ht="21" customHeight="1">
      <c r="A7" s="605"/>
      <c r="B7" s="18">
        <v>2016</v>
      </c>
      <c r="C7" s="18">
        <v>2017</v>
      </c>
      <c r="D7" s="18">
        <v>2018</v>
      </c>
      <c r="E7" s="18">
        <v>2019</v>
      </c>
      <c r="F7" s="18">
        <v>2020</v>
      </c>
      <c r="G7" s="18">
        <v>2021</v>
      </c>
      <c r="H7" s="18">
        <v>2022</v>
      </c>
    </row>
    <row r="8" spans="1:8" ht="21" customHeight="1">
      <c r="A8" s="19" t="s">
        <v>690</v>
      </c>
      <c r="B8" s="68">
        <v>1604.31</v>
      </c>
      <c r="C8" s="68">
        <v>1555.17</v>
      </c>
      <c r="D8" s="68">
        <v>1665.06</v>
      </c>
      <c r="E8" s="68">
        <v>1829</v>
      </c>
      <c r="F8" s="68">
        <v>1905</v>
      </c>
      <c r="G8" s="68">
        <v>1882.04242</v>
      </c>
      <c r="H8" s="68">
        <v>1941.05</v>
      </c>
    </row>
    <row r="9" spans="1:8" ht="21" customHeight="1">
      <c r="A9" s="594" t="s">
        <v>655</v>
      </c>
      <c r="B9" s="594"/>
      <c r="C9" s="594"/>
      <c r="D9" s="594"/>
      <c r="E9" s="594"/>
      <c r="F9" s="91"/>
      <c r="G9" s="91"/>
      <c r="H9" s="35" t="s">
        <v>134</v>
      </c>
    </row>
    <row r="33" spans="13:13" ht="20.5">
      <c r="M33" s="129"/>
    </row>
  </sheetData>
  <mergeCells count="5">
    <mergeCell ref="A4:H4"/>
    <mergeCell ref="A6:A7"/>
    <mergeCell ref="A9:E9"/>
    <mergeCell ref="A5:B5"/>
    <mergeCell ref="B6:H6"/>
  </mergeCells>
  <hyperlinks>
    <hyperlink ref="H9" location="الفهرس!A1" display="العودة الى الفهرس" xr:uid="{B81FD454-78A2-40BB-AE73-083703F010E4}"/>
  </hyperlinks>
  <pageMargins left="0.7" right="0.7" top="0.75" bottom="0.75" header="0.3" footer="0.3"/>
  <pageSetup paperSize="9" scale="6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54D67-6830-4582-83E6-D1C1491AC4D5}">
  <dimension ref="A1:K22"/>
  <sheetViews>
    <sheetView rightToLeft="1" view="pageBreakPreview" zoomScale="80" zoomScaleNormal="100" zoomScaleSheetLayoutView="80" workbookViewId="0">
      <selection activeCell="L1" sqref="L1"/>
    </sheetView>
  </sheetViews>
  <sheetFormatPr defaultColWidth="8.6328125" defaultRowHeight="14.5"/>
  <cols>
    <col min="1" max="1" width="4.36328125" customWidth="1"/>
    <col min="2" max="3" width="21.54296875" customWidth="1"/>
    <col min="4" max="10" width="10.36328125" customWidth="1"/>
    <col min="11" max="11" width="10.08984375" customWidth="1"/>
  </cols>
  <sheetData>
    <row r="1" spans="1:11" ht="21" customHeight="1">
      <c r="A1" s="1"/>
      <c r="B1" s="1"/>
      <c r="C1" s="1"/>
      <c r="D1" s="1"/>
      <c r="E1" s="87"/>
      <c r="F1" s="17"/>
      <c r="G1" s="17"/>
      <c r="H1" s="17"/>
      <c r="I1" s="61"/>
      <c r="J1" s="61"/>
      <c r="K1" s="61"/>
    </row>
    <row r="2" spans="1:11" ht="21" customHeight="1">
      <c r="A2" s="1"/>
      <c r="B2" s="1"/>
      <c r="C2" s="1"/>
      <c r="D2" s="1"/>
      <c r="E2" s="87"/>
      <c r="F2" s="17"/>
      <c r="G2" s="17"/>
      <c r="H2" s="17"/>
      <c r="I2" s="61"/>
      <c r="J2" s="61"/>
      <c r="K2" s="61"/>
    </row>
    <row r="3" spans="1:11" ht="21" customHeight="1">
      <c r="A3" s="17"/>
      <c r="B3" s="17"/>
      <c r="C3" s="17"/>
      <c r="D3" s="17"/>
      <c r="E3" s="17"/>
      <c r="F3" s="17"/>
      <c r="G3" s="17"/>
      <c r="H3" s="17"/>
      <c r="I3" s="61"/>
      <c r="J3" s="61"/>
      <c r="K3" s="61"/>
    </row>
    <row r="4" spans="1:11" ht="54.9" customHeight="1">
      <c r="A4" s="668" t="s">
        <v>281</v>
      </c>
      <c r="B4" s="669"/>
      <c r="C4" s="669"/>
      <c r="D4" s="669"/>
      <c r="E4" s="669"/>
      <c r="F4" s="669"/>
      <c r="G4" s="669"/>
      <c r="H4" s="669"/>
      <c r="I4" s="669"/>
      <c r="J4" s="669"/>
      <c r="K4" s="669"/>
    </row>
    <row r="5" spans="1:11" ht="21" customHeight="1">
      <c r="A5" s="457" t="s">
        <v>627</v>
      </c>
      <c r="B5" s="458"/>
      <c r="C5" s="458"/>
      <c r="D5" s="381"/>
      <c r="E5" s="670"/>
      <c r="F5" s="670"/>
      <c r="G5" s="99"/>
      <c r="H5" s="99"/>
      <c r="I5" s="88"/>
      <c r="J5" s="88"/>
      <c r="K5" s="62"/>
    </row>
    <row r="6" spans="1:11" ht="21" customHeight="1">
      <c r="A6" s="604" t="s">
        <v>0</v>
      </c>
      <c r="B6" s="604" t="s">
        <v>60</v>
      </c>
      <c r="C6" s="604" t="s">
        <v>714</v>
      </c>
      <c r="D6" s="600" t="s">
        <v>57</v>
      </c>
      <c r="E6" s="601"/>
      <c r="F6" s="601"/>
      <c r="G6" s="601"/>
      <c r="H6" s="601"/>
      <c r="I6" s="601"/>
      <c r="J6" s="601"/>
      <c r="K6" s="602"/>
    </row>
    <row r="7" spans="1:11" ht="21" customHeight="1">
      <c r="A7" s="605"/>
      <c r="B7" s="605"/>
      <c r="C7" s="605"/>
      <c r="D7" s="424">
        <v>2015</v>
      </c>
      <c r="E7" s="424">
        <v>2016</v>
      </c>
      <c r="F7" s="424">
        <v>2017</v>
      </c>
      <c r="G7" s="424">
        <v>2018</v>
      </c>
      <c r="H7" s="424">
        <v>2019</v>
      </c>
      <c r="I7" s="424">
        <v>2020</v>
      </c>
      <c r="J7" s="424">
        <v>2021</v>
      </c>
      <c r="K7" s="424">
        <v>2022</v>
      </c>
    </row>
    <row r="8" spans="1:11" ht="21" customHeight="1">
      <c r="A8" s="226">
        <v>1</v>
      </c>
      <c r="B8" s="98" t="s">
        <v>16</v>
      </c>
      <c r="C8" s="604" t="s">
        <v>321</v>
      </c>
      <c r="D8" s="229">
        <v>404791935</v>
      </c>
      <c r="E8" s="229" t="s">
        <v>209</v>
      </c>
      <c r="F8" s="229">
        <v>408520045</v>
      </c>
      <c r="G8" s="229">
        <v>480122460</v>
      </c>
      <c r="H8" s="229">
        <v>540111303</v>
      </c>
      <c r="I8" s="229">
        <v>570834096</v>
      </c>
      <c r="J8" s="229">
        <v>590880969</v>
      </c>
      <c r="K8" s="229">
        <v>596246784</v>
      </c>
    </row>
    <row r="9" spans="1:11" ht="21" customHeight="1">
      <c r="A9" s="226">
        <v>2</v>
      </c>
      <c r="B9" s="98" t="s">
        <v>19</v>
      </c>
      <c r="C9" s="606"/>
      <c r="D9" s="230">
        <v>378979865</v>
      </c>
      <c r="E9" s="230" t="s">
        <v>209</v>
      </c>
      <c r="F9" s="230">
        <v>441921560</v>
      </c>
      <c r="G9" s="230">
        <v>431289475</v>
      </c>
      <c r="H9" s="230">
        <v>456255416</v>
      </c>
      <c r="I9" s="230">
        <v>457184142</v>
      </c>
      <c r="J9" s="230">
        <v>446445191</v>
      </c>
      <c r="K9" s="230">
        <v>466182118</v>
      </c>
    </row>
    <row r="10" spans="1:11" ht="21" customHeight="1">
      <c r="A10" s="226">
        <v>3</v>
      </c>
      <c r="B10" s="98" t="s">
        <v>22</v>
      </c>
      <c r="C10" s="606"/>
      <c r="D10" s="229">
        <v>83402500</v>
      </c>
      <c r="E10" s="229" t="s">
        <v>209</v>
      </c>
      <c r="F10" s="229">
        <v>86016630</v>
      </c>
      <c r="G10" s="229">
        <v>127991630</v>
      </c>
      <c r="H10" s="229">
        <v>105124123</v>
      </c>
      <c r="I10" s="229">
        <v>106384854</v>
      </c>
      <c r="J10" s="229">
        <v>107694929</v>
      </c>
      <c r="K10" s="229">
        <v>115969647</v>
      </c>
    </row>
    <row r="11" spans="1:11" ht="21" customHeight="1">
      <c r="A11" s="226">
        <v>4</v>
      </c>
      <c r="B11" s="98" t="s">
        <v>24</v>
      </c>
      <c r="C11" s="606"/>
      <c r="D11" s="230">
        <v>61794500</v>
      </c>
      <c r="E11" s="230" t="s">
        <v>209</v>
      </c>
      <c r="F11" s="230">
        <v>61794500</v>
      </c>
      <c r="G11" s="230">
        <v>61794500</v>
      </c>
      <c r="H11" s="230">
        <v>79887130</v>
      </c>
      <c r="I11" s="230">
        <v>81699252</v>
      </c>
      <c r="J11" s="230">
        <v>75059827</v>
      </c>
      <c r="K11" s="230">
        <v>75305476</v>
      </c>
    </row>
    <row r="12" spans="1:11" ht="21" customHeight="1">
      <c r="A12" s="226">
        <v>5</v>
      </c>
      <c r="B12" s="98" t="s">
        <v>25</v>
      </c>
      <c r="C12" s="606"/>
      <c r="D12" s="229">
        <v>380658500</v>
      </c>
      <c r="E12" s="229" t="s">
        <v>209</v>
      </c>
      <c r="F12" s="229">
        <v>390928505</v>
      </c>
      <c r="G12" s="229">
        <v>404283125</v>
      </c>
      <c r="H12" s="229">
        <v>423123146</v>
      </c>
      <c r="I12" s="229">
        <v>439119480</v>
      </c>
      <c r="J12" s="229">
        <v>431785065</v>
      </c>
      <c r="K12" s="229">
        <v>437545312</v>
      </c>
    </row>
    <row r="13" spans="1:11" ht="21" customHeight="1">
      <c r="A13" s="226">
        <v>6</v>
      </c>
      <c r="B13" s="98" t="s">
        <v>29</v>
      </c>
      <c r="C13" s="606"/>
      <c r="D13" s="230">
        <v>60436700</v>
      </c>
      <c r="E13" s="230" t="s">
        <v>209</v>
      </c>
      <c r="F13" s="230">
        <v>62579250</v>
      </c>
      <c r="G13" s="230">
        <v>61690475</v>
      </c>
      <c r="H13" s="230">
        <v>76478297</v>
      </c>
      <c r="I13" s="230">
        <v>80950416</v>
      </c>
      <c r="J13" s="230">
        <v>84006513</v>
      </c>
      <c r="K13" s="230">
        <v>89897469</v>
      </c>
    </row>
    <row r="14" spans="1:11" ht="21" customHeight="1">
      <c r="A14" s="226">
        <v>7</v>
      </c>
      <c r="B14" s="98" t="s">
        <v>33</v>
      </c>
      <c r="C14" s="606"/>
      <c r="D14" s="229">
        <v>49275000</v>
      </c>
      <c r="E14" s="229" t="s">
        <v>209</v>
      </c>
      <c r="F14" s="229">
        <v>52012500</v>
      </c>
      <c r="G14" s="229">
        <v>41062500</v>
      </c>
      <c r="H14" s="229">
        <v>46288286</v>
      </c>
      <c r="I14" s="229">
        <v>48668850</v>
      </c>
      <c r="J14" s="229">
        <v>45673206</v>
      </c>
      <c r="K14" s="229">
        <v>48057811</v>
      </c>
    </row>
    <row r="15" spans="1:11" ht="21" customHeight="1">
      <c r="A15" s="226">
        <v>8</v>
      </c>
      <c r="B15" s="98" t="s">
        <v>35</v>
      </c>
      <c r="C15" s="606"/>
      <c r="D15" s="230">
        <v>13432000</v>
      </c>
      <c r="E15" s="230" t="s">
        <v>209</v>
      </c>
      <c r="F15" s="230">
        <v>14879955</v>
      </c>
      <c r="G15" s="230">
        <v>16735250</v>
      </c>
      <c r="H15" s="230">
        <v>24445371</v>
      </c>
      <c r="I15" s="230">
        <v>26832558</v>
      </c>
      <c r="J15" s="230">
        <v>34930166</v>
      </c>
      <c r="K15" s="230">
        <v>34974222</v>
      </c>
    </row>
    <row r="16" spans="1:11" ht="21" customHeight="1">
      <c r="A16" s="226">
        <v>9</v>
      </c>
      <c r="B16" s="98" t="s">
        <v>36</v>
      </c>
      <c r="C16" s="606"/>
      <c r="D16" s="229">
        <v>5000500</v>
      </c>
      <c r="E16" s="229" t="s">
        <v>209</v>
      </c>
      <c r="F16" s="229">
        <v>6168500</v>
      </c>
      <c r="G16" s="229">
        <v>7263500</v>
      </c>
      <c r="H16" s="229">
        <v>7218443</v>
      </c>
      <c r="I16" s="229">
        <v>8269038</v>
      </c>
      <c r="J16" s="229">
        <v>10091185</v>
      </c>
      <c r="K16" s="229">
        <v>10786478</v>
      </c>
    </row>
    <row r="17" spans="1:11" ht="21" customHeight="1">
      <c r="A17" s="226">
        <v>10</v>
      </c>
      <c r="B17" s="98" t="s">
        <v>40</v>
      </c>
      <c r="C17" s="606"/>
      <c r="D17" s="230">
        <v>11745700</v>
      </c>
      <c r="E17" s="230" t="s">
        <v>209</v>
      </c>
      <c r="F17" s="230">
        <v>15682225</v>
      </c>
      <c r="G17" s="230">
        <v>17069225</v>
      </c>
      <c r="H17" s="230">
        <v>21748825</v>
      </c>
      <c r="I17" s="230">
        <v>25028544</v>
      </c>
      <c r="J17" s="230">
        <v>25546149</v>
      </c>
      <c r="K17" s="230">
        <v>25613110</v>
      </c>
    </row>
    <row r="18" spans="1:11" ht="21" customHeight="1">
      <c r="A18" s="226">
        <v>11</v>
      </c>
      <c r="B18" s="98" t="s">
        <v>41</v>
      </c>
      <c r="C18" s="606"/>
      <c r="D18" s="229">
        <v>1726450</v>
      </c>
      <c r="E18" s="229" t="s">
        <v>209</v>
      </c>
      <c r="F18" s="229">
        <v>1908950</v>
      </c>
      <c r="G18" s="229">
        <v>1908950</v>
      </c>
      <c r="H18" s="229">
        <v>4236817</v>
      </c>
      <c r="I18" s="229">
        <v>5360802</v>
      </c>
      <c r="J18" s="229">
        <v>5655812</v>
      </c>
      <c r="K18" s="229">
        <v>6543360</v>
      </c>
    </row>
    <row r="19" spans="1:11" ht="21" customHeight="1">
      <c r="A19" s="226">
        <v>12</v>
      </c>
      <c r="B19" s="98" t="s">
        <v>52</v>
      </c>
      <c r="C19" s="606"/>
      <c r="D19" s="230">
        <v>525600</v>
      </c>
      <c r="E19" s="230" t="s">
        <v>209</v>
      </c>
      <c r="F19" s="230">
        <v>525600</v>
      </c>
      <c r="G19" s="230">
        <v>525600</v>
      </c>
      <c r="H19" s="230">
        <v>492416</v>
      </c>
      <c r="I19" s="230">
        <v>938058</v>
      </c>
      <c r="J19" s="230">
        <v>956928</v>
      </c>
      <c r="K19" s="230">
        <v>953253</v>
      </c>
    </row>
    <row r="20" spans="1:11" ht="21" customHeight="1">
      <c r="A20" s="226">
        <v>13</v>
      </c>
      <c r="B20" s="98" t="s">
        <v>44</v>
      </c>
      <c r="C20" s="606"/>
      <c r="D20" s="229">
        <v>16425000</v>
      </c>
      <c r="E20" s="229" t="s">
        <v>209</v>
      </c>
      <c r="F20" s="229">
        <v>12227500</v>
      </c>
      <c r="G20" s="229">
        <v>13322500</v>
      </c>
      <c r="H20" s="229">
        <v>16463978</v>
      </c>
      <c r="I20" s="229">
        <v>17303748</v>
      </c>
      <c r="J20" s="229">
        <v>16400985</v>
      </c>
      <c r="K20" s="229">
        <v>17816232</v>
      </c>
    </row>
    <row r="21" spans="1:11" ht="30" customHeight="1">
      <c r="A21" s="617" t="s">
        <v>59</v>
      </c>
      <c r="B21" s="618"/>
      <c r="C21" s="605"/>
      <c r="D21" s="226">
        <v>1468194250</v>
      </c>
      <c r="E21" s="226">
        <v>1604310000</v>
      </c>
      <c r="F21" s="226">
        <v>1555165720</v>
      </c>
      <c r="G21" s="226">
        <v>1665059190</v>
      </c>
      <c r="H21" s="226">
        <v>1801873551</v>
      </c>
      <c r="I21" s="226">
        <v>1868573838</v>
      </c>
      <c r="J21" s="226">
        <v>1875126925</v>
      </c>
      <c r="K21" s="226">
        <v>1925891272</v>
      </c>
    </row>
    <row r="22" spans="1:11" ht="21" customHeight="1">
      <c r="A22" s="594" t="s">
        <v>655</v>
      </c>
      <c r="B22" s="594"/>
      <c r="C22" s="594"/>
      <c r="D22" s="594"/>
      <c r="E22" s="594"/>
      <c r="F22" s="594"/>
      <c r="G22" s="594"/>
      <c r="H22" s="594"/>
      <c r="I22" s="93"/>
      <c r="J22" s="93"/>
      <c r="K22" s="35" t="s">
        <v>134</v>
      </c>
    </row>
  </sheetData>
  <mergeCells count="10">
    <mergeCell ref="C8:C21"/>
    <mergeCell ref="A21:B21"/>
    <mergeCell ref="A22:H22"/>
    <mergeCell ref="A4:K4"/>
    <mergeCell ref="E5:F5"/>
    <mergeCell ref="A6:A7"/>
    <mergeCell ref="B6:B7"/>
    <mergeCell ref="C6:C7"/>
    <mergeCell ref="D6:K6"/>
    <mergeCell ref="A5:C5"/>
  </mergeCells>
  <hyperlinks>
    <hyperlink ref="K22" location="الفهرس!A1" display="العودة الى الفهرس" xr:uid="{9CA24255-DAFE-4581-BF10-12BAF7C08E8E}"/>
  </hyperlinks>
  <pageMargins left="0.7" right="0.7" top="0.75" bottom="0.75" header="0.3" footer="0.3"/>
  <pageSetup paperSize="9" scale="62"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Worksheet____54"/>
  <dimension ref="A1:I23"/>
  <sheetViews>
    <sheetView rightToLeft="1" view="pageBreakPreview" zoomScale="80" zoomScaleNormal="100" zoomScaleSheetLayoutView="80" workbookViewId="0">
      <selection activeCell="A4" sqref="A4:I4"/>
    </sheetView>
  </sheetViews>
  <sheetFormatPr defaultRowHeight="14.5"/>
  <cols>
    <col min="1" max="1" width="4.36328125" customWidth="1"/>
    <col min="2" max="3" width="21.54296875" customWidth="1"/>
    <col min="4" max="9" width="14.54296875" customWidth="1"/>
  </cols>
  <sheetData>
    <row r="1" spans="1:9" ht="21" customHeight="1">
      <c r="A1" s="1"/>
      <c r="B1" s="1"/>
      <c r="C1" s="1"/>
      <c r="D1" s="1"/>
      <c r="E1" s="1"/>
      <c r="F1" s="87"/>
      <c r="G1" s="17"/>
      <c r="H1" s="17"/>
      <c r="I1" s="17"/>
    </row>
    <row r="2" spans="1:9" ht="21" customHeight="1">
      <c r="A2" s="1"/>
      <c r="B2" s="1"/>
      <c r="C2" s="1"/>
      <c r="D2" s="1"/>
      <c r="E2" s="1"/>
      <c r="F2" s="87"/>
      <c r="G2" s="17"/>
      <c r="H2" s="17"/>
      <c r="I2" s="17"/>
    </row>
    <row r="3" spans="1:9" ht="21" customHeight="1">
      <c r="A3" s="17"/>
      <c r="B3" s="17"/>
      <c r="C3" s="17"/>
      <c r="D3" s="17"/>
      <c r="E3" s="17"/>
      <c r="F3" s="17"/>
      <c r="G3" s="17"/>
      <c r="H3" s="17"/>
      <c r="I3" s="17"/>
    </row>
    <row r="4" spans="1:9" ht="55" customHeight="1">
      <c r="A4" s="671" t="s">
        <v>663</v>
      </c>
      <c r="B4" s="672"/>
      <c r="C4" s="672"/>
      <c r="D4" s="672"/>
      <c r="E4" s="672"/>
      <c r="F4" s="672"/>
      <c r="G4" s="672"/>
      <c r="H4" s="672"/>
      <c r="I4" s="673"/>
    </row>
    <row r="5" spans="1:9" ht="21" customHeight="1">
      <c r="A5" s="457" t="s">
        <v>626</v>
      </c>
      <c r="B5" s="458"/>
      <c r="C5" s="458"/>
      <c r="D5" s="345"/>
      <c r="E5" s="345"/>
      <c r="F5" s="345"/>
      <c r="G5" s="345"/>
      <c r="H5" s="345"/>
      <c r="I5" s="345"/>
    </row>
    <row r="6" spans="1:9" ht="21" customHeight="1">
      <c r="A6" s="653" t="s">
        <v>0</v>
      </c>
      <c r="B6" s="653" t="s">
        <v>1</v>
      </c>
      <c r="C6" s="675" t="s">
        <v>714</v>
      </c>
      <c r="D6" s="653">
        <v>2021</v>
      </c>
      <c r="E6" s="653"/>
      <c r="F6" s="653"/>
      <c r="G6" s="653">
        <v>2022</v>
      </c>
      <c r="H6" s="653"/>
      <c r="I6" s="653"/>
    </row>
    <row r="7" spans="1:9" ht="21" customHeight="1">
      <c r="A7" s="653"/>
      <c r="B7" s="653"/>
      <c r="C7" s="676"/>
      <c r="D7" s="674" t="s">
        <v>560</v>
      </c>
      <c r="E7" s="674"/>
      <c r="F7" s="674"/>
      <c r="G7" s="674" t="s">
        <v>560</v>
      </c>
      <c r="H7" s="674"/>
      <c r="I7" s="674"/>
    </row>
    <row r="8" spans="1:9" ht="21" customHeight="1">
      <c r="A8" s="653"/>
      <c r="B8" s="653"/>
      <c r="C8" s="677"/>
      <c r="D8" s="364" t="s">
        <v>468</v>
      </c>
      <c r="E8" s="364" t="s">
        <v>469</v>
      </c>
      <c r="F8" s="364" t="s">
        <v>691</v>
      </c>
      <c r="G8" s="364" t="s">
        <v>468</v>
      </c>
      <c r="H8" s="364" t="s">
        <v>469</v>
      </c>
      <c r="I8" s="364" t="s">
        <v>691</v>
      </c>
    </row>
    <row r="9" spans="1:9" ht="21" customHeight="1">
      <c r="A9" s="363">
        <v>1</v>
      </c>
      <c r="B9" s="348" t="s">
        <v>16</v>
      </c>
      <c r="C9" s="678" t="s">
        <v>685</v>
      </c>
      <c r="D9" s="357">
        <v>0</v>
      </c>
      <c r="E9" s="376">
        <v>47932741.799999952</v>
      </c>
      <c r="F9" s="376">
        <v>542948227.60000002</v>
      </c>
      <c r="G9" s="357">
        <v>0</v>
      </c>
      <c r="H9" s="376">
        <v>54389476</v>
      </c>
      <c r="I9" s="376">
        <v>541857308</v>
      </c>
    </row>
    <row r="10" spans="1:9" ht="21" customHeight="1">
      <c r="A10" s="363">
        <v>2</v>
      </c>
      <c r="B10" s="348" t="s">
        <v>19</v>
      </c>
      <c r="C10" s="679"/>
      <c r="D10" s="337">
        <v>0</v>
      </c>
      <c r="E10" s="349">
        <v>3259843</v>
      </c>
      <c r="F10" s="349">
        <v>443185348</v>
      </c>
      <c r="G10" s="337">
        <v>0</v>
      </c>
      <c r="H10" s="349">
        <v>730749</v>
      </c>
      <c r="I10" s="349">
        <v>465451369</v>
      </c>
    </row>
    <row r="11" spans="1:9" ht="21" customHeight="1">
      <c r="A11" s="363">
        <v>3</v>
      </c>
      <c r="B11" s="348" t="s">
        <v>22</v>
      </c>
      <c r="C11" s="679"/>
      <c r="D11" s="357">
        <v>0</v>
      </c>
      <c r="E11" s="376">
        <v>1496149</v>
      </c>
      <c r="F11" s="376">
        <v>106198780</v>
      </c>
      <c r="G11" s="357">
        <v>0</v>
      </c>
      <c r="H11" s="376">
        <v>205201</v>
      </c>
      <c r="I11" s="376">
        <v>115764446</v>
      </c>
    </row>
    <row r="12" spans="1:9" ht="21" customHeight="1">
      <c r="A12" s="363">
        <v>4</v>
      </c>
      <c r="B12" s="348" t="s">
        <v>24</v>
      </c>
      <c r="C12" s="679"/>
      <c r="D12" s="337">
        <v>0</v>
      </c>
      <c r="E12" s="349">
        <v>0</v>
      </c>
      <c r="F12" s="349">
        <v>75059827</v>
      </c>
      <c r="G12" s="337">
        <v>0</v>
      </c>
      <c r="H12" s="349">
        <v>0</v>
      </c>
      <c r="I12" s="349">
        <v>75305476</v>
      </c>
    </row>
    <row r="13" spans="1:9" ht="21" customHeight="1">
      <c r="A13" s="363">
        <v>5</v>
      </c>
      <c r="B13" s="348" t="s">
        <v>25</v>
      </c>
      <c r="C13" s="679"/>
      <c r="D13" s="357">
        <v>0</v>
      </c>
      <c r="E13" s="376">
        <v>181364683</v>
      </c>
      <c r="F13" s="376">
        <v>250420382</v>
      </c>
      <c r="G13" s="357">
        <v>0</v>
      </c>
      <c r="H13" s="376">
        <v>191091722</v>
      </c>
      <c r="I13" s="376">
        <v>246453590</v>
      </c>
    </row>
    <row r="14" spans="1:9" ht="21" customHeight="1">
      <c r="A14" s="363">
        <v>6</v>
      </c>
      <c r="B14" s="348" t="s">
        <v>29</v>
      </c>
      <c r="C14" s="679"/>
      <c r="D14" s="337">
        <v>0</v>
      </c>
      <c r="E14" s="349">
        <v>0</v>
      </c>
      <c r="F14" s="349">
        <v>84006513</v>
      </c>
      <c r="G14" s="337">
        <v>0</v>
      </c>
      <c r="H14" s="349">
        <v>0</v>
      </c>
      <c r="I14" s="349">
        <v>89897469</v>
      </c>
    </row>
    <row r="15" spans="1:9" ht="21" customHeight="1">
      <c r="A15" s="363">
        <v>7</v>
      </c>
      <c r="B15" s="348" t="s">
        <v>33</v>
      </c>
      <c r="C15" s="679"/>
      <c r="D15" s="357">
        <v>0</v>
      </c>
      <c r="E15" s="376">
        <v>10572466</v>
      </c>
      <c r="F15" s="376">
        <v>35100740</v>
      </c>
      <c r="G15" s="357">
        <v>0</v>
      </c>
      <c r="H15" s="376">
        <v>13265234</v>
      </c>
      <c r="I15" s="376">
        <v>34792577</v>
      </c>
    </row>
    <row r="16" spans="1:9" ht="21" customHeight="1">
      <c r="A16" s="363">
        <v>8</v>
      </c>
      <c r="B16" s="348" t="s">
        <v>35</v>
      </c>
      <c r="C16" s="679"/>
      <c r="D16" s="337">
        <v>0</v>
      </c>
      <c r="E16" s="349">
        <v>0</v>
      </c>
      <c r="F16" s="349">
        <v>34930166</v>
      </c>
      <c r="G16" s="337">
        <v>0</v>
      </c>
      <c r="H16" s="349">
        <v>0</v>
      </c>
      <c r="I16" s="349">
        <v>34974222</v>
      </c>
    </row>
    <row r="17" spans="1:9" ht="21" customHeight="1">
      <c r="A17" s="363">
        <v>9</v>
      </c>
      <c r="B17" s="348" t="s">
        <v>36</v>
      </c>
      <c r="C17" s="679"/>
      <c r="D17" s="357">
        <v>0</v>
      </c>
      <c r="E17" s="376">
        <v>2587227</v>
      </c>
      <c r="F17" s="376">
        <v>7503958</v>
      </c>
      <c r="G17" s="357">
        <v>0</v>
      </c>
      <c r="H17" s="376">
        <v>2837816</v>
      </c>
      <c r="I17" s="376">
        <v>7948662</v>
      </c>
    </row>
    <row r="18" spans="1:9" ht="21" customHeight="1">
      <c r="A18" s="363">
        <v>10</v>
      </c>
      <c r="B18" s="348" t="s">
        <v>40</v>
      </c>
      <c r="C18" s="679"/>
      <c r="D18" s="337">
        <v>0</v>
      </c>
      <c r="E18" s="349">
        <v>7357776</v>
      </c>
      <c r="F18" s="349">
        <v>18188373</v>
      </c>
      <c r="G18" s="337">
        <v>0</v>
      </c>
      <c r="H18" s="349">
        <v>12755352</v>
      </c>
      <c r="I18" s="349">
        <v>12857758</v>
      </c>
    </row>
    <row r="19" spans="1:9" ht="21" customHeight="1">
      <c r="A19" s="363">
        <v>11</v>
      </c>
      <c r="B19" s="348" t="s">
        <v>348</v>
      </c>
      <c r="C19" s="679"/>
      <c r="D19" s="357">
        <v>0</v>
      </c>
      <c r="E19" s="376">
        <v>1866094</v>
      </c>
      <c r="F19" s="376">
        <v>3789718</v>
      </c>
      <c r="G19" s="357">
        <v>0</v>
      </c>
      <c r="H19" s="376">
        <v>1972964</v>
      </c>
      <c r="I19" s="376">
        <v>4570396</v>
      </c>
    </row>
    <row r="20" spans="1:9" ht="21" customHeight="1">
      <c r="A20" s="363">
        <v>12</v>
      </c>
      <c r="B20" s="348" t="s">
        <v>349</v>
      </c>
      <c r="C20" s="679"/>
      <c r="D20" s="337">
        <v>0</v>
      </c>
      <c r="E20" s="349">
        <v>0</v>
      </c>
      <c r="F20" s="349">
        <v>956928</v>
      </c>
      <c r="G20" s="337">
        <v>0</v>
      </c>
      <c r="H20" s="349">
        <v>0</v>
      </c>
      <c r="I20" s="349">
        <v>953253</v>
      </c>
    </row>
    <row r="21" spans="1:9" ht="21" customHeight="1">
      <c r="A21" s="363">
        <v>13</v>
      </c>
      <c r="B21" s="348" t="s">
        <v>350</v>
      </c>
      <c r="C21" s="679"/>
      <c r="D21" s="357">
        <v>0</v>
      </c>
      <c r="E21" s="376">
        <v>1080938</v>
      </c>
      <c r="F21" s="376">
        <v>15320047</v>
      </c>
      <c r="G21" s="357">
        <v>0</v>
      </c>
      <c r="H21" s="376">
        <v>1359381</v>
      </c>
      <c r="I21" s="376">
        <v>16456851</v>
      </c>
    </row>
    <row r="22" spans="1:9" ht="21" customHeight="1">
      <c r="A22" s="653" t="s">
        <v>59</v>
      </c>
      <c r="B22" s="653"/>
      <c r="C22" s="680"/>
      <c r="D22" s="346">
        <v>0</v>
      </c>
      <c r="E22" s="350">
        <f>SUM(E9:E21)</f>
        <v>257517917.79999995</v>
      </c>
      <c r="F22" s="350">
        <f>SUM(F9:F21)</f>
        <v>1617609007.5999999</v>
      </c>
      <c r="G22" s="346">
        <v>0</v>
      </c>
      <c r="H22" s="350">
        <f>SUM(H9:H21)</f>
        <v>278607895</v>
      </c>
      <c r="I22" s="350">
        <f>SUM(I9:I21)</f>
        <v>1647283377</v>
      </c>
    </row>
    <row r="23" spans="1:9" ht="21" customHeight="1">
      <c r="A23" s="82" t="s">
        <v>58</v>
      </c>
      <c r="B23" s="79"/>
      <c r="C23" s="79"/>
      <c r="D23" s="79"/>
      <c r="E23" s="79"/>
      <c r="F23" s="79"/>
      <c r="G23" s="79"/>
      <c r="H23" s="79"/>
      <c r="I23" s="35" t="s">
        <v>134</v>
      </c>
    </row>
  </sheetData>
  <mergeCells count="11">
    <mergeCell ref="A4:I4"/>
    <mergeCell ref="A5:C5"/>
    <mergeCell ref="A22:B22"/>
    <mergeCell ref="A6:A8"/>
    <mergeCell ref="B6:B8"/>
    <mergeCell ref="D6:F6"/>
    <mergeCell ref="G6:I6"/>
    <mergeCell ref="D7:F7"/>
    <mergeCell ref="G7:I7"/>
    <mergeCell ref="C6:C8"/>
    <mergeCell ref="C9:C22"/>
  </mergeCells>
  <hyperlinks>
    <hyperlink ref="I23" location="الفهرس!A1" display="العودة الى الفهرس" xr:uid="{487CA5EF-D8F4-4648-9D0F-3DD25ED2E97D}"/>
  </hyperlinks>
  <pageMargins left="0.7" right="0.7" top="0.75" bottom="0.75" header="0.3" footer="0.3"/>
  <pageSetup paperSize="9" scale="45"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Worksheet____55"/>
  <dimension ref="A1:G23"/>
  <sheetViews>
    <sheetView rightToLeft="1" view="pageBreakPreview" zoomScale="90" zoomScaleNormal="100" zoomScaleSheetLayoutView="90" workbookViewId="0">
      <selection activeCell="H1" sqref="H1"/>
    </sheetView>
  </sheetViews>
  <sheetFormatPr defaultRowHeight="14.5"/>
  <cols>
    <col min="1" max="1" width="3.90625" customWidth="1"/>
    <col min="2" max="2" width="18.6328125" customWidth="1"/>
    <col min="3" max="7" width="14.54296875" customWidth="1"/>
  </cols>
  <sheetData>
    <row r="1" spans="1:7" ht="21" customHeight="1">
      <c r="A1" s="1"/>
      <c r="B1" s="1"/>
      <c r="C1" s="87"/>
      <c r="D1" s="87"/>
      <c r="E1" s="87"/>
      <c r="F1" s="87"/>
      <c r="G1" s="87"/>
    </row>
    <row r="2" spans="1:7" ht="21" customHeight="1">
      <c r="A2" s="1"/>
      <c r="B2" s="1"/>
      <c r="C2" s="87"/>
      <c r="D2" s="87"/>
      <c r="E2" s="87"/>
      <c r="F2" s="87"/>
      <c r="G2" s="87"/>
    </row>
    <row r="3" spans="1:7" ht="21" customHeight="1">
      <c r="A3" s="17"/>
      <c r="B3" s="17"/>
      <c r="C3" s="17"/>
      <c r="D3" s="17"/>
      <c r="E3" s="17"/>
      <c r="F3" s="17"/>
      <c r="G3" s="17"/>
    </row>
    <row r="4" spans="1:7" ht="54.9" customHeight="1">
      <c r="A4" s="627" t="s">
        <v>480</v>
      </c>
      <c r="B4" s="627"/>
      <c r="C4" s="627"/>
      <c r="D4" s="627"/>
      <c r="E4" s="627"/>
      <c r="F4" s="627"/>
      <c r="G4" s="627"/>
    </row>
    <row r="5" spans="1:7" ht="21" customHeight="1">
      <c r="A5" s="463" t="s">
        <v>628</v>
      </c>
      <c r="B5" s="463"/>
      <c r="C5" s="463"/>
      <c r="D5" s="384"/>
      <c r="E5" s="384"/>
      <c r="F5" s="384"/>
      <c r="G5" s="384"/>
    </row>
    <row r="6" spans="1:7" ht="21" customHeight="1">
      <c r="A6" s="682" t="s">
        <v>0</v>
      </c>
      <c r="B6" s="682" t="s">
        <v>1</v>
      </c>
      <c r="C6" s="682" t="s">
        <v>57</v>
      </c>
      <c r="D6" s="682"/>
      <c r="E6" s="682"/>
      <c r="F6" s="682"/>
      <c r="G6" s="682"/>
    </row>
    <row r="7" spans="1:7" ht="21" customHeight="1">
      <c r="A7" s="682"/>
      <c r="B7" s="682"/>
      <c r="C7" s="682"/>
      <c r="D7" s="682"/>
      <c r="E7" s="682"/>
      <c r="F7" s="682"/>
      <c r="G7" s="682"/>
    </row>
    <row r="8" spans="1:7" ht="21" customHeight="1">
      <c r="A8" s="682"/>
      <c r="B8" s="682"/>
      <c r="C8" s="23">
        <v>2018</v>
      </c>
      <c r="D8" s="23">
        <v>2019</v>
      </c>
      <c r="E8" s="23">
        <v>2020</v>
      </c>
      <c r="F8" s="23">
        <v>2021</v>
      </c>
      <c r="G8" s="23">
        <v>2022</v>
      </c>
    </row>
    <row r="9" spans="1:7" ht="21" customHeight="1">
      <c r="A9" s="48">
        <v>1</v>
      </c>
      <c r="B9" s="98" t="s">
        <v>16</v>
      </c>
      <c r="C9" s="49">
        <v>14</v>
      </c>
      <c r="D9" s="49">
        <v>15</v>
      </c>
      <c r="E9" s="49">
        <v>21</v>
      </c>
      <c r="F9" s="49">
        <v>26</v>
      </c>
      <c r="G9" s="49">
        <v>29</v>
      </c>
    </row>
    <row r="10" spans="1:7" ht="21" customHeight="1">
      <c r="A10" s="48">
        <v>2</v>
      </c>
      <c r="B10" s="98" t="s">
        <v>19</v>
      </c>
      <c r="C10" s="50">
        <v>8</v>
      </c>
      <c r="D10" s="50">
        <v>7</v>
      </c>
      <c r="E10" s="50">
        <v>8</v>
      </c>
      <c r="F10" s="50">
        <v>11</v>
      </c>
      <c r="G10" s="50">
        <v>9</v>
      </c>
    </row>
    <row r="11" spans="1:7" ht="21" customHeight="1">
      <c r="A11" s="48">
        <v>3</v>
      </c>
      <c r="B11" s="98" t="s">
        <v>22</v>
      </c>
      <c r="C11" s="49">
        <v>3</v>
      </c>
      <c r="D11" s="49">
        <v>4</v>
      </c>
      <c r="E11" s="49">
        <v>8</v>
      </c>
      <c r="F11" s="49">
        <v>8</v>
      </c>
      <c r="G11" s="49">
        <v>9</v>
      </c>
    </row>
    <row r="12" spans="1:7" ht="21" customHeight="1">
      <c r="A12" s="48">
        <v>4</v>
      </c>
      <c r="B12" s="98" t="s">
        <v>24</v>
      </c>
      <c r="C12" s="50">
        <v>5</v>
      </c>
      <c r="D12" s="50">
        <v>5</v>
      </c>
      <c r="E12" s="50">
        <v>5</v>
      </c>
      <c r="F12" s="50">
        <v>7</v>
      </c>
      <c r="G12" s="50">
        <v>5</v>
      </c>
    </row>
    <row r="13" spans="1:7" ht="21" customHeight="1">
      <c r="A13" s="48">
        <v>5</v>
      </c>
      <c r="B13" s="98" t="s">
        <v>25</v>
      </c>
      <c r="C13" s="49">
        <v>15</v>
      </c>
      <c r="D13" s="49">
        <v>16</v>
      </c>
      <c r="E13" s="49">
        <v>17</v>
      </c>
      <c r="F13" s="49">
        <v>19</v>
      </c>
      <c r="G13" s="49">
        <v>24</v>
      </c>
    </row>
    <row r="14" spans="1:7" ht="21" customHeight="1">
      <c r="A14" s="48">
        <v>6</v>
      </c>
      <c r="B14" s="98" t="s">
        <v>29</v>
      </c>
      <c r="C14" s="50">
        <v>14</v>
      </c>
      <c r="D14" s="50">
        <v>17</v>
      </c>
      <c r="E14" s="50">
        <v>19</v>
      </c>
      <c r="F14" s="50">
        <v>20</v>
      </c>
      <c r="G14" s="50">
        <v>23</v>
      </c>
    </row>
    <row r="15" spans="1:7" ht="21" customHeight="1">
      <c r="A15" s="48">
        <v>7</v>
      </c>
      <c r="B15" s="98" t="s">
        <v>33</v>
      </c>
      <c r="C15" s="49">
        <v>2</v>
      </c>
      <c r="D15" s="49">
        <v>3</v>
      </c>
      <c r="E15" s="49">
        <v>4</v>
      </c>
      <c r="F15" s="49">
        <v>4</v>
      </c>
      <c r="G15" s="49">
        <v>7</v>
      </c>
    </row>
    <row r="16" spans="1:7" ht="21" customHeight="1">
      <c r="A16" s="48">
        <v>8</v>
      </c>
      <c r="B16" s="98" t="s">
        <v>35</v>
      </c>
      <c r="C16" s="50">
        <v>2</v>
      </c>
      <c r="D16" s="50">
        <v>2</v>
      </c>
      <c r="E16" s="50">
        <v>3</v>
      </c>
      <c r="F16" s="50">
        <v>3</v>
      </c>
      <c r="G16" s="50">
        <v>6</v>
      </c>
    </row>
    <row r="17" spans="1:7" ht="21" customHeight="1">
      <c r="A17" s="48">
        <v>9</v>
      </c>
      <c r="B17" s="98" t="s">
        <v>36</v>
      </c>
      <c r="C17" s="49">
        <v>3</v>
      </c>
      <c r="D17" s="49">
        <v>3</v>
      </c>
      <c r="E17" s="49">
        <v>3</v>
      </c>
      <c r="F17" s="49">
        <v>4</v>
      </c>
      <c r="G17" s="49">
        <v>3</v>
      </c>
    </row>
    <row r="18" spans="1:7" ht="21" customHeight="1">
      <c r="A18" s="48">
        <v>10</v>
      </c>
      <c r="B18" s="98" t="s">
        <v>40</v>
      </c>
      <c r="C18" s="50">
        <v>13</v>
      </c>
      <c r="D18" s="50">
        <v>13</v>
      </c>
      <c r="E18" s="50">
        <v>14</v>
      </c>
      <c r="F18" s="50">
        <v>14</v>
      </c>
      <c r="G18" s="50">
        <v>14</v>
      </c>
    </row>
    <row r="19" spans="1:7" ht="21" customHeight="1">
      <c r="A19" s="48">
        <v>11</v>
      </c>
      <c r="B19" s="98" t="s">
        <v>41</v>
      </c>
      <c r="C19" s="49">
        <v>2</v>
      </c>
      <c r="D19" s="49">
        <v>3</v>
      </c>
      <c r="E19" s="49">
        <v>3</v>
      </c>
      <c r="F19" s="49">
        <v>3</v>
      </c>
      <c r="G19" s="49">
        <v>3</v>
      </c>
    </row>
    <row r="20" spans="1:7" ht="21" customHeight="1">
      <c r="A20" s="48">
        <v>12</v>
      </c>
      <c r="B20" s="98" t="s">
        <v>52</v>
      </c>
      <c r="C20" s="50">
        <v>8</v>
      </c>
      <c r="D20" s="50">
        <v>9</v>
      </c>
      <c r="E20" s="50">
        <v>9</v>
      </c>
      <c r="F20" s="50">
        <v>11</v>
      </c>
      <c r="G20" s="50">
        <v>9</v>
      </c>
    </row>
    <row r="21" spans="1:7" ht="21" customHeight="1">
      <c r="A21" s="48">
        <v>13</v>
      </c>
      <c r="B21" s="98" t="s">
        <v>44</v>
      </c>
      <c r="C21" s="49">
        <v>2</v>
      </c>
      <c r="D21" s="49">
        <v>2</v>
      </c>
      <c r="E21" s="49">
        <v>2</v>
      </c>
      <c r="F21" s="49">
        <v>3</v>
      </c>
      <c r="G21" s="49">
        <v>2</v>
      </c>
    </row>
    <row r="22" spans="1:7" ht="21" customHeight="1">
      <c r="A22" s="682" t="s">
        <v>59</v>
      </c>
      <c r="B22" s="682"/>
      <c r="C22" s="48">
        <v>91</v>
      </c>
      <c r="D22" s="48">
        <v>99</v>
      </c>
      <c r="E22" s="48">
        <v>116</v>
      </c>
      <c r="F22" s="48">
        <v>133</v>
      </c>
      <c r="G22" s="48">
        <v>143</v>
      </c>
    </row>
    <row r="23" spans="1:7" ht="21" customHeight="1">
      <c r="A23" s="681" t="s">
        <v>58</v>
      </c>
      <c r="B23" s="681"/>
      <c r="C23" s="681"/>
      <c r="D23" s="681"/>
      <c r="E23" s="681"/>
      <c r="F23" s="393"/>
      <c r="G23" s="64" t="s">
        <v>134</v>
      </c>
    </row>
  </sheetData>
  <mergeCells count="7">
    <mergeCell ref="A23:E23"/>
    <mergeCell ref="A4:G4"/>
    <mergeCell ref="A22:B22"/>
    <mergeCell ref="A6:A8"/>
    <mergeCell ref="B6:B8"/>
    <mergeCell ref="C6:G7"/>
    <mergeCell ref="A5:C5"/>
  </mergeCells>
  <hyperlinks>
    <hyperlink ref="G23" location="الفهرس!A1" display="العودة الى الفهرس" xr:uid="{FD124790-AAE1-4F10-B129-9D8A5B761438}"/>
  </hyperlinks>
  <pageMargins left="0.7" right="0.7" top="0.75" bottom="0.75" header="0.3" footer="0.3"/>
  <pageSetup paperSize="9" scale="41"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F17D-C712-4CF2-A3B4-B0B8DEF236A1}">
  <dimension ref="A1:F22"/>
  <sheetViews>
    <sheetView rightToLeft="1" view="pageBreakPreview" zoomScale="90" zoomScaleNormal="100" zoomScaleSheetLayoutView="90" workbookViewId="0">
      <selection activeCell="G1" sqref="G1"/>
    </sheetView>
  </sheetViews>
  <sheetFormatPr defaultColWidth="8.6328125" defaultRowHeight="14.5"/>
  <cols>
    <col min="1" max="1" width="3.90625" customWidth="1"/>
    <col min="2" max="2" width="18.6328125" customWidth="1"/>
    <col min="3" max="3" width="14.54296875" customWidth="1"/>
    <col min="4" max="6" width="14.453125" customWidth="1"/>
  </cols>
  <sheetData>
    <row r="1" spans="1:6" ht="21" customHeight="1">
      <c r="A1" s="1"/>
      <c r="B1" s="1"/>
      <c r="C1" s="1"/>
      <c r="D1" s="87"/>
      <c r="E1" s="87"/>
      <c r="F1" s="87"/>
    </row>
    <row r="2" spans="1:6" ht="21" customHeight="1">
      <c r="A2" s="1"/>
      <c r="B2" s="1"/>
      <c r="C2" s="1"/>
      <c r="D2" s="87"/>
      <c r="E2" s="87"/>
      <c r="F2" s="87"/>
    </row>
    <row r="3" spans="1:6" ht="21" customHeight="1">
      <c r="A3" s="17"/>
      <c r="B3" s="17"/>
      <c r="C3" s="17"/>
      <c r="D3" s="17"/>
      <c r="E3" s="17"/>
      <c r="F3" s="17"/>
    </row>
    <row r="4" spans="1:6" ht="54.9" customHeight="1">
      <c r="A4" s="668" t="s">
        <v>478</v>
      </c>
      <c r="B4" s="669"/>
      <c r="C4" s="669"/>
      <c r="D4" s="669"/>
      <c r="E4" s="669"/>
      <c r="F4" s="669"/>
    </row>
    <row r="5" spans="1:6" ht="21" customHeight="1">
      <c r="A5" s="457" t="s">
        <v>629</v>
      </c>
      <c r="B5" s="458"/>
      <c r="C5" s="458"/>
      <c r="D5" s="458"/>
      <c r="E5" s="384"/>
      <c r="F5" s="384"/>
    </row>
    <row r="6" spans="1:6" ht="21" customHeight="1">
      <c r="A6" s="682" t="s">
        <v>0</v>
      </c>
      <c r="B6" s="682" t="s">
        <v>1</v>
      </c>
      <c r="C6" s="638" t="s">
        <v>714</v>
      </c>
      <c r="D6" s="682" t="s">
        <v>57</v>
      </c>
      <c r="E6" s="682"/>
      <c r="F6" s="682"/>
    </row>
    <row r="7" spans="1:6" ht="21" customHeight="1">
      <c r="A7" s="682"/>
      <c r="B7" s="682"/>
      <c r="C7" s="640"/>
      <c r="D7" s="23">
        <v>2020</v>
      </c>
      <c r="E7" s="23">
        <v>2021</v>
      </c>
      <c r="F7" s="23">
        <v>2022</v>
      </c>
    </row>
    <row r="8" spans="1:6" ht="21" customHeight="1">
      <c r="A8" s="48">
        <v>1</v>
      </c>
      <c r="B8" s="98" t="s">
        <v>16</v>
      </c>
      <c r="C8" s="638" t="s">
        <v>685</v>
      </c>
      <c r="D8" s="229">
        <v>518329000</v>
      </c>
      <c r="E8" s="229">
        <v>594197500</v>
      </c>
      <c r="F8" s="229">
        <v>603745487.09677422</v>
      </c>
    </row>
    <row r="9" spans="1:6" ht="21" customHeight="1">
      <c r="A9" s="48">
        <v>2</v>
      </c>
      <c r="B9" s="98" t="s">
        <v>19</v>
      </c>
      <c r="C9" s="639"/>
      <c r="D9" s="230">
        <v>525186500</v>
      </c>
      <c r="E9" s="230">
        <v>529980000</v>
      </c>
      <c r="F9" s="230">
        <v>533080000</v>
      </c>
    </row>
    <row r="10" spans="1:6" ht="21" customHeight="1">
      <c r="A10" s="48">
        <v>3</v>
      </c>
      <c r="B10" s="98" t="s">
        <v>22</v>
      </c>
      <c r="C10" s="639"/>
      <c r="D10" s="229">
        <v>194220800</v>
      </c>
      <c r="E10" s="229">
        <v>195092500</v>
      </c>
      <c r="F10" s="229">
        <v>195092500</v>
      </c>
    </row>
    <row r="11" spans="1:6" ht="21" customHeight="1">
      <c r="A11" s="48">
        <v>4</v>
      </c>
      <c r="B11" s="98" t="s">
        <v>24</v>
      </c>
      <c r="C11" s="639"/>
      <c r="D11" s="230">
        <v>95787000</v>
      </c>
      <c r="E11" s="230">
        <v>95265000</v>
      </c>
      <c r="F11" s="230">
        <v>95280000</v>
      </c>
    </row>
    <row r="12" spans="1:6" ht="21" customHeight="1">
      <c r="A12" s="48">
        <v>5</v>
      </c>
      <c r="B12" s="98" t="s">
        <v>25</v>
      </c>
      <c r="C12" s="639"/>
      <c r="D12" s="229">
        <v>403913940</v>
      </c>
      <c r="E12" s="229">
        <v>463121600</v>
      </c>
      <c r="F12" s="229">
        <v>463125400</v>
      </c>
    </row>
    <row r="13" spans="1:6" ht="21" customHeight="1">
      <c r="A13" s="48">
        <v>6</v>
      </c>
      <c r="B13" s="98" t="s">
        <v>29</v>
      </c>
      <c r="C13" s="639"/>
      <c r="D13" s="230">
        <v>112947600</v>
      </c>
      <c r="E13" s="230">
        <v>142824500</v>
      </c>
      <c r="F13" s="230">
        <v>142824500</v>
      </c>
    </row>
    <row r="14" spans="1:6" ht="21" customHeight="1">
      <c r="A14" s="48">
        <v>7</v>
      </c>
      <c r="B14" s="98" t="s">
        <v>33</v>
      </c>
      <c r="C14" s="639"/>
      <c r="D14" s="229">
        <v>50160000</v>
      </c>
      <c r="E14" s="229">
        <v>57456000</v>
      </c>
      <c r="F14" s="229">
        <v>58400000</v>
      </c>
    </row>
    <row r="15" spans="1:6" ht="21" customHeight="1">
      <c r="A15" s="48">
        <v>8</v>
      </c>
      <c r="B15" s="98" t="s">
        <v>35</v>
      </c>
      <c r="C15" s="639"/>
      <c r="D15" s="230">
        <v>29755800</v>
      </c>
      <c r="E15" s="230">
        <v>62524500</v>
      </c>
      <c r="F15" s="230">
        <v>62524500</v>
      </c>
    </row>
    <row r="16" spans="1:6" ht="21" customHeight="1">
      <c r="A16" s="48">
        <v>9</v>
      </c>
      <c r="B16" s="98" t="s">
        <v>36</v>
      </c>
      <c r="C16" s="639"/>
      <c r="D16" s="229">
        <v>11744000</v>
      </c>
      <c r="E16" s="229">
        <v>11680000</v>
      </c>
      <c r="F16" s="229">
        <v>11680000</v>
      </c>
    </row>
    <row r="17" spans="1:6" ht="21" customHeight="1">
      <c r="A17" s="48">
        <v>10</v>
      </c>
      <c r="B17" s="98" t="s">
        <v>40</v>
      </c>
      <c r="C17" s="639"/>
      <c r="D17" s="230">
        <v>36523200</v>
      </c>
      <c r="E17" s="230">
        <v>38398000</v>
      </c>
      <c r="F17" s="230">
        <v>38398000</v>
      </c>
    </row>
    <row r="18" spans="1:6" ht="21" customHeight="1">
      <c r="A18" s="48">
        <v>11</v>
      </c>
      <c r="B18" s="98" t="s">
        <v>41</v>
      </c>
      <c r="C18" s="639"/>
      <c r="D18" s="229">
        <v>29360000</v>
      </c>
      <c r="E18" s="229">
        <v>29200000</v>
      </c>
      <c r="F18" s="229">
        <v>29200000</v>
      </c>
    </row>
    <row r="19" spans="1:6" ht="21" customHeight="1">
      <c r="A19" s="48">
        <v>12</v>
      </c>
      <c r="B19" s="98" t="s">
        <v>52</v>
      </c>
      <c r="C19" s="639"/>
      <c r="D19" s="230">
        <v>6457500</v>
      </c>
      <c r="E19" s="230">
        <v>6387500</v>
      </c>
      <c r="F19" s="230">
        <v>6387500</v>
      </c>
    </row>
    <row r="20" spans="1:6" ht="21" customHeight="1">
      <c r="A20" s="48">
        <v>13</v>
      </c>
      <c r="B20" s="98" t="s">
        <v>44</v>
      </c>
      <c r="C20" s="639"/>
      <c r="D20" s="229">
        <v>13535224</v>
      </c>
      <c r="E20" s="229">
        <v>13140000</v>
      </c>
      <c r="F20" s="229">
        <v>13140000</v>
      </c>
    </row>
    <row r="21" spans="1:6" ht="21" customHeight="1">
      <c r="A21" s="682" t="s">
        <v>59</v>
      </c>
      <c r="B21" s="682"/>
      <c r="C21" s="640"/>
      <c r="D21" s="246">
        <v>2027920564</v>
      </c>
      <c r="E21" s="246">
        <v>2239267100</v>
      </c>
      <c r="F21" s="246">
        <v>2252877887.0967741</v>
      </c>
    </row>
    <row r="22" spans="1:6" ht="21" customHeight="1">
      <c r="A22" s="683" t="s">
        <v>58</v>
      </c>
      <c r="B22" s="684"/>
      <c r="C22" s="684"/>
      <c r="D22" s="685"/>
      <c r="E22" s="335"/>
      <c r="F22" s="64" t="s">
        <v>134</v>
      </c>
    </row>
  </sheetData>
  <mergeCells count="9">
    <mergeCell ref="A21:B21"/>
    <mergeCell ref="A22:D22"/>
    <mergeCell ref="A4:F4"/>
    <mergeCell ref="A6:A7"/>
    <mergeCell ref="B6:B7"/>
    <mergeCell ref="D6:F6"/>
    <mergeCell ref="A5:D5"/>
    <mergeCell ref="C6:C7"/>
    <mergeCell ref="C8:C21"/>
  </mergeCells>
  <hyperlinks>
    <hyperlink ref="F22" location="الفهرس!A1" display="العودة الى الفهرس" xr:uid="{779C1135-5BB7-40D2-ABFE-A110DB70C321}"/>
  </hyperlinks>
  <pageMargins left="0.7" right="0.7" top="0.75" bottom="0.75" header="0.3" footer="0.3"/>
  <pageSetup paperSize="9" scale="41"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Worksheet____56"/>
  <dimension ref="A1:N9"/>
  <sheetViews>
    <sheetView rightToLeft="1" view="pageBreakPreview" zoomScale="90" zoomScaleNormal="100" zoomScaleSheetLayoutView="90" workbookViewId="0">
      <selection activeCell="O1" sqref="O1"/>
    </sheetView>
  </sheetViews>
  <sheetFormatPr defaultRowHeight="14.5"/>
  <cols>
    <col min="1" max="1" width="10.54296875" customWidth="1"/>
    <col min="2" max="14" width="10.6328125" customWidth="1"/>
  </cols>
  <sheetData>
    <row r="1" spans="1:14" ht="21" customHeight="1">
      <c r="A1" s="1"/>
      <c r="B1" s="1"/>
      <c r="C1" s="87"/>
      <c r="D1" s="17"/>
      <c r="E1" s="17"/>
      <c r="F1" s="17"/>
      <c r="G1" s="17"/>
      <c r="H1" s="17"/>
      <c r="I1" s="17"/>
      <c r="J1" s="17"/>
      <c r="K1" s="17"/>
      <c r="L1" s="17"/>
      <c r="M1" s="61"/>
      <c r="N1" s="61"/>
    </row>
    <row r="2" spans="1:14" ht="21" customHeight="1">
      <c r="A2" s="1"/>
      <c r="B2" s="1"/>
      <c r="C2" s="87"/>
      <c r="D2" s="17"/>
      <c r="E2" s="17"/>
      <c r="F2" s="17"/>
      <c r="G2" s="17"/>
      <c r="H2" s="17"/>
      <c r="I2" s="17"/>
      <c r="J2" s="17"/>
      <c r="K2" s="17"/>
      <c r="L2" s="17"/>
      <c r="M2" s="61"/>
      <c r="N2" s="61"/>
    </row>
    <row r="3" spans="1:14" ht="21" customHeight="1">
      <c r="A3" s="17"/>
      <c r="B3" s="17"/>
      <c r="C3" s="17"/>
      <c r="D3" s="17"/>
      <c r="E3" s="17"/>
      <c r="F3" s="17"/>
      <c r="G3" s="17"/>
      <c r="H3" s="17"/>
      <c r="I3" s="17"/>
      <c r="J3" s="17"/>
      <c r="K3" s="17"/>
      <c r="L3" s="17"/>
      <c r="M3" s="61"/>
      <c r="N3" s="61"/>
    </row>
    <row r="4" spans="1:14" ht="54.9" customHeight="1">
      <c r="A4" s="668" t="s">
        <v>125</v>
      </c>
      <c r="B4" s="669"/>
      <c r="C4" s="669"/>
      <c r="D4" s="669"/>
      <c r="E4" s="669"/>
      <c r="F4" s="669"/>
      <c r="G4" s="669"/>
      <c r="H4" s="669"/>
      <c r="I4" s="669"/>
      <c r="J4" s="669"/>
      <c r="K4" s="669"/>
      <c r="L4" s="669"/>
      <c r="M4" s="669"/>
      <c r="N4" s="669"/>
    </row>
    <row r="5" spans="1:14" ht="21" customHeight="1">
      <c r="A5" s="457" t="s">
        <v>630</v>
      </c>
      <c r="B5" s="458"/>
      <c r="C5" s="458"/>
      <c r="D5" s="384"/>
      <c r="E5" s="670"/>
      <c r="F5" s="670"/>
      <c r="G5" s="670"/>
      <c r="H5" s="670"/>
      <c r="I5" s="670"/>
      <c r="J5" s="670"/>
      <c r="K5" s="670"/>
      <c r="L5" s="670"/>
      <c r="M5" s="88"/>
      <c r="N5" s="88"/>
    </row>
    <row r="6" spans="1:14" ht="21" customHeight="1">
      <c r="A6" s="530" t="s">
        <v>60</v>
      </c>
      <c r="B6" s="634" t="s">
        <v>57</v>
      </c>
      <c r="C6" s="521"/>
      <c r="D6" s="521"/>
      <c r="E6" s="521"/>
      <c r="F6" s="521"/>
      <c r="G6" s="521"/>
      <c r="H6" s="521"/>
      <c r="I6" s="521"/>
      <c r="J6" s="521"/>
      <c r="K6" s="521"/>
      <c r="L6" s="521"/>
      <c r="M6" s="521"/>
      <c r="N6" s="635"/>
    </row>
    <row r="7" spans="1:14" ht="21" customHeight="1">
      <c r="A7" s="530"/>
      <c r="B7" s="8">
        <v>2010</v>
      </c>
      <c r="C7" s="8">
        <v>2011</v>
      </c>
      <c r="D7" s="8">
        <v>2012</v>
      </c>
      <c r="E7" s="8">
        <v>2013</v>
      </c>
      <c r="F7" s="8">
        <v>2014</v>
      </c>
      <c r="G7" s="8">
        <v>2015</v>
      </c>
      <c r="H7" s="8">
        <v>2016</v>
      </c>
      <c r="I7" s="8">
        <v>2017</v>
      </c>
      <c r="J7" s="8">
        <v>2018</v>
      </c>
      <c r="K7" s="8">
        <v>2019</v>
      </c>
      <c r="L7" s="8">
        <v>2020</v>
      </c>
      <c r="M7" s="8">
        <v>2021</v>
      </c>
      <c r="N7" s="8">
        <v>2022</v>
      </c>
    </row>
    <row r="8" spans="1:14" ht="42" customHeight="1">
      <c r="A8" s="8" t="s">
        <v>692</v>
      </c>
      <c r="B8" s="52">
        <v>11554707</v>
      </c>
      <c r="C8" s="52">
        <v>12048014</v>
      </c>
      <c r="D8" s="52">
        <v>12560476</v>
      </c>
      <c r="E8" s="52">
        <v>13092794</v>
      </c>
      <c r="F8" s="52">
        <v>13645697</v>
      </c>
      <c r="G8" s="52">
        <v>14219936</v>
      </c>
      <c r="H8" s="52">
        <v>18740339</v>
      </c>
      <c r="I8" s="52">
        <v>24213335.48</v>
      </c>
      <c r="J8" s="52">
        <v>20930671.340000004</v>
      </c>
      <c r="K8" s="52">
        <v>22861283.225000001</v>
      </c>
      <c r="L8" s="52">
        <v>25003400.07</v>
      </c>
      <c r="M8" s="52">
        <v>23341540.677000001</v>
      </c>
      <c r="N8" s="52">
        <v>20751133.125</v>
      </c>
    </row>
    <row r="9" spans="1:14" ht="21" customHeight="1">
      <c r="A9" s="686" t="s">
        <v>679</v>
      </c>
      <c r="B9" s="686"/>
      <c r="C9" s="686"/>
      <c r="D9" s="686"/>
      <c r="E9" s="686"/>
      <c r="F9" s="686"/>
      <c r="G9" s="686"/>
      <c r="H9" s="686"/>
      <c r="I9" s="686"/>
      <c r="J9" s="686"/>
      <c r="K9" s="686"/>
      <c r="L9" s="686"/>
      <c r="M9" s="89"/>
      <c r="N9" s="331" t="s">
        <v>134</v>
      </c>
    </row>
  </sheetData>
  <mergeCells count="10">
    <mergeCell ref="J9:L9"/>
    <mergeCell ref="A6:A7"/>
    <mergeCell ref="A9:D9"/>
    <mergeCell ref="E9:I9"/>
    <mergeCell ref="A4:N4"/>
    <mergeCell ref="E5:G5"/>
    <mergeCell ref="H5:I5"/>
    <mergeCell ref="J5:L5"/>
    <mergeCell ref="B6:N6"/>
    <mergeCell ref="A5:C5"/>
  </mergeCells>
  <hyperlinks>
    <hyperlink ref="N9" location="الفهرس!A1" display="العودة الى الفهرس" xr:uid="{1E78083D-A7A6-4580-AAAB-31291F9AC565}"/>
  </hyperlinks>
  <pageMargins left="0.7" right="0.7" top="0.75" bottom="0.75" header="0.3" footer="0.3"/>
  <pageSetup paperSize="9" scale="30"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F4465-E5B3-43A4-B5CA-D43785BF2EE1}">
  <dimension ref="A1:K120"/>
  <sheetViews>
    <sheetView rightToLeft="1" view="pageBreakPreview" zoomScale="90" zoomScaleNormal="100" zoomScaleSheetLayoutView="90" workbookViewId="0">
      <selection activeCell="L1" sqref="L1"/>
    </sheetView>
  </sheetViews>
  <sheetFormatPr defaultColWidth="8.6328125" defaultRowHeight="14.5"/>
  <cols>
    <col min="1" max="1" width="10.54296875" customWidth="1"/>
    <col min="2" max="11" width="10.6328125" customWidth="1"/>
  </cols>
  <sheetData>
    <row r="1" spans="1:11" ht="21" customHeight="1">
      <c r="A1" s="1"/>
      <c r="B1" s="1"/>
      <c r="C1" s="87"/>
      <c r="D1" s="17"/>
      <c r="E1" s="17"/>
      <c r="F1" s="17"/>
      <c r="G1" s="17"/>
      <c r="H1" s="17"/>
      <c r="I1" s="17"/>
      <c r="J1" s="17"/>
      <c r="K1" s="17"/>
    </row>
    <row r="2" spans="1:11" ht="21" customHeight="1">
      <c r="A2" s="1"/>
      <c r="B2" s="1"/>
      <c r="C2" s="87"/>
      <c r="D2" s="17"/>
      <c r="E2" s="17"/>
      <c r="F2" s="17"/>
      <c r="G2" s="17"/>
      <c r="H2" s="17"/>
      <c r="I2" s="17"/>
      <c r="J2" s="17"/>
      <c r="K2" s="17"/>
    </row>
    <row r="3" spans="1:11" ht="21" customHeight="1">
      <c r="A3" s="17"/>
      <c r="B3" s="17"/>
      <c r="C3" s="17"/>
      <c r="D3" s="17"/>
      <c r="E3" s="17"/>
      <c r="F3" s="17"/>
      <c r="G3" s="17"/>
      <c r="H3" s="17"/>
      <c r="I3" s="17"/>
      <c r="J3" s="17"/>
      <c r="K3" s="17"/>
    </row>
    <row r="4" spans="1:11" ht="55" customHeight="1">
      <c r="A4" s="627" t="s">
        <v>332</v>
      </c>
      <c r="B4" s="627"/>
      <c r="C4" s="627"/>
      <c r="D4" s="627"/>
      <c r="E4" s="627"/>
      <c r="F4" s="627"/>
      <c r="G4" s="627"/>
      <c r="H4" s="627"/>
      <c r="I4" s="627"/>
      <c r="J4" s="627"/>
      <c r="K4" s="627"/>
    </row>
    <row r="5" spans="1:11" ht="21" customHeight="1">
      <c r="A5" s="457" t="s">
        <v>631</v>
      </c>
      <c r="B5" s="458"/>
      <c r="C5" s="458"/>
      <c r="D5" s="384"/>
      <c r="E5" s="670"/>
      <c r="F5" s="670"/>
      <c r="G5" s="670"/>
      <c r="H5" s="670"/>
      <c r="I5" s="670"/>
      <c r="J5" s="670"/>
      <c r="K5" s="670"/>
    </row>
    <row r="6" spans="1:11" ht="21" customHeight="1">
      <c r="A6" s="691" t="s">
        <v>0</v>
      </c>
      <c r="B6" s="691" t="s">
        <v>322</v>
      </c>
      <c r="C6" s="691" t="s">
        <v>323</v>
      </c>
      <c r="D6" s="691"/>
      <c r="E6" s="692" t="s">
        <v>714</v>
      </c>
      <c r="F6" s="694" t="s">
        <v>57</v>
      </c>
      <c r="G6" s="695"/>
      <c r="H6" s="695"/>
      <c r="I6" s="695"/>
      <c r="J6" s="695"/>
      <c r="K6" s="696"/>
    </row>
    <row r="7" spans="1:11" ht="21" customHeight="1">
      <c r="A7" s="691"/>
      <c r="B7" s="691"/>
      <c r="C7" s="691"/>
      <c r="D7" s="691"/>
      <c r="E7" s="693"/>
      <c r="F7" s="247">
        <v>2017</v>
      </c>
      <c r="G7" s="247">
        <v>2018</v>
      </c>
      <c r="H7" s="247">
        <v>2019</v>
      </c>
      <c r="I7" s="247">
        <v>2020</v>
      </c>
      <c r="J7" s="247">
        <v>2021</v>
      </c>
      <c r="K7" s="247">
        <v>2022</v>
      </c>
    </row>
    <row r="8" spans="1:11" ht="21" customHeight="1">
      <c r="A8" s="691">
        <v>1</v>
      </c>
      <c r="B8" s="691" t="s">
        <v>693</v>
      </c>
      <c r="C8" s="476" t="s">
        <v>324</v>
      </c>
      <c r="D8" s="476"/>
      <c r="E8" s="604" t="s">
        <v>271</v>
      </c>
      <c r="F8" s="229">
        <v>651554.15000000014</v>
      </c>
      <c r="G8" s="229">
        <v>721805.7</v>
      </c>
      <c r="H8" s="229">
        <v>618105.41999999993</v>
      </c>
      <c r="I8" s="229">
        <v>502882.42000000004</v>
      </c>
      <c r="J8" s="229">
        <v>443969</v>
      </c>
      <c r="K8" s="229">
        <v>111144</v>
      </c>
    </row>
    <row r="9" spans="1:11" ht="21" customHeight="1">
      <c r="A9" s="691"/>
      <c r="B9" s="691"/>
      <c r="C9" s="476" t="s">
        <v>325</v>
      </c>
      <c r="D9" s="476"/>
      <c r="E9" s="606"/>
      <c r="F9" s="230">
        <v>77450.179999999993</v>
      </c>
      <c r="G9" s="230">
        <v>77957.139999999985</v>
      </c>
      <c r="H9" s="230">
        <v>225636.50999999995</v>
      </c>
      <c r="I9" s="230">
        <v>172520.06</v>
      </c>
      <c r="J9" s="230">
        <v>143732.70000000001</v>
      </c>
      <c r="K9" s="230">
        <v>147345.5</v>
      </c>
    </row>
    <row r="10" spans="1:11" ht="21" customHeight="1">
      <c r="A10" s="691"/>
      <c r="B10" s="691"/>
      <c r="C10" s="476" t="s">
        <v>326</v>
      </c>
      <c r="D10" s="476"/>
      <c r="E10" s="606"/>
      <c r="F10" s="229">
        <v>673710.1</v>
      </c>
      <c r="G10" s="229">
        <v>574397.10000000009</v>
      </c>
      <c r="H10" s="229">
        <v>611687.25999999978</v>
      </c>
      <c r="I10" s="229">
        <v>669029.63</v>
      </c>
      <c r="J10" s="229">
        <v>562260.5</v>
      </c>
      <c r="K10" s="229">
        <v>619132</v>
      </c>
    </row>
    <row r="11" spans="1:11" ht="21" customHeight="1">
      <c r="A11" s="691"/>
      <c r="B11" s="691"/>
      <c r="C11" s="476" t="s">
        <v>327</v>
      </c>
      <c r="D11" s="476"/>
      <c r="E11" s="606"/>
      <c r="F11" s="230">
        <v>189139.13</v>
      </c>
      <c r="G11" s="230">
        <v>214810.90000000002</v>
      </c>
      <c r="H11" s="230">
        <v>219575.59999999998</v>
      </c>
      <c r="I11" s="230">
        <v>174532.22999999998</v>
      </c>
      <c r="J11" s="230">
        <v>156732.29999999999</v>
      </c>
      <c r="K11" s="230">
        <v>158307</v>
      </c>
    </row>
    <row r="12" spans="1:11" ht="21" customHeight="1">
      <c r="A12" s="691"/>
      <c r="B12" s="691"/>
      <c r="C12" s="476" t="s">
        <v>328</v>
      </c>
      <c r="D12" s="476"/>
      <c r="E12" s="606"/>
      <c r="F12" s="229">
        <v>180370.49</v>
      </c>
      <c r="G12" s="229">
        <v>223422.02</v>
      </c>
      <c r="H12" s="229">
        <v>218762.18000000005</v>
      </c>
      <c r="I12" s="229">
        <v>150785.75</v>
      </c>
      <c r="J12" s="229">
        <v>125155</v>
      </c>
      <c r="K12" s="229">
        <v>144452</v>
      </c>
    </row>
    <row r="13" spans="1:11" ht="21" customHeight="1">
      <c r="A13" s="691"/>
      <c r="B13" s="691"/>
      <c r="C13" s="476" t="s">
        <v>329</v>
      </c>
      <c r="D13" s="476"/>
      <c r="E13" s="606"/>
      <c r="F13" s="230">
        <v>624015.01</v>
      </c>
      <c r="G13" s="230">
        <v>856132.8</v>
      </c>
      <c r="H13" s="230">
        <v>694392.29</v>
      </c>
      <c r="I13" s="230">
        <v>866127.97000000009</v>
      </c>
      <c r="J13" s="230">
        <v>738075</v>
      </c>
      <c r="K13" s="230">
        <v>632897.86</v>
      </c>
    </row>
    <row r="14" spans="1:11" ht="21" customHeight="1">
      <c r="A14" s="691"/>
      <c r="B14" s="691"/>
      <c r="C14" s="476" t="s">
        <v>330</v>
      </c>
      <c r="D14" s="476"/>
      <c r="E14" s="606"/>
      <c r="F14" s="229">
        <v>2451458.75</v>
      </c>
      <c r="G14" s="229">
        <v>1746791.2</v>
      </c>
      <c r="H14" s="229">
        <v>2777375.0000000005</v>
      </c>
      <c r="I14" s="229">
        <v>2661138.0799999996</v>
      </c>
      <c r="J14" s="229">
        <v>2365374</v>
      </c>
      <c r="K14" s="229">
        <v>2770609.54</v>
      </c>
    </row>
    <row r="15" spans="1:11" ht="21" customHeight="1">
      <c r="A15" s="691"/>
      <c r="B15" s="691"/>
      <c r="C15" s="476" t="s">
        <v>331</v>
      </c>
      <c r="D15" s="476"/>
      <c r="E15" s="606"/>
      <c r="F15" s="230">
        <v>4847697.8100000005</v>
      </c>
      <c r="G15" s="230">
        <v>4415316.8600000003</v>
      </c>
      <c r="H15" s="230">
        <v>5365534.26</v>
      </c>
      <c r="I15" s="230">
        <v>5197016.1399999997</v>
      </c>
      <c r="J15" s="230">
        <v>4535298.5</v>
      </c>
      <c r="K15" s="230">
        <v>4583887.9000000004</v>
      </c>
    </row>
    <row r="16" spans="1:11" ht="21" customHeight="1">
      <c r="A16" s="691">
        <v>2</v>
      </c>
      <c r="B16" s="691" t="s">
        <v>695</v>
      </c>
      <c r="C16" s="476" t="s">
        <v>324</v>
      </c>
      <c r="D16" s="476"/>
      <c r="E16" s="606"/>
      <c r="F16" s="229">
        <v>713379.29999999993</v>
      </c>
      <c r="G16" s="229">
        <v>590768.27</v>
      </c>
      <c r="H16" s="229">
        <v>668310.95000000019</v>
      </c>
      <c r="I16" s="229">
        <v>386118</v>
      </c>
      <c r="J16" s="229">
        <v>652504</v>
      </c>
      <c r="K16" s="229">
        <v>580123.19999999995</v>
      </c>
    </row>
    <row r="17" spans="1:11" ht="21" customHeight="1">
      <c r="A17" s="691"/>
      <c r="B17" s="691"/>
      <c r="C17" s="476" t="s">
        <v>325</v>
      </c>
      <c r="D17" s="476"/>
      <c r="E17" s="606"/>
      <c r="F17" s="230">
        <v>200529.00000000003</v>
      </c>
      <c r="G17" s="230">
        <v>210459.17</v>
      </c>
      <c r="H17" s="230">
        <v>265528</v>
      </c>
      <c r="I17" s="230">
        <v>116756</v>
      </c>
      <c r="J17" s="230">
        <v>487703.72499999998</v>
      </c>
      <c r="K17" s="230">
        <v>115578.70000000001</v>
      </c>
    </row>
    <row r="18" spans="1:11" ht="21" customHeight="1">
      <c r="A18" s="691"/>
      <c r="B18" s="691"/>
      <c r="C18" s="476" t="s">
        <v>326</v>
      </c>
      <c r="D18" s="476"/>
      <c r="E18" s="606"/>
      <c r="F18" s="229">
        <v>607807.4</v>
      </c>
      <c r="G18" s="229">
        <v>592740.91000000027</v>
      </c>
      <c r="H18" s="229">
        <v>588591.09999999986</v>
      </c>
      <c r="I18" s="229">
        <v>729484</v>
      </c>
      <c r="J18" s="229">
        <v>642698.96000000008</v>
      </c>
      <c r="K18" s="229">
        <v>777697.39999999991</v>
      </c>
    </row>
    <row r="19" spans="1:11" ht="21" customHeight="1">
      <c r="A19" s="691"/>
      <c r="B19" s="691"/>
      <c r="C19" s="476" t="s">
        <v>327</v>
      </c>
      <c r="D19" s="476"/>
      <c r="E19" s="606"/>
      <c r="F19" s="230">
        <v>217499.3</v>
      </c>
      <c r="G19" s="230">
        <v>147320.47500000006</v>
      </c>
      <c r="H19" s="230">
        <v>194231.32500000001</v>
      </c>
      <c r="I19" s="230">
        <v>121833</v>
      </c>
      <c r="J19" s="230">
        <v>145147.1</v>
      </c>
      <c r="K19" s="230">
        <v>72746.299999999988</v>
      </c>
    </row>
    <row r="20" spans="1:11" ht="21" customHeight="1">
      <c r="A20" s="691"/>
      <c r="B20" s="691"/>
      <c r="C20" s="476" t="s">
        <v>328</v>
      </c>
      <c r="D20" s="476"/>
      <c r="E20" s="606"/>
      <c r="F20" s="229">
        <v>227268.5</v>
      </c>
      <c r="G20" s="229">
        <v>175575.41800000003</v>
      </c>
      <c r="H20" s="229">
        <v>169440.83999999997</v>
      </c>
      <c r="I20" s="229">
        <v>534872</v>
      </c>
      <c r="J20" s="229">
        <v>174101.98</v>
      </c>
      <c r="K20" s="229">
        <v>198070</v>
      </c>
    </row>
    <row r="21" spans="1:11" ht="21" customHeight="1">
      <c r="A21" s="691"/>
      <c r="B21" s="691"/>
      <c r="C21" s="476" t="s">
        <v>329</v>
      </c>
      <c r="D21" s="476"/>
      <c r="E21" s="606"/>
      <c r="F21" s="230">
        <v>909177.49999999988</v>
      </c>
      <c r="G21" s="230">
        <v>690236.39900000033</v>
      </c>
      <c r="H21" s="230">
        <v>765518.81</v>
      </c>
      <c r="I21" s="230">
        <v>388176</v>
      </c>
      <c r="J21" s="230">
        <v>1571926.2780000002</v>
      </c>
      <c r="K21" s="230">
        <v>198464.2</v>
      </c>
    </row>
    <row r="22" spans="1:11" ht="21" customHeight="1">
      <c r="A22" s="691"/>
      <c r="B22" s="691"/>
      <c r="C22" s="476" t="s">
        <v>330</v>
      </c>
      <c r="D22" s="476"/>
      <c r="E22" s="606"/>
      <c r="F22" s="229">
        <v>2077324.3</v>
      </c>
      <c r="G22" s="229">
        <v>1920018.1800000006</v>
      </c>
      <c r="H22" s="229">
        <v>2055023.7000000002</v>
      </c>
      <c r="I22" s="229">
        <v>2447708</v>
      </c>
      <c r="J22" s="229">
        <v>2608173.6339999996</v>
      </c>
      <c r="K22" s="229">
        <v>2068511.1</v>
      </c>
    </row>
    <row r="23" spans="1:11" ht="21" customHeight="1">
      <c r="A23" s="691"/>
      <c r="B23" s="691"/>
      <c r="C23" s="476" t="s">
        <v>331</v>
      </c>
      <c r="D23" s="476"/>
      <c r="E23" s="606"/>
      <c r="F23" s="230">
        <v>4952985.3</v>
      </c>
      <c r="G23" s="230">
        <v>4327118.8220000016</v>
      </c>
      <c r="H23" s="230">
        <v>4706644.7249999996</v>
      </c>
      <c r="I23" s="230">
        <v>4724947</v>
      </c>
      <c r="J23" s="230">
        <v>6282255.6770000001</v>
      </c>
      <c r="K23" s="230">
        <v>4011190.9</v>
      </c>
    </row>
    <row r="24" spans="1:11" ht="21" customHeight="1">
      <c r="A24" s="691">
        <v>3</v>
      </c>
      <c r="B24" s="691" t="s">
        <v>340</v>
      </c>
      <c r="C24" s="476" t="s">
        <v>324</v>
      </c>
      <c r="D24" s="476"/>
      <c r="E24" s="606"/>
      <c r="F24" s="229">
        <v>192055.50000000003</v>
      </c>
      <c r="G24" s="229">
        <v>235348.62999999998</v>
      </c>
      <c r="H24" s="229">
        <v>224310.39999999999</v>
      </c>
      <c r="I24" s="229">
        <v>33472</v>
      </c>
      <c r="J24" s="229">
        <v>30586.5</v>
      </c>
      <c r="K24" s="229">
        <v>42110</v>
      </c>
    </row>
    <row r="25" spans="1:11" ht="21" customHeight="1">
      <c r="A25" s="691"/>
      <c r="B25" s="691"/>
      <c r="C25" s="476" t="s">
        <v>325</v>
      </c>
      <c r="D25" s="476"/>
      <c r="E25" s="606"/>
      <c r="F25" s="230">
        <v>34850.1</v>
      </c>
      <c r="G25" s="230">
        <v>98389.539999999979</v>
      </c>
      <c r="H25" s="230">
        <v>127419.55</v>
      </c>
      <c r="I25" s="230">
        <v>10652.55</v>
      </c>
      <c r="J25" s="230">
        <v>7219.5</v>
      </c>
      <c r="K25" s="230">
        <v>5880</v>
      </c>
    </row>
    <row r="26" spans="1:11" ht="21" customHeight="1">
      <c r="A26" s="691"/>
      <c r="B26" s="691"/>
      <c r="C26" s="476" t="s">
        <v>326</v>
      </c>
      <c r="D26" s="476"/>
      <c r="E26" s="606"/>
      <c r="F26" s="229">
        <v>201835.625</v>
      </c>
      <c r="G26" s="229">
        <v>145678.54999999999</v>
      </c>
      <c r="H26" s="229">
        <v>147561</v>
      </c>
      <c r="I26" s="229">
        <v>220297.09999999998</v>
      </c>
      <c r="J26" s="229">
        <v>26552.2</v>
      </c>
      <c r="K26" s="229">
        <v>33364.100000000006</v>
      </c>
    </row>
    <row r="27" spans="1:11" ht="21" customHeight="1">
      <c r="A27" s="691"/>
      <c r="B27" s="691"/>
      <c r="C27" s="476" t="s">
        <v>327</v>
      </c>
      <c r="D27" s="476"/>
      <c r="E27" s="606"/>
      <c r="F27" s="230">
        <v>61554.875</v>
      </c>
      <c r="G27" s="230">
        <v>66882.699999999983</v>
      </c>
      <c r="H27" s="230">
        <v>68499.5</v>
      </c>
      <c r="I27" s="230">
        <v>13536.9</v>
      </c>
      <c r="J27" s="230">
        <v>4389.3</v>
      </c>
      <c r="K27" s="230">
        <v>6094</v>
      </c>
    </row>
    <row r="28" spans="1:11" ht="21" customHeight="1">
      <c r="A28" s="691"/>
      <c r="B28" s="691"/>
      <c r="C28" s="476" t="s">
        <v>328</v>
      </c>
      <c r="D28" s="476"/>
      <c r="E28" s="606"/>
      <c r="F28" s="229">
        <v>70408.425000000003</v>
      </c>
      <c r="G28" s="229">
        <v>91930.93</v>
      </c>
      <c r="H28" s="229">
        <v>79176.100000000006</v>
      </c>
      <c r="I28" s="229">
        <v>17638.68</v>
      </c>
      <c r="J28" s="229">
        <v>8110.9</v>
      </c>
      <c r="K28" s="229">
        <v>9254</v>
      </c>
    </row>
    <row r="29" spans="1:11" ht="21" customHeight="1">
      <c r="A29" s="691"/>
      <c r="B29" s="691"/>
      <c r="C29" s="476" t="s">
        <v>329</v>
      </c>
      <c r="D29" s="476"/>
      <c r="E29" s="606"/>
      <c r="F29" s="230">
        <v>852443.97500000009</v>
      </c>
      <c r="G29" s="230">
        <v>168864.84</v>
      </c>
      <c r="H29" s="230">
        <v>132313.4</v>
      </c>
      <c r="I29" s="230">
        <v>131282</v>
      </c>
      <c r="J29" s="230">
        <v>655175</v>
      </c>
      <c r="K29" s="230">
        <v>808684</v>
      </c>
    </row>
    <row r="30" spans="1:11" ht="21" customHeight="1">
      <c r="A30" s="691"/>
      <c r="B30" s="691"/>
      <c r="C30" s="476" t="s">
        <v>330</v>
      </c>
      <c r="D30" s="476"/>
      <c r="E30" s="606"/>
      <c r="F30" s="229">
        <v>1191765.9999999998</v>
      </c>
      <c r="G30" s="229">
        <v>765238.6</v>
      </c>
      <c r="H30" s="229">
        <v>883316.40000000014</v>
      </c>
      <c r="I30" s="229">
        <v>186170</v>
      </c>
      <c r="J30" s="229">
        <v>102406.8</v>
      </c>
      <c r="K30" s="229">
        <v>54698</v>
      </c>
    </row>
    <row r="31" spans="1:11" ht="21" customHeight="1">
      <c r="A31" s="691"/>
      <c r="B31" s="691"/>
      <c r="C31" s="476" t="s">
        <v>331</v>
      </c>
      <c r="D31" s="476"/>
      <c r="E31" s="606"/>
      <c r="F31" s="230">
        <v>2604914.5</v>
      </c>
      <c r="G31" s="230">
        <v>1572333.7899999998</v>
      </c>
      <c r="H31" s="230">
        <v>1662596.35</v>
      </c>
      <c r="I31" s="230">
        <v>613049.23</v>
      </c>
      <c r="J31" s="230">
        <v>834440.20000000007</v>
      </c>
      <c r="K31" s="230">
        <v>960084.1</v>
      </c>
    </row>
    <row r="32" spans="1:11" ht="21" customHeight="1">
      <c r="A32" s="691">
        <v>4</v>
      </c>
      <c r="B32" s="691" t="s">
        <v>694</v>
      </c>
      <c r="C32" s="476" t="s">
        <v>324</v>
      </c>
      <c r="D32" s="476"/>
      <c r="E32" s="606"/>
      <c r="F32" s="229">
        <v>122678.00000000001</v>
      </c>
      <c r="G32" s="229">
        <v>99676.799999999988</v>
      </c>
      <c r="H32" s="229">
        <v>73309</v>
      </c>
      <c r="I32" s="229">
        <v>64579</v>
      </c>
      <c r="J32" s="229">
        <v>73532</v>
      </c>
      <c r="K32" s="229">
        <v>108621.6</v>
      </c>
    </row>
    <row r="33" spans="1:11" ht="21" customHeight="1">
      <c r="A33" s="691"/>
      <c r="B33" s="691"/>
      <c r="C33" s="476" t="s">
        <v>325</v>
      </c>
      <c r="D33" s="476"/>
      <c r="E33" s="606"/>
      <c r="F33" s="230">
        <v>29690.200000000008</v>
      </c>
      <c r="G33" s="230">
        <v>48557.149999999994</v>
      </c>
      <c r="H33" s="230">
        <v>90797.2</v>
      </c>
      <c r="I33" s="230">
        <v>22866</v>
      </c>
      <c r="J33" s="230">
        <v>24633.74</v>
      </c>
      <c r="K33" s="230">
        <v>42883.56</v>
      </c>
    </row>
    <row r="34" spans="1:11" ht="21" customHeight="1">
      <c r="A34" s="691"/>
      <c r="B34" s="691"/>
      <c r="C34" s="476" t="s">
        <v>326</v>
      </c>
      <c r="D34" s="476"/>
      <c r="E34" s="606"/>
      <c r="F34" s="229">
        <v>99978.750000000044</v>
      </c>
      <c r="G34" s="229">
        <v>93287.10000000002</v>
      </c>
      <c r="H34" s="229">
        <v>113433.5</v>
      </c>
      <c r="I34" s="229">
        <v>81279</v>
      </c>
      <c r="J34" s="229">
        <v>83155.149999999994</v>
      </c>
      <c r="K34" s="229">
        <v>109251.65</v>
      </c>
    </row>
    <row r="35" spans="1:11" ht="21" customHeight="1">
      <c r="A35" s="691"/>
      <c r="B35" s="691"/>
      <c r="C35" s="476" t="s">
        <v>327</v>
      </c>
      <c r="D35" s="476"/>
      <c r="E35" s="606"/>
      <c r="F35" s="230">
        <v>31846.050000000003</v>
      </c>
      <c r="G35" s="230">
        <v>27486</v>
      </c>
      <c r="H35" s="230">
        <v>65632.5</v>
      </c>
      <c r="I35" s="230">
        <v>19818</v>
      </c>
      <c r="J35" s="230">
        <v>17025.550000000003</v>
      </c>
      <c r="K35" s="230">
        <v>121978.85</v>
      </c>
    </row>
    <row r="36" spans="1:11" ht="21" customHeight="1">
      <c r="A36" s="691"/>
      <c r="B36" s="691"/>
      <c r="C36" s="476" t="s">
        <v>328</v>
      </c>
      <c r="D36" s="476"/>
      <c r="E36" s="606"/>
      <c r="F36" s="229">
        <v>45688.349999999984</v>
      </c>
      <c r="G36" s="229">
        <v>29092.109999999997</v>
      </c>
      <c r="H36" s="229">
        <v>53991.1</v>
      </c>
      <c r="I36" s="229">
        <v>21485</v>
      </c>
      <c r="J36" s="229">
        <v>21297.65</v>
      </c>
      <c r="K36" s="229">
        <v>144212.01</v>
      </c>
    </row>
    <row r="37" spans="1:11" ht="21" customHeight="1">
      <c r="A37" s="691"/>
      <c r="B37" s="691"/>
      <c r="C37" s="476" t="s">
        <v>329</v>
      </c>
      <c r="D37" s="476"/>
      <c r="E37" s="606"/>
      <c r="F37" s="230">
        <v>61321.450000000026</v>
      </c>
      <c r="G37" s="230">
        <v>102209.82999999999</v>
      </c>
      <c r="H37" s="230">
        <v>149376.70000000001</v>
      </c>
      <c r="I37" s="230">
        <v>219554</v>
      </c>
      <c r="J37" s="230">
        <v>525831.40999999992</v>
      </c>
      <c r="K37" s="230">
        <v>383507.15</v>
      </c>
    </row>
    <row r="38" spans="1:11" ht="21" customHeight="1">
      <c r="A38" s="691"/>
      <c r="B38" s="691"/>
      <c r="C38" s="476" t="s">
        <v>330</v>
      </c>
      <c r="D38" s="476"/>
      <c r="E38" s="606"/>
      <c r="F38" s="229">
        <v>275925</v>
      </c>
      <c r="G38" s="229">
        <v>287144.99</v>
      </c>
      <c r="H38" s="229">
        <v>292273</v>
      </c>
      <c r="I38" s="229">
        <v>106253</v>
      </c>
      <c r="J38" s="229">
        <v>92599.6</v>
      </c>
      <c r="K38" s="229">
        <v>95270.2</v>
      </c>
    </row>
    <row r="39" spans="1:11" ht="21" customHeight="1">
      <c r="A39" s="691"/>
      <c r="B39" s="691"/>
      <c r="C39" s="476" t="s">
        <v>331</v>
      </c>
      <c r="D39" s="476"/>
      <c r="E39" s="606"/>
      <c r="F39" s="230">
        <v>667127.80000000005</v>
      </c>
      <c r="G39" s="230">
        <v>687453.98</v>
      </c>
      <c r="H39" s="230">
        <v>838813</v>
      </c>
      <c r="I39" s="230">
        <v>535834</v>
      </c>
      <c r="J39" s="230">
        <v>838075.09999999986</v>
      </c>
      <c r="K39" s="230">
        <v>1005725.02</v>
      </c>
    </row>
    <row r="40" spans="1:11" ht="21" customHeight="1">
      <c r="A40" s="691">
        <v>5</v>
      </c>
      <c r="B40" s="691" t="s">
        <v>696</v>
      </c>
      <c r="C40" s="476" t="s">
        <v>324</v>
      </c>
      <c r="D40" s="476"/>
      <c r="E40" s="606"/>
      <c r="F40" s="229">
        <v>395867.5</v>
      </c>
      <c r="G40" s="229">
        <v>194672.05</v>
      </c>
      <c r="H40" s="229">
        <v>187799.92</v>
      </c>
      <c r="I40" s="229">
        <v>901382</v>
      </c>
      <c r="J40" s="229">
        <v>140601</v>
      </c>
      <c r="K40" s="229">
        <v>68285.5</v>
      </c>
    </row>
    <row r="41" spans="1:11" ht="21" customHeight="1">
      <c r="A41" s="691"/>
      <c r="B41" s="691"/>
      <c r="C41" s="476" t="s">
        <v>325</v>
      </c>
      <c r="D41" s="476"/>
      <c r="E41" s="606"/>
      <c r="F41" s="230">
        <v>189172.777</v>
      </c>
      <c r="G41" s="230">
        <v>140882.07199999999</v>
      </c>
      <c r="H41" s="230">
        <v>101467.39000000004</v>
      </c>
      <c r="I41" s="230">
        <v>45659</v>
      </c>
      <c r="J41" s="230">
        <v>13771.7</v>
      </c>
      <c r="K41" s="230">
        <v>23383.95</v>
      </c>
    </row>
    <row r="42" spans="1:11" ht="21" customHeight="1">
      <c r="A42" s="691"/>
      <c r="B42" s="691"/>
      <c r="C42" s="476" t="s">
        <v>326</v>
      </c>
      <c r="D42" s="476"/>
      <c r="E42" s="606"/>
      <c r="F42" s="229">
        <v>367732.95000000007</v>
      </c>
      <c r="G42" s="229">
        <v>175481.27</v>
      </c>
      <c r="H42" s="229">
        <v>105747.16</v>
      </c>
      <c r="I42" s="229">
        <v>17690</v>
      </c>
      <c r="J42" s="229">
        <v>17230.7</v>
      </c>
      <c r="K42" s="229">
        <v>33800.19</v>
      </c>
    </row>
    <row r="43" spans="1:11" ht="21" customHeight="1">
      <c r="A43" s="691"/>
      <c r="B43" s="691"/>
      <c r="C43" s="476" t="s">
        <v>327</v>
      </c>
      <c r="D43" s="476"/>
      <c r="E43" s="606"/>
      <c r="F43" s="230">
        <v>208152.704</v>
      </c>
      <c r="G43" s="230">
        <v>124049.38100000001</v>
      </c>
      <c r="H43" s="230">
        <v>91311.499999999985</v>
      </c>
      <c r="I43" s="230">
        <v>7672</v>
      </c>
      <c r="J43" s="230">
        <v>6696.93</v>
      </c>
      <c r="K43" s="230">
        <v>19715.5</v>
      </c>
    </row>
    <row r="44" spans="1:11" ht="21" customHeight="1">
      <c r="A44" s="691"/>
      <c r="B44" s="691"/>
      <c r="C44" s="476" t="s">
        <v>328</v>
      </c>
      <c r="D44" s="476"/>
      <c r="E44" s="606"/>
      <c r="F44" s="229">
        <v>158522.155</v>
      </c>
      <c r="G44" s="229">
        <v>74039.173999999999</v>
      </c>
      <c r="H44" s="229">
        <v>81946.89</v>
      </c>
      <c r="I44" s="229">
        <v>23404</v>
      </c>
      <c r="J44" s="229">
        <v>15536.550000000001</v>
      </c>
      <c r="K44" s="229">
        <v>18563.803</v>
      </c>
    </row>
    <row r="45" spans="1:11" ht="21" customHeight="1">
      <c r="A45" s="691"/>
      <c r="B45" s="691"/>
      <c r="C45" s="476" t="s">
        <v>329</v>
      </c>
      <c r="D45" s="476"/>
      <c r="E45" s="606"/>
      <c r="F45" s="230">
        <v>829818.71399999992</v>
      </c>
      <c r="G45" s="230">
        <v>728011.12</v>
      </c>
      <c r="H45" s="230">
        <v>793608.66000000015</v>
      </c>
      <c r="I45" s="230">
        <v>806505</v>
      </c>
      <c r="J45" s="230">
        <v>418184</v>
      </c>
      <c r="K45" s="230">
        <v>3024343</v>
      </c>
    </row>
    <row r="46" spans="1:11" ht="21" customHeight="1">
      <c r="A46" s="691"/>
      <c r="B46" s="691"/>
      <c r="C46" s="476" t="s">
        <v>330</v>
      </c>
      <c r="D46" s="476"/>
      <c r="E46" s="606"/>
      <c r="F46" s="229">
        <v>1477719.2000000002</v>
      </c>
      <c r="G46" s="229">
        <v>1867417.7300000002</v>
      </c>
      <c r="H46" s="229">
        <v>1826709.8099999996</v>
      </c>
      <c r="I46" s="229">
        <v>3576825.2</v>
      </c>
      <c r="J46" s="229">
        <v>2648211.7000000002</v>
      </c>
      <c r="K46" s="229">
        <v>596735.81700000004</v>
      </c>
    </row>
    <row r="47" spans="1:11" ht="21" customHeight="1">
      <c r="A47" s="691"/>
      <c r="B47" s="691"/>
      <c r="C47" s="476" t="s">
        <v>331</v>
      </c>
      <c r="D47" s="476"/>
      <c r="E47" s="606"/>
      <c r="F47" s="230">
        <v>3626986</v>
      </c>
      <c r="G47" s="230">
        <v>3304552.7970000003</v>
      </c>
      <c r="H47" s="230">
        <v>3188591.33</v>
      </c>
      <c r="I47" s="230">
        <v>5379137.2000000002</v>
      </c>
      <c r="J47" s="230">
        <v>3260232.58</v>
      </c>
      <c r="K47" s="230">
        <v>3784827.76</v>
      </c>
    </row>
    <row r="48" spans="1:11" ht="21" customHeight="1">
      <c r="A48" s="691">
        <v>6</v>
      </c>
      <c r="B48" s="691" t="s">
        <v>29</v>
      </c>
      <c r="C48" s="476" t="s">
        <v>324</v>
      </c>
      <c r="D48" s="476"/>
      <c r="E48" s="606"/>
      <c r="F48" s="229">
        <v>392593.7</v>
      </c>
      <c r="G48" s="229">
        <v>328493.61999999994</v>
      </c>
      <c r="H48" s="229">
        <v>273828</v>
      </c>
      <c r="I48" s="229">
        <v>231725</v>
      </c>
      <c r="J48" s="229">
        <v>221948</v>
      </c>
      <c r="K48" s="229">
        <v>123412.5</v>
      </c>
    </row>
    <row r="49" spans="1:11" ht="21" customHeight="1">
      <c r="A49" s="691"/>
      <c r="B49" s="691"/>
      <c r="C49" s="476" t="s">
        <v>325</v>
      </c>
      <c r="D49" s="476"/>
      <c r="E49" s="606"/>
      <c r="F49" s="230">
        <v>142762</v>
      </c>
      <c r="G49" s="230">
        <v>131390.951</v>
      </c>
      <c r="H49" s="230">
        <v>122221.69999999998</v>
      </c>
      <c r="I49" s="230">
        <v>104354</v>
      </c>
      <c r="J49" s="230">
        <v>95242.2</v>
      </c>
      <c r="K49" s="230">
        <v>51461</v>
      </c>
    </row>
    <row r="50" spans="1:11" ht="21" customHeight="1">
      <c r="A50" s="691"/>
      <c r="B50" s="691"/>
      <c r="C50" s="476" t="s">
        <v>326</v>
      </c>
      <c r="D50" s="476"/>
      <c r="E50" s="606"/>
      <c r="F50" s="229">
        <v>300104.5</v>
      </c>
      <c r="G50" s="229">
        <v>251662.28</v>
      </c>
      <c r="H50" s="229">
        <v>254957.02</v>
      </c>
      <c r="I50" s="229">
        <v>223435</v>
      </c>
      <c r="J50" s="229">
        <v>211112.58</v>
      </c>
      <c r="K50" s="229">
        <v>144005.22999999998</v>
      </c>
    </row>
    <row r="51" spans="1:11" ht="21" customHeight="1">
      <c r="A51" s="691"/>
      <c r="B51" s="691"/>
      <c r="C51" s="476" t="s">
        <v>327</v>
      </c>
      <c r="D51" s="476"/>
      <c r="E51" s="606"/>
      <c r="F51" s="230">
        <v>124651.5</v>
      </c>
      <c r="G51" s="230">
        <v>90797.1</v>
      </c>
      <c r="H51" s="230">
        <v>106646.1</v>
      </c>
      <c r="I51" s="230">
        <v>113160</v>
      </c>
      <c r="J51" s="230">
        <v>117354</v>
      </c>
      <c r="K51" s="230">
        <v>36148</v>
      </c>
    </row>
    <row r="52" spans="1:11" ht="21" customHeight="1">
      <c r="A52" s="691"/>
      <c r="B52" s="691"/>
      <c r="C52" s="476" t="s">
        <v>328</v>
      </c>
      <c r="D52" s="476"/>
      <c r="E52" s="606"/>
      <c r="F52" s="229">
        <v>215769.5</v>
      </c>
      <c r="G52" s="229">
        <v>185669.3</v>
      </c>
      <c r="H52" s="229">
        <v>170567.5</v>
      </c>
      <c r="I52" s="229">
        <v>180792</v>
      </c>
      <c r="J52" s="229">
        <v>163193.13999999998</v>
      </c>
      <c r="K52" s="229">
        <v>85638.12</v>
      </c>
    </row>
    <row r="53" spans="1:11" ht="21" customHeight="1">
      <c r="A53" s="691"/>
      <c r="B53" s="691"/>
      <c r="C53" s="476" t="s">
        <v>329</v>
      </c>
      <c r="D53" s="476"/>
      <c r="E53" s="606"/>
      <c r="F53" s="230">
        <v>218388.5</v>
      </c>
      <c r="G53" s="230">
        <v>175235.28000000003</v>
      </c>
      <c r="H53" s="230">
        <v>232399.1</v>
      </c>
      <c r="I53" s="230">
        <v>888943</v>
      </c>
      <c r="J53" s="230">
        <v>338567.3</v>
      </c>
      <c r="K53" s="230">
        <v>241128</v>
      </c>
    </row>
    <row r="54" spans="1:11" ht="21" customHeight="1">
      <c r="A54" s="691"/>
      <c r="B54" s="691"/>
      <c r="C54" s="476" t="s">
        <v>330</v>
      </c>
      <c r="D54" s="476"/>
      <c r="E54" s="606"/>
      <c r="F54" s="229">
        <v>735609.4</v>
      </c>
      <c r="G54" s="229">
        <v>846622.8</v>
      </c>
      <c r="H54" s="229">
        <v>936298.5</v>
      </c>
      <c r="I54" s="229">
        <v>883508</v>
      </c>
      <c r="J54" s="229">
        <v>978270.5</v>
      </c>
      <c r="K54" s="229">
        <v>799098.6</v>
      </c>
    </row>
    <row r="55" spans="1:11" ht="21" customHeight="1">
      <c r="A55" s="691"/>
      <c r="B55" s="691"/>
      <c r="C55" s="476" t="s">
        <v>331</v>
      </c>
      <c r="D55" s="476"/>
      <c r="E55" s="606"/>
      <c r="F55" s="230">
        <v>2129879.1</v>
      </c>
      <c r="G55" s="230">
        <v>2009871.331</v>
      </c>
      <c r="H55" s="230">
        <v>2096917.92</v>
      </c>
      <c r="I55" s="230">
        <v>2625917</v>
      </c>
      <c r="J55" s="230">
        <v>2125687.7199999997</v>
      </c>
      <c r="K55" s="230">
        <v>1480891.45</v>
      </c>
    </row>
    <row r="56" spans="1:11" ht="21" customHeight="1">
      <c r="A56" s="691">
        <v>7</v>
      </c>
      <c r="B56" s="691" t="s">
        <v>33</v>
      </c>
      <c r="C56" s="476" t="s">
        <v>324</v>
      </c>
      <c r="D56" s="476"/>
      <c r="E56" s="606"/>
      <c r="F56" s="229">
        <v>131800.77999999997</v>
      </c>
      <c r="G56" s="229">
        <v>63685.150000000009</v>
      </c>
      <c r="H56" s="229">
        <v>66016.090000000011</v>
      </c>
      <c r="I56" s="229">
        <v>160760</v>
      </c>
      <c r="J56" s="229">
        <v>57098</v>
      </c>
      <c r="K56" s="229">
        <v>145618</v>
      </c>
    </row>
    <row r="57" spans="1:11" ht="21" customHeight="1">
      <c r="A57" s="691"/>
      <c r="B57" s="691"/>
      <c r="C57" s="476" t="s">
        <v>325</v>
      </c>
      <c r="D57" s="476"/>
      <c r="E57" s="606"/>
      <c r="F57" s="230">
        <v>38015.33</v>
      </c>
      <c r="G57" s="230">
        <v>27070.9</v>
      </c>
      <c r="H57" s="230">
        <v>16798.39</v>
      </c>
      <c r="I57" s="230">
        <v>147046</v>
      </c>
      <c r="J57" s="230">
        <v>23957</v>
      </c>
      <c r="K57" s="230">
        <v>24202.5</v>
      </c>
    </row>
    <row r="58" spans="1:11" ht="21" customHeight="1">
      <c r="A58" s="691"/>
      <c r="B58" s="691"/>
      <c r="C58" s="476" t="s">
        <v>326</v>
      </c>
      <c r="D58" s="476"/>
      <c r="E58" s="606"/>
      <c r="F58" s="229">
        <v>103652.91000000006</v>
      </c>
      <c r="G58" s="229">
        <v>54303.280000000006</v>
      </c>
      <c r="H58" s="229">
        <v>52862.22</v>
      </c>
      <c r="I58" s="229">
        <v>102005</v>
      </c>
      <c r="J58" s="229">
        <v>106079</v>
      </c>
      <c r="K58" s="229">
        <v>45888</v>
      </c>
    </row>
    <row r="59" spans="1:11" ht="21" customHeight="1">
      <c r="A59" s="691"/>
      <c r="B59" s="691"/>
      <c r="C59" s="476" t="s">
        <v>327</v>
      </c>
      <c r="D59" s="476"/>
      <c r="E59" s="606"/>
      <c r="F59" s="230">
        <v>37257.689999999995</v>
      </c>
      <c r="G59" s="230">
        <v>15065.96</v>
      </c>
      <c r="H59" s="230">
        <v>96350.51</v>
      </c>
      <c r="I59" s="230">
        <v>51060</v>
      </c>
      <c r="J59" s="230">
        <v>25963.599999999999</v>
      </c>
      <c r="K59" s="230">
        <v>21390</v>
      </c>
    </row>
    <row r="60" spans="1:11" ht="21" customHeight="1">
      <c r="A60" s="691"/>
      <c r="B60" s="691"/>
      <c r="C60" s="476" t="s">
        <v>328</v>
      </c>
      <c r="D60" s="476"/>
      <c r="E60" s="606"/>
      <c r="F60" s="229">
        <v>50002.540000000008</v>
      </c>
      <c r="G60" s="229">
        <v>17628.810000000001</v>
      </c>
      <c r="H60" s="229">
        <v>17274.2</v>
      </c>
      <c r="I60" s="229">
        <v>37812</v>
      </c>
      <c r="J60" s="229">
        <v>34710.6</v>
      </c>
      <c r="K60" s="229">
        <v>42966</v>
      </c>
    </row>
    <row r="61" spans="1:11" ht="21" customHeight="1">
      <c r="A61" s="691"/>
      <c r="B61" s="691"/>
      <c r="C61" s="476" t="s">
        <v>329</v>
      </c>
      <c r="D61" s="476"/>
      <c r="E61" s="606"/>
      <c r="F61" s="230">
        <v>34556.26999999999</v>
      </c>
      <c r="G61" s="230">
        <v>33591</v>
      </c>
      <c r="H61" s="230">
        <v>232639.5</v>
      </c>
      <c r="I61" s="230">
        <v>246497</v>
      </c>
      <c r="J61" s="230">
        <v>126434.6</v>
      </c>
      <c r="K61" s="230">
        <v>73639</v>
      </c>
    </row>
    <row r="62" spans="1:11" ht="21" customHeight="1">
      <c r="A62" s="691"/>
      <c r="B62" s="691"/>
      <c r="C62" s="476" t="s">
        <v>330</v>
      </c>
      <c r="D62" s="476"/>
      <c r="E62" s="606"/>
      <c r="F62" s="229">
        <v>313167.15999999986</v>
      </c>
      <c r="G62" s="229">
        <v>422127.1</v>
      </c>
      <c r="H62" s="229">
        <v>430535.8</v>
      </c>
      <c r="I62" s="229">
        <v>427206</v>
      </c>
      <c r="J62" s="229">
        <v>384458.4</v>
      </c>
      <c r="K62" s="229">
        <v>335193</v>
      </c>
    </row>
    <row r="63" spans="1:11" ht="21" customHeight="1">
      <c r="A63" s="691"/>
      <c r="B63" s="691"/>
      <c r="C63" s="476" t="s">
        <v>331</v>
      </c>
      <c r="D63" s="476"/>
      <c r="E63" s="606"/>
      <c r="F63" s="230">
        <v>708452.67999999993</v>
      </c>
      <c r="G63" s="230">
        <v>633472.19999999995</v>
      </c>
      <c r="H63" s="230">
        <v>912476.71</v>
      </c>
      <c r="I63" s="230">
        <v>1172386</v>
      </c>
      <c r="J63" s="230">
        <v>758701.20000000007</v>
      </c>
      <c r="K63" s="230">
        <v>688896.5</v>
      </c>
    </row>
    <row r="64" spans="1:11" ht="21" customHeight="1">
      <c r="A64" s="691">
        <v>8</v>
      </c>
      <c r="B64" s="691" t="s">
        <v>35</v>
      </c>
      <c r="C64" s="476" t="s">
        <v>324</v>
      </c>
      <c r="D64" s="476"/>
      <c r="E64" s="606"/>
      <c r="F64" s="229">
        <v>69023.5</v>
      </c>
      <c r="G64" s="229">
        <v>103767.13999999998</v>
      </c>
      <c r="H64" s="229">
        <v>114298.3</v>
      </c>
      <c r="I64" s="229">
        <v>121852</v>
      </c>
      <c r="J64" s="229">
        <v>124147</v>
      </c>
      <c r="K64" s="229">
        <v>167596.4</v>
      </c>
    </row>
    <row r="65" spans="1:11" ht="21" customHeight="1">
      <c r="A65" s="691"/>
      <c r="B65" s="691"/>
      <c r="C65" s="476" t="s">
        <v>325</v>
      </c>
      <c r="D65" s="476"/>
      <c r="E65" s="606"/>
      <c r="F65" s="230">
        <v>23044</v>
      </c>
      <c r="G65" s="230">
        <v>42914.7</v>
      </c>
      <c r="H65" s="230">
        <v>37240.500000000007</v>
      </c>
      <c r="I65" s="230">
        <v>40650</v>
      </c>
      <c r="J65" s="230">
        <v>39165</v>
      </c>
      <c r="K65" s="230">
        <v>44086.899999999994</v>
      </c>
    </row>
    <row r="66" spans="1:11" ht="21" customHeight="1">
      <c r="A66" s="691"/>
      <c r="B66" s="691"/>
      <c r="C66" s="476" t="s">
        <v>326</v>
      </c>
      <c r="D66" s="476"/>
      <c r="E66" s="606"/>
      <c r="F66" s="229">
        <v>59534.400000000001</v>
      </c>
      <c r="G66" s="229">
        <v>73421</v>
      </c>
      <c r="H66" s="229">
        <v>99450.8</v>
      </c>
      <c r="I66" s="229">
        <v>83297</v>
      </c>
      <c r="J66" s="229">
        <v>75419</v>
      </c>
      <c r="K66" s="229">
        <v>92347.6</v>
      </c>
    </row>
    <row r="67" spans="1:11" ht="21" customHeight="1">
      <c r="A67" s="691"/>
      <c r="B67" s="691"/>
      <c r="C67" s="476" t="s">
        <v>327</v>
      </c>
      <c r="D67" s="476"/>
      <c r="E67" s="606"/>
      <c r="F67" s="230">
        <v>44021</v>
      </c>
      <c r="G67" s="230">
        <v>56240.7</v>
      </c>
      <c r="H67" s="230">
        <v>69786.400000000009</v>
      </c>
      <c r="I67" s="230">
        <v>30824</v>
      </c>
      <c r="J67" s="230">
        <v>31085</v>
      </c>
      <c r="K67" s="230">
        <v>33907.199999999997</v>
      </c>
    </row>
    <row r="68" spans="1:11" ht="21" customHeight="1">
      <c r="A68" s="691"/>
      <c r="B68" s="691"/>
      <c r="C68" s="476" t="s">
        <v>328</v>
      </c>
      <c r="D68" s="476"/>
      <c r="E68" s="606"/>
      <c r="F68" s="229">
        <v>56224</v>
      </c>
      <c r="G68" s="229">
        <v>56484.7</v>
      </c>
      <c r="H68" s="229">
        <v>89888.299999999988</v>
      </c>
      <c r="I68" s="229">
        <v>55477</v>
      </c>
      <c r="J68" s="229">
        <v>63297</v>
      </c>
      <c r="K68" s="229">
        <v>56944.1</v>
      </c>
    </row>
    <row r="69" spans="1:11" ht="21" customHeight="1">
      <c r="A69" s="691"/>
      <c r="B69" s="691"/>
      <c r="C69" s="476" t="s">
        <v>329</v>
      </c>
      <c r="D69" s="476"/>
      <c r="E69" s="606"/>
      <c r="F69" s="230">
        <v>134416.6</v>
      </c>
      <c r="G69" s="230">
        <v>40800.400000000001</v>
      </c>
      <c r="H69" s="230">
        <v>100484.79999999999</v>
      </c>
      <c r="I69" s="230">
        <v>131249</v>
      </c>
      <c r="J69" s="230">
        <v>114972.2</v>
      </c>
      <c r="K69" s="230">
        <v>203901.12</v>
      </c>
    </row>
    <row r="70" spans="1:11" ht="21" customHeight="1">
      <c r="A70" s="691"/>
      <c r="B70" s="691"/>
      <c r="C70" s="476" t="s">
        <v>330</v>
      </c>
      <c r="D70" s="476"/>
      <c r="E70" s="606"/>
      <c r="F70" s="229">
        <v>133965</v>
      </c>
      <c r="G70" s="229">
        <v>228168.2</v>
      </c>
      <c r="H70" s="229">
        <v>226384.2</v>
      </c>
      <c r="I70" s="229">
        <v>348323</v>
      </c>
      <c r="J70" s="229">
        <v>367467.8</v>
      </c>
      <c r="K70" s="229">
        <v>595892</v>
      </c>
    </row>
    <row r="71" spans="1:11" ht="21" customHeight="1">
      <c r="A71" s="691"/>
      <c r="B71" s="691"/>
      <c r="C71" s="476" t="s">
        <v>331</v>
      </c>
      <c r="D71" s="476"/>
      <c r="E71" s="606"/>
      <c r="F71" s="230">
        <v>520228.5</v>
      </c>
      <c r="G71" s="230">
        <v>601796.84000000008</v>
      </c>
      <c r="H71" s="230">
        <v>737533.3</v>
      </c>
      <c r="I71" s="230">
        <v>811672</v>
      </c>
      <c r="J71" s="230">
        <v>815553</v>
      </c>
      <c r="K71" s="230">
        <v>1194675.32</v>
      </c>
    </row>
    <row r="72" spans="1:11" ht="21" customHeight="1">
      <c r="A72" s="691">
        <v>9</v>
      </c>
      <c r="B72" s="691" t="s">
        <v>36</v>
      </c>
      <c r="C72" s="476" t="s">
        <v>324</v>
      </c>
      <c r="D72" s="476"/>
      <c r="E72" s="606"/>
      <c r="F72" s="229">
        <v>63114.939999999988</v>
      </c>
      <c r="G72" s="229">
        <v>51710.240000000013</v>
      </c>
      <c r="H72" s="229">
        <v>56910.6</v>
      </c>
      <c r="I72" s="229">
        <v>43585</v>
      </c>
      <c r="J72" s="229">
        <v>64489</v>
      </c>
      <c r="K72" s="229">
        <v>54640</v>
      </c>
    </row>
    <row r="73" spans="1:11" ht="21" customHeight="1">
      <c r="A73" s="691"/>
      <c r="B73" s="691"/>
      <c r="C73" s="476" t="s">
        <v>325</v>
      </c>
      <c r="D73" s="476"/>
      <c r="E73" s="606"/>
      <c r="F73" s="230">
        <v>14397.929999999998</v>
      </c>
      <c r="G73" s="230">
        <v>20061.829999999998</v>
      </c>
      <c r="H73" s="230">
        <v>15085.2</v>
      </c>
      <c r="I73" s="230">
        <v>11131</v>
      </c>
      <c r="J73" s="230">
        <v>57334</v>
      </c>
      <c r="K73" s="230">
        <v>37465.5</v>
      </c>
    </row>
    <row r="74" spans="1:11" ht="21" customHeight="1">
      <c r="A74" s="691"/>
      <c r="B74" s="691"/>
      <c r="C74" s="476" t="s">
        <v>326</v>
      </c>
      <c r="D74" s="476"/>
      <c r="E74" s="606"/>
      <c r="F74" s="229">
        <v>36795.85</v>
      </c>
      <c r="G74" s="229">
        <v>37840.65</v>
      </c>
      <c r="H74" s="229">
        <v>32559.499999999996</v>
      </c>
      <c r="I74" s="229">
        <v>19837</v>
      </c>
      <c r="J74" s="229">
        <v>40977</v>
      </c>
      <c r="K74" s="229">
        <v>26162</v>
      </c>
    </row>
    <row r="75" spans="1:11" ht="21" customHeight="1">
      <c r="A75" s="691"/>
      <c r="B75" s="691"/>
      <c r="C75" s="476" t="s">
        <v>327</v>
      </c>
      <c r="D75" s="476"/>
      <c r="E75" s="606"/>
      <c r="F75" s="230">
        <v>15287.65</v>
      </c>
      <c r="G75" s="230">
        <v>15037.45</v>
      </c>
      <c r="H75" s="230">
        <v>14766.3</v>
      </c>
      <c r="I75" s="230">
        <v>11604</v>
      </c>
      <c r="J75" s="230">
        <v>37127</v>
      </c>
      <c r="K75" s="230">
        <v>18752</v>
      </c>
    </row>
    <row r="76" spans="1:11" ht="21" customHeight="1">
      <c r="A76" s="691"/>
      <c r="B76" s="691"/>
      <c r="C76" s="476" t="s">
        <v>328</v>
      </c>
      <c r="D76" s="476"/>
      <c r="E76" s="606"/>
      <c r="F76" s="229">
        <v>18661.330000000002</v>
      </c>
      <c r="G76" s="229">
        <v>22010.53</v>
      </c>
      <c r="H76" s="229">
        <v>17068.3</v>
      </c>
      <c r="I76" s="229">
        <v>15803</v>
      </c>
      <c r="J76" s="229">
        <v>37554.5</v>
      </c>
      <c r="K76" s="229">
        <v>18269.5</v>
      </c>
    </row>
    <row r="77" spans="1:11" ht="21" customHeight="1">
      <c r="A77" s="691"/>
      <c r="B77" s="691"/>
      <c r="C77" s="476" t="s">
        <v>329</v>
      </c>
      <c r="D77" s="476"/>
      <c r="E77" s="606"/>
      <c r="F77" s="230">
        <v>44806.559999999998</v>
      </c>
      <c r="G77" s="230">
        <v>38488.060000000005</v>
      </c>
      <c r="H77" s="230">
        <v>44802</v>
      </c>
      <c r="I77" s="230">
        <v>154399</v>
      </c>
      <c r="J77" s="230">
        <v>66651</v>
      </c>
      <c r="K77" s="230">
        <v>58715</v>
      </c>
    </row>
    <row r="78" spans="1:11" ht="21" customHeight="1">
      <c r="A78" s="691"/>
      <c r="B78" s="691"/>
      <c r="C78" s="476" t="s">
        <v>330</v>
      </c>
      <c r="D78" s="476"/>
      <c r="E78" s="606"/>
      <c r="F78" s="229">
        <v>102913.74</v>
      </c>
      <c r="G78" s="229">
        <v>101129.04</v>
      </c>
      <c r="H78" s="229">
        <v>122765.00000000001</v>
      </c>
      <c r="I78" s="229">
        <v>101096</v>
      </c>
      <c r="J78" s="229">
        <v>418284.5</v>
      </c>
      <c r="K78" s="229">
        <v>143335.5</v>
      </c>
    </row>
    <row r="79" spans="1:11" ht="21" customHeight="1">
      <c r="A79" s="691"/>
      <c r="B79" s="691"/>
      <c r="C79" s="476" t="s">
        <v>331</v>
      </c>
      <c r="D79" s="476"/>
      <c r="E79" s="606"/>
      <c r="F79" s="230">
        <v>295977.99999999994</v>
      </c>
      <c r="G79" s="230">
        <v>286277.8</v>
      </c>
      <c r="H79" s="230">
        <v>303956.90000000002</v>
      </c>
      <c r="I79" s="230">
        <v>357455</v>
      </c>
      <c r="J79" s="230">
        <v>722417</v>
      </c>
      <c r="K79" s="230">
        <v>357339.5</v>
      </c>
    </row>
    <row r="80" spans="1:11" ht="21" customHeight="1">
      <c r="A80" s="691">
        <v>10</v>
      </c>
      <c r="B80" s="691" t="s">
        <v>40</v>
      </c>
      <c r="C80" s="476" t="s">
        <v>324</v>
      </c>
      <c r="D80" s="476"/>
      <c r="E80" s="606"/>
      <c r="F80" s="229">
        <v>341818.4</v>
      </c>
      <c r="G80" s="229">
        <v>293623</v>
      </c>
      <c r="H80" s="229">
        <v>314183.02</v>
      </c>
      <c r="I80" s="229">
        <v>237904.9</v>
      </c>
      <c r="J80" s="229">
        <v>87338</v>
      </c>
      <c r="K80" s="229">
        <v>98805</v>
      </c>
    </row>
    <row r="81" spans="1:11" ht="21" customHeight="1">
      <c r="A81" s="691"/>
      <c r="B81" s="691"/>
      <c r="C81" s="476" t="s">
        <v>325</v>
      </c>
      <c r="D81" s="476"/>
      <c r="E81" s="606"/>
      <c r="F81" s="230">
        <v>195752.66</v>
      </c>
      <c r="G81" s="230">
        <v>73644</v>
      </c>
      <c r="H81" s="230">
        <v>67605.02</v>
      </c>
      <c r="I81" s="230">
        <v>28544.899999999998</v>
      </c>
      <c r="J81" s="230">
        <v>21680.2</v>
      </c>
      <c r="K81" s="230">
        <v>23857</v>
      </c>
    </row>
    <row r="82" spans="1:11" ht="21" customHeight="1">
      <c r="A82" s="691"/>
      <c r="B82" s="691"/>
      <c r="C82" s="476" t="s">
        <v>326</v>
      </c>
      <c r="D82" s="476"/>
      <c r="E82" s="606"/>
      <c r="F82" s="229">
        <v>238989.45000000004</v>
      </c>
      <c r="G82" s="229">
        <v>178431.3</v>
      </c>
      <c r="H82" s="229">
        <v>156656.58000000002</v>
      </c>
      <c r="I82" s="229">
        <v>103527.7</v>
      </c>
      <c r="J82" s="229">
        <v>57480</v>
      </c>
      <c r="K82" s="229">
        <v>66760</v>
      </c>
    </row>
    <row r="83" spans="1:11" ht="21" customHeight="1">
      <c r="A83" s="691"/>
      <c r="B83" s="691"/>
      <c r="C83" s="476" t="s">
        <v>327</v>
      </c>
      <c r="D83" s="476"/>
      <c r="E83" s="606"/>
      <c r="F83" s="230">
        <v>90791.48</v>
      </c>
      <c r="G83" s="230">
        <v>65078.34</v>
      </c>
      <c r="H83" s="230">
        <v>65468.98</v>
      </c>
      <c r="I83" s="230">
        <v>24816.3</v>
      </c>
      <c r="J83" s="230">
        <v>27604</v>
      </c>
      <c r="K83" s="230">
        <v>27314</v>
      </c>
    </row>
    <row r="84" spans="1:11" ht="21" customHeight="1">
      <c r="A84" s="691"/>
      <c r="B84" s="691"/>
      <c r="C84" s="476" t="s">
        <v>328</v>
      </c>
      <c r="D84" s="476"/>
      <c r="E84" s="606"/>
      <c r="F84" s="229">
        <v>156153.34999999998</v>
      </c>
      <c r="G84" s="229">
        <v>117364.78</v>
      </c>
      <c r="H84" s="229">
        <v>96080.52</v>
      </c>
      <c r="I84" s="229">
        <v>81720.899999999994</v>
      </c>
      <c r="J84" s="229">
        <v>58672</v>
      </c>
      <c r="K84" s="229">
        <v>38470</v>
      </c>
    </row>
    <row r="85" spans="1:11" ht="21" customHeight="1">
      <c r="A85" s="691"/>
      <c r="B85" s="691"/>
      <c r="C85" s="476" t="s">
        <v>329</v>
      </c>
      <c r="D85" s="476"/>
      <c r="E85" s="606"/>
      <c r="F85" s="230">
        <v>185901.05</v>
      </c>
      <c r="G85" s="230">
        <v>105337.4</v>
      </c>
      <c r="H85" s="230">
        <v>108679.3</v>
      </c>
      <c r="I85" s="230">
        <v>302233</v>
      </c>
      <c r="J85" s="230">
        <v>237923</v>
      </c>
      <c r="K85" s="230">
        <v>186621</v>
      </c>
    </row>
    <row r="86" spans="1:11" ht="21" customHeight="1">
      <c r="A86" s="691"/>
      <c r="B86" s="691"/>
      <c r="C86" s="476" t="s">
        <v>330</v>
      </c>
      <c r="D86" s="476"/>
      <c r="E86" s="606"/>
      <c r="F86" s="229">
        <v>1311330.3999999999</v>
      </c>
      <c r="G86" s="229">
        <v>986413.2</v>
      </c>
      <c r="H86" s="229">
        <v>932603.68000000017</v>
      </c>
      <c r="I86" s="229">
        <v>978587.8</v>
      </c>
      <c r="J86" s="229">
        <v>629882.4</v>
      </c>
      <c r="K86" s="229">
        <v>661931.19999999995</v>
      </c>
    </row>
    <row r="87" spans="1:11" ht="21" customHeight="1">
      <c r="A87" s="691"/>
      <c r="B87" s="691"/>
      <c r="C87" s="476" t="s">
        <v>331</v>
      </c>
      <c r="D87" s="476"/>
      <c r="E87" s="606"/>
      <c r="F87" s="230">
        <v>2520736.79</v>
      </c>
      <c r="G87" s="230">
        <v>1819892.02</v>
      </c>
      <c r="H87" s="230">
        <v>1741277.1000000003</v>
      </c>
      <c r="I87" s="230">
        <v>1757335.5</v>
      </c>
      <c r="J87" s="230">
        <v>1120579.6000000001</v>
      </c>
      <c r="K87" s="230">
        <v>1103758.2</v>
      </c>
    </row>
    <row r="88" spans="1:11" ht="21" customHeight="1">
      <c r="A88" s="691">
        <v>11</v>
      </c>
      <c r="B88" s="691" t="s">
        <v>41</v>
      </c>
      <c r="C88" s="476" t="s">
        <v>324</v>
      </c>
      <c r="D88" s="476"/>
      <c r="E88" s="606"/>
      <c r="F88" s="229">
        <v>50117.8</v>
      </c>
      <c r="G88" s="229">
        <v>44941.3</v>
      </c>
      <c r="H88" s="229">
        <v>25824.33</v>
      </c>
      <c r="I88" s="229">
        <v>35055</v>
      </c>
      <c r="J88" s="229">
        <v>7353</v>
      </c>
      <c r="K88" s="229">
        <v>14042.5</v>
      </c>
    </row>
    <row r="89" spans="1:11" ht="21" customHeight="1">
      <c r="A89" s="691"/>
      <c r="B89" s="691"/>
      <c r="C89" s="476" t="s">
        <v>325</v>
      </c>
      <c r="D89" s="476"/>
      <c r="E89" s="606"/>
      <c r="F89" s="230">
        <v>10101.76</v>
      </c>
      <c r="G89" s="230">
        <v>15954.499999999995</v>
      </c>
      <c r="H89" s="230">
        <v>8351.27</v>
      </c>
      <c r="I89" s="230">
        <v>20346</v>
      </c>
      <c r="J89" s="230">
        <v>8787.7999999999993</v>
      </c>
      <c r="K89" s="230">
        <v>15216.900000000003</v>
      </c>
    </row>
    <row r="90" spans="1:11" ht="21" customHeight="1">
      <c r="A90" s="691"/>
      <c r="B90" s="691"/>
      <c r="C90" s="476" t="s">
        <v>326</v>
      </c>
      <c r="D90" s="476"/>
      <c r="E90" s="606"/>
      <c r="F90" s="229">
        <v>33135.1</v>
      </c>
      <c r="G90" s="229">
        <v>39388.900000000009</v>
      </c>
      <c r="H90" s="229">
        <v>23789.3</v>
      </c>
      <c r="I90" s="229">
        <v>26416</v>
      </c>
      <c r="J90" s="229">
        <v>8189.4</v>
      </c>
      <c r="K90" s="229">
        <v>13359.7</v>
      </c>
    </row>
    <row r="91" spans="1:11" ht="21" customHeight="1">
      <c r="A91" s="691"/>
      <c r="B91" s="691"/>
      <c r="C91" s="476" t="s">
        <v>327</v>
      </c>
      <c r="D91" s="476"/>
      <c r="E91" s="606"/>
      <c r="F91" s="230">
        <v>9801.7000000000007</v>
      </c>
      <c r="G91" s="230">
        <v>14330.179999999998</v>
      </c>
      <c r="H91" s="230">
        <v>9527.33</v>
      </c>
      <c r="I91" s="230">
        <v>17553</v>
      </c>
      <c r="J91" s="230">
        <v>7690.4</v>
      </c>
      <c r="K91" s="230">
        <v>7835.9</v>
      </c>
    </row>
    <row r="92" spans="1:11" ht="21" customHeight="1">
      <c r="A92" s="691"/>
      <c r="B92" s="691"/>
      <c r="C92" s="476" t="s">
        <v>328</v>
      </c>
      <c r="D92" s="476"/>
      <c r="E92" s="606"/>
      <c r="F92" s="229">
        <v>16603.579999999998</v>
      </c>
      <c r="G92" s="229">
        <v>24801.900000000005</v>
      </c>
      <c r="H92" s="229">
        <v>18193.969999999998</v>
      </c>
      <c r="I92" s="229">
        <v>17417</v>
      </c>
      <c r="J92" s="229">
        <v>7063.8</v>
      </c>
      <c r="K92" s="229">
        <v>11853.4</v>
      </c>
    </row>
    <row r="93" spans="1:11" ht="21" customHeight="1">
      <c r="A93" s="691"/>
      <c r="B93" s="691"/>
      <c r="C93" s="476" t="s">
        <v>329</v>
      </c>
      <c r="D93" s="476"/>
      <c r="E93" s="606"/>
      <c r="F93" s="230">
        <v>28502.46</v>
      </c>
      <c r="G93" s="230">
        <v>22001.919999999998</v>
      </c>
      <c r="H93" s="230">
        <v>33062.990000000005</v>
      </c>
      <c r="I93" s="230">
        <v>191642</v>
      </c>
      <c r="J93" s="230">
        <v>64889</v>
      </c>
      <c r="K93" s="230">
        <v>43264.189999999988</v>
      </c>
    </row>
    <row r="94" spans="1:11" ht="21" customHeight="1">
      <c r="A94" s="691"/>
      <c r="B94" s="691"/>
      <c r="C94" s="476" t="s">
        <v>330</v>
      </c>
      <c r="D94" s="476"/>
      <c r="E94" s="606"/>
      <c r="F94" s="229">
        <v>177310.6</v>
      </c>
      <c r="G94" s="229">
        <v>153181.69999999995</v>
      </c>
      <c r="H94" s="229">
        <v>103531.94</v>
      </c>
      <c r="I94" s="229">
        <v>106977</v>
      </c>
      <c r="J94" s="229">
        <v>64447.6</v>
      </c>
      <c r="K94" s="229">
        <v>61092.799999999996</v>
      </c>
    </row>
    <row r="95" spans="1:11" ht="21" customHeight="1">
      <c r="A95" s="691"/>
      <c r="B95" s="691"/>
      <c r="C95" s="476" t="s">
        <v>331</v>
      </c>
      <c r="D95" s="476"/>
      <c r="E95" s="606"/>
      <c r="F95" s="230">
        <v>325573</v>
      </c>
      <c r="G95" s="230">
        <v>314600.39999999997</v>
      </c>
      <c r="H95" s="230">
        <v>222281.13</v>
      </c>
      <c r="I95" s="230">
        <v>415406</v>
      </c>
      <c r="J95" s="230">
        <v>168421</v>
      </c>
      <c r="K95" s="230">
        <v>166665.38999999998</v>
      </c>
    </row>
    <row r="96" spans="1:11" ht="21" customHeight="1">
      <c r="A96" s="691">
        <v>12</v>
      </c>
      <c r="B96" s="691" t="s">
        <v>349</v>
      </c>
      <c r="C96" s="476" t="s">
        <v>324</v>
      </c>
      <c r="D96" s="476"/>
      <c r="E96" s="606"/>
      <c r="F96" s="229">
        <v>69451.399999999994</v>
      </c>
      <c r="G96" s="229">
        <v>76191.500000000015</v>
      </c>
      <c r="H96" s="229">
        <v>82307.900000000009</v>
      </c>
      <c r="I96" s="229">
        <v>136586</v>
      </c>
      <c r="J96" s="229">
        <v>244737</v>
      </c>
      <c r="K96" s="229">
        <v>192350</v>
      </c>
    </row>
    <row r="97" spans="1:11" ht="21" customHeight="1">
      <c r="A97" s="691"/>
      <c r="B97" s="691"/>
      <c r="C97" s="476" t="s">
        <v>325</v>
      </c>
      <c r="D97" s="476"/>
      <c r="E97" s="606"/>
      <c r="F97" s="230">
        <v>14601</v>
      </c>
      <c r="G97" s="230">
        <v>47987.399999999994</v>
      </c>
      <c r="H97" s="230">
        <v>36610.639999999999</v>
      </c>
      <c r="I97" s="230">
        <v>148424</v>
      </c>
      <c r="J97" s="230">
        <v>196803</v>
      </c>
      <c r="K97" s="230">
        <v>106049</v>
      </c>
    </row>
    <row r="98" spans="1:11" ht="21" customHeight="1">
      <c r="A98" s="691"/>
      <c r="B98" s="691"/>
      <c r="C98" s="476" t="s">
        <v>326</v>
      </c>
      <c r="D98" s="476"/>
      <c r="E98" s="606"/>
      <c r="F98" s="229">
        <v>46024.800000000003</v>
      </c>
      <c r="G98" s="229">
        <v>43536.200000000012</v>
      </c>
      <c r="H98" s="229">
        <v>64731.34</v>
      </c>
      <c r="I98" s="229">
        <v>130678</v>
      </c>
      <c r="J98" s="229">
        <v>185061</v>
      </c>
      <c r="K98" s="229">
        <v>184654</v>
      </c>
    </row>
    <row r="99" spans="1:11" ht="21" customHeight="1">
      <c r="A99" s="691"/>
      <c r="B99" s="691"/>
      <c r="C99" s="476" t="s">
        <v>327</v>
      </c>
      <c r="D99" s="476"/>
      <c r="E99" s="606"/>
      <c r="F99" s="230">
        <v>15925</v>
      </c>
      <c r="G99" s="230">
        <v>28778</v>
      </c>
      <c r="H99" s="230">
        <v>28428.160000000003</v>
      </c>
      <c r="I99" s="230">
        <v>72492</v>
      </c>
      <c r="J99" s="230">
        <v>123293</v>
      </c>
      <c r="K99" s="230">
        <v>90832</v>
      </c>
    </row>
    <row r="100" spans="1:11" ht="21" customHeight="1">
      <c r="A100" s="691"/>
      <c r="B100" s="691"/>
      <c r="C100" s="476" t="s">
        <v>328</v>
      </c>
      <c r="D100" s="476"/>
      <c r="E100" s="606"/>
      <c r="F100" s="229">
        <v>25203.5</v>
      </c>
      <c r="G100" s="229">
        <v>42205.800000000017</v>
      </c>
      <c r="H100" s="229">
        <v>35178.300000000003</v>
      </c>
      <c r="I100" s="229">
        <v>156358</v>
      </c>
      <c r="J100" s="229">
        <v>117344</v>
      </c>
      <c r="K100" s="229">
        <v>102607</v>
      </c>
    </row>
    <row r="101" spans="1:11" ht="21" customHeight="1">
      <c r="A101" s="691"/>
      <c r="B101" s="691"/>
      <c r="C101" s="476" t="s">
        <v>329</v>
      </c>
      <c r="D101" s="476"/>
      <c r="E101" s="606"/>
      <c r="F101" s="230">
        <v>25421</v>
      </c>
      <c r="G101" s="230">
        <v>34532</v>
      </c>
      <c r="H101" s="230">
        <v>85941.660000000018</v>
      </c>
      <c r="I101" s="230">
        <v>115485</v>
      </c>
      <c r="J101" s="230">
        <v>214286</v>
      </c>
      <c r="K101" s="230">
        <v>115782</v>
      </c>
    </row>
    <row r="102" spans="1:11" ht="21" customHeight="1">
      <c r="A102" s="691"/>
      <c r="B102" s="691"/>
      <c r="C102" s="476" t="s">
        <v>330</v>
      </c>
      <c r="D102" s="476"/>
      <c r="E102" s="606"/>
      <c r="F102" s="229">
        <v>305839.3</v>
      </c>
      <c r="G102" s="229">
        <v>243090.7</v>
      </c>
      <c r="H102" s="229">
        <v>201652.2</v>
      </c>
      <c r="I102" s="229">
        <v>464286</v>
      </c>
      <c r="J102" s="229">
        <v>572604</v>
      </c>
      <c r="K102" s="229">
        <v>414322</v>
      </c>
    </row>
    <row r="103" spans="1:11" ht="21" customHeight="1">
      <c r="A103" s="691"/>
      <c r="B103" s="691"/>
      <c r="C103" s="476" t="s">
        <v>331</v>
      </c>
      <c r="D103" s="476"/>
      <c r="E103" s="606"/>
      <c r="F103" s="230">
        <v>502466</v>
      </c>
      <c r="G103" s="230">
        <v>516321.60000000003</v>
      </c>
      <c r="H103" s="230">
        <v>534850.20000000007</v>
      </c>
      <c r="I103" s="230">
        <v>1224309</v>
      </c>
      <c r="J103" s="230">
        <v>1654128</v>
      </c>
      <c r="K103" s="230">
        <v>1206596</v>
      </c>
    </row>
    <row r="104" spans="1:11" ht="21" customHeight="1">
      <c r="A104" s="691">
        <v>13</v>
      </c>
      <c r="B104" s="691" t="s">
        <v>350</v>
      </c>
      <c r="C104" s="476" t="s">
        <v>324</v>
      </c>
      <c r="D104" s="476"/>
      <c r="E104" s="606"/>
      <c r="F104" s="229">
        <v>119165.19999999998</v>
      </c>
      <c r="G104" s="229">
        <v>49637.2</v>
      </c>
      <c r="H104" s="229">
        <v>62305.499999999993</v>
      </c>
      <c r="I104" s="229">
        <v>49619</v>
      </c>
      <c r="J104" s="229">
        <v>21811</v>
      </c>
      <c r="K104" s="229">
        <v>20417.22</v>
      </c>
    </row>
    <row r="105" spans="1:11" ht="21" customHeight="1">
      <c r="A105" s="691"/>
      <c r="B105" s="691"/>
      <c r="C105" s="476" t="s">
        <v>325</v>
      </c>
      <c r="D105" s="476"/>
      <c r="E105" s="606"/>
      <c r="F105" s="230">
        <v>18633.240000000002</v>
      </c>
      <c r="G105" s="230">
        <v>24265.699999999997</v>
      </c>
      <c r="H105" s="230">
        <v>28429.800000000003</v>
      </c>
      <c r="I105" s="230">
        <v>5785</v>
      </c>
      <c r="J105" s="230">
        <v>12806</v>
      </c>
      <c r="K105" s="230">
        <v>5508.0050000000001</v>
      </c>
    </row>
    <row r="106" spans="1:11" ht="21" customHeight="1">
      <c r="A106" s="691"/>
      <c r="B106" s="691"/>
      <c r="C106" s="476" t="s">
        <v>326</v>
      </c>
      <c r="D106" s="476"/>
      <c r="E106" s="606"/>
      <c r="F106" s="229">
        <v>76294.399999999994</v>
      </c>
      <c r="G106" s="229">
        <v>36809.800000000003</v>
      </c>
      <c r="H106" s="229">
        <v>86060.9</v>
      </c>
      <c r="I106" s="229">
        <v>26339</v>
      </c>
      <c r="J106" s="229">
        <v>16156</v>
      </c>
      <c r="K106" s="229">
        <v>25673.010000000002</v>
      </c>
    </row>
    <row r="107" spans="1:11" ht="21" customHeight="1">
      <c r="A107" s="691"/>
      <c r="B107" s="691"/>
      <c r="C107" s="476" t="s">
        <v>327</v>
      </c>
      <c r="D107" s="476"/>
      <c r="E107" s="606"/>
      <c r="F107" s="230">
        <v>25396.799999999996</v>
      </c>
      <c r="G107" s="230">
        <v>26218.6</v>
      </c>
      <c r="H107" s="230">
        <v>33560.699999999997</v>
      </c>
      <c r="I107" s="230">
        <v>5762</v>
      </c>
      <c r="J107" s="230">
        <v>10966.05</v>
      </c>
      <c r="K107" s="230">
        <v>14233.65</v>
      </c>
    </row>
    <row r="108" spans="1:11" ht="21" customHeight="1">
      <c r="A108" s="691"/>
      <c r="B108" s="691"/>
      <c r="C108" s="476" t="s">
        <v>328</v>
      </c>
      <c r="D108" s="476"/>
      <c r="E108" s="606"/>
      <c r="F108" s="229">
        <v>35587.919999999998</v>
      </c>
      <c r="G108" s="229">
        <v>36528.700000000004</v>
      </c>
      <c r="H108" s="229">
        <v>48749.1</v>
      </c>
      <c r="I108" s="229">
        <v>15548</v>
      </c>
      <c r="J108" s="229">
        <v>23936.05</v>
      </c>
      <c r="K108" s="229">
        <v>24737.599999999999</v>
      </c>
    </row>
    <row r="109" spans="1:11" ht="21" customHeight="1">
      <c r="A109" s="691"/>
      <c r="B109" s="691"/>
      <c r="C109" s="476" t="s">
        <v>329</v>
      </c>
      <c r="D109" s="476"/>
      <c r="E109" s="606"/>
      <c r="F109" s="230">
        <v>30946.04</v>
      </c>
      <c r="G109" s="230">
        <v>78002.700000000012</v>
      </c>
      <c r="H109" s="230">
        <v>49802.1</v>
      </c>
      <c r="I109" s="230">
        <v>22391</v>
      </c>
      <c r="J109" s="230">
        <v>47234</v>
      </c>
      <c r="K109" s="230">
        <v>35344.800000000003</v>
      </c>
    </row>
    <row r="110" spans="1:11" ht="21" customHeight="1">
      <c r="A110" s="691"/>
      <c r="B110" s="691"/>
      <c r="C110" s="476" t="s">
        <v>330</v>
      </c>
      <c r="D110" s="476"/>
      <c r="E110" s="606"/>
      <c r="F110" s="229">
        <v>204286.39999999997</v>
      </c>
      <c r="G110" s="229">
        <v>190200.2</v>
      </c>
      <c r="H110" s="229">
        <v>240902.2</v>
      </c>
      <c r="I110" s="229">
        <v>63492</v>
      </c>
      <c r="J110" s="229">
        <v>92842</v>
      </c>
      <c r="K110" s="229">
        <v>80680.800000000003</v>
      </c>
    </row>
    <row r="111" spans="1:11" ht="21" customHeight="1">
      <c r="A111" s="691"/>
      <c r="B111" s="691"/>
      <c r="C111" s="476" t="s">
        <v>331</v>
      </c>
      <c r="D111" s="476"/>
      <c r="E111" s="606"/>
      <c r="F111" s="230">
        <v>510309.99999999988</v>
      </c>
      <c r="G111" s="230">
        <v>441662.9</v>
      </c>
      <c r="H111" s="230">
        <v>549810.30000000005</v>
      </c>
      <c r="I111" s="230">
        <v>188936</v>
      </c>
      <c r="J111" s="230">
        <v>225751.1</v>
      </c>
      <c r="K111" s="230">
        <v>206595.08499999999</v>
      </c>
    </row>
    <row r="112" spans="1:11" ht="21" customHeight="1">
      <c r="A112" s="687" t="s">
        <v>59</v>
      </c>
      <c r="B112" s="688"/>
      <c r="C112" s="476" t="s">
        <v>324</v>
      </c>
      <c r="D112" s="476"/>
      <c r="E112" s="606"/>
      <c r="F112" s="347">
        <v>3312620.17</v>
      </c>
      <c r="G112" s="347">
        <v>2854320.6</v>
      </c>
      <c r="H112" s="347">
        <v>2767509.4299999997</v>
      </c>
      <c r="I112" s="347">
        <v>2905520.32</v>
      </c>
      <c r="J112" s="347">
        <v>2170113.5</v>
      </c>
      <c r="K112" s="347">
        <v>1727165.9199999997</v>
      </c>
    </row>
    <row r="113" spans="1:11" ht="21" customHeight="1">
      <c r="A113" s="689"/>
      <c r="B113" s="690"/>
      <c r="C113" s="476" t="s">
        <v>325</v>
      </c>
      <c r="D113" s="476"/>
      <c r="E113" s="606"/>
      <c r="F113" s="347">
        <v>989000.17700000003</v>
      </c>
      <c r="G113" s="347">
        <v>959535.05299999984</v>
      </c>
      <c r="H113" s="347">
        <v>1143191.1699999997</v>
      </c>
      <c r="I113" s="347">
        <v>874734.51</v>
      </c>
      <c r="J113" s="347">
        <v>1132836.5649999999</v>
      </c>
      <c r="K113" s="347">
        <v>642918.51500000001</v>
      </c>
    </row>
    <row r="114" spans="1:11" ht="21" customHeight="1">
      <c r="A114" s="689"/>
      <c r="B114" s="690"/>
      <c r="C114" s="476" t="s">
        <v>326</v>
      </c>
      <c r="D114" s="476"/>
      <c r="E114" s="606"/>
      <c r="F114" s="347">
        <v>2845596.2350000003</v>
      </c>
      <c r="G114" s="347">
        <v>2296978.3400000003</v>
      </c>
      <c r="H114" s="347">
        <v>2338087.6799999992</v>
      </c>
      <c r="I114" s="347">
        <v>2433314.4300000002</v>
      </c>
      <c r="J114" s="347">
        <v>2032371.4899999998</v>
      </c>
      <c r="K114" s="347">
        <v>2172094.88</v>
      </c>
    </row>
    <row r="115" spans="1:11" ht="21" customHeight="1">
      <c r="A115" s="689"/>
      <c r="B115" s="690"/>
      <c r="C115" s="476" t="s">
        <v>327</v>
      </c>
      <c r="D115" s="476"/>
      <c r="E115" s="606"/>
      <c r="F115" s="347">
        <v>1071324.879</v>
      </c>
      <c r="G115" s="347">
        <v>892095.78599999996</v>
      </c>
      <c r="H115" s="347">
        <v>1063784.905</v>
      </c>
      <c r="I115" s="347">
        <v>664663.43000000005</v>
      </c>
      <c r="J115" s="347">
        <v>711074.2300000001</v>
      </c>
      <c r="K115" s="347">
        <v>629254.40000000002</v>
      </c>
    </row>
    <row r="116" spans="1:11" ht="21" customHeight="1">
      <c r="A116" s="689"/>
      <c r="B116" s="690"/>
      <c r="C116" s="476" t="s">
        <v>328</v>
      </c>
      <c r="D116" s="476"/>
      <c r="E116" s="606"/>
      <c r="F116" s="347">
        <v>1256463.6399999999</v>
      </c>
      <c r="G116" s="347">
        <v>1096754.172</v>
      </c>
      <c r="H116" s="347">
        <v>1096317.3</v>
      </c>
      <c r="I116" s="347">
        <v>1309113.33</v>
      </c>
      <c r="J116" s="347">
        <v>849973.17</v>
      </c>
      <c r="K116" s="347">
        <v>896037.53299999994</v>
      </c>
    </row>
    <row r="117" spans="1:11" ht="21" customHeight="1">
      <c r="A117" s="689"/>
      <c r="B117" s="690"/>
      <c r="C117" s="476" t="s">
        <v>329</v>
      </c>
      <c r="D117" s="476"/>
      <c r="E117" s="606"/>
      <c r="F117" s="347">
        <v>3979715.1290000002</v>
      </c>
      <c r="G117" s="347">
        <v>3073443.7490000003</v>
      </c>
      <c r="H117" s="347">
        <v>3423021.3100000005</v>
      </c>
      <c r="I117" s="347">
        <v>4464483.9700000007</v>
      </c>
      <c r="J117" s="347">
        <v>5120148.7879999997</v>
      </c>
      <c r="K117" s="347">
        <v>6006291.3200000003</v>
      </c>
    </row>
    <row r="118" spans="1:11" ht="21" customHeight="1">
      <c r="A118" s="689"/>
      <c r="B118" s="690"/>
      <c r="C118" s="476" t="s">
        <v>330</v>
      </c>
      <c r="D118" s="476"/>
      <c r="E118" s="606"/>
      <c r="F118" s="347">
        <v>10758615.250000002</v>
      </c>
      <c r="G118" s="347">
        <v>9757543.6399999987</v>
      </c>
      <c r="H118" s="347">
        <v>11029371.429999998</v>
      </c>
      <c r="I118" s="347">
        <v>12351570.080000002</v>
      </c>
      <c r="J118" s="347">
        <v>11325022.934</v>
      </c>
      <c r="K118" s="347">
        <v>8677370.557</v>
      </c>
    </row>
    <row r="119" spans="1:11" ht="21" customHeight="1">
      <c r="A119" s="689"/>
      <c r="B119" s="690"/>
      <c r="C119" s="604" t="s">
        <v>331</v>
      </c>
      <c r="D119" s="604"/>
      <c r="E119" s="606"/>
      <c r="F119" s="347">
        <v>24213335.48</v>
      </c>
      <c r="G119" s="347">
        <v>20930671.340000004</v>
      </c>
      <c r="H119" s="347">
        <v>22861283.225000001</v>
      </c>
      <c r="I119" s="347">
        <v>25003400.07</v>
      </c>
      <c r="J119" s="347">
        <v>23341540.677000001</v>
      </c>
      <c r="K119" s="347">
        <v>20751133.125</v>
      </c>
    </row>
    <row r="120" spans="1:11" ht="21" customHeight="1">
      <c r="A120" s="686" t="s">
        <v>679</v>
      </c>
      <c r="B120" s="686"/>
      <c r="C120" s="686"/>
      <c r="D120" s="686"/>
      <c r="E120" s="686"/>
      <c r="F120" s="686"/>
      <c r="G120" s="686"/>
      <c r="H120" s="686"/>
      <c r="I120" s="686"/>
      <c r="J120" s="351"/>
      <c r="K120" s="331" t="s">
        <v>134</v>
      </c>
    </row>
  </sheetData>
  <mergeCells count="152">
    <mergeCell ref="A4:K4"/>
    <mergeCell ref="E5:G5"/>
    <mergeCell ref="H5:I5"/>
    <mergeCell ref="J5:K5"/>
    <mergeCell ref="A6:A7"/>
    <mergeCell ref="B6:B7"/>
    <mergeCell ref="C6:D7"/>
    <mergeCell ref="E6:E7"/>
    <mergeCell ref="F6:K6"/>
    <mergeCell ref="A5:C5"/>
    <mergeCell ref="C15:D15"/>
    <mergeCell ref="A16:A23"/>
    <mergeCell ref="B16:B23"/>
    <mergeCell ref="C16:D16"/>
    <mergeCell ref="C17:D17"/>
    <mergeCell ref="C18:D18"/>
    <mergeCell ref="C19:D19"/>
    <mergeCell ref="C20:D20"/>
    <mergeCell ref="C21:D21"/>
    <mergeCell ref="C22:D22"/>
    <mergeCell ref="A8:A15"/>
    <mergeCell ref="B8:B15"/>
    <mergeCell ref="C8:D8"/>
    <mergeCell ref="C9:D9"/>
    <mergeCell ref="C10:D10"/>
    <mergeCell ref="C11:D11"/>
    <mergeCell ref="C12:D12"/>
    <mergeCell ref="C13:D13"/>
    <mergeCell ref="C14:D14"/>
    <mergeCell ref="C23:D23"/>
    <mergeCell ref="A24:A31"/>
    <mergeCell ref="B24:B31"/>
    <mergeCell ref="C24:D24"/>
    <mergeCell ref="C25:D25"/>
    <mergeCell ref="C26:D26"/>
    <mergeCell ref="C27:D27"/>
    <mergeCell ref="C28:D28"/>
    <mergeCell ref="C29:D29"/>
    <mergeCell ref="C30:D30"/>
    <mergeCell ref="C31:D31"/>
    <mergeCell ref="A32:A39"/>
    <mergeCell ref="B32:B39"/>
    <mergeCell ref="C32:D32"/>
    <mergeCell ref="C33:D33"/>
    <mergeCell ref="C34:D34"/>
    <mergeCell ref="C35:D35"/>
    <mergeCell ref="C36:D36"/>
    <mergeCell ref="C37:D37"/>
    <mergeCell ref="C38:D38"/>
    <mergeCell ref="C39:D39"/>
    <mergeCell ref="A40:A47"/>
    <mergeCell ref="B40:B47"/>
    <mergeCell ref="C40:D40"/>
    <mergeCell ref="C41:D41"/>
    <mergeCell ref="C42:D42"/>
    <mergeCell ref="C43:D43"/>
    <mergeCell ref="C44:D44"/>
    <mergeCell ref="C45:D45"/>
    <mergeCell ref="C46:D46"/>
    <mergeCell ref="C47:D47"/>
    <mergeCell ref="A48:A55"/>
    <mergeCell ref="B48:B55"/>
    <mergeCell ref="C48:D48"/>
    <mergeCell ref="C49:D49"/>
    <mergeCell ref="C50:D50"/>
    <mergeCell ref="C51:D51"/>
    <mergeCell ref="C52:D52"/>
    <mergeCell ref="C53:D53"/>
    <mergeCell ref="C54:D54"/>
    <mergeCell ref="C55:D55"/>
    <mergeCell ref="A56:A63"/>
    <mergeCell ref="B56:B63"/>
    <mergeCell ref="C56:D56"/>
    <mergeCell ref="C57:D57"/>
    <mergeCell ref="C58:D58"/>
    <mergeCell ref="C59:D59"/>
    <mergeCell ref="C60:D60"/>
    <mergeCell ref="C61:D61"/>
    <mergeCell ref="C62:D62"/>
    <mergeCell ref="C63:D63"/>
    <mergeCell ref="A64:A71"/>
    <mergeCell ref="B64:B71"/>
    <mergeCell ref="C64:D64"/>
    <mergeCell ref="C65:D65"/>
    <mergeCell ref="C66:D66"/>
    <mergeCell ref="C67:D67"/>
    <mergeCell ref="C68:D68"/>
    <mergeCell ref="C69:D69"/>
    <mergeCell ref="C70:D70"/>
    <mergeCell ref="C71:D71"/>
    <mergeCell ref="A72:A79"/>
    <mergeCell ref="B72:B79"/>
    <mergeCell ref="C72:D72"/>
    <mergeCell ref="C73:D73"/>
    <mergeCell ref="C74:D74"/>
    <mergeCell ref="C75:D75"/>
    <mergeCell ref="C76:D76"/>
    <mergeCell ref="C77:D77"/>
    <mergeCell ref="C78:D78"/>
    <mergeCell ref="C79:D79"/>
    <mergeCell ref="A80:A87"/>
    <mergeCell ref="B80:B87"/>
    <mergeCell ref="C80:D80"/>
    <mergeCell ref="C81:D81"/>
    <mergeCell ref="C82:D82"/>
    <mergeCell ref="C83:D83"/>
    <mergeCell ref="C84:D84"/>
    <mergeCell ref="C85:D85"/>
    <mergeCell ref="C86:D86"/>
    <mergeCell ref="C87:D87"/>
    <mergeCell ref="C96:D96"/>
    <mergeCell ref="C97:D97"/>
    <mergeCell ref="C98:D98"/>
    <mergeCell ref="C99:D99"/>
    <mergeCell ref="C100:D100"/>
    <mergeCell ref="C101:D101"/>
    <mergeCell ref="C102:D102"/>
    <mergeCell ref="C103:D103"/>
    <mergeCell ref="A88:A95"/>
    <mergeCell ref="B88:B95"/>
    <mergeCell ref="C88:D88"/>
    <mergeCell ref="C89:D89"/>
    <mergeCell ref="C90:D90"/>
    <mergeCell ref="C91:D91"/>
    <mergeCell ref="C92:D92"/>
    <mergeCell ref="C93:D93"/>
    <mergeCell ref="C94:D94"/>
    <mergeCell ref="C95:D95"/>
    <mergeCell ref="A120:D120"/>
    <mergeCell ref="E120:I120"/>
    <mergeCell ref="C111:D111"/>
    <mergeCell ref="A112:B119"/>
    <mergeCell ref="C112:D112"/>
    <mergeCell ref="C113:D113"/>
    <mergeCell ref="C114:D114"/>
    <mergeCell ref="C115:D115"/>
    <mergeCell ref="C116:D116"/>
    <mergeCell ref="C117:D117"/>
    <mergeCell ref="C118:D118"/>
    <mergeCell ref="C119:D119"/>
    <mergeCell ref="E8:E119"/>
    <mergeCell ref="A104:A111"/>
    <mergeCell ref="B104:B111"/>
    <mergeCell ref="C104:D104"/>
    <mergeCell ref="C105:D105"/>
    <mergeCell ref="C106:D106"/>
    <mergeCell ref="C107:D107"/>
    <mergeCell ref="C108:D108"/>
    <mergeCell ref="C109:D109"/>
    <mergeCell ref="C110:D110"/>
    <mergeCell ref="A96:A103"/>
    <mergeCell ref="B96:B103"/>
  </mergeCells>
  <hyperlinks>
    <hyperlink ref="K120" location="الفهرس!A1" display="العودة الى الفهرس" xr:uid="{B778D1AE-2CCB-46BC-B6D6-B2A099929875}"/>
  </hyperlinks>
  <pageMargins left="0.7" right="0.7" top="0.75" bottom="0.75" header="0.3" footer="0.3"/>
  <pageSetup paperSize="9" scale="28"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Worksheet____57"/>
  <dimension ref="A1:N51"/>
  <sheetViews>
    <sheetView rightToLeft="1" view="pageBreakPreview" zoomScaleNormal="100" zoomScaleSheetLayoutView="100" workbookViewId="0">
      <selection activeCell="L1" sqref="L1"/>
    </sheetView>
  </sheetViews>
  <sheetFormatPr defaultRowHeight="14.5"/>
  <cols>
    <col min="1" max="1" width="4.36328125" customWidth="1"/>
    <col min="2" max="11" width="10.54296875" customWidth="1"/>
  </cols>
  <sheetData>
    <row r="1" spans="1:14" ht="21" customHeight="1">
      <c r="A1" s="1"/>
      <c r="B1" s="1"/>
      <c r="C1" s="1"/>
      <c r="D1" s="1"/>
      <c r="E1" s="1"/>
      <c r="F1" s="79"/>
      <c r="G1" s="79"/>
      <c r="H1" s="79"/>
      <c r="I1" s="79"/>
      <c r="J1" s="61"/>
      <c r="K1" s="61"/>
      <c r="N1" t="s">
        <v>487</v>
      </c>
    </row>
    <row r="2" spans="1:14" ht="21" customHeight="1">
      <c r="A2" s="1"/>
      <c r="B2" s="1"/>
      <c r="C2" s="1"/>
      <c r="D2" s="1"/>
      <c r="E2" s="1"/>
      <c r="F2" s="79"/>
      <c r="G2" s="79"/>
      <c r="H2" s="79"/>
      <c r="I2" s="79"/>
      <c r="J2" s="61"/>
      <c r="K2" s="61"/>
    </row>
    <row r="3" spans="1:14" ht="21" customHeight="1">
      <c r="A3" s="79"/>
      <c r="B3" s="79"/>
      <c r="C3" s="79"/>
      <c r="D3" s="79"/>
      <c r="E3" s="79"/>
      <c r="F3" s="79"/>
      <c r="G3" s="79"/>
      <c r="H3" s="79"/>
      <c r="I3" s="79"/>
      <c r="J3" s="61"/>
      <c r="K3" s="61"/>
    </row>
    <row r="4" spans="1:14" ht="55" customHeight="1">
      <c r="A4" s="565" t="s">
        <v>241</v>
      </c>
      <c r="B4" s="700"/>
      <c r="C4" s="700"/>
      <c r="D4" s="700"/>
      <c r="E4" s="700"/>
      <c r="F4" s="700"/>
      <c r="G4" s="700"/>
      <c r="H4" s="700"/>
      <c r="I4" s="700"/>
      <c r="J4" s="700"/>
      <c r="K4" s="700"/>
    </row>
    <row r="5" spans="1:14" ht="21" customHeight="1">
      <c r="A5" s="457" t="s">
        <v>632</v>
      </c>
      <c r="B5" s="458"/>
      <c r="C5" s="458"/>
      <c r="D5" s="385"/>
      <c r="E5" s="324"/>
      <c r="F5" s="701"/>
      <c r="G5" s="701"/>
      <c r="H5" s="94"/>
      <c r="I5" s="94"/>
      <c r="J5" s="61"/>
      <c r="K5" s="61"/>
    </row>
    <row r="6" spans="1:14" ht="21" customHeight="1">
      <c r="A6" s="691" t="s">
        <v>0</v>
      </c>
      <c r="B6" s="691" t="s">
        <v>322</v>
      </c>
      <c r="C6" s="691" t="s">
        <v>60</v>
      </c>
      <c r="D6" s="691"/>
      <c r="E6" s="692" t="s">
        <v>251</v>
      </c>
      <c r="F6" s="691" t="s">
        <v>57</v>
      </c>
      <c r="G6" s="691"/>
      <c r="H6" s="691"/>
      <c r="I6" s="691"/>
      <c r="J6" s="691"/>
      <c r="K6" s="691"/>
    </row>
    <row r="7" spans="1:14" ht="21" customHeight="1">
      <c r="A7" s="691"/>
      <c r="B7" s="691"/>
      <c r="C7" s="691"/>
      <c r="D7" s="691"/>
      <c r="E7" s="693"/>
      <c r="F7" s="247">
        <v>2017</v>
      </c>
      <c r="G7" s="247">
        <v>2018</v>
      </c>
      <c r="H7" s="247">
        <v>2019</v>
      </c>
      <c r="I7" s="247">
        <v>2020</v>
      </c>
      <c r="J7" s="247">
        <v>2021</v>
      </c>
      <c r="K7" s="247">
        <v>2022</v>
      </c>
    </row>
    <row r="8" spans="1:14" ht="21" customHeight="1">
      <c r="A8" s="692">
        <v>1</v>
      </c>
      <c r="B8" s="692" t="s">
        <v>16</v>
      </c>
      <c r="C8" s="476" t="s">
        <v>333</v>
      </c>
      <c r="D8" s="476"/>
      <c r="E8" s="604" t="s">
        <v>271</v>
      </c>
      <c r="F8" s="249">
        <v>205134.402</v>
      </c>
      <c r="G8" s="249">
        <v>32309.48</v>
      </c>
      <c r="H8" s="249">
        <v>27364.224726</v>
      </c>
      <c r="I8" s="249">
        <v>22522.429999999993</v>
      </c>
      <c r="J8" s="249">
        <v>13</v>
      </c>
      <c r="K8" s="249">
        <v>160388</v>
      </c>
    </row>
    <row r="9" spans="1:14" ht="21" customHeight="1">
      <c r="A9" s="699"/>
      <c r="B9" s="699"/>
      <c r="C9" s="476" t="s">
        <v>334</v>
      </c>
      <c r="D9" s="476"/>
      <c r="E9" s="606"/>
      <c r="F9" s="245">
        <v>0</v>
      </c>
      <c r="G9" s="245">
        <v>0</v>
      </c>
      <c r="H9" s="245">
        <v>0</v>
      </c>
      <c r="I9" s="245">
        <v>1000</v>
      </c>
      <c r="J9" s="245">
        <v>26</v>
      </c>
      <c r="K9" s="245">
        <v>6207</v>
      </c>
    </row>
    <row r="10" spans="1:14" ht="21" customHeight="1">
      <c r="A10" s="693"/>
      <c r="B10" s="693"/>
      <c r="C10" s="476" t="s">
        <v>335</v>
      </c>
      <c r="D10" s="476"/>
      <c r="E10" s="606"/>
      <c r="F10" s="249">
        <v>4642563.4079999998</v>
      </c>
      <c r="G10" s="249">
        <v>4383007.379999999</v>
      </c>
      <c r="H10" s="249">
        <v>5338170.0352739999</v>
      </c>
      <c r="I10" s="249">
        <v>5173493.7100000009</v>
      </c>
      <c r="J10" s="249">
        <v>3624139.3</v>
      </c>
      <c r="K10" s="249">
        <v>4130858.5</v>
      </c>
    </row>
    <row r="11" spans="1:14" ht="21" customHeight="1">
      <c r="A11" s="692">
        <v>2</v>
      </c>
      <c r="B11" s="692" t="s">
        <v>695</v>
      </c>
      <c r="C11" s="476" t="s">
        <v>333</v>
      </c>
      <c r="D11" s="476"/>
      <c r="E11" s="606"/>
      <c r="F11" s="245">
        <v>957658.01900000009</v>
      </c>
      <c r="G11" s="245">
        <v>917145.3177200004</v>
      </c>
      <c r="H11" s="245">
        <v>532792.1828699999</v>
      </c>
      <c r="I11" s="245">
        <v>1123799.0099999998</v>
      </c>
      <c r="J11" s="245">
        <v>463589.61</v>
      </c>
      <c r="K11" s="245">
        <v>63353</v>
      </c>
    </row>
    <row r="12" spans="1:14" ht="21" customHeight="1">
      <c r="A12" s="699"/>
      <c r="B12" s="699"/>
      <c r="C12" s="476" t="s">
        <v>334</v>
      </c>
      <c r="D12" s="476"/>
      <c r="E12" s="606"/>
      <c r="F12" s="249">
        <v>0</v>
      </c>
      <c r="G12" s="249">
        <v>0</v>
      </c>
      <c r="H12" s="249">
        <v>0</v>
      </c>
      <c r="I12" s="249">
        <v>593</v>
      </c>
      <c r="J12" s="249">
        <v>11908</v>
      </c>
      <c r="K12" s="249">
        <v>464</v>
      </c>
    </row>
    <row r="13" spans="1:14" ht="21" customHeight="1">
      <c r="A13" s="693"/>
      <c r="B13" s="693"/>
      <c r="C13" s="476" t="s">
        <v>335</v>
      </c>
      <c r="D13" s="476"/>
      <c r="E13" s="606"/>
      <c r="F13" s="245">
        <v>3995327.2810000004</v>
      </c>
      <c r="G13" s="245">
        <v>3409973.5042800014</v>
      </c>
      <c r="H13" s="245">
        <v>4173852.54213</v>
      </c>
      <c r="I13" s="245">
        <v>3600588.9899999998</v>
      </c>
      <c r="J13" s="245">
        <v>4249293.3100000005</v>
      </c>
      <c r="K13" s="245">
        <v>3992844.2</v>
      </c>
    </row>
    <row r="14" spans="1:14" ht="21" customHeight="1">
      <c r="A14" s="692">
        <v>3</v>
      </c>
      <c r="B14" s="692" t="s">
        <v>340</v>
      </c>
      <c r="C14" s="476" t="s">
        <v>333</v>
      </c>
      <c r="D14" s="476"/>
      <c r="E14" s="606"/>
      <c r="F14" s="249">
        <v>147917.07</v>
      </c>
      <c r="G14" s="249">
        <v>187064.03</v>
      </c>
      <c r="H14" s="249">
        <v>159775.509235</v>
      </c>
      <c r="I14" s="249">
        <v>33778.81</v>
      </c>
      <c r="J14" s="249">
        <v>41167</v>
      </c>
      <c r="K14" s="249">
        <v>41167</v>
      </c>
    </row>
    <row r="15" spans="1:14" ht="21" customHeight="1">
      <c r="A15" s="699"/>
      <c r="B15" s="699"/>
      <c r="C15" s="476" t="s">
        <v>334</v>
      </c>
      <c r="D15" s="476"/>
      <c r="E15" s="606"/>
      <c r="F15" s="245">
        <v>0</v>
      </c>
      <c r="G15" s="245">
        <v>0</v>
      </c>
      <c r="H15" s="245">
        <v>0</v>
      </c>
      <c r="I15" s="245">
        <v>2598.37</v>
      </c>
      <c r="J15" s="245">
        <v>0</v>
      </c>
      <c r="K15" s="245">
        <v>0</v>
      </c>
    </row>
    <row r="16" spans="1:14" ht="21" customHeight="1">
      <c r="A16" s="693"/>
      <c r="B16" s="693"/>
      <c r="C16" s="476" t="s">
        <v>335</v>
      </c>
      <c r="D16" s="476"/>
      <c r="E16" s="606"/>
      <c r="F16" s="249">
        <v>2456997.4299999997</v>
      </c>
      <c r="G16" s="249">
        <v>1385269.7600000002</v>
      </c>
      <c r="H16" s="249">
        <v>1502820.8407650001</v>
      </c>
      <c r="I16" s="249">
        <v>576672.05000000005</v>
      </c>
      <c r="J16" s="249">
        <v>925450.31800000009</v>
      </c>
      <c r="K16" s="249">
        <v>925450.31800000009</v>
      </c>
    </row>
    <row r="17" spans="1:11" ht="21" customHeight="1">
      <c r="A17" s="692">
        <v>4</v>
      </c>
      <c r="B17" s="692" t="s">
        <v>24</v>
      </c>
      <c r="C17" s="476" t="s">
        <v>333</v>
      </c>
      <c r="D17" s="476"/>
      <c r="E17" s="606"/>
      <c r="F17" s="245">
        <v>26685.112000000008</v>
      </c>
      <c r="G17" s="245">
        <v>41252.727999999988</v>
      </c>
      <c r="H17" s="245">
        <v>67943.853000000003</v>
      </c>
      <c r="I17" s="245">
        <v>45574.9</v>
      </c>
      <c r="J17" s="245">
        <v>46524.2</v>
      </c>
      <c r="K17" s="245">
        <v>22803.66</v>
      </c>
    </row>
    <row r="18" spans="1:11" ht="21" customHeight="1">
      <c r="A18" s="699"/>
      <c r="B18" s="699"/>
      <c r="C18" s="476" t="s">
        <v>334</v>
      </c>
      <c r="D18" s="476"/>
      <c r="E18" s="606"/>
      <c r="F18" s="249">
        <v>0</v>
      </c>
      <c r="G18" s="249">
        <v>0</v>
      </c>
      <c r="H18" s="249">
        <v>0</v>
      </c>
      <c r="I18" s="249">
        <v>0</v>
      </c>
      <c r="J18" s="249">
        <v>0</v>
      </c>
      <c r="K18" s="249">
        <v>0</v>
      </c>
    </row>
    <row r="19" spans="1:11" ht="21" customHeight="1">
      <c r="A19" s="693"/>
      <c r="B19" s="693"/>
      <c r="C19" s="476" t="s">
        <v>335</v>
      </c>
      <c r="D19" s="476"/>
      <c r="E19" s="606"/>
      <c r="F19" s="245">
        <v>640442.68800000008</v>
      </c>
      <c r="G19" s="245">
        <v>646201.25199999998</v>
      </c>
      <c r="H19" s="245">
        <v>770869.147</v>
      </c>
      <c r="I19" s="245">
        <v>482871.43</v>
      </c>
      <c r="J19" s="245">
        <v>842707.41999999993</v>
      </c>
      <c r="K19" s="245">
        <v>961374.79</v>
      </c>
    </row>
    <row r="20" spans="1:11" ht="21" customHeight="1">
      <c r="A20" s="692">
        <v>5</v>
      </c>
      <c r="B20" s="692" t="s">
        <v>696</v>
      </c>
      <c r="C20" s="476" t="s">
        <v>333</v>
      </c>
      <c r="D20" s="476"/>
      <c r="E20" s="606"/>
      <c r="F20" s="249">
        <v>0</v>
      </c>
      <c r="G20" s="249">
        <v>72339.160000000018</v>
      </c>
      <c r="H20" s="249">
        <v>37944.236827000001</v>
      </c>
      <c r="I20" s="249">
        <v>893924.4</v>
      </c>
      <c r="J20" s="249">
        <v>747216</v>
      </c>
      <c r="K20" s="249">
        <v>81459</v>
      </c>
    </row>
    <row r="21" spans="1:11" ht="21" customHeight="1">
      <c r="A21" s="699"/>
      <c r="B21" s="699"/>
      <c r="C21" s="476" t="s">
        <v>334</v>
      </c>
      <c r="D21" s="476"/>
      <c r="E21" s="606"/>
      <c r="F21" s="245">
        <v>0</v>
      </c>
      <c r="G21" s="245">
        <v>0</v>
      </c>
      <c r="H21" s="245">
        <v>0</v>
      </c>
      <c r="I21" s="245">
        <v>0</v>
      </c>
      <c r="J21" s="245">
        <v>0</v>
      </c>
      <c r="K21" s="245">
        <v>0</v>
      </c>
    </row>
    <row r="22" spans="1:11" ht="21" customHeight="1">
      <c r="A22" s="693"/>
      <c r="B22" s="693"/>
      <c r="C22" s="476" t="s">
        <v>335</v>
      </c>
      <c r="D22" s="476"/>
      <c r="E22" s="606"/>
      <c r="F22" s="249">
        <v>3626986</v>
      </c>
      <c r="G22" s="249">
        <v>3232213.6370000006</v>
      </c>
      <c r="H22" s="249">
        <v>3150647.093173</v>
      </c>
      <c r="I22" s="249">
        <v>4485361</v>
      </c>
      <c r="J22" s="249">
        <v>3694108.3</v>
      </c>
      <c r="K22" s="249">
        <v>3686558.1999999997</v>
      </c>
    </row>
    <row r="23" spans="1:11" ht="21" customHeight="1">
      <c r="A23" s="692">
        <v>6</v>
      </c>
      <c r="B23" s="692" t="s">
        <v>29</v>
      </c>
      <c r="C23" s="476" t="s">
        <v>333</v>
      </c>
      <c r="D23" s="476"/>
      <c r="E23" s="606"/>
      <c r="F23" s="245">
        <v>132052.50420000002</v>
      </c>
      <c r="G23" s="245">
        <v>143231.76200000002</v>
      </c>
      <c r="H23" s="245">
        <v>151607.16561600004</v>
      </c>
      <c r="I23" s="245">
        <v>174658.36</v>
      </c>
      <c r="J23" s="245">
        <v>149413.09</v>
      </c>
      <c r="K23" s="245">
        <v>163021.5</v>
      </c>
    </row>
    <row r="24" spans="1:11" ht="21" customHeight="1">
      <c r="A24" s="699"/>
      <c r="B24" s="699"/>
      <c r="C24" s="476" t="s">
        <v>334</v>
      </c>
      <c r="D24" s="476"/>
      <c r="E24" s="606"/>
      <c r="F24" s="249">
        <v>0</v>
      </c>
      <c r="G24" s="249">
        <v>0</v>
      </c>
      <c r="H24" s="249">
        <v>0</v>
      </c>
      <c r="I24" s="249">
        <v>0</v>
      </c>
      <c r="J24" s="249">
        <v>1092</v>
      </c>
      <c r="K24" s="249">
        <v>38350</v>
      </c>
    </row>
    <row r="25" spans="1:11" ht="21" customHeight="1">
      <c r="A25" s="693"/>
      <c r="B25" s="693"/>
      <c r="C25" s="476" t="s">
        <v>335</v>
      </c>
      <c r="D25" s="476"/>
      <c r="E25" s="606"/>
      <c r="F25" s="245">
        <v>1997826.5958000002</v>
      </c>
      <c r="G25" s="245">
        <v>1866639.5690000004</v>
      </c>
      <c r="H25" s="245">
        <v>1945310.7543840003</v>
      </c>
      <c r="I25" s="245">
        <v>2451715.6399999997</v>
      </c>
      <c r="J25" s="245">
        <v>952906.47</v>
      </c>
      <c r="K25" s="245">
        <v>1224001</v>
      </c>
    </row>
    <row r="26" spans="1:11" ht="21" customHeight="1">
      <c r="A26" s="692">
        <v>7</v>
      </c>
      <c r="B26" s="692" t="s">
        <v>33</v>
      </c>
      <c r="C26" s="476" t="s">
        <v>333</v>
      </c>
      <c r="D26" s="476"/>
      <c r="E26" s="606"/>
      <c r="F26" s="249">
        <v>0</v>
      </c>
      <c r="G26" s="249">
        <v>0</v>
      </c>
      <c r="H26" s="249">
        <v>0</v>
      </c>
      <c r="I26" s="249">
        <v>0</v>
      </c>
      <c r="J26" s="249">
        <v>220</v>
      </c>
      <c r="K26" s="249">
        <v>0</v>
      </c>
    </row>
    <row r="27" spans="1:11" ht="21" customHeight="1">
      <c r="A27" s="699"/>
      <c r="B27" s="699"/>
      <c r="C27" s="476" t="s">
        <v>334</v>
      </c>
      <c r="D27" s="476"/>
      <c r="E27" s="606"/>
      <c r="F27" s="245">
        <v>0</v>
      </c>
      <c r="G27" s="245">
        <v>0</v>
      </c>
      <c r="H27" s="245">
        <v>0</v>
      </c>
      <c r="I27" s="245">
        <v>0</v>
      </c>
      <c r="J27" s="245">
        <v>0</v>
      </c>
      <c r="K27" s="245">
        <v>0</v>
      </c>
    </row>
    <row r="28" spans="1:11" ht="21" customHeight="1">
      <c r="A28" s="693"/>
      <c r="B28" s="693"/>
      <c r="C28" s="476" t="s">
        <v>335</v>
      </c>
      <c r="D28" s="476"/>
      <c r="E28" s="606"/>
      <c r="F28" s="249">
        <v>708452.67999999982</v>
      </c>
      <c r="G28" s="249">
        <v>633472.20000000007</v>
      </c>
      <c r="H28" s="249">
        <v>912476.71</v>
      </c>
      <c r="I28" s="249">
        <v>1171577</v>
      </c>
      <c r="J28" s="249">
        <v>483369</v>
      </c>
      <c r="K28" s="249">
        <v>554585</v>
      </c>
    </row>
    <row r="29" spans="1:11" ht="21" customHeight="1">
      <c r="A29" s="692">
        <v>8</v>
      </c>
      <c r="B29" s="692" t="s">
        <v>35</v>
      </c>
      <c r="C29" s="476" t="s">
        <v>333</v>
      </c>
      <c r="D29" s="476"/>
      <c r="E29" s="606"/>
      <c r="F29" s="245"/>
      <c r="G29" s="245"/>
      <c r="H29" s="245">
        <v>0</v>
      </c>
      <c r="I29" s="245">
        <v>72497</v>
      </c>
      <c r="J29" s="245">
        <v>91217</v>
      </c>
      <c r="K29" s="245">
        <v>160404</v>
      </c>
    </row>
    <row r="30" spans="1:11" ht="21" customHeight="1">
      <c r="A30" s="699"/>
      <c r="B30" s="699"/>
      <c r="C30" s="476" t="s">
        <v>334</v>
      </c>
      <c r="D30" s="476"/>
      <c r="E30" s="606"/>
      <c r="F30" s="249">
        <v>0</v>
      </c>
      <c r="G30" s="249">
        <v>0</v>
      </c>
      <c r="H30" s="249">
        <v>0</v>
      </c>
      <c r="I30" s="249">
        <v>3941</v>
      </c>
      <c r="J30" s="249">
        <v>3976</v>
      </c>
      <c r="K30" s="249">
        <v>1511</v>
      </c>
    </row>
    <row r="31" spans="1:11" ht="21" customHeight="1">
      <c r="A31" s="693"/>
      <c r="B31" s="693"/>
      <c r="C31" s="476" t="s">
        <v>335</v>
      </c>
      <c r="D31" s="476"/>
      <c r="E31" s="606"/>
      <c r="F31" s="245">
        <v>520228.5</v>
      </c>
      <c r="G31" s="245">
        <v>601796.84</v>
      </c>
      <c r="H31" s="245">
        <v>737533.3</v>
      </c>
      <c r="I31" s="245">
        <v>732877</v>
      </c>
      <c r="J31" s="245">
        <v>591092.70000000019</v>
      </c>
      <c r="K31" s="245">
        <v>994461.7</v>
      </c>
    </row>
    <row r="32" spans="1:11" ht="21" customHeight="1">
      <c r="A32" s="692">
        <v>9</v>
      </c>
      <c r="B32" s="692" t="s">
        <v>36</v>
      </c>
      <c r="C32" s="476" t="s">
        <v>333</v>
      </c>
      <c r="D32" s="476"/>
      <c r="E32" s="606"/>
      <c r="F32" s="249"/>
      <c r="G32" s="249">
        <v>1689.9000000000003</v>
      </c>
      <c r="H32" s="249">
        <v>2857.1948600000005</v>
      </c>
      <c r="I32" s="249">
        <v>1142</v>
      </c>
      <c r="J32" s="249">
        <v>1010</v>
      </c>
      <c r="K32" s="249">
        <v>805</v>
      </c>
    </row>
    <row r="33" spans="1:11" ht="21" customHeight="1">
      <c r="A33" s="699"/>
      <c r="B33" s="699"/>
      <c r="C33" s="476" t="s">
        <v>334</v>
      </c>
      <c r="D33" s="476"/>
      <c r="E33" s="606"/>
      <c r="F33" s="245">
        <v>0</v>
      </c>
      <c r="G33" s="245">
        <v>0</v>
      </c>
      <c r="H33" s="245">
        <v>0</v>
      </c>
      <c r="I33" s="245">
        <v>0</v>
      </c>
      <c r="J33" s="245">
        <v>1</v>
      </c>
      <c r="K33" s="245">
        <v>0</v>
      </c>
    </row>
    <row r="34" spans="1:11" ht="21" customHeight="1">
      <c r="A34" s="693"/>
      <c r="B34" s="693"/>
      <c r="C34" s="476" t="s">
        <v>335</v>
      </c>
      <c r="D34" s="476"/>
      <c r="E34" s="606"/>
      <c r="F34" s="249">
        <v>295978</v>
      </c>
      <c r="G34" s="249">
        <v>284587.90000000008</v>
      </c>
      <c r="H34" s="249">
        <v>301099.70514000003</v>
      </c>
      <c r="I34" s="249">
        <v>356604</v>
      </c>
      <c r="J34" s="249">
        <v>351309</v>
      </c>
      <c r="K34" s="249">
        <v>339565.5</v>
      </c>
    </row>
    <row r="35" spans="1:11" ht="21" customHeight="1">
      <c r="A35" s="692">
        <v>10</v>
      </c>
      <c r="B35" s="692" t="s">
        <v>40</v>
      </c>
      <c r="C35" s="476" t="s">
        <v>333</v>
      </c>
      <c r="D35" s="476"/>
      <c r="E35" s="606"/>
      <c r="F35" s="245">
        <v>157966.44999999995</v>
      </c>
      <c r="G35" s="245">
        <v>135983.32736027357</v>
      </c>
      <c r="H35" s="245">
        <v>153580.64022000003</v>
      </c>
      <c r="I35" s="245">
        <v>24449.550000000003</v>
      </c>
      <c r="J35" s="245">
        <v>44011.9</v>
      </c>
      <c r="K35" s="245">
        <v>31879.739999999998</v>
      </c>
    </row>
    <row r="36" spans="1:11" ht="21" customHeight="1">
      <c r="A36" s="699"/>
      <c r="B36" s="699"/>
      <c r="C36" s="476" t="s">
        <v>334</v>
      </c>
      <c r="D36" s="476"/>
      <c r="E36" s="606"/>
      <c r="F36" s="249">
        <v>0</v>
      </c>
      <c r="G36" s="249">
        <v>0</v>
      </c>
      <c r="H36" s="249">
        <v>0</v>
      </c>
      <c r="I36" s="249">
        <v>0</v>
      </c>
      <c r="J36" s="249">
        <v>0</v>
      </c>
      <c r="K36" s="249">
        <v>0</v>
      </c>
    </row>
    <row r="37" spans="1:11" ht="21" customHeight="1">
      <c r="A37" s="693"/>
      <c r="B37" s="693"/>
      <c r="C37" s="476" t="s">
        <v>335</v>
      </c>
      <c r="D37" s="476"/>
      <c r="E37" s="606"/>
      <c r="F37" s="245">
        <v>2362770.34</v>
      </c>
      <c r="G37" s="245">
        <v>1683908.6926397264</v>
      </c>
      <c r="H37" s="245">
        <v>1587696.4597800004</v>
      </c>
      <c r="I37" s="245">
        <v>1728783.3499999999</v>
      </c>
      <c r="J37" s="245">
        <v>966974.9</v>
      </c>
      <c r="K37" s="245">
        <v>1063595.3599999999</v>
      </c>
    </row>
    <row r="38" spans="1:11" ht="21" customHeight="1">
      <c r="A38" s="692">
        <v>11</v>
      </c>
      <c r="B38" s="692" t="s">
        <v>41</v>
      </c>
      <c r="C38" s="476" t="s">
        <v>333</v>
      </c>
      <c r="D38" s="476"/>
      <c r="E38" s="606"/>
      <c r="F38" s="249">
        <v>6694.0000000000009</v>
      </c>
      <c r="G38" s="249">
        <v>5769.7999999999993</v>
      </c>
      <c r="H38" s="249">
        <v>0</v>
      </c>
      <c r="I38" s="249">
        <v>8739</v>
      </c>
      <c r="J38" s="249">
        <v>3958.5</v>
      </c>
      <c r="K38" s="249">
        <v>5405.3</v>
      </c>
    </row>
    <row r="39" spans="1:11" ht="21" customHeight="1">
      <c r="A39" s="699"/>
      <c r="B39" s="699"/>
      <c r="C39" s="476" t="s">
        <v>334</v>
      </c>
      <c r="D39" s="476"/>
      <c r="E39" s="606"/>
      <c r="F39" s="245">
        <v>0</v>
      </c>
      <c r="G39" s="245">
        <v>0</v>
      </c>
      <c r="H39" s="245">
        <v>0</v>
      </c>
      <c r="I39" s="245">
        <v>0</v>
      </c>
      <c r="J39" s="245">
        <v>0</v>
      </c>
      <c r="K39" s="245">
        <v>0</v>
      </c>
    </row>
    <row r="40" spans="1:11" ht="21" customHeight="1">
      <c r="A40" s="693"/>
      <c r="B40" s="693"/>
      <c r="C40" s="476" t="s">
        <v>335</v>
      </c>
      <c r="D40" s="476"/>
      <c r="E40" s="606"/>
      <c r="F40" s="249">
        <v>318879.00000000006</v>
      </c>
      <c r="G40" s="249">
        <v>308830.59999999998</v>
      </c>
      <c r="H40" s="249">
        <v>222281.13</v>
      </c>
      <c r="I40" s="249">
        <v>406667</v>
      </c>
      <c r="J40" s="249">
        <v>125128.5</v>
      </c>
      <c r="K40" s="249">
        <v>147916.20000000001</v>
      </c>
    </row>
    <row r="41" spans="1:11" ht="21" customHeight="1">
      <c r="A41" s="692">
        <v>12</v>
      </c>
      <c r="B41" s="692" t="s">
        <v>43</v>
      </c>
      <c r="C41" s="476" t="s">
        <v>333</v>
      </c>
      <c r="D41" s="476"/>
      <c r="E41" s="606"/>
      <c r="F41" s="245">
        <v>43212.075999999994</v>
      </c>
      <c r="G41" s="245">
        <v>3827.6</v>
      </c>
      <c r="H41" s="245">
        <v>4171.8315600000005</v>
      </c>
      <c r="I41" s="245">
        <v>188633</v>
      </c>
      <c r="J41" s="245">
        <v>152168</v>
      </c>
      <c r="K41" s="245">
        <v>59327</v>
      </c>
    </row>
    <row r="42" spans="1:11" ht="21" customHeight="1">
      <c r="A42" s="699"/>
      <c r="B42" s="699"/>
      <c r="C42" s="476" t="s">
        <v>334</v>
      </c>
      <c r="D42" s="476"/>
      <c r="E42" s="606"/>
      <c r="F42" s="249"/>
      <c r="G42" s="249"/>
      <c r="H42" s="249">
        <v>0</v>
      </c>
      <c r="I42" s="249">
        <v>0</v>
      </c>
      <c r="J42" s="249">
        <v>0</v>
      </c>
      <c r="K42" s="249">
        <v>0</v>
      </c>
    </row>
    <row r="43" spans="1:11" ht="21" customHeight="1">
      <c r="A43" s="693"/>
      <c r="B43" s="693"/>
      <c r="C43" s="476" t="s">
        <v>335</v>
      </c>
      <c r="D43" s="476"/>
      <c r="E43" s="606"/>
      <c r="F43" s="245">
        <v>459253.924</v>
      </c>
      <c r="G43" s="245">
        <v>512494.00000000006</v>
      </c>
      <c r="H43" s="245">
        <v>530678.36844000011</v>
      </c>
      <c r="I43" s="245">
        <v>1035676</v>
      </c>
      <c r="J43" s="245">
        <v>1038671.9</v>
      </c>
      <c r="K43" s="245">
        <v>883696</v>
      </c>
    </row>
    <row r="44" spans="1:11" ht="21" customHeight="1">
      <c r="A44" s="692">
        <v>13</v>
      </c>
      <c r="B44" s="692" t="s">
        <v>44</v>
      </c>
      <c r="C44" s="476" t="s">
        <v>333</v>
      </c>
      <c r="D44" s="476"/>
      <c r="E44" s="606"/>
      <c r="F44" s="249">
        <v>0</v>
      </c>
      <c r="G44" s="249">
        <v>0</v>
      </c>
      <c r="H44" s="249">
        <v>0</v>
      </c>
      <c r="I44" s="249">
        <v>11902.75</v>
      </c>
      <c r="J44" s="249">
        <v>10434</v>
      </c>
      <c r="K44" s="249">
        <v>15461</v>
      </c>
    </row>
    <row r="45" spans="1:11" ht="21" customHeight="1">
      <c r="A45" s="699"/>
      <c r="B45" s="699"/>
      <c r="C45" s="476" t="s">
        <v>334</v>
      </c>
      <c r="D45" s="476"/>
      <c r="E45" s="606"/>
      <c r="F45" s="245">
        <v>0</v>
      </c>
      <c r="G45" s="245">
        <v>0</v>
      </c>
      <c r="H45" s="245">
        <v>0</v>
      </c>
      <c r="I45" s="245">
        <v>0</v>
      </c>
      <c r="J45" s="245">
        <v>0</v>
      </c>
      <c r="K45" s="245">
        <v>6710</v>
      </c>
    </row>
    <row r="46" spans="1:11" ht="21" customHeight="1">
      <c r="A46" s="693"/>
      <c r="B46" s="693"/>
      <c r="C46" s="476" t="s">
        <v>335</v>
      </c>
      <c r="D46" s="476"/>
      <c r="E46" s="606"/>
      <c r="F46" s="249">
        <v>510309.99999999994</v>
      </c>
      <c r="G46" s="249">
        <v>441662.9</v>
      </c>
      <c r="H46" s="249">
        <v>549810.29999999993</v>
      </c>
      <c r="I46" s="249">
        <v>177559.25</v>
      </c>
      <c r="J46" s="249">
        <v>115575</v>
      </c>
      <c r="K46" s="249">
        <v>176508.3</v>
      </c>
    </row>
    <row r="47" spans="1:11" ht="21" customHeight="1">
      <c r="A47" s="687" t="s">
        <v>337</v>
      </c>
      <c r="B47" s="688"/>
      <c r="C47" s="476" t="s">
        <v>333</v>
      </c>
      <c r="D47" s="476"/>
      <c r="E47" s="606"/>
      <c r="F47" s="248">
        <v>1677319.6332</v>
      </c>
      <c r="G47" s="248">
        <v>1540613.1050802739</v>
      </c>
      <c r="H47" s="248">
        <v>1138036.8389140002</v>
      </c>
      <c r="I47" s="248">
        <v>2601621.21</v>
      </c>
      <c r="J47" s="248">
        <v>1750942.2999999998</v>
      </c>
      <c r="K47" s="248">
        <v>805474.2</v>
      </c>
    </row>
    <row r="48" spans="1:11" ht="21" customHeight="1">
      <c r="A48" s="689"/>
      <c r="B48" s="690"/>
      <c r="C48" s="476" t="s">
        <v>334</v>
      </c>
      <c r="D48" s="476"/>
      <c r="E48" s="606"/>
      <c r="F48" s="248">
        <v>0</v>
      </c>
      <c r="G48" s="248">
        <v>0</v>
      </c>
      <c r="H48" s="248">
        <v>0</v>
      </c>
      <c r="I48" s="248">
        <v>8132.37</v>
      </c>
      <c r="J48" s="248">
        <v>17003</v>
      </c>
      <c r="K48" s="248">
        <v>53242</v>
      </c>
    </row>
    <row r="49" spans="1:11" ht="21" customHeight="1">
      <c r="A49" s="697"/>
      <c r="B49" s="698"/>
      <c r="C49" s="476" t="s">
        <v>335</v>
      </c>
      <c r="D49" s="476"/>
      <c r="E49" s="606"/>
      <c r="F49" s="248">
        <v>22536015.846799999</v>
      </c>
      <c r="G49" s="248">
        <v>19390058.234919727</v>
      </c>
      <c r="H49" s="248">
        <v>21723246.386085998</v>
      </c>
      <c r="I49" s="248">
        <v>22380446.420000002</v>
      </c>
      <c r="J49" s="248">
        <v>17960726.118000001</v>
      </c>
      <c r="K49" s="248">
        <v>19081415.068</v>
      </c>
    </row>
    <row r="50" spans="1:11" ht="21" customHeight="1">
      <c r="A50" s="691" t="s">
        <v>336</v>
      </c>
      <c r="B50" s="691"/>
      <c r="C50" s="691"/>
      <c r="D50" s="691"/>
      <c r="E50" s="605"/>
      <c r="F50" s="248">
        <v>24213335.48</v>
      </c>
      <c r="G50" s="248">
        <v>20930671.34</v>
      </c>
      <c r="H50" s="248">
        <v>22861283.225000001</v>
      </c>
      <c r="I50" s="248">
        <v>24990200.000000004</v>
      </c>
      <c r="J50" s="248">
        <v>19728671.417999998</v>
      </c>
      <c r="K50" s="248">
        <v>19940131.267999999</v>
      </c>
    </row>
    <row r="51" spans="1:11" ht="21" customHeight="1">
      <c r="A51" s="594" t="s">
        <v>679</v>
      </c>
      <c r="B51" s="594"/>
      <c r="C51" s="594"/>
      <c r="D51" s="594"/>
      <c r="E51" s="594"/>
      <c r="F51" s="594"/>
      <c r="G51" s="79"/>
      <c r="H51" s="79"/>
      <c r="I51" s="79"/>
      <c r="J51" s="79"/>
      <c r="K51" s="35" t="s">
        <v>134</v>
      </c>
    </row>
  </sheetData>
  <mergeCells count="80">
    <mergeCell ref="B41:B43"/>
    <mergeCell ref="B44:B46"/>
    <mergeCell ref="B6:B7"/>
    <mergeCell ref="B8:B10"/>
    <mergeCell ref="B11:B13"/>
    <mergeCell ref="B14:B16"/>
    <mergeCell ref="B17:B19"/>
    <mergeCell ref="B26:B28"/>
    <mergeCell ref="B29:B31"/>
    <mergeCell ref="B32:B34"/>
    <mergeCell ref="B35:B37"/>
    <mergeCell ref="A8:A10"/>
    <mergeCell ref="A11:A13"/>
    <mergeCell ref="A14:A16"/>
    <mergeCell ref="A17:A19"/>
    <mergeCell ref="A20:A22"/>
    <mergeCell ref="A41:A43"/>
    <mergeCell ref="A44:A46"/>
    <mergeCell ref="A4:K4"/>
    <mergeCell ref="F5:G5"/>
    <mergeCell ref="A6:A7"/>
    <mergeCell ref="C6:D7"/>
    <mergeCell ref="F6:K6"/>
    <mergeCell ref="E6:E7"/>
    <mergeCell ref="C8:D8"/>
    <mergeCell ref="C9:D9"/>
    <mergeCell ref="C10:D10"/>
    <mergeCell ref="C11:D11"/>
    <mergeCell ref="C12:D12"/>
    <mergeCell ref="C13:D13"/>
    <mergeCell ref="A23:A25"/>
    <mergeCell ref="A26:A28"/>
    <mergeCell ref="C15:D15"/>
    <mergeCell ref="C16:D16"/>
    <mergeCell ref="C17:D17"/>
    <mergeCell ref="C18:D18"/>
    <mergeCell ref="A38:A40"/>
    <mergeCell ref="A29:A31"/>
    <mergeCell ref="A32:A34"/>
    <mergeCell ref="A35:A37"/>
    <mergeCell ref="B38:B40"/>
    <mergeCell ref="C40:D40"/>
    <mergeCell ref="C41:D41"/>
    <mergeCell ref="C29:D29"/>
    <mergeCell ref="C30:D30"/>
    <mergeCell ref="C31:D31"/>
    <mergeCell ref="C32:D32"/>
    <mergeCell ref="C33:D33"/>
    <mergeCell ref="A51:F51"/>
    <mergeCell ref="C47:D47"/>
    <mergeCell ref="C48:D48"/>
    <mergeCell ref="C49:D49"/>
    <mergeCell ref="C44:D44"/>
    <mergeCell ref="C45:D45"/>
    <mergeCell ref="C46:D46"/>
    <mergeCell ref="A47:B49"/>
    <mergeCell ref="A50:D50"/>
    <mergeCell ref="E8:E50"/>
    <mergeCell ref="B20:B22"/>
    <mergeCell ref="B23:B25"/>
    <mergeCell ref="C42:D42"/>
    <mergeCell ref="C43:D43"/>
    <mergeCell ref="C38:D38"/>
    <mergeCell ref="C39:D39"/>
    <mergeCell ref="A5:C5"/>
    <mergeCell ref="C34:D34"/>
    <mergeCell ref="C35:D35"/>
    <mergeCell ref="C36:D36"/>
    <mergeCell ref="C37:D37"/>
    <mergeCell ref="C24:D24"/>
    <mergeCell ref="C25:D25"/>
    <mergeCell ref="C26:D26"/>
    <mergeCell ref="C27:D27"/>
    <mergeCell ref="C28:D28"/>
    <mergeCell ref="C19:D19"/>
    <mergeCell ref="C20:D20"/>
    <mergeCell ref="C21:D21"/>
    <mergeCell ref="C22:D22"/>
    <mergeCell ref="C23:D23"/>
    <mergeCell ref="C14:D14"/>
  </mergeCells>
  <hyperlinks>
    <hyperlink ref="K12" location="الفهرس!A1" display="العودة الى الفهرس" xr:uid="{7606A5EF-DC90-4A5A-A039-83CBA5EBF102}"/>
    <hyperlink ref="K51" location="الفهرس!A1" display="العودة الى الفهرس" xr:uid="{C3D91904-4206-41F1-A090-E16DEA2BF5C5}"/>
  </hyperlinks>
  <pageMargins left="0.7" right="0.7" top="0.75" bottom="0.75" header="0.3" footer="0.3"/>
  <pageSetup paperSize="9" scale="66"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0B8B-77EF-4D03-8973-83F424CDABF3}">
  <dimension ref="A1:M34"/>
  <sheetViews>
    <sheetView rightToLeft="1" view="pageBreakPreview" zoomScale="90" zoomScaleNormal="100" zoomScaleSheetLayoutView="90" workbookViewId="0">
      <selection activeCell="N1" sqref="N1"/>
    </sheetView>
  </sheetViews>
  <sheetFormatPr defaultColWidth="8.6328125" defaultRowHeight="14.5"/>
  <cols>
    <col min="1" max="1" width="24.54296875" customWidth="1"/>
    <col min="2" max="13" width="10.36328125" customWidth="1"/>
  </cols>
  <sheetData>
    <row r="1" spans="1:13" ht="21" customHeight="1">
      <c r="A1" s="1"/>
      <c r="B1" s="15"/>
      <c r="C1" s="15"/>
      <c r="D1" s="15"/>
      <c r="E1" s="15"/>
      <c r="F1" s="15"/>
      <c r="G1" s="15"/>
      <c r="H1" s="15"/>
      <c r="I1" s="15"/>
      <c r="J1" s="15"/>
      <c r="K1" s="15"/>
      <c r="L1" s="15"/>
      <c r="M1" s="15"/>
    </row>
    <row r="2" spans="1:13" ht="21" customHeight="1">
      <c r="A2" s="1"/>
      <c r="B2" s="15"/>
      <c r="C2" s="15"/>
      <c r="D2" s="15"/>
      <c r="E2" s="15"/>
      <c r="F2" s="15"/>
      <c r="G2" s="15"/>
      <c r="H2" s="15"/>
      <c r="I2" s="15"/>
      <c r="J2" s="15"/>
      <c r="K2" s="15"/>
      <c r="L2" s="15"/>
      <c r="M2" s="15"/>
    </row>
    <row r="3" spans="1:13" ht="21" customHeight="1">
      <c r="A3" s="1"/>
      <c r="B3" s="15"/>
      <c r="C3" s="15"/>
      <c r="D3" s="15"/>
      <c r="E3" s="15"/>
      <c r="F3" s="15"/>
      <c r="G3" s="15"/>
      <c r="H3" s="15"/>
      <c r="I3" s="15"/>
      <c r="J3" s="15"/>
      <c r="K3" s="15"/>
      <c r="L3" s="15"/>
      <c r="M3" s="15"/>
    </row>
    <row r="4" spans="1:13" ht="44" customHeight="1">
      <c r="A4" s="702" t="s">
        <v>276</v>
      </c>
      <c r="B4" s="703"/>
      <c r="C4" s="703"/>
      <c r="D4" s="703"/>
      <c r="E4" s="703"/>
      <c r="F4" s="703"/>
      <c r="G4" s="703"/>
      <c r="H4" s="703"/>
      <c r="I4" s="703"/>
      <c r="J4" s="703"/>
      <c r="K4" s="703"/>
      <c r="L4" s="703"/>
      <c r="M4" s="704"/>
    </row>
    <row r="5" spans="1:13" ht="21" customHeight="1">
      <c r="A5" s="457" t="s">
        <v>633</v>
      </c>
      <c r="B5" s="458"/>
      <c r="C5" s="458"/>
      <c r="D5" s="386"/>
      <c r="E5" s="53"/>
      <c r="F5" s="53"/>
      <c r="G5" s="53"/>
      <c r="H5" s="53"/>
      <c r="I5" s="53"/>
      <c r="J5" s="53"/>
      <c r="K5" s="53"/>
      <c r="L5" s="53"/>
      <c r="M5" s="15"/>
    </row>
    <row r="6" spans="1:13" ht="21" customHeight="1">
      <c r="A6" s="705" t="s">
        <v>60</v>
      </c>
      <c r="B6" s="706" t="s">
        <v>57</v>
      </c>
      <c r="C6" s="707"/>
      <c r="D6" s="707"/>
      <c r="E6" s="707"/>
      <c r="F6" s="707"/>
      <c r="G6" s="707"/>
      <c r="H6" s="707"/>
      <c r="I6" s="707"/>
      <c r="J6" s="707"/>
      <c r="K6" s="707"/>
      <c r="L6" s="707"/>
      <c r="M6" s="708"/>
    </row>
    <row r="7" spans="1:13" ht="21" customHeight="1">
      <c r="A7" s="705"/>
      <c r="B7" s="16">
        <v>2010</v>
      </c>
      <c r="C7" s="16">
        <v>2011</v>
      </c>
      <c r="D7" s="16">
        <v>2012</v>
      </c>
      <c r="E7" s="16">
        <v>2013</v>
      </c>
      <c r="F7" s="16">
        <v>2014</v>
      </c>
      <c r="G7" s="16">
        <v>2015</v>
      </c>
      <c r="H7" s="16">
        <v>2016</v>
      </c>
      <c r="I7" s="16">
        <v>2017</v>
      </c>
      <c r="J7" s="16">
        <v>2018</v>
      </c>
      <c r="K7" s="16">
        <v>2019</v>
      </c>
      <c r="L7" s="16">
        <v>2020</v>
      </c>
      <c r="M7" s="16">
        <v>2021</v>
      </c>
    </row>
    <row r="8" spans="1:13" ht="21" customHeight="1">
      <c r="A8" s="16" t="s">
        <v>270</v>
      </c>
      <c r="B8" s="52">
        <v>181837</v>
      </c>
      <c r="C8" s="52">
        <v>217614</v>
      </c>
      <c r="D8" s="52">
        <v>244912</v>
      </c>
      <c r="E8" s="52">
        <v>302840.32000000001</v>
      </c>
      <c r="F8" s="52">
        <v>362017.82</v>
      </c>
      <c r="G8" s="52">
        <v>457195</v>
      </c>
      <c r="H8" s="52">
        <v>367465</v>
      </c>
      <c r="I8" s="52">
        <v>453602</v>
      </c>
      <c r="J8" s="52">
        <v>503889.81700000004</v>
      </c>
      <c r="K8" s="52">
        <v>528485.18900000001</v>
      </c>
      <c r="L8" s="52">
        <v>476515</v>
      </c>
      <c r="M8" s="52">
        <v>552415</v>
      </c>
    </row>
    <row r="9" spans="1:13" ht="21" customHeight="1">
      <c r="A9" s="594" t="s">
        <v>186</v>
      </c>
      <c r="B9" s="594"/>
      <c r="C9" s="594"/>
      <c r="D9" s="594"/>
      <c r="E9" s="594"/>
      <c r="F9" s="594"/>
      <c r="G9" s="594"/>
      <c r="H9" s="594"/>
      <c r="I9" s="594"/>
      <c r="J9" s="594"/>
      <c r="K9" s="594"/>
      <c r="L9" s="91"/>
      <c r="M9" s="35" t="s">
        <v>134</v>
      </c>
    </row>
    <row r="34" spans="13:13" ht="20.5">
      <c r="M34" s="129"/>
    </row>
  </sheetData>
  <mergeCells count="8">
    <mergeCell ref="A4:M4"/>
    <mergeCell ref="A6:A7"/>
    <mergeCell ref="B6:M6"/>
    <mergeCell ref="A9:C9"/>
    <mergeCell ref="D9:F9"/>
    <mergeCell ref="G9:I9"/>
    <mergeCell ref="J9:K9"/>
    <mergeCell ref="A5:C5"/>
  </mergeCells>
  <hyperlinks>
    <hyperlink ref="M9" location="الفهرس!A1" display="العودة الى الفهرس" xr:uid="{94065740-7E08-40E1-9D70-4C674F394B9C}"/>
  </hyperlinks>
  <pageMargins left="0.7" right="0.7" top="0.75" bottom="0.75" header="0.3" footer="0.3"/>
  <pageSetup paperSize="9" scale="5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Worksheet____5"/>
  <dimension ref="A1:CF34"/>
  <sheetViews>
    <sheetView rightToLeft="1" view="pageBreakPreview" zoomScale="60" zoomScaleNormal="100" workbookViewId="0">
      <selection activeCell="Q1" sqref="Q1"/>
    </sheetView>
  </sheetViews>
  <sheetFormatPr defaultColWidth="8" defaultRowHeight="20.149999999999999" customHeight="1"/>
  <cols>
    <col min="1" max="1" width="3.90625" style="141" customWidth="1"/>
    <col min="2" max="2" width="18.6328125" style="141" customWidth="1"/>
    <col min="3" max="3" width="18.6328125" style="152" customWidth="1"/>
    <col min="4" max="16" width="10.36328125" style="152" customWidth="1"/>
    <col min="17" max="16384" width="8" style="141"/>
  </cols>
  <sheetData>
    <row r="1" spans="1:84" ht="21" customHeight="1">
      <c r="A1" s="133"/>
      <c r="B1" s="133"/>
      <c r="C1" s="134"/>
      <c r="D1" s="134"/>
      <c r="E1" s="119"/>
      <c r="F1" s="119"/>
      <c r="G1" s="119"/>
      <c r="H1" s="119"/>
      <c r="I1" s="119"/>
      <c r="J1" s="119"/>
      <c r="K1" s="119"/>
      <c r="L1" s="119"/>
      <c r="M1" s="119"/>
      <c r="N1" s="119"/>
      <c r="O1" s="119"/>
      <c r="P1" s="119"/>
    </row>
    <row r="2" spans="1:84" ht="21" customHeight="1">
      <c r="A2" s="133"/>
      <c r="B2" s="133"/>
      <c r="C2" s="134"/>
      <c r="D2" s="134"/>
      <c r="E2" s="119"/>
      <c r="F2" s="119"/>
      <c r="G2" s="119"/>
      <c r="H2" s="119"/>
      <c r="I2" s="119"/>
      <c r="J2" s="119"/>
      <c r="K2" s="119"/>
      <c r="L2" s="119"/>
      <c r="M2" s="119"/>
      <c r="N2" s="119"/>
      <c r="O2" s="119"/>
      <c r="P2" s="119"/>
    </row>
    <row r="3" spans="1:84" ht="21" customHeight="1">
      <c r="A3" s="133"/>
      <c r="B3" s="133"/>
      <c r="C3" s="134"/>
      <c r="D3" s="134"/>
      <c r="E3" s="119"/>
      <c r="F3" s="119"/>
      <c r="G3" s="119"/>
      <c r="H3" s="119"/>
      <c r="I3" s="119"/>
      <c r="J3" s="119"/>
      <c r="K3" s="119"/>
      <c r="L3" s="119"/>
      <c r="M3" s="119"/>
      <c r="N3" s="119"/>
      <c r="O3" s="119"/>
      <c r="P3" s="119"/>
    </row>
    <row r="4" spans="1:84" s="144" customFormat="1" ht="55" customHeight="1">
      <c r="A4" s="462" t="s">
        <v>297</v>
      </c>
      <c r="B4" s="465"/>
      <c r="C4" s="465"/>
      <c r="D4" s="465"/>
      <c r="E4" s="465"/>
      <c r="F4" s="465"/>
      <c r="G4" s="465"/>
      <c r="H4" s="465"/>
      <c r="I4" s="465"/>
      <c r="J4" s="465"/>
      <c r="K4" s="465"/>
      <c r="L4" s="465"/>
      <c r="M4" s="465"/>
      <c r="N4" s="465"/>
      <c r="O4" s="465"/>
      <c r="P4" s="465"/>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row>
    <row r="5" spans="1:84" s="130" customFormat="1" ht="21" customHeight="1">
      <c r="A5" s="457" t="s">
        <v>572</v>
      </c>
      <c r="B5" s="458"/>
      <c r="C5" s="458"/>
      <c r="D5" s="120"/>
      <c r="E5" s="464"/>
      <c r="F5" s="464"/>
      <c r="G5" s="464"/>
      <c r="H5" s="464"/>
      <c r="I5" s="464"/>
      <c r="J5" s="464"/>
      <c r="K5" s="464"/>
      <c r="L5" s="464"/>
      <c r="M5" s="464"/>
      <c r="N5" s="464"/>
      <c r="O5" s="464"/>
      <c r="P5" s="464"/>
    </row>
    <row r="6" spans="1:84" s="130" customFormat="1" ht="21" customHeight="1">
      <c r="A6" s="459" t="s">
        <v>0</v>
      </c>
      <c r="B6" s="459" t="s">
        <v>1</v>
      </c>
      <c r="C6" s="489" t="s">
        <v>2</v>
      </c>
      <c r="D6" s="489" t="s">
        <v>251</v>
      </c>
      <c r="E6" s="459" t="s">
        <v>3</v>
      </c>
      <c r="F6" s="459"/>
      <c r="G6" s="459"/>
      <c r="H6" s="459"/>
      <c r="I6" s="459"/>
      <c r="J6" s="459"/>
      <c r="K6" s="459"/>
      <c r="L6" s="459"/>
      <c r="M6" s="459"/>
      <c r="N6" s="459"/>
      <c r="O6" s="459"/>
      <c r="P6" s="459"/>
    </row>
    <row r="7" spans="1:84" s="145" customFormat="1" ht="21" customHeight="1">
      <c r="A7" s="459"/>
      <c r="B7" s="459"/>
      <c r="C7" s="490"/>
      <c r="D7" s="490"/>
      <c r="E7" s="121" t="s">
        <v>4</v>
      </c>
      <c r="F7" s="121" t="s">
        <v>5</v>
      </c>
      <c r="G7" s="121" t="s">
        <v>6</v>
      </c>
      <c r="H7" s="121" t="s">
        <v>7</v>
      </c>
      <c r="I7" s="121" t="s">
        <v>8</v>
      </c>
      <c r="J7" s="121" t="s">
        <v>9</v>
      </c>
      <c r="K7" s="121" t="s">
        <v>10</v>
      </c>
      <c r="L7" s="121" t="s">
        <v>11</v>
      </c>
      <c r="M7" s="121" t="s">
        <v>12</v>
      </c>
      <c r="N7" s="121" t="s">
        <v>13</v>
      </c>
      <c r="O7" s="121" t="s">
        <v>14</v>
      </c>
      <c r="P7" s="121" t="s">
        <v>15</v>
      </c>
    </row>
    <row r="8" spans="1:84" s="130" customFormat="1" ht="21" customHeight="1">
      <c r="A8" s="459">
        <v>1</v>
      </c>
      <c r="B8" s="459" t="s">
        <v>16</v>
      </c>
      <c r="C8" s="122" t="s">
        <v>17</v>
      </c>
      <c r="D8" s="493" t="s">
        <v>257</v>
      </c>
      <c r="E8" s="81">
        <v>51</v>
      </c>
      <c r="F8" s="81">
        <v>34</v>
      </c>
      <c r="G8" s="81">
        <v>25</v>
      </c>
      <c r="H8" s="81">
        <v>26</v>
      </c>
      <c r="I8" s="81">
        <v>18</v>
      </c>
      <c r="J8" s="81">
        <v>16</v>
      </c>
      <c r="K8" s="81">
        <v>16</v>
      </c>
      <c r="L8" s="81">
        <v>19</v>
      </c>
      <c r="M8" s="81">
        <v>20</v>
      </c>
      <c r="N8" s="81">
        <v>25</v>
      </c>
      <c r="O8" s="81">
        <v>38</v>
      </c>
      <c r="P8" s="81">
        <v>56</v>
      </c>
    </row>
    <row r="9" spans="1:84" s="130" customFormat="1" ht="21" customHeight="1">
      <c r="A9" s="459"/>
      <c r="B9" s="459"/>
      <c r="C9" s="122" t="s">
        <v>18</v>
      </c>
      <c r="D9" s="494"/>
      <c r="E9" s="81">
        <v>56</v>
      </c>
      <c r="F9" s="81">
        <v>40</v>
      </c>
      <c r="G9" s="81">
        <v>27</v>
      </c>
      <c r="H9" s="81">
        <v>28</v>
      </c>
      <c r="I9" s="81">
        <v>24</v>
      </c>
      <c r="J9" s="81">
        <v>20</v>
      </c>
      <c r="K9" s="81">
        <v>27</v>
      </c>
      <c r="L9" s="81">
        <v>34</v>
      </c>
      <c r="M9" s="81">
        <v>26</v>
      </c>
      <c r="N9" s="81">
        <v>29</v>
      </c>
      <c r="O9" s="81">
        <v>47</v>
      </c>
      <c r="P9" s="81">
        <v>43</v>
      </c>
    </row>
    <row r="10" spans="1:84" s="130" customFormat="1" ht="21" customHeight="1">
      <c r="A10" s="459">
        <v>2</v>
      </c>
      <c r="B10" s="459" t="s">
        <v>19</v>
      </c>
      <c r="C10" s="122" t="s">
        <v>20</v>
      </c>
      <c r="D10" s="494"/>
      <c r="E10" s="80">
        <v>50</v>
      </c>
      <c r="F10" s="80">
        <v>50</v>
      </c>
      <c r="G10" s="80">
        <v>52</v>
      </c>
      <c r="H10" s="80">
        <v>50</v>
      </c>
      <c r="I10" s="80">
        <v>48</v>
      </c>
      <c r="J10" s="80">
        <v>50</v>
      </c>
      <c r="K10" s="80">
        <v>46</v>
      </c>
      <c r="L10" s="80">
        <v>54</v>
      </c>
      <c r="M10" s="80">
        <v>56</v>
      </c>
      <c r="N10" s="80">
        <v>61</v>
      </c>
      <c r="O10" s="80">
        <v>56</v>
      </c>
      <c r="P10" s="80">
        <v>56</v>
      </c>
    </row>
    <row r="11" spans="1:84" s="130" customFormat="1" ht="21" customHeight="1">
      <c r="A11" s="459"/>
      <c r="B11" s="459"/>
      <c r="C11" s="122" t="s">
        <v>51</v>
      </c>
      <c r="D11" s="494"/>
      <c r="E11" s="80">
        <v>57</v>
      </c>
      <c r="F11" s="80">
        <v>50</v>
      </c>
      <c r="G11" s="80">
        <v>45</v>
      </c>
      <c r="H11" s="80">
        <v>36</v>
      </c>
      <c r="I11" s="80">
        <v>34</v>
      </c>
      <c r="J11" s="80">
        <v>31</v>
      </c>
      <c r="K11" s="80">
        <v>31</v>
      </c>
      <c r="L11" s="80">
        <v>44</v>
      </c>
      <c r="M11" s="80">
        <v>38</v>
      </c>
      <c r="N11" s="80">
        <v>47</v>
      </c>
      <c r="O11" s="80">
        <v>58</v>
      </c>
      <c r="P11" s="80">
        <v>56</v>
      </c>
    </row>
    <row r="12" spans="1:84" s="130" customFormat="1" ht="21" customHeight="1">
      <c r="A12" s="459"/>
      <c r="B12" s="459"/>
      <c r="C12" s="122" t="s">
        <v>21</v>
      </c>
      <c r="D12" s="494"/>
      <c r="E12" s="80">
        <v>55</v>
      </c>
      <c r="F12" s="80">
        <v>43</v>
      </c>
      <c r="G12" s="80">
        <v>33</v>
      </c>
      <c r="H12" s="80">
        <v>29</v>
      </c>
      <c r="I12" s="80">
        <v>19</v>
      </c>
      <c r="J12" s="80">
        <v>14</v>
      </c>
      <c r="K12" s="80">
        <v>20</v>
      </c>
      <c r="L12" s="80">
        <v>33</v>
      </c>
      <c r="M12" s="80">
        <v>23</v>
      </c>
      <c r="N12" s="80">
        <v>33</v>
      </c>
      <c r="O12" s="80">
        <v>52</v>
      </c>
      <c r="P12" s="80">
        <v>58</v>
      </c>
    </row>
    <row r="13" spans="1:84" s="130" customFormat="1" ht="21" customHeight="1">
      <c r="A13" s="459">
        <v>3</v>
      </c>
      <c r="B13" s="459" t="s">
        <v>22</v>
      </c>
      <c r="C13" s="122" t="s">
        <v>22</v>
      </c>
      <c r="D13" s="494"/>
      <c r="E13" s="165">
        <v>38</v>
      </c>
      <c r="F13" s="165">
        <v>25</v>
      </c>
      <c r="G13" s="165">
        <v>17</v>
      </c>
      <c r="H13" s="165">
        <v>15</v>
      </c>
      <c r="I13" s="165">
        <v>9</v>
      </c>
      <c r="J13" s="165">
        <v>8</v>
      </c>
      <c r="K13" s="165">
        <v>13</v>
      </c>
      <c r="L13" s="165">
        <v>20</v>
      </c>
      <c r="M13" s="165">
        <v>12</v>
      </c>
      <c r="N13" s="165">
        <v>13</v>
      </c>
      <c r="O13" s="165">
        <v>39</v>
      </c>
      <c r="P13" s="165">
        <v>41</v>
      </c>
    </row>
    <row r="14" spans="1:84" s="130" customFormat="1" ht="21" customHeight="1">
      <c r="A14" s="459"/>
      <c r="B14" s="459"/>
      <c r="C14" s="122" t="s">
        <v>23</v>
      </c>
      <c r="D14" s="494"/>
      <c r="E14" s="165">
        <v>56</v>
      </c>
      <c r="F14" s="165">
        <v>55</v>
      </c>
      <c r="G14" s="165">
        <v>51</v>
      </c>
      <c r="H14" s="165">
        <v>53</v>
      </c>
      <c r="I14" s="165">
        <v>46</v>
      </c>
      <c r="J14" s="165">
        <v>45</v>
      </c>
      <c r="K14" s="165">
        <v>54</v>
      </c>
      <c r="L14" s="165">
        <v>55</v>
      </c>
      <c r="M14" s="165">
        <v>51</v>
      </c>
      <c r="N14" s="165">
        <v>61</v>
      </c>
      <c r="O14" s="165">
        <v>62</v>
      </c>
      <c r="P14" s="165">
        <v>61</v>
      </c>
    </row>
    <row r="15" spans="1:84" s="130" customFormat="1" ht="21" customHeight="1">
      <c r="A15" s="122">
        <v>4</v>
      </c>
      <c r="B15" s="122" t="s">
        <v>24</v>
      </c>
      <c r="C15" s="122" t="s">
        <v>24</v>
      </c>
      <c r="D15" s="494"/>
      <c r="E15" s="80">
        <v>70</v>
      </c>
      <c r="F15" s="80">
        <v>51</v>
      </c>
      <c r="G15" s="80">
        <v>35</v>
      </c>
      <c r="H15" s="80">
        <v>36</v>
      </c>
      <c r="I15" s="80">
        <v>24</v>
      </c>
      <c r="J15" s="80">
        <v>20</v>
      </c>
      <c r="K15" s="80">
        <v>23</v>
      </c>
      <c r="L15" s="80">
        <v>28</v>
      </c>
      <c r="M15" s="80">
        <v>25</v>
      </c>
      <c r="N15" s="80">
        <v>27</v>
      </c>
      <c r="O15" s="80">
        <v>59</v>
      </c>
      <c r="P15" s="80">
        <v>79</v>
      </c>
    </row>
    <row r="16" spans="1:84" s="130" customFormat="1" ht="21" customHeight="1">
      <c r="A16" s="459">
        <v>5</v>
      </c>
      <c r="B16" s="459" t="s">
        <v>25</v>
      </c>
      <c r="C16" s="122" t="s">
        <v>26</v>
      </c>
      <c r="D16" s="494"/>
      <c r="E16" s="165">
        <v>65</v>
      </c>
      <c r="F16" s="165">
        <v>55</v>
      </c>
      <c r="G16" s="165">
        <v>46</v>
      </c>
      <c r="H16" s="165">
        <v>35</v>
      </c>
      <c r="I16" s="165">
        <v>27</v>
      </c>
      <c r="J16" s="165">
        <v>26</v>
      </c>
      <c r="K16" s="165">
        <v>38</v>
      </c>
      <c r="L16" s="165">
        <v>46</v>
      </c>
      <c r="M16" s="165">
        <v>43</v>
      </c>
      <c r="N16" s="165">
        <v>55</v>
      </c>
      <c r="O16" s="165">
        <v>55</v>
      </c>
      <c r="P16" s="165">
        <v>65</v>
      </c>
    </row>
    <row r="17" spans="1:16" s="130" customFormat="1" ht="21" customHeight="1">
      <c r="A17" s="459"/>
      <c r="B17" s="459"/>
      <c r="C17" s="122" t="s">
        <v>27</v>
      </c>
      <c r="D17" s="494"/>
      <c r="E17" s="165">
        <v>51</v>
      </c>
      <c r="F17" s="165">
        <v>35</v>
      </c>
      <c r="G17" s="165">
        <v>25</v>
      </c>
      <c r="H17" s="165">
        <v>19</v>
      </c>
      <c r="I17" s="165">
        <v>14</v>
      </c>
      <c r="J17" s="165">
        <v>13</v>
      </c>
      <c r="K17" s="165">
        <v>24</v>
      </c>
      <c r="L17" s="165">
        <v>28</v>
      </c>
      <c r="M17" s="165">
        <v>25</v>
      </c>
      <c r="N17" s="165">
        <v>29</v>
      </c>
      <c r="O17" s="165">
        <v>37</v>
      </c>
      <c r="P17" s="165">
        <v>53</v>
      </c>
    </row>
    <row r="18" spans="1:16" s="130" customFormat="1" ht="21" customHeight="1">
      <c r="A18" s="459"/>
      <c r="B18" s="459"/>
      <c r="C18" s="122" t="s">
        <v>28</v>
      </c>
      <c r="D18" s="494"/>
      <c r="E18" s="165">
        <v>57</v>
      </c>
      <c r="F18" s="165">
        <v>43</v>
      </c>
      <c r="G18" s="165">
        <v>32</v>
      </c>
      <c r="H18" s="165">
        <v>27</v>
      </c>
      <c r="I18" s="165">
        <v>22</v>
      </c>
      <c r="J18" s="165">
        <v>17</v>
      </c>
      <c r="K18" s="165">
        <v>20</v>
      </c>
      <c r="L18" s="165">
        <v>22</v>
      </c>
      <c r="M18" s="165">
        <v>23</v>
      </c>
      <c r="N18" s="165">
        <v>27</v>
      </c>
      <c r="O18" s="165">
        <v>60</v>
      </c>
      <c r="P18" s="165">
        <v>66</v>
      </c>
    </row>
    <row r="19" spans="1:16" s="130" customFormat="1" ht="21" customHeight="1">
      <c r="A19" s="459">
        <v>6</v>
      </c>
      <c r="B19" s="459" t="s">
        <v>29</v>
      </c>
      <c r="C19" s="122" t="s">
        <v>30</v>
      </c>
      <c r="D19" s="494"/>
      <c r="E19" s="80">
        <v>54</v>
      </c>
      <c r="F19" s="80">
        <v>46</v>
      </c>
      <c r="G19" s="80">
        <v>35</v>
      </c>
      <c r="H19" s="80">
        <v>33</v>
      </c>
      <c r="I19" s="80">
        <v>24</v>
      </c>
      <c r="J19" s="80">
        <v>17</v>
      </c>
      <c r="K19" s="80">
        <v>28</v>
      </c>
      <c r="L19" s="80">
        <v>40</v>
      </c>
      <c r="M19" s="80">
        <v>25</v>
      </c>
      <c r="N19" s="80">
        <v>23</v>
      </c>
      <c r="O19" s="80">
        <v>42</v>
      </c>
      <c r="P19" s="80">
        <v>53</v>
      </c>
    </row>
    <row r="20" spans="1:16" s="130" customFormat="1" ht="21" customHeight="1">
      <c r="A20" s="459"/>
      <c r="B20" s="459"/>
      <c r="C20" s="122" t="s">
        <v>31</v>
      </c>
      <c r="D20" s="494"/>
      <c r="E20" s="80">
        <v>68</v>
      </c>
      <c r="F20" s="80">
        <v>61</v>
      </c>
      <c r="G20" s="80">
        <v>49</v>
      </c>
      <c r="H20" s="80">
        <v>34</v>
      </c>
      <c r="I20" s="80">
        <v>30</v>
      </c>
      <c r="J20" s="80">
        <v>30</v>
      </c>
      <c r="K20" s="80">
        <v>49</v>
      </c>
      <c r="L20" s="80">
        <v>58</v>
      </c>
      <c r="M20" s="80">
        <v>33</v>
      </c>
      <c r="N20" s="80">
        <v>37</v>
      </c>
      <c r="O20" s="80">
        <v>61</v>
      </c>
      <c r="P20" s="80">
        <v>64</v>
      </c>
    </row>
    <row r="21" spans="1:16" s="130" customFormat="1" ht="21" customHeight="1">
      <c r="A21" s="459"/>
      <c r="B21" s="459"/>
      <c r="C21" s="122" t="s">
        <v>32</v>
      </c>
      <c r="D21" s="494"/>
      <c r="E21" s="80">
        <v>72</v>
      </c>
      <c r="F21" s="80">
        <v>64</v>
      </c>
      <c r="G21" s="80">
        <v>52</v>
      </c>
      <c r="H21" s="80">
        <v>38</v>
      </c>
      <c r="I21" s="80">
        <v>32</v>
      </c>
      <c r="J21" s="80">
        <v>29</v>
      </c>
      <c r="K21" s="80">
        <v>48</v>
      </c>
      <c r="L21" s="80">
        <v>54</v>
      </c>
      <c r="M21" s="80">
        <v>30</v>
      </c>
      <c r="N21" s="80">
        <v>32</v>
      </c>
      <c r="O21" s="80">
        <v>56</v>
      </c>
      <c r="P21" s="80">
        <v>61</v>
      </c>
    </row>
    <row r="22" spans="1:16" s="130" customFormat="1" ht="21" customHeight="1">
      <c r="A22" s="459">
        <v>7</v>
      </c>
      <c r="B22" s="459" t="s">
        <v>33</v>
      </c>
      <c r="C22" s="122" t="s">
        <v>33</v>
      </c>
      <c r="D22" s="494"/>
      <c r="E22" s="165">
        <v>45</v>
      </c>
      <c r="F22" s="165">
        <v>36</v>
      </c>
      <c r="G22" s="165">
        <v>25</v>
      </c>
      <c r="H22" s="165">
        <v>15</v>
      </c>
      <c r="I22" s="165">
        <v>15</v>
      </c>
      <c r="J22" s="165">
        <v>18</v>
      </c>
      <c r="K22" s="165">
        <v>19</v>
      </c>
      <c r="L22" s="165">
        <v>20</v>
      </c>
      <c r="M22" s="165">
        <v>20</v>
      </c>
      <c r="N22" s="165">
        <v>28</v>
      </c>
      <c r="O22" s="165">
        <v>46</v>
      </c>
      <c r="P22" s="165">
        <v>54</v>
      </c>
    </row>
    <row r="23" spans="1:16" s="130" customFormat="1" ht="21" customHeight="1">
      <c r="A23" s="459"/>
      <c r="B23" s="459"/>
      <c r="C23" s="122" t="s">
        <v>34</v>
      </c>
      <c r="D23" s="494"/>
      <c r="E23" s="165">
        <v>51</v>
      </c>
      <c r="F23" s="165">
        <v>50</v>
      </c>
      <c r="G23" s="165">
        <v>52</v>
      </c>
      <c r="H23" s="165">
        <v>61</v>
      </c>
      <c r="I23" s="165">
        <v>59</v>
      </c>
      <c r="J23" s="165">
        <v>68</v>
      </c>
      <c r="K23" s="165">
        <v>69</v>
      </c>
      <c r="L23" s="165">
        <v>69</v>
      </c>
      <c r="M23" s="165">
        <v>65</v>
      </c>
      <c r="N23" s="165">
        <v>63</v>
      </c>
      <c r="O23" s="165">
        <v>58</v>
      </c>
      <c r="P23" s="165">
        <v>57</v>
      </c>
    </row>
    <row r="24" spans="1:16" s="130" customFormat="1" ht="21" customHeight="1">
      <c r="A24" s="122">
        <v>8</v>
      </c>
      <c r="B24" s="122" t="s">
        <v>35</v>
      </c>
      <c r="C24" s="122" t="s">
        <v>35</v>
      </c>
      <c r="D24" s="494"/>
      <c r="E24" s="80">
        <v>53</v>
      </c>
      <c r="F24" s="80">
        <v>36</v>
      </c>
      <c r="G24" s="80">
        <v>24</v>
      </c>
      <c r="H24" s="80">
        <v>23</v>
      </c>
      <c r="I24" s="80">
        <v>17</v>
      </c>
      <c r="J24" s="80">
        <v>15</v>
      </c>
      <c r="K24" s="80">
        <v>16</v>
      </c>
      <c r="L24" s="80">
        <v>20</v>
      </c>
      <c r="M24" s="80">
        <v>18</v>
      </c>
      <c r="N24" s="80">
        <v>20</v>
      </c>
      <c r="O24" s="80">
        <v>60</v>
      </c>
      <c r="P24" s="80">
        <v>66</v>
      </c>
    </row>
    <row r="25" spans="1:16" s="130" customFormat="1" ht="21" customHeight="1">
      <c r="A25" s="459">
        <v>9</v>
      </c>
      <c r="B25" s="459" t="s">
        <v>36</v>
      </c>
      <c r="C25" s="122" t="s">
        <v>37</v>
      </c>
      <c r="D25" s="494"/>
      <c r="E25" s="165">
        <v>54</v>
      </c>
      <c r="F25" s="165">
        <v>39</v>
      </c>
      <c r="G25" s="165">
        <v>29</v>
      </c>
      <c r="H25" s="165">
        <v>21</v>
      </c>
      <c r="I25" s="165">
        <v>16</v>
      </c>
      <c r="J25" s="165">
        <v>13</v>
      </c>
      <c r="K25" s="165">
        <v>11</v>
      </c>
      <c r="L25" s="165">
        <v>14</v>
      </c>
      <c r="M25" s="165">
        <v>15</v>
      </c>
      <c r="N25" s="165">
        <v>22</v>
      </c>
      <c r="O25" s="165">
        <v>60</v>
      </c>
      <c r="P25" s="165">
        <v>72</v>
      </c>
    </row>
    <row r="26" spans="1:16" s="130" customFormat="1" ht="21" customHeight="1">
      <c r="A26" s="459"/>
      <c r="B26" s="459"/>
      <c r="C26" s="122" t="s">
        <v>38</v>
      </c>
      <c r="D26" s="494"/>
      <c r="E26" s="165">
        <v>77</v>
      </c>
      <c r="F26" s="165">
        <v>65</v>
      </c>
      <c r="G26" s="165">
        <v>54</v>
      </c>
      <c r="H26" s="165">
        <v>34</v>
      </c>
      <c r="I26" s="165">
        <v>34</v>
      </c>
      <c r="J26" s="165">
        <v>32</v>
      </c>
      <c r="K26" s="165">
        <v>32</v>
      </c>
      <c r="L26" s="165">
        <v>34</v>
      </c>
      <c r="M26" s="165">
        <v>35</v>
      </c>
      <c r="N26" s="165">
        <v>44</v>
      </c>
      <c r="O26" s="165">
        <v>72</v>
      </c>
      <c r="P26" s="165">
        <v>77</v>
      </c>
    </row>
    <row r="27" spans="1:16" s="130" customFormat="1" ht="21" customHeight="1">
      <c r="A27" s="459"/>
      <c r="B27" s="459"/>
      <c r="C27" s="122" t="s">
        <v>39</v>
      </c>
      <c r="D27" s="494"/>
      <c r="E27" s="165">
        <v>56</v>
      </c>
      <c r="F27" s="165">
        <v>35</v>
      </c>
      <c r="G27" s="165">
        <v>23</v>
      </c>
      <c r="H27" s="165">
        <v>19</v>
      </c>
      <c r="I27" s="165">
        <v>12</v>
      </c>
      <c r="J27" s="165">
        <v>11</v>
      </c>
      <c r="K27" s="165">
        <v>10</v>
      </c>
      <c r="L27" s="165">
        <v>13</v>
      </c>
      <c r="M27" s="165">
        <v>12</v>
      </c>
      <c r="N27" s="165">
        <v>15</v>
      </c>
      <c r="O27" s="165">
        <v>53</v>
      </c>
      <c r="P27" s="165">
        <v>63</v>
      </c>
    </row>
    <row r="28" spans="1:16" s="130" customFormat="1" ht="21" customHeight="1">
      <c r="A28" s="122">
        <v>10</v>
      </c>
      <c r="B28" s="122" t="s">
        <v>40</v>
      </c>
      <c r="C28" s="122" t="s">
        <v>40</v>
      </c>
      <c r="D28" s="494"/>
      <c r="E28" s="80">
        <v>74</v>
      </c>
      <c r="F28" s="80">
        <v>72</v>
      </c>
      <c r="G28" s="80">
        <v>69</v>
      </c>
      <c r="H28" s="80">
        <v>61</v>
      </c>
      <c r="I28" s="80">
        <v>68</v>
      </c>
      <c r="J28" s="80">
        <v>64</v>
      </c>
      <c r="K28" s="80">
        <v>62</v>
      </c>
      <c r="L28" s="80">
        <v>69</v>
      </c>
      <c r="M28" s="80">
        <v>66</v>
      </c>
      <c r="N28" s="80">
        <v>65</v>
      </c>
      <c r="O28" s="80">
        <v>69</v>
      </c>
      <c r="P28" s="80">
        <v>72</v>
      </c>
    </row>
    <row r="29" spans="1:16" s="130" customFormat="1" ht="21" customHeight="1">
      <c r="A29" s="459">
        <v>11</v>
      </c>
      <c r="B29" s="459" t="s">
        <v>41</v>
      </c>
      <c r="C29" s="122" t="s">
        <v>41</v>
      </c>
      <c r="D29" s="494"/>
      <c r="E29" s="165">
        <v>41</v>
      </c>
      <c r="F29" s="165">
        <v>31</v>
      </c>
      <c r="G29" s="165">
        <v>22</v>
      </c>
      <c r="H29" s="165">
        <v>22</v>
      </c>
      <c r="I29" s="165">
        <v>17</v>
      </c>
      <c r="J29" s="165">
        <v>16</v>
      </c>
      <c r="K29" s="165">
        <v>29</v>
      </c>
      <c r="L29" s="165">
        <v>32</v>
      </c>
      <c r="M29" s="165">
        <v>22</v>
      </c>
      <c r="N29" s="165">
        <v>22</v>
      </c>
      <c r="O29" s="165">
        <v>32</v>
      </c>
      <c r="P29" s="165">
        <v>44</v>
      </c>
    </row>
    <row r="30" spans="1:16" s="130" customFormat="1" ht="21" customHeight="1">
      <c r="A30" s="459"/>
      <c r="B30" s="459"/>
      <c r="C30" s="122" t="s">
        <v>42</v>
      </c>
      <c r="D30" s="494"/>
      <c r="E30" s="165">
        <v>32</v>
      </c>
      <c r="F30" s="165">
        <v>24</v>
      </c>
      <c r="G30" s="165">
        <v>18</v>
      </c>
      <c r="H30" s="165">
        <v>19</v>
      </c>
      <c r="I30" s="165">
        <v>14</v>
      </c>
      <c r="J30" s="165">
        <v>14</v>
      </c>
      <c r="K30" s="165">
        <v>28</v>
      </c>
      <c r="L30" s="165">
        <v>32</v>
      </c>
      <c r="M30" s="165">
        <v>19</v>
      </c>
      <c r="N30" s="165">
        <v>19</v>
      </c>
      <c r="O30" s="165">
        <v>29</v>
      </c>
      <c r="P30" s="165">
        <v>37</v>
      </c>
    </row>
    <row r="31" spans="1:16" s="130" customFormat="1" ht="21" customHeight="1">
      <c r="A31" s="122">
        <v>12</v>
      </c>
      <c r="B31" s="122" t="s">
        <v>43</v>
      </c>
      <c r="C31" s="122" t="s">
        <v>43</v>
      </c>
      <c r="D31" s="494"/>
      <c r="E31" s="80">
        <v>73</v>
      </c>
      <c r="F31" s="80">
        <v>61</v>
      </c>
      <c r="G31" s="80">
        <v>45</v>
      </c>
      <c r="H31" s="80">
        <v>43</v>
      </c>
      <c r="I31" s="80">
        <v>36</v>
      </c>
      <c r="J31" s="80">
        <v>28</v>
      </c>
      <c r="K31" s="80">
        <v>38</v>
      </c>
      <c r="L31" s="80">
        <v>50</v>
      </c>
      <c r="M31" s="80">
        <v>35</v>
      </c>
      <c r="N31" s="80">
        <v>33</v>
      </c>
      <c r="O31" s="80">
        <v>59</v>
      </c>
      <c r="P31" s="80">
        <v>69</v>
      </c>
    </row>
    <row r="32" spans="1:16" s="130" customFormat="1" ht="21" customHeight="1">
      <c r="A32" s="459">
        <v>13</v>
      </c>
      <c r="B32" s="459" t="s">
        <v>44</v>
      </c>
      <c r="C32" s="122" t="s">
        <v>44</v>
      </c>
      <c r="D32" s="494"/>
      <c r="E32" s="165">
        <v>55</v>
      </c>
      <c r="F32" s="165">
        <v>38</v>
      </c>
      <c r="G32" s="165">
        <v>27</v>
      </c>
      <c r="H32" s="165">
        <v>20</v>
      </c>
      <c r="I32" s="165">
        <v>16</v>
      </c>
      <c r="J32" s="165">
        <v>14</v>
      </c>
      <c r="K32" s="165">
        <v>14</v>
      </c>
      <c r="L32" s="165">
        <v>16</v>
      </c>
      <c r="M32" s="165">
        <v>17</v>
      </c>
      <c r="N32" s="165">
        <v>21</v>
      </c>
      <c r="O32" s="165">
        <v>56</v>
      </c>
      <c r="P32" s="165">
        <v>65</v>
      </c>
    </row>
    <row r="33" spans="1:16" s="146" customFormat="1" ht="21" customHeight="1">
      <c r="A33" s="459"/>
      <c r="B33" s="459"/>
      <c r="C33" s="122" t="s">
        <v>45</v>
      </c>
      <c r="D33" s="490"/>
      <c r="E33" s="165">
        <v>60</v>
      </c>
      <c r="F33" s="165">
        <v>52</v>
      </c>
      <c r="G33" s="165">
        <v>45</v>
      </c>
      <c r="H33" s="165">
        <v>26</v>
      </c>
      <c r="I33" s="165">
        <v>26</v>
      </c>
      <c r="J33" s="165">
        <v>29</v>
      </c>
      <c r="K33" s="165">
        <v>31</v>
      </c>
      <c r="L33" s="165">
        <v>31</v>
      </c>
      <c r="M33" s="165">
        <v>37</v>
      </c>
      <c r="N33" s="165">
        <v>45</v>
      </c>
      <c r="O33" s="165">
        <v>58</v>
      </c>
      <c r="P33" s="165">
        <v>70</v>
      </c>
    </row>
    <row r="34" spans="1:16" s="151" customFormat="1" ht="21" customHeight="1">
      <c r="A34" s="491" t="s">
        <v>660</v>
      </c>
      <c r="B34" s="492"/>
      <c r="C34" s="492"/>
      <c r="D34" s="492"/>
      <c r="E34" s="492"/>
      <c r="F34" s="492"/>
      <c r="G34" s="124"/>
      <c r="H34" s="124"/>
      <c r="I34" s="124"/>
      <c r="J34" s="125"/>
      <c r="K34" s="126"/>
      <c r="L34" s="126"/>
      <c r="M34" s="135"/>
      <c r="N34" s="127"/>
      <c r="O34" s="127"/>
      <c r="P34" s="128" t="s">
        <v>134</v>
      </c>
    </row>
  </sheetData>
  <mergeCells count="33">
    <mergeCell ref="A32:A33"/>
    <mergeCell ref="B32:B33"/>
    <mergeCell ref="A34:F34"/>
    <mergeCell ref="D8:D33"/>
    <mergeCell ref="A10:A12"/>
    <mergeCell ref="B10:B12"/>
    <mergeCell ref="A13:A14"/>
    <mergeCell ref="B13:B14"/>
    <mergeCell ref="A16:A18"/>
    <mergeCell ref="B16:B18"/>
    <mergeCell ref="A19:A21"/>
    <mergeCell ref="B19:B21"/>
    <mergeCell ref="A22:A23"/>
    <mergeCell ref="B22:B23"/>
    <mergeCell ref="A25:A27"/>
    <mergeCell ref="B25:B27"/>
    <mergeCell ref="A29:A30"/>
    <mergeCell ref="B29:B30"/>
    <mergeCell ref="A6:A7"/>
    <mergeCell ref="B6:B7"/>
    <mergeCell ref="C6:C7"/>
    <mergeCell ref="E6:P6"/>
    <mergeCell ref="A8:A9"/>
    <mergeCell ref="B8:B9"/>
    <mergeCell ref="D6:D7"/>
    <mergeCell ref="A4:P4"/>
    <mergeCell ref="A5:C5"/>
    <mergeCell ref="E5:F5"/>
    <mergeCell ref="G5:H5"/>
    <mergeCell ref="I5:J5"/>
    <mergeCell ref="K5:L5"/>
    <mergeCell ref="M5:N5"/>
    <mergeCell ref="O5:P5"/>
  </mergeCells>
  <hyperlinks>
    <hyperlink ref="P34" location="الفهرس!A1" display="العودة الى الفهرس" xr:uid="{DE5E9BCA-5165-4BDB-8610-412A9C6D3A63}"/>
  </hyperlinks>
  <printOptions horizontalCentered="1"/>
  <pageMargins left="0.78" right="0.78740157480314965" top="0.78740157480314965" bottom="0.78740157480314965" header="0" footer="0.59055118110236227"/>
  <pageSetup paperSize="9" scale="55" orientation="landscape" r:id="rId1"/>
  <headerFooter alignWithMargins="0">
    <oddFooter>&amp;C&amp;18 1-5</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Worksheet____63"/>
  <dimension ref="A1:N19"/>
  <sheetViews>
    <sheetView rightToLeft="1" view="pageBreakPreview" zoomScale="90" zoomScaleNormal="100" zoomScaleSheetLayoutView="90" workbookViewId="0">
      <selection activeCell="O1" sqref="O1"/>
    </sheetView>
  </sheetViews>
  <sheetFormatPr defaultRowHeight="14.5"/>
  <cols>
    <col min="1" max="1" width="18.6328125" customWidth="1"/>
    <col min="2" max="14" width="10.36328125" customWidth="1"/>
  </cols>
  <sheetData>
    <row r="1" spans="1:14" ht="21" customHeight="1">
      <c r="A1" s="1"/>
      <c r="B1" s="1"/>
      <c r="C1" s="15"/>
      <c r="D1" s="15"/>
      <c r="E1" s="15"/>
      <c r="F1" s="15"/>
      <c r="G1" s="15"/>
      <c r="H1" s="15"/>
      <c r="I1" s="15"/>
      <c r="J1" s="15"/>
      <c r="K1" s="15"/>
      <c r="L1" s="15"/>
      <c r="M1" s="15"/>
      <c r="N1" s="15"/>
    </row>
    <row r="2" spans="1:14" ht="21" customHeight="1">
      <c r="A2" s="1"/>
      <c r="B2" s="1"/>
      <c r="C2" s="15"/>
      <c r="D2" s="15"/>
      <c r="E2" s="15"/>
      <c r="F2" s="15"/>
      <c r="G2" s="15"/>
      <c r="H2" s="15"/>
      <c r="I2" s="15"/>
      <c r="J2" s="15"/>
      <c r="K2" s="15"/>
      <c r="L2" s="15"/>
      <c r="M2" s="15"/>
      <c r="N2" s="15"/>
    </row>
    <row r="3" spans="1:14" ht="21" customHeight="1">
      <c r="A3" s="1"/>
      <c r="B3" s="1"/>
      <c r="C3" s="15"/>
      <c r="D3" s="15"/>
      <c r="E3" s="15"/>
      <c r="F3" s="15"/>
      <c r="G3" s="15"/>
      <c r="H3" s="15"/>
      <c r="I3" s="15"/>
      <c r="J3" s="15"/>
      <c r="K3" s="15"/>
      <c r="L3" s="15"/>
      <c r="M3" s="15"/>
      <c r="N3" s="15"/>
    </row>
    <row r="4" spans="1:14" ht="44" customHeight="1">
      <c r="A4" s="702" t="s">
        <v>277</v>
      </c>
      <c r="B4" s="703"/>
      <c r="C4" s="703"/>
      <c r="D4" s="703"/>
      <c r="E4" s="703"/>
      <c r="F4" s="703"/>
      <c r="G4" s="703"/>
      <c r="H4" s="703"/>
      <c r="I4" s="703"/>
      <c r="J4" s="703"/>
      <c r="K4" s="703"/>
      <c r="L4" s="703"/>
      <c r="M4" s="703"/>
      <c r="N4" s="704"/>
    </row>
    <row r="5" spans="1:14" ht="21" customHeight="1">
      <c r="A5" s="457" t="s">
        <v>634</v>
      </c>
      <c r="B5" s="458"/>
      <c r="C5" s="458"/>
      <c r="D5" s="386"/>
      <c r="E5" s="386"/>
      <c r="F5" s="53"/>
      <c r="G5" s="53"/>
      <c r="H5" s="53"/>
      <c r="I5" s="53"/>
      <c r="J5" s="53"/>
      <c r="K5" s="53"/>
      <c r="L5" s="53"/>
      <c r="M5" s="53"/>
      <c r="N5" s="15"/>
    </row>
    <row r="6" spans="1:14" ht="21" customHeight="1">
      <c r="A6" s="705" t="s">
        <v>60</v>
      </c>
      <c r="B6" s="709" t="s">
        <v>251</v>
      </c>
      <c r="C6" s="706" t="s">
        <v>57</v>
      </c>
      <c r="D6" s="707"/>
      <c r="E6" s="707"/>
      <c r="F6" s="707"/>
      <c r="G6" s="707"/>
      <c r="H6" s="707"/>
      <c r="I6" s="707"/>
      <c r="J6" s="707"/>
      <c r="K6" s="707"/>
      <c r="L6" s="707"/>
      <c r="M6" s="707"/>
      <c r="N6" s="708"/>
    </row>
    <row r="7" spans="1:14" ht="21" customHeight="1">
      <c r="A7" s="705"/>
      <c r="B7" s="710"/>
      <c r="C7" s="16">
        <v>2010</v>
      </c>
      <c r="D7" s="16">
        <v>2011</v>
      </c>
      <c r="E7" s="16">
        <v>2012</v>
      </c>
      <c r="F7" s="16">
        <v>2013</v>
      </c>
      <c r="G7" s="16">
        <v>2014</v>
      </c>
      <c r="H7" s="16">
        <v>2015</v>
      </c>
      <c r="I7" s="16">
        <v>2016</v>
      </c>
      <c r="J7" s="16">
        <v>2017</v>
      </c>
      <c r="K7" s="16">
        <v>2018</v>
      </c>
      <c r="L7" s="16">
        <v>2019</v>
      </c>
      <c r="M7" s="16">
        <v>2020</v>
      </c>
      <c r="N7" s="16">
        <v>2021</v>
      </c>
    </row>
    <row r="8" spans="1:14" ht="21" customHeight="1">
      <c r="A8" s="16" t="s">
        <v>188</v>
      </c>
      <c r="B8" s="709" t="s">
        <v>271</v>
      </c>
      <c r="C8" s="51">
        <v>39242</v>
      </c>
      <c r="D8" s="51">
        <v>38000</v>
      </c>
      <c r="E8" s="51">
        <v>47000</v>
      </c>
      <c r="F8" s="51">
        <v>49482.93</v>
      </c>
      <c r="G8" s="51">
        <v>45000</v>
      </c>
      <c r="H8" s="51">
        <v>42000</v>
      </c>
      <c r="I8" s="51">
        <v>17120</v>
      </c>
      <c r="J8" s="51">
        <v>26237</v>
      </c>
      <c r="K8" s="51">
        <v>37860</v>
      </c>
      <c r="L8" s="51">
        <v>46178</v>
      </c>
      <c r="M8" s="56">
        <v>22281</v>
      </c>
      <c r="N8" s="56">
        <v>56013</v>
      </c>
    </row>
    <row r="9" spans="1:14" ht="21" customHeight="1">
      <c r="A9" s="16" t="s">
        <v>189</v>
      </c>
      <c r="B9" s="711"/>
      <c r="C9" s="52">
        <v>87918</v>
      </c>
      <c r="D9" s="52">
        <v>118854</v>
      </c>
      <c r="E9" s="52">
        <v>133405</v>
      </c>
      <c r="F9" s="52">
        <v>159629</v>
      </c>
      <c r="G9" s="52">
        <v>191925</v>
      </c>
      <c r="H9" s="52">
        <v>230295</v>
      </c>
      <c r="I9" s="52">
        <v>193554</v>
      </c>
      <c r="J9" s="52">
        <v>224329</v>
      </c>
      <c r="K9" s="52">
        <v>204671.747</v>
      </c>
      <c r="L9" s="52">
        <v>206708.899</v>
      </c>
      <c r="M9" s="57">
        <v>178700</v>
      </c>
      <c r="N9" s="57">
        <v>156229</v>
      </c>
    </row>
    <row r="10" spans="1:14" ht="21" customHeight="1">
      <c r="A10" s="16" t="s">
        <v>190</v>
      </c>
      <c r="B10" s="710"/>
      <c r="C10" s="51">
        <v>54677</v>
      </c>
      <c r="D10" s="51">
        <v>60760</v>
      </c>
      <c r="E10" s="51">
        <v>64507</v>
      </c>
      <c r="F10" s="51">
        <v>93728.39</v>
      </c>
      <c r="G10" s="51">
        <v>125092.82</v>
      </c>
      <c r="H10" s="51">
        <v>184900</v>
      </c>
      <c r="I10" s="51">
        <v>156791</v>
      </c>
      <c r="J10" s="51">
        <v>203036</v>
      </c>
      <c r="K10" s="51">
        <v>261358.07</v>
      </c>
      <c r="L10" s="51">
        <v>275598.28999999998</v>
      </c>
      <c r="M10" s="58">
        <v>275534</v>
      </c>
      <c r="N10" s="58">
        <v>340173</v>
      </c>
    </row>
    <row r="11" spans="1:14" ht="21" customHeight="1">
      <c r="A11" s="594" t="s">
        <v>186</v>
      </c>
      <c r="B11" s="594"/>
      <c r="C11" s="594"/>
      <c r="D11" s="594"/>
      <c r="E11" s="594"/>
      <c r="F11" s="594"/>
      <c r="G11" s="594"/>
      <c r="H11" s="594"/>
      <c r="I11" s="594"/>
      <c r="J11" s="594"/>
      <c r="K11" s="594"/>
      <c r="L11" s="594"/>
      <c r="M11" s="91"/>
      <c r="N11" s="35" t="s">
        <v>134</v>
      </c>
    </row>
    <row r="19" spans="13:13" ht="20.5">
      <c r="M19" s="129"/>
    </row>
  </sheetData>
  <mergeCells count="10">
    <mergeCell ref="K11:L11"/>
    <mergeCell ref="C6:N6"/>
    <mergeCell ref="A4:N4"/>
    <mergeCell ref="A6:A7"/>
    <mergeCell ref="A11:D11"/>
    <mergeCell ref="E11:G11"/>
    <mergeCell ref="H11:J11"/>
    <mergeCell ref="B6:B7"/>
    <mergeCell ref="B8:B10"/>
    <mergeCell ref="A5:C5"/>
  </mergeCells>
  <hyperlinks>
    <hyperlink ref="N11" location="الفهرس!A1" display="العودة الى الفهرس" xr:uid="{A545C617-0B52-47D1-8E12-EB3DC54F1DC9}"/>
  </hyperlinks>
  <pageMargins left="0.7" right="0.7" top="0.75" bottom="0.75" header="0.3" footer="0.3"/>
  <pageSetup paperSize="9" scale="52"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Worksheet____64"/>
  <dimension ref="A1:O12"/>
  <sheetViews>
    <sheetView rightToLeft="1" view="pageBreakPreview" zoomScale="80" zoomScaleNormal="100" zoomScaleSheetLayoutView="80" workbookViewId="0">
      <selection activeCell="A12" sqref="A12:E12"/>
    </sheetView>
  </sheetViews>
  <sheetFormatPr defaultRowHeight="14.5"/>
  <cols>
    <col min="1" max="1" width="18.453125" customWidth="1"/>
    <col min="2" max="15" width="10.36328125" customWidth="1"/>
  </cols>
  <sheetData>
    <row r="1" spans="1:15" ht="21" customHeight="1">
      <c r="A1" s="1"/>
      <c r="B1" s="1"/>
      <c r="C1" s="1"/>
      <c r="D1" s="17"/>
      <c r="E1" s="17"/>
      <c r="F1" s="17"/>
      <c r="G1" s="17"/>
      <c r="H1" s="17"/>
      <c r="I1" s="17"/>
      <c r="J1" s="17"/>
      <c r="K1" s="17"/>
      <c r="L1" s="17"/>
      <c r="M1" s="61"/>
      <c r="N1" s="61"/>
      <c r="O1" s="61"/>
    </row>
    <row r="2" spans="1:15" ht="21" customHeight="1">
      <c r="A2" s="1"/>
      <c r="B2" s="1"/>
      <c r="C2" s="1"/>
      <c r="D2" s="17"/>
      <c r="E2" s="17"/>
      <c r="F2" s="17"/>
      <c r="G2" s="17"/>
      <c r="H2" s="17"/>
      <c r="I2" s="17"/>
      <c r="J2" s="17"/>
      <c r="K2" s="17"/>
      <c r="L2" s="17"/>
      <c r="M2" s="61"/>
      <c r="N2" s="61"/>
      <c r="O2" s="61"/>
    </row>
    <row r="3" spans="1:15" ht="21" customHeight="1">
      <c r="A3" s="17"/>
      <c r="B3" s="17"/>
      <c r="C3" s="17"/>
      <c r="D3" s="17"/>
      <c r="E3" s="17"/>
      <c r="F3" s="17"/>
      <c r="G3" s="17"/>
      <c r="H3" s="17"/>
      <c r="I3" s="17"/>
      <c r="J3" s="17"/>
      <c r="K3" s="17"/>
      <c r="L3" s="17"/>
      <c r="M3" s="61"/>
      <c r="N3" s="61"/>
      <c r="O3" s="61"/>
    </row>
    <row r="4" spans="1:15" ht="55" customHeight="1">
      <c r="A4" s="668" t="s">
        <v>168</v>
      </c>
      <c r="B4" s="669"/>
      <c r="C4" s="669"/>
      <c r="D4" s="669"/>
      <c r="E4" s="669"/>
      <c r="F4" s="669"/>
      <c r="G4" s="669"/>
      <c r="H4" s="669"/>
      <c r="I4" s="669"/>
      <c r="J4" s="669"/>
      <c r="K4" s="669"/>
      <c r="L4" s="669"/>
      <c r="M4" s="669"/>
      <c r="N4" s="669"/>
      <c r="O4" s="669"/>
    </row>
    <row r="5" spans="1:15" ht="21" customHeight="1">
      <c r="A5" s="457" t="s">
        <v>635</v>
      </c>
      <c r="B5" s="458"/>
      <c r="C5" s="458"/>
      <c r="D5" s="670"/>
      <c r="E5" s="670"/>
      <c r="F5" s="670"/>
      <c r="G5" s="670"/>
      <c r="H5" s="670"/>
      <c r="I5" s="670"/>
      <c r="J5" s="670"/>
      <c r="K5" s="670"/>
      <c r="L5" s="670"/>
      <c r="M5" s="90"/>
      <c r="N5" s="90"/>
      <c r="O5" s="61"/>
    </row>
    <row r="6" spans="1:15" ht="21" customHeight="1">
      <c r="A6" s="476" t="s">
        <v>60</v>
      </c>
      <c r="B6" s="709" t="s">
        <v>251</v>
      </c>
      <c r="C6" s="600" t="s">
        <v>57</v>
      </c>
      <c r="D6" s="601"/>
      <c r="E6" s="601"/>
      <c r="F6" s="601"/>
      <c r="G6" s="601"/>
      <c r="H6" s="601"/>
      <c r="I6" s="601"/>
      <c r="J6" s="601"/>
      <c r="K6" s="601"/>
      <c r="L6" s="601"/>
      <c r="M6" s="601"/>
      <c r="N6" s="601"/>
      <c r="O6" s="602"/>
    </row>
    <row r="7" spans="1:15" ht="21" customHeight="1">
      <c r="A7" s="476"/>
      <c r="B7" s="710"/>
      <c r="C7" s="18">
        <v>2010</v>
      </c>
      <c r="D7" s="18">
        <v>2011</v>
      </c>
      <c r="E7" s="18">
        <v>2012</v>
      </c>
      <c r="F7" s="18">
        <v>2013</v>
      </c>
      <c r="G7" s="18">
        <v>2014</v>
      </c>
      <c r="H7" s="18">
        <v>2015</v>
      </c>
      <c r="I7" s="18">
        <v>2016</v>
      </c>
      <c r="J7" s="18">
        <v>2017</v>
      </c>
      <c r="K7" s="18">
        <v>2018</v>
      </c>
      <c r="L7" s="18">
        <v>2019</v>
      </c>
      <c r="M7" s="18">
        <v>2020</v>
      </c>
      <c r="N7" s="18">
        <v>2021</v>
      </c>
      <c r="O7" s="18">
        <v>2022</v>
      </c>
    </row>
    <row r="8" spans="1:15" ht="21" customHeight="1">
      <c r="A8" s="604" t="s">
        <v>272</v>
      </c>
      <c r="B8" s="705" t="s">
        <v>271</v>
      </c>
      <c r="C8" s="712">
        <v>54677</v>
      </c>
      <c r="D8" s="712">
        <v>60760</v>
      </c>
      <c r="E8" s="712">
        <v>64507</v>
      </c>
      <c r="F8" s="712">
        <v>93728.39</v>
      </c>
      <c r="G8" s="712">
        <v>125092.82</v>
      </c>
      <c r="H8" s="712">
        <v>184900</v>
      </c>
      <c r="I8" s="712">
        <v>156791</v>
      </c>
      <c r="J8" s="712">
        <v>203036</v>
      </c>
      <c r="K8" s="712">
        <v>261358.07</v>
      </c>
      <c r="L8" s="712">
        <v>275598.28999999998</v>
      </c>
      <c r="M8" s="712">
        <v>275534</v>
      </c>
      <c r="N8" s="712">
        <v>340173</v>
      </c>
      <c r="O8" s="712" t="s">
        <v>209</v>
      </c>
    </row>
    <row r="9" spans="1:15" ht="21" customHeight="1">
      <c r="A9" s="605"/>
      <c r="B9" s="705"/>
      <c r="C9" s="713"/>
      <c r="D9" s="713"/>
      <c r="E9" s="713"/>
      <c r="F9" s="713"/>
      <c r="G9" s="713"/>
      <c r="H9" s="713"/>
      <c r="I9" s="713"/>
      <c r="J9" s="713"/>
      <c r="K9" s="713"/>
      <c r="L9" s="713"/>
      <c r="M9" s="713"/>
      <c r="N9" s="713"/>
      <c r="O9" s="713"/>
    </row>
    <row r="10" spans="1:15" ht="21" customHeight="1">
      <c r="A10" s="604" t="s">
        <v>234</v>
      </c>
      <c r="B10" s="705"/>
      <c r="C10" s="714">
        <v>1733206</v>
      </c>
      <c r="D10" s="714">
        <v>1807202</v>
      </c>
      <c r="E10" s="714">
        <v>1884071</v>
      </c>
      <c r="F10" s="714">
        <v>1963919</v>
      </c>
      <c r="G10" s="714">
        <v>2046855</v>
      </c>
      <c r="H10" s="714">
        <v>2132990</v>
      </c>
      <c r="I10" s="714">
        <v>2454859</v>
      </c>
      <c r="J10" s="714">
        <v>1677319.6332</v>
      </c>
      <c r="K10" s="714">
        <v>1540613.1050802739</v>
      </c>
      <c r="L10" s="714">
        <v>1138036.8389140002</v>
      </c>
      <c r="M10" s="714">
        <v>2601621.21</v>
      </c>
      <c r="N10" s="714">
        <v>1750942.2999999998</v>
      </c>
      <c r="O10" s="714">
        <v>805474.2</v>
      </c>
    </row>
    <row r="11" spans="1:15" ht="21" customHeight="1">
      <c r="A11" s="605"/>
      <c r="B11" s="705"/>
      <c r="C11" s="715"/>
      <c r="D11" s="715"/>
      <c r="E11" s="715"/>
      <c r="F11" s="715"/>
      <c r="G11" s="715"/>
      <c r="H11" s="715"/>
      <c r="I11" s="715"/>
      <c r="J11" s="715"/>
      <c r="K11" s="715"/>
      <c r="L11" s="715"/>
      <c r="M11" s="715"/>
      <c r="N11" s="715"/>
      <c r="O11" s="715"/>
    </row>
    <row r="12" spans="1:15" ht="21" customHeight="1">
      <c r="A12" s="594" t="s">
        <v>235</v>
      </c>
      <c r="B12" s="594"/>
      <c r="C12" s="594"/>
      <c r="D12" s="594"/>
      <c r="E12" s="594"/>
      <c r="F12" s="594"/>
      <c r="G12" s="594"/>
      <c r="H12" s="594"/>
      <c r="I12" s="594"/>
      <c r="J12" s="594"/>
      <c r="K12" s="594"/>
      <c r="L12" s="594"/>
      <c r="M12" s="92"/>
      <c r="N12" s="92"/>
      <c r="O12" s="35" t="s">
        <v>134</v>
      </c>
    </row>
  </sheetData>
  <mergeCells count="42">
    <mergeCell ref="A12:E12"/>
    <mergeCell ref="F12:G12"/>
    <mergeCell ref="H12:I12"/>
    <mergeCell ref="B6:B7"/>
    <mergeCell ref="B8:B11"/>
    <mergeCell ref="A6:A7"/>
    <mergeCell ref="C10:C11"/>
    <mergeCell ref="D10:D11"/>
    <mergeCell ref="E10:E11"/>
    <mergeCell ref="F10:F11"/>
    <mergeCell ref="G10:G11"/>
    <mergeCell ref="A4:O4"/>
    <mergeCell ref="A5:C5"/>
    <mergeCell ref="D5:E5"/>
    <mergeCell ref="F5:G5"/>
    <mergeCell ref="H5:I5"/>
    <mergeCell ref="J5:L5"/>
    <mergeCell ref="J12:L12"/>
    <mergeCell ref="C6:O6"/>
    <mergeCell ref="A8:A9"/>
    <mergeCell ref="C8:C9"/>
    <mergeCell ref="D8:D9"/>
    <mergeCell ref="E8:E9"/>
    <mergeCell ref="F8:F9"/>
    <mergeCell ref="G8:G9"/>
    <mergeCell ref="H8:H9"/>
    <mergeCell ref="I8:I9"/>
    <mergeCell ref="J8:J9"/>
    <mergeCell ref="K8:K9"/>
    <mergeCell ref="A10:A11"/>
    <mergeCell ref="L8:L9"/>
    <mergeCell ref="M8:M9"/>
    <mergeCell ref="O8:O9"/>
    <mergeCell ref="N8:N9"/>
    <mergeCell ref="M10:M11"/>
    <mergeCell ref="O10:O11"/>
    <mergeCell ref="H10:H11"/>
    <mergeCell ref="I10:I11"/>
    <mergeCell ref="J10:J11"/>
    <mergeCell ref="K10:K11"/>
    <mergeCell ref="L10:L11"/>
    <mergeCell ref="N10:N11"/>
  </mergeCells>
  <hyperlinks>
    <hyperlink ref="O12" location="الفهرس!A1" display="العودة الى الفهرس" xr:uid="{7B8AA84E-CF71-4005-B054-4BE34F11D066}"/>
  </hyperlinks>
  <pageMargins left="0.7" right="0.7" top="0.75" bottom="0.75" header="0.3" footer="0.3"/>
  <pageSetup paperSize="9" scale="46"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Worksheet____75"/>
  <dimension ref="A1:O26"/>
  <sheetViews>
    <sheetView rightToLeft="1" view="pageBreakPreview" zoomScaleNormal="106" zoomScaleSheetLayoutView="100" workbookViewId="0">
      <selection activeCell="P1" sqref="P1"/>
    </sheetView>
  </sheetViews>
  <sheetFormatPr defaultRowHeight="14.5"/>
  <cols>
    <col min="1" max="1" width="3.90625" customWidth="1"/>
    <col min="2" max="2" width="21.54296875" customWidth="1"/>
    <col min="3" max="15" width="10.36328125" customWidth="1"/>
  </cols>
  <sheetData>
    <row r="1" spans="1:15" ht="21" customHeight="1">
      <c r="A1" s="1"/>
      <c r="B1" s="1"/>
      <c r="C1" s="79"/>
      <c r="D1" s="79"/>
      <c r="E1" s="79"/>
      <c r="F1" s="79"/>
      <c r="G1" s="79"/>
      <c r="H1" s="79"/>
      <c r="I1" s="79"/>
      <c r="J1" s="79"/>
      <c r="K1" s="79"/>
      <c r="L1" s="79"/>
      <c r="M1" s="79"/>
      <c r="N1" s="79"/>
      <c r="O1" s="79"/>
    </row>
    <row r="2" spans="1:15" ht="21" customHeight="1">
      <c r="A2" s="1"/>
      <c r="B2" s="1"/>
      <c r="C2" s="79"/>
      <c r="D2" s="79"/>
      <c r="E2" s="79"/>
      <c r="F2" s="79"/>
      <c r="G2" s="79"/>
      <c r="H2" s="79"/>
      <c r="I2" s="79"/>
      <c r="J2" s="79"/>
      <c r="K2" s="79"/>
      <c r="L2" s="79"/>
      <c r="M2" s="79"/>
      <c r="N2" s="79"/>
      <c r="O2" s="79"/>
    </row>
    <row r="3" spans="1:15" ht="21" customHeight="1">
      <c r="A3" s="1"/>
      <c r="B3" s="1"/>
      <c r="C3" s="79"/>
      <c r="D3" s="79"/>
      <c r="E3" s="79"/>
      <c r="F3" s="79"/>
      <c r="G3" s="79"/>
      <c r="H3" s="79"/>
      <c r="I3" s="79"/>
      <c r="J3" s="79"/>
      <c r="K3" s="79"/>
      <c r="L3" s="79"/>
      <c r="M3" s="79"/>
      <c r="N3" s="79"/>
      <c r="O3" s="79"/>
    </row>
    <row r="4" spans="1:15" ht="55" customHeight="1">
      <c r="A4" s="716" t="s">
        <v>236</v>
      </c>
      <c r="B4" s="716"/>
      <c r="C4" s="716"/>
      <c r="D4" s="716"/>
      <c r="E4" s="716"/>
      <c r="F4" s="716"/>
      <c r="G4" s="716"/>
      <c r="H4" s="716"/>
      <c r="I4" s="716"/>
      <c r="J4" s="716"/>
      <c r="K4" s="716"/>
      <c r="L4" s="716"/>
      <c r="M4" s="716"/>
      <c r="N4" s="716"/>
      <c r="O4" s="716"/>
    </row>
    <row r="5" spans="1:15" ht="21" customHeight="1">
      <c r="A5" s="457" t="s">
        <v>636</v>
      </c>
      <c r="B5" s="458"/>
      <c r="C5" s="458"/>
      <c r="D5" s="79"/>
      <c r="E5" s="79"/>
      <c r="F5" s="79"/>
      <c r="G5" s="79"/>
      <c r="H5" s="79"/>
      <c r="I5" s="79"/>
      <c r="J5" s="79"/>
      <c r="K5" s="79"/>
      <c r="L5" s="79"/>
      <c r="M5" s="79"/>
      <c r="N5" s="79"/>
      <c r="O5" s="79"/>
    </row>
    <row r="6" spans="1:15" ht="21" customHeight="1">
      <c r="A6" s="447" t="s">
        <v>0</v>
      </c>
      <c r="B6" s="596" t="s">
        <v>1</v>
      </c>
      <c r="C6" s="648" t="s">
        <v>57</v>
      </c>
      <c r="D6" s="648"/>
      <c r="E6" s="648"/>
      <c r="F6" s="648"/>
      <c r="G6" s="648"/>
      <c r="H6" s="648"/>
      <c r="I6" s="648"/>
      <c r="J6" s="648"/>
      <c r="K6" s="648"/>
      <c r="L6" s="648"/>
      <c r="M6" s="648"/>
      <c r="N6" s="648"/>
      <c r="O6" s="648"/>
    </row>
    <row r="7" spans="1:15" ht="21" customHeight="1">
      <c r="A7" s="447"/>
      <c r="B7" s="596"/>
      <c r="C7" s="46">
        <v>2010</v>
      </c>
      <c r="D7" s="46">
        <v>2011</v>
      </c>
      <c r="E7" s="46">
        <v>2012</v>
      </c>
      <c r="F7" s="46">
        <v>2013</v>
      </c>
      <c r="G7" s="46">
        <v>2014</v>
      </c>
      <c r="H7" s="46">
        <v>2015</v>
      </c>
      <c r="I7" s="46">
        <v>2016</v>
      </c>
      <c r="J7" s="46">
        <v>2017</v>
      </c>
      <c r="K7" s="46">
        <v>2018</v>
      </c>
      <c r="L7" s="46">
        <v>2019</v>
      </c>
      <c r="M7" s="46">
        <v>2020</v>
      </c>
      <c r="N7" s="46">
        <v>2021</v>
      </c>
      <c r="O7" s="46">
        <v>2022</v>
      </c>
    </row>
    <row r="8" spans="1:15" ht="21" customHeight="1">
      <c r="A8" s="18">
        <v>1</v>
      </c>
      <c r="B8" s="18" t="s">
        <v>16</v>
      </c>
      <c r="C8" s="51">
        <v>6224033</v>
      </c>
      <c r="D8" s="51">
        <v>6551735</v>
      </c>
      <c r="E8" s="51">
        <v>6867853</v>
      </c>
      <c r="F8" s="51">
        <v>7294753</v>
      </c>
      <c r="G8" s="51">
        <v>7489799</v>
      </c>
      <c r="H8" s="51">
        <v>7933711</v>
      </c>
      <c r="I8" s="51">
        <v>8271126</v>
      </c>
      <c r="J8" s="51">
        <v>8275538</v>
      </c>
      <c r="K8" s="51">
        <v>8030674</v>
      </c>
      <c r="L8" s="51">
        <v>7979262</v>
      </c>
      <c r="M8" s="51">
        <v>8422408</v>
      </c>
      <c r="N8" s="51">
        <v>8175378</v>
      </c>
      <c r="O8" s="51">
        <v>8591748</v>
      </c>
    </row>
    <row r="9" spans="1:15" ht="21" customHeight="1">
      <c r="A9" s="18">
        <v>2</v>
      </c>
      <c r="B9" s="18" t="s">
        <v>19</v>
      </c>
      <c r="C9" s="52">
        <v>6350217</v>
      </c>
      <c r="D9" s="52">
        <v>6640252</v>
      </c>
      <c r="E9" s="52">
        <v>6910156</v>
      </c>
      <c r="F9" s="52">
        <v>7292178</v>
      </c>
      <c r="G9" s="52">
        <v>7428120</v>
      </c>
      <c r="H9" s="52">
        <v>7808136</v>
      </c>
      <c r="I9" s="52">
        <v>8076610</v>
      </c>
      <c r="J9" s="52">
        <v>8019757</v>
      </c>
      <c r="K9" s="52">
        <v>7715338</v>
      </c>
      <c r="L9" s="52">
        <v>7607556</v>
      </c>
      <c r="M9" s="52">
        <v>7982529</v>
      </c>
      <c r="N9" s="52">
        <v>7692188</v>
      </c>
      <c r="O9" s="52">
        <v>8021463</v>
      </c>
    </row>
    <row r="10" spans="1:15" ht="21" customHeight="1">
      <c r="A10" s="18">
        <v>3</v>
      </c>
      <c r="B10" s="18" t="s">
        <v>25</v>
      </c>
      <c r="C10" s="51">
        <v>3647910</v>
      </c>
      <c r="D10" s="51">
        <v>3833419</v>
      </c>
      <c r="E10" s="51">
        <v>4015832</v>
      </c>
      <c r="F10" s="51">
        <v>4256947</v>
      </c>
      <c r="G10" s="51">
        <v>4379894</v>
      </c>
      <c r="H10" s="51">
        <v>4636295</v>
      </c>
      <c r="I10" s="51">
        <v>4835564</v>
      </c>
      <c r="J10" s="51">
        <v>4853790</v>
      </c>
      <c r="K10" s="51">
        <v>4746614</v>
      </c>
      <c r="L10" s="51">
        <v>4740235</v>
      </c>
      <c r="M10" s="51">
        <v>4989327</v>
      </c>
      <c r="N10" s="51">
        <v>4879962</v>
      </c>
      <c r="O10" s="51">
        <v>5125254</v>
      </c>
    </row>
    <row r="11" spans="1:15" ht="21" customHeight="1">
      <c r="A11" s="18">
        <v>4</v>
      </c>
      <c r="B11" s="18" t="s">
        <v>22</v>
      </c>
      <c r="C11" s="52">
        <v>1621483</v>
      </c>
      <c r="D11" s="52">
        <v>1689249</v>
      </c>
      <c r="E11" s="52">
        <v>1755228</v>
      </c>
      <c r="F11" s="52">
        <v>1844577</v>
      </c>
      <c r="G11" s="52">
        <v>1888619</v>
      </c>
      <c r="H11" s="52">
        <v>1980839</v>
      </c>
      <c r="I11" s="52">
        <v>2050659</v>
      </c>
      <c r="J11" s="52">
        <v>2053943</v>
      </c>
      <c r="K11" s="52">
        <v>2009884</v>
      </c>
      <c r="L11" s="52">
        <v>2004830</v>
      </c>
      <c r="M11" s="52">
        <v>2096074</v>
      </c>
      <c r="N11" s="52">
        <v>2053240</v>
      </c>
      <c r="O11" s="52">
        <v>2137983</v>
      </c>
    </row>
    <row r="12" spans="1:15" ht="21" customHeight="1">
      <c r="A12" s="18">
        <v>5</v>
      </c>
      <c r="B12" s="18" t="s">
        <v>29</v>
      </c>
      <c r="C12" s="51">
        <v>1469841</v>
      </c>
      <c r="D12" s="51">
        <v>1529057</v>
      </c>
      <c r="E12" s="51">
        <v>1588898</v>
      </c>
      <c r="F12" s="51">
        <v>1666269</v>
      </c>
      <c r="G12" s="51">
        <v>1713764</v>
      </c>
      <c r="H12" s="51">
        <v>1796865</v>
      </c>
      <c r="I12" s="51">
        <v>1863056</v>
      </c>
      <c r="J12" s="51">
        <v>1879189</v>
      </c>
      <c r="K12" s="51">
        <v>1863690</v>
      </c>
      <c r="L12" s="51">
        <v>1876328</v>
      </c>
      <c r="M12" s="51">
        <v>1958677</v>
      </c>
      <c r="N12" s="51">
        <v>1943532</v>
      </c>
      <c r="O12" s="51">
        <v>2024285</v>
      </c>
    </row>
    <row r="13" spans="1:15" ht="21" customHeight="1">
      <c r="A13" s="18">
        <v>6</v>
      </c>
      <c r="B13" s="18" t="s">
        <v>40</v>
      </c>
      <c r="C13" s="52">
        <v>1062495</v>
      </c>
      <c r="D13" s="52">
        <v>1102242</v>
      </c>
      <c r="E13" s="52">
        <v>1141642</v>
      </c>
      <c r="F13" s="52">
        <v>1193895</v>
      </c>
      <c r="G13" s="52">
        <v>1223724</v>
      </c>
      <c r="H13" s="52">
        <v>1277892</v>
      </c>
      <c r="I13" s="52">
        <v>1319680</v>
      </c>
      <c r="J13" s="52">
        <v>1326914</v>
      </c>
      <c r="K13" s="52">
        <v>1310678</v>
      </c>
      <c r="L13" s="52">
        <v>1315117</v>
      </c>
      <c r="M13" s="52">
        <v>1370141</v>
      </c>
      <c r="N13" s="52">
        <v>1355099</v>
      </c>
      <c r="O13" s="52">
        <v>1404997</v>
      </c>
    </row>
    <row r="14" spans="1:15" ht="21" customHeight="1">
      <c r="A14" s="18">
        <v>7</v>
      </c>
      <c r="B14" s="18" t="s">
        <v>24</v>
      </c>
      <c r="C14" s="51">
        <v>1034755</v>
      </c>
      <c r="D14" s="51">
        <v>1075381</v>
      </c>
      <c r="E14" s="51">
        <v>1114675</v>
      </c>
      <c r="F14" s="51">
        <v>1166736</v>
      </c>
      <c r="G14" s="51">
        <v>1192307</v>
      </c>
      <c r="H14" s="51">
        <v>1246088</v>
      </c>
      <c r="I14" s="51">
        <v>1285600</v>
      </c>
      <c r="J14" s="51">
        <v>1285836</v>
      </c>
      <c r="K14" s="51">
        <v>1261835</v>
      </c>
      <c r="L14" s="51">
        <v>1260269</v>
      </c>
      <c r="M14" s="51">
        <v>1310168</v>
      </c>
      <c r="N14" s="51">
        <v>1289032</v>
      </c>
      <c r="O14" s="51">
        <v>1336179</v>
      </c>
    </row>
    <row r="15" spans="1:15" ht="21" customHeight="1">
      <c r="A15" s="18">
        <v>8</v>
      </c>
      <c r="B15" s="18" t="s">
        <v>33</v>
      </c>
      <c r="C15" s="52">
        <v>638270</v>
      </c>
      <c r="D15" s="52">
        <v>663804</v>
      </c>
      <c r="E15" s="52">
        <v>689921</v>
      </c>
      <c r="F15" s="52">
        <v>723408</v>
      </c>
      <c r="G15" s="52">
        <v>745148</v>
      </c>
      <c r="H15" s="52">
        <v>781281</v>
      </c>
      <c r="I15" s="52">
        <v>810586</v>
      </c>
      <c r="J15" s="52">
        <v>818980</v>
      </c>
      <c r="K15" s="52">
        <v>813992</v>
      </c>
      <c r="L15" s="52">
        <v>820568</v>
      </c>
      <c r="M15" s="52">
        <v>856497</v>
      </c>
      <c r="N15" s="52">
        <v>850859</v>
      </c>
      <c r="O15" s="52">
        <v>886036</v>
      </c>
    </row>
    <row r="16" spans="1:15" ht="21" customHeight="1">
      <c r="A16" s="18">
        <v>9</v>
      </c>
      <c r="B16" s="18" t="s">
        <v>35</v>
      </c>
      <c r="C16" s="51">
        <v>528426</v>
      </c>
      <c r="D16" s="51">
        <v>550595</v>
      </c>
      <c r="E16" s="51">
        <v>573231</v>
      </c>
      <c r="F16" s="51">
        <v>602279</v>
      </c>
      <c r="G16" s="51">
        <v>621248</v>
      </c>
      <c r="H16" s="51">
        <v>652630</v>
      </c>
      <c r="I16" s="51">
        <v>678308</v>
      </c>
      <c r="J16" s="51">
        <v>686058</v>
      </c>
      <c r="K16" s="51">
        <v>682111</v>
      </c>
      <c r="L16" s="51">
        <v>688236</v>
      </c>
      <c r="M16" s="51">
        <v>719987</v>
      </c>
      <c r="N16" s="51">
        <v>715422</v>
      </c>
      <c r="O16" s="51">
        <v>746406</v>
      </c>
    </row>
    <row r="17" spans="1:15" ht="21" customHeight="1">
      <c r="A17" s="18">
        <v>10</v>
      </c>
      <c r="B17" s="18" t="s">
        <v>44</v>
      </c>
      <c r="C17" s="52">
        <v>444672</v>
      </c>
      <c r="D17" s="52">
        <v>461187</v>
      </c>
      <c r="E17" s="52">
        <v>477818</v>
      </c>
      <c r="F17" s="52">
        <v>499207</v>
      </c>
      <c r="G17" s="52">
        <v>512630</v>
      </c>
      <c r="H17" s="52">
        <v>535411</v>
      </c>
      <c r="I17" s="52">
        <v>553527</v>
      </c>
      <c r="J17" s="52">
        <v>558052</v>
      </c>
      <c r="K17" s="52">
        <v>554005</v>
      </c>
      <c r="L17" s="52">
        <v>557379</v>
      </c>
      <c r="M17" s="52">
        <v>579446</v>
      </c>
      <c r="N17" s="52">
        <v>574894</v>
      </c>
      <c r="O17" s="52">
        <v>595822</v>
      </c>
    </row>
    <row r="18" spans="1:15" ht="21" customHeight="1">
      <c r="A18" s="18">
        <v>11</v>
      </c>
      <c r="B18" s="18" t="s">
        <v>41</v>
      </c>
      <c r="C18" s="51">
        <v>423831</v>
      </c>
      <c r="D18" s="51">
        <v>442261</v>
      </c>
      <c r="E18" s="51">
        <v>460802</v>
      </c>
      <c r="F18" s="51">
        <v>484876</v>
      </c>
      <c r="G18" s="51">
        <v>499520</v>
      </c>
      <c r="H18" s="51">
        <v>525201</v>
      </c>
      <c r="I18" s="51">
        <v>545958</v>
      </c>
      <c r="J18" s="51">
        <v>551172</v>
      </c>
      <c r="K18" s="51">
        <v>545320</v>
      </c>
      <c r="L18" s="51">
        <v>548237</v>
      </c>
      <c r="M18" s="51">
        <v>574344</v>
      </c>
      <c r="N18" s="51">
        <v>567533</v>
      </c>
      <c r="O18" s="51">
        <v>592300</v>
      </c>
    </row>
    <row r="19" spans="1:15" ht="21" customHeight="1">
      <c r="A19" s="18">
        <v>12</v>
      </c>
      <c r="B19" s="18" t="s">
        <v>36</v>
      </c>
      <c r="C19" s="52">
        <v>270097</v>
      </c>
      <c r="D19" s="52">
        <v>280731</v>
      </c>
      <c r="E19" s="52">
        <v>291604</v>
      </c>
      <c r="F19" s="52">
        <v>305467</v>
      </c>
      <c r="G19" s="52">
        <v>314614</v>
      </c>
      <c r="H19" s="52">
        <v>329475</v>
      </c>
      <c r="I19" s="52">
        <v>341532</v>
      </c>
      <c r="J19" s="52">
        <v>345347</v>
      </c>
      <c r="K19" s="52">
        <v>343630</v>
      </c>
      <c r="L19" s="52">
        <v>346525</v>
      </c>
      <c r="M19" s="52">
        <v>361607</v>
      </c>
      <c r="N19" s="52">
        <v>359411</v>
      </c>
      <c r="O19" s="52">
        <v>373577</v>
      </c>
    </row>
    <row r="20" spans="1:15" ht="21" customHeight="1">
      <c r="A20" s="18">
        <v>13</v>
      </c>
      <c r="B20" s="18" t="s">
        <v>52</v>
      </c>
      <c r="C20" s="51">
        <v>262457</v>
      </c>
      <c r="D20" s="51">
        <v>271954</v>
      </c>
      <c r="E20" s="51">
        <v>281201</v>
      </c>
      <c r="F20" s="51">
        <v>293412</v>
      </c>
      <c r="G20" s="51">
        <v>299886</v>
      </c>
      <c r="H20" s="51">
        <v>312558</v>
      </c>
      <c r="I20" s="51">
        <v>321992</v>
      </c>
      <c r="J20" s="51">
        <v>322779</v>
      </c>
      <c r="K20" s="51">
        <v>318510</v>
      </c>
      <c r="L20" s="51">
        <v>319257</v>
      </c>
      <c r="M20" s="51">
        <v>331305</v>
      </c>
      <c r="N20" s="51">
        <v>327833</v>
      </c>
      <c r="O20" s="51">
        <v>339174</v>
      </c>
    </row>
    <row r="21" spans="1:15" ht="21" customHeight="1">
      <c r="A21" s="596" t="s">
        <v>353</v>
      </c>
      <c r="B21" s="596"/>
      <c r="C21" s="226">
        <v>23978487</v>
      </c>
      <c r="D21" s="226">
        <v>25091867</v>
      </c>
      <c r="E21" s="226">
        <v>26168861</v>
      </c>
      <c r="F21" s="226">
        <v>27624004</v>
      </c>
      <c r="G21" s="226">
        <v>28309273</v>
      </c>
      <c r="H21" s="226">
        <v>29816382</v>
      </c>
      <c r="I21" s="226">
        <v>30954198</v>
      </c>
      <c r="J21" s="226">
        <v>30977355</v>
      </c>
      <c r="K21" s="226">
        <v>30196281</v>
      </c>
      <c r="L21" s="226">
        <v>30063799</v>
      </c>
      <c r="M21" s="226">
        <v>31552510</v>
      </c>
      <c r="N21" s="226">
        <v>30784383</v>
      </c>
      <c r="O21" s="226">
        <v>32175224</v>
      </c>
    </row>
    <row r="22" spans="1:15" ht="21" customHeight="1">
      <c r="A22" s="717" t="s">
        <v>127</v>
      </c>
      <c r="B22" s="717"/>
      <c r="C22" s="717"/>
      <c r="D22" s="79"/>
      <c r="E22" s="79"/>
      <c r="F22" s="79"/>
      <c r="G22" s="79"/>
      <c r="H22" s="79"/>
      <c r="I22" s="79"/>
      <c r="J22" s="79"/>
      <c r="K22" s="79"/>
      <c r="L22" s="79"/>
      <c r="M22" s="79"/>
      <c r="N22" s="79"/>
      <c r="O22" s="35" t="s">
        <v>134</v>
      </c>
    </row>
    <row r="24" spans="1:15">
      <c r="O24" s="421"/>
    </row>
    <row r="25" spans="1:15">
      <c r="O25" s="422"/>
    </row>
    <row r="26" spans="1:15" ht="20.5">
      <c r="M26" s="129"/>
      <c r="O26" s="422"/>
    </row>
  </sheetData>
  <mergeCells count="7">
    <mergeCell ref="A4:O4"/>
    <mergeCell ref="A21:B21"/>
    <mergeCell ref="C6:O6"/>
    <mergeCell ref="A22:C22"/>
    <mergeCell ref="B6:B7"/>
    <mergeCell ref="A6:A7"/>
    <mergeCell ref="A5:C5"/>
  </mergeCells>
  <hyperlinks>
    <hyperlink ref="O22" location="الفهرس!A1" display="العودة الى الفهرس" xr:uid="{5EAE3E00-5338-47D9-83D4-A233FCC58C9E}"/>
  </hyperlinks>
  <pageMargins left="0.7" right="0.7" top="0.75" bottom="0.75" header="0.3" footer="0.3"/>
  <pageSetup paperSize="9" scale="50"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Worksheet____80"/>
  <dimension ref="A1:G11"/>
  <sheetViews>
    <sheetView rightToLeft="1" view="pageBreakPreview" zoomScaleNormal="100" zoomScaleSheetLayoutView="100" workbookViewId="0">
      <selection activeCell="A4" sqref="A4:G4"/>
    </sheetView>
  </sheetViews>
  <sheetFormatPr defaultColWidth="8.6328125" defaultRowHeight="19"/>
  <cols>
    <col min="1" max="1" width="18.6328125" style="138" customWidth="1"/>
    <col min="2" max="7" width="10.36328125" style="138" customWidth="1"/>
    <col min="8" max="16384" width="8.6328125" style="138"/>
  </cols>
  <sheetData>
    <row r="1" spans="1:7" ht="21" customHeight="1">
      <c r="A1" s="133"/>
      <c r="B1" s="137"/>
      <c r="C1" s="137"/>
      <c r="D1" s="137"/>
      <c r="E1" s="137"/>
      <c r="F1" s="137"/>
      <c r="G1" s="137"/>
    </row>
    <row r="2" spans="1:7" ht="21" customHeight="1">
      <c r="A2" s="133"/>
      <c r="B2" s="137"/>
      <c r="C2" s="137"/>
      <c r="D2" s="137"/>
      <c r="E2" s="137"/>
      <c r="F2" s="137"/>
      <c r="G2" s="137"/>
    </row>
    <row r="3" spans="1:7" ht="21" customHeight="1">
      <c r="A3" s="133"/>
      <c r="B3" s="137"/>
      <c r="C3" s="137"/>
      <c r="D3" s="137"/>
      <c r="E3" s="137"/>
      <c r="F3" s="137"/>
      <c r="G3" s="137"/>
    </row>
    <row r="4" spans="1:7" ht="54.9" customHeight="1">
      <c r="A4" s="716" t="s">
        <v>481</v>
      </c>
      <c r="B4" s="723"/>
      <c r="C4" s="723"/>
      <c r="D4" s="723"/>
      <c r="E4" s="723"/>
      <c r="F4" s="723"/>
      <c r="G4" s="723"/>
    </row>
    <row r="5" spans="1:7" ht="21" customHeight="1">
      <c r="A5" s="457" t="s">
        <v>637</v>
      </c>
      <c r="B5" s="458"/>
      <c r="C5" s="458"/>
      <c r="D5" s="198"/>
      <c r="E5" s="198"/>
      <c r="F5" s="198"/>
      <c r="G5" s="198"/>
    </row>
    <row r="6" spans="1:7" ht="21" customHeight="1">
      <c r="A6" s="477" t="s">
        <v>60</v>
      </c>
      <c r="B6" s="724" t="s">
        <v>57</v>
      </c>
      <c r="C6" s="724"/>
      <c r="D6" s="724"/>
      <c r="E6" s="724"/>
      <c r="F6" s="724"/>
      <c r="G6" s="724"/>
    </row>
    <row r="7" spans="1:7" ht="21" customHeight="1">
      <c r="A7" s="477"/>
      <c r="B7" s="139">
        <v>2016</v>
      </c>
      <c r="C7" s="139">
        <v>2017</v>
      </c>
      <c r="D7" s="139">
        <v>2018</v>
      </c>
      <c r="E7" s="139">
        <v>2019</v>
      </c>
      <c r="F7" s="139">
        <v>2020</v>
      </c>
      <c r="G7" s="139">
        <v>2022</v>
      </c>
    </row>
    <row r="8" spans="1:7" ht="21" customHeight="1">
      <c r="A8" s="477" t="s">
        <v>275</v>
      </c>
      <c r="B8" s="722">
        <v>99.4</v>
      </c>
      <c r="C8" s="722">
        <v>99.4</v>
      </c>
      <c r="D8" s="722">
        <v>99.7</v>
      </c>
      <c r="E8" s="722">
        <v>99.7</v>
      </c>
      <c r="F8" s="722">
        <v>99.16</v>
      </c>
      <c r="G8" s="722">
        <v>99.907165180123698</v>
      </c>
    </row>
    <row r="9" spans="1:7" ht="21" customHeight="1">
      <c r="A9" s="477"/>
      <c r="B9" s="722"/>
      <c r="C9" s="722"/>
      <c r="D9" s="722"/>
      <c r="E9" s="722"/>
      <c r="F9" s="722"/>
      <c r="G9" s="722"/>
    </row>
    <row r="10" spans="1:7" ht="21" customHeight="1">
      <c r="A10" s="721" t="s">
        <v>249</v>
      </c>
      <c r="B10" s="721"/>
      <c r="C10" s="199"/>
      <c r="D10" s="200"/>
      <c r="E10" s="200"/>
      <c r="F10" s="200"/>
      <c r="G10" s="128"/>
    </row>
    <row r="11" spans="1:7">
      <c r="A11" s="718" t="s">
        <v>483</v>
      </c>
      <c r="B11" s="719"/>
      <c r="C11" s="719"/>
      <c r="D11" s="720"/>
      <c r="E11" s="137"/>
      <c r="F11" s="137"/>
      <c r="G11" s="128" t="s">
        <v>134</v>
      </c>
    </row>
  </sheetData>
  <mergeCells count="13">
    <mergeCell ref="A11:D11"/>
    <mergeCell ref="A10:B10"/>
    <mergeCell ref="C8:C9"/>
    <mergeCell ref="E8:E9"/>
    <mergeCell ref="A4:G4"/>
    <mergeCell ref="A6:A7"/>
    <mergeCell ref="B6:G6"/>
    <mergeCell ref="A8:A9"/>
    <mergeCell ref="B8:B9"/>
    <mergeCell ref="D8:D9"/>
    <mergeCell ref="G8:G9"/>
    <mergeCell ref="F8:F9"/>
    <mergeCell ref="A5:C5"/>
  </mergeCells>
  <hyperlinks>
    <hyperlink ref="G11" location="الفهرس!A1" display="العودة الى الفهرس" xr:uid="{155854DB-6969-406E-8E91-12EDC5C8DEB3}"/>
  </hyperlinks>
  <pageMargins left="0.7" right="0.7" top="0.75" bottom="0.75" header="0.3" footer="0.3"/>
  <pageSetup paperSize="9" scale="99" orientation="portrait" verticalDpi="300"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Worksheet____81"/>
  <dimension ref="A1:H14"/>
  <sheetViews>
    <sheetView rightToLeft="1" view="pageBreakPreview" zoomScaleNormal="100" zoomScaleSheetLayoutView="100" workbookViewId="0">
      <selection activeCell="I1" sqref="I1"/>
    </sheetView>
  </sheetViews>
  <sheetFormatPr defaultColWidth="9" defaultRowHeight="19"/>
  <cols>
    <col min="1" max="1" width="24.54296875" style="204" customWidth="1"/>
    <col min="2" max="8" width="10.36328125" style="204" customWidth="1"/>
    <col min="9" max="16384" width="9" style="204"/>
  </cols>
  <sheetData>
    <row r="1" spans="1:8" ht="21" customHeight="1">
      <c r="A1" s="201"/>
      <c r="B1" s="201"/>
      <c r="C1" s="202"/>
      <c r="D1" s="202"/>
      <c r="E1" s="203"/>
      <c r="F1" s="203"/>
      <c r="G1" s="203"/>
      <c r="H1" s="203"/>
    </row>
    <row r="2" spans="1:8" ht="21" customHeight="1">
      <c r="A2" s="201"/>
      <c r="B2" s="201"/>
      <c r="C2" s="202"/>
      <c r="D2" s="202"/>
      <c r="E2" s="203"/>
      <c r="F2" s="203"/>
      <c r="G2" s="203"/>
      <c r="H2" s="203"/>
    </row>
    <row r="3" spans="1:8" ht="21" customHeight="1">
      <c r="A3" s="201"/>
      <c r="B3" s="201"/>
      <c r="C3" s="202"/>
      <c r="D3" s="202"/>
      <c r="E3" s="203"/>
      <c r="F3" s="203"/>
      <c r="G3" s="203"/>
      <c r="H3" s="203"/>
    </row>
    <row r="4" spans="1:8" ht="54.9" customHeight="1">
      <c r="A4" s="728" t="s">
        <v>484</v>
      </c>
      <c r="B4" s="728"/>
      <c r="C4" s="729"/>
      <c r="D4" s="729"/>
      <c r="E4" s="729"/>
      <c r="F4" s="729"/>
      <c r="G4" s="729"/>
      <c r="H4" s="729"/>
    </row>
    <row r="5" spans="1:8" ht="21" customHeight="1">
      <c r="A5" s="457" t="s">
        <v>638</v>
      </c>
      <c r="B5" s="458"/>
      <c r="C5" s="458"/>
      <c r="D5" s="458"/>
      <c r="E5" s="205"/>
      <c r="F5" s="205"/>
      <c r="G5" s="205"/>
      <c r="H5" s="206"/>
    </row>
    <row r="6" spans="1:8" ht="21" customHeight="1">
      <c r="A6" s="477" t="s">
        <v>60</v>
      </c>
      <c r="B6" s="604" t="s">
        <v>714</v>
      </c>
      <c r="C6" s="724" t="s">
        <v>57</v>
      </c>
      <c r="D6" s="724"/>
      <c r="E6" s="724"/>
      <c r="F6" s="724"/>
      <c r="G6" s="724"/>
      <c r="H6" s="724"/>
    </row>
    <row r="7" spans="1:8" ht="21" customHeight="1">
      <c r="A7" s="477"/>
      <c r="B7" s="473"/>
      <c r="C7" s="139">
        <v>2016</v>
      </c>
      <c r="D7" s="139">
        <v>2017</v>
      </c>
      <c r="E7" s="139">
        <v>2018</v>
      </c>
      <c r="F7" s="139">
        <v>2019</v>
      </c>
      <c r="G7" s="139">
        <v>2020</v>
      </c>
      <c r="H7" s="139">
        <v>2022</v>
      </c>
    </row>
    <row r="8" spans="1:8" ht="21" customHeight="1">
      <c r="A8" s="604" t="s">
        <v>649</v>
      </c>
      <c r="B8" s="604" t="s">
        <v>257</v>
      </c>
      <c r="C8" s="712" t="s">
        <v>209</v>
      </c>
      <c r="D8" s="712" t="s">
        <v>209</v>
      </c>
      <c r="E8" s="712" t="s">
        <v>209</v>
      </c>
      <c r="F8" s="712" t="s">
        <v>209</v>
      </c>
      <c r="G8" s="712" t="s">
        <v>209</v>
      </c>
      <c r="H8" s="726">
        <v>79.269873241232105</v>
      </c>
    </row>
    <row r="9" spans="1:8" ht="21" customHeight="1">
      <c r="A9" s="473"/>
      <c r="B9" s="606"/>
      <c r="C9" s="713"/>
      <c r="D9" s="713"/>
      <c r="E9" s="713"/>
      <c r="F9" s="713"/>
      <c r="G9" s="713"/>
      <c r="H9" s="727"/>
    </row>
    <row r="10" spans="1:8" ht="21" customHeight="1">
      <c r="A10" s="604" t="s">
        <v>650</v>
      </c>
      <c r="B10" s="606"/>
      <c r="C10" s="725" t="s">
        <v>209</v>
      </c>
      <c r="D10" s="725" t="s">
        <v>209</v>
      </c>
      <c r="E10" s="725" t="s">
        <v>209</v>
      </c>
      <c r="F10" s="725" t="s">
        <v>209</v>
      </c>
      <c r="G10" s="725" t="s">
        <v>209</v>
      </c>
      <c r="H10" s="722">
        <v>99.025245783661305</v>
      </c>
    </row>
    <row r="11" spans="1:8" ht="21" customHeight="1">
      <c r="A11" s="605"/>
      <c r="B11" s="606"/>
      <c r="C11" s="722"/>
      <c r="D11" s="722"/>
      <c r="E11" s="722"/>
      <c r="F11" s="722"/>
      <c r="G11" s="722"/>
      <c r="H11" s="722"/>
    </row>
    <row r="12" spans="1:8" ht="21" customHeight="1">
      <c r="A12" s="476" t="s">
        <v>651</v>
      </c>
      <c r="B12" s="606"/>
      <c r="C12" s="726">
        <v>100</v>
      </c>
      <c r="D12" s="726">
        <v>100</v>
      </c>
      <c r="E12" s="726">
        <v>100</v>
      </c>
      <c r="F12" s="726">
        <v>100</v>
      </c>
      <c r="G12" s="726">
        <v>100</v>
      </c>
      <c r="H12" s="726">
        <v>99.3453013022703</v>
      </c>
    </row>
    <row r="13" spans="1:8" ht="21" customHeight="1">
      <c r="A13" s="477"/>
      <c r="B13" s="605"/>
      <c r="C13" s="727"/>
      <c r="D13" s="727"/>
      <c r="E13" s="727"/>
      <c r="F13" s="727"/>
      <c r="G13" s="727"/>
      <c r="H13" s="727"/>
    </row>
    <row r="14" spans="1:8" ht="21" customHeight="1">
      <c r="A14" s="721" t="s">
        <v>248</v>
      </c>
      <c r="B14" s="721"/>
      <c r="C14" s="721"/>
      <c r="D14" s="199"/>
      <c r="E14" s="200"/>
      <c r="F14" s="200"/>
      <c r="G14" s="200"/>
      <c r="H14" s="128" t="s">
        <v>134</v>
      </c>
    </row>
  </sheetData>
  <mergeCells count="28">
    <mergeCell ref="A14:C14"/>
    <mergeCell ref="D12:D13"/>
    <mergeCell ref="F12:F13"/>
    <mergeCell ref="A4:H4"/>
    <mergeCell ref="A6:A7"/>
    <mergeCell ref="C6:H6"/>
    <mergeCell ref="A12:A13"/>
    <mergeCell ref="C12:C13"/>
    <mergeCell ref="E12:E13"/>
    <mergeCell ref="H12:H13"/>
    <mergeCell ref="G12:G13"/>
    <mergeCell ref="A8:A9"/>
    <mergeCell ref="C8:C9"/>
    <mergeCell ref="D8:D9"/>
    <mergeCell ref="E8:E9"/>
    <mergeCell ref="H8:H9"/>
    <mergeCell ref="G10:G11"/>
    <mergeCell ref="H10:H11"/>
    <mergeCell ref="A5:D5"/>
    <mergeCell ref="B6:B7"/>
    <mergeCell ref="B8:B13"/>
    <mergeCell ref="F8:F9"/>
    <mergeCell ref="G8:G9"/>
    <mergeCell ref="A10:A11"/>
    <mergeCell ref="C10:C11"/>
    <mergeCell ref="D10:D11"/>
    <mergeCell ref="E10:E11"/>
    <mergeCell ref="F10:F11"/>
  </mergeCells>
  <hyperlinks>
    <hyperlink ref="H14" location="الفهرس!A1" display="العودة الى الفهرس" xr:uid="{F0C20B31-3E6C-424F-A7AF-9EDBD5C85A50}"/>
  </hyperlinks>
  <pageMargins left="0.7" right="0.7" top="0.75" bottom="0.75" header="0.3" footer="0.3"/>
  <pageSetup paperSize="9" scale="75"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Worksheet____84"/>
  <dimension ref="A1:E12"/>
  <sheetViews>
    <sheetView rightToLeft="1" view="pageBreakPreview" zoomScaleNormal="100" zoomScaleSheetLayoutView="100" workbookViewId="0">
      <selection activeCell="F1" sqref="F1"/>
    </sheetView>
  </sheetViews>
  <sheetFormatPr defaultColWidth="8.6328125" defaultRowHeight="19"/>
  <cols>
    <col min="1" max="1" width="21.453125" style="138" customWidth="1"/>
    <col min="2" max="5" width="14.453125" style="138" customWidth="1"/>
    <col min="6" max="16384" width="8.6328125" style="138"/>
  </cols>
  <sheetData>
    <row r="1" spans="1:5" ht="21" customHeight="1">
      <c r="A1" s="154"/>
      <c r="B1" s="207"/>
      <c r="C1" s="201"/>
      <c r="D1" s="201"/>
      <c r="E1" s="201"/>
    </row>
    <row r="2" spans="1:5" ht="21" customHeight="1">
      <c r="A2" s="154"/>
      <c r="B2" s="207"/>
      <c r="C2" s="201"/>
      <c r="D2" s="201"/>
      <c r="E2" s="201"/>
    </row>
    <row r="3" spans="1:5" ht="21" customHeight="1">
      <c r="A3" s="154"/>
      <c r="B3" s="207"/>
      <c r="C3" s="201"/>
      <c r="D3" s="201"/>
      <c r="E3" s="201"/>
    </row>
    <row r="4" spans="1:5" ht="55" customHeight="1">
      <c r="A4" s="728" t="s">
        <v>238</v>
      </c>
      <c r="B4" s="729"/>
      <c r="C4" s="729"/>
      <c r="D4" s="729"/>
      <c r="E4" s="729"/>
    </row>
    <row r="5" spans="1:5" ht="21" customHeight="1">
      <c r="A5" s="463" t="s">
        <v>639</v>
      </c>
      <c r="B5" s="463"/>
      <c r="C5" s="463"/>
      <c r="D5" s="463"/>
      <c r="E5" s="387"/>
    </row>
    <row r="6" spans="1:5" ht="21" customHeight="1">
      <c r="A6" s="477" t="s">
        <v>60</v>
      </c>
      <c r="B6" s="724" t="s">
        <v>57</v>
      </c>
      <c r="C6" s="724"/>
      <c r="D6" s="724"/>
      <c r="E6" s="724"/>
    </row>
    <row r="7" spans="1:5" ht="21" customHeight="1">
      <c r="A7" s="477"/>
      <c r="B7" s="139">
        <v>2019</v>
      </c>
      <c r="C7" s="139">
        <v>2020</v>
      </c>
      <c r="D7" s="139">
        <v>2021</v>
      </c>
      <c r="E7" s="139">
        <v>2022</v>
      </c>
    </row>
    <row r="8" spans="1:5" ht="21" customHeight="1">
      <c r="A8" s="477" t="s">
        <v>274</v>
      </c>
      <c r="B8" s="722">
        <v>56.65</v>
      </c>
      <c r="C8" s="722">
        <v>58.13</v>
      </c>
      <c r="D8" s="722">
        <v>59.51</v>
      </c>
      <c r="E8" s="722">
        <v>62.757384377494901</v>
      </c>
    </row>
    <row r="9" spans="1:5" ht="21" customHeight="1">
      <c r="A9" s="477"/>
      <c r="B9" s="722"/>
      <c r="C9" s="722"/>
      <c r="D9" s="722"/>
      <c r="E9" s="722"/>
    </row>
    <row r="10" spans="1:5" ht="21" customHeight="1">
      <c r="A10" s="731" t="s">
        <v>470</v>
      </c>
      <c r="B10" s="732"/>
      <c r="C10" s="732"/>
      <c r="D10" s="408"/>
      <c r="E10" s="128"/>
    </row>
    <row r="11" spans="1:5">
      <c r="A11" s="730" t="s">
        <v>654</v>
      </c>
      <c r="B11" s="730"/>
      <c r="C11" s="730"/>
      <c r="D11" s="409"/>
      <c r="E11" s="35"/>
    </row>
    <row r="12" spans="1:5">
      <c r="A12" s="730"/>
      <c r="B12" s="730"/>
      <c r="C12" s="730"/>
      <c r="D12" s="409"/>
      <c r="E12" s="35" t="s">
        <v>134</v>
      </c>
    </row>
  </sheetData>
  <mergeCells count="11">
    <mergeCell ref="A11:C12"/>
    <mergeCell ref="D8:D9"/>
    <mergeCell ref="A10:C10"/>
    <mergeCell ref="A4:E4"/>
    <mergeCell ref="A5:D5"/>
    <mergeCell ref="A6:A7"/>
    <mergeCell ref="B6:E6"/>
    <mergeCell ref="A8:A9"/>
    <mergeCell ref="B8:B9"/>
    <mergeCell ref="C8:C9"/>
    <mergeCell ref="E8:E9"/>
  </mergeCells>
  <hyperlinks>
    <hyperlink ref="E11:E12" location="الفهرس!A1" display="العودة الى الفهرس" xr:uid="{073FCC49-1A2B-43E0-BBF7-A0177F6B83D2}"/>
  </hyperlink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7B9EA-F312-439B-B8AF-6CD2E8016FB7}">
  <dimension ref="A1:D22"/>
  <sheetViews>
    <sheetView showGridLines="0" rightToLeft="1" view="pageBreakPreview" zoomScale="90" zoomScaleNormal="80" zoomScaleSheetLayoutView="90" workbookViewId="0">
      <selection activeCell="E1" sqref="E1"/>
    </sheetView>
  </sheetViews>
  <sheetFormatPr defaultColWidth="8.7265625" defaultRowHeight="16.5"/>
  <cols>
    <col min="1" max="1" width="8.7265625" style="336"/>
    <col min="2" max="3" width="10.81640625" style="336" customWidth="1"/>
    <col min="4" max="4" width="14.54296875" style="336" customWidth="1"/>
    <col min="5" max="10" width="8.7265625" style="336" customWidth="1"/>
    <col min="11" max="16384" width="8.7265625" style="336"/>
  </cols>
  <sheetData>
    <row r="1" spans="1:4" ht="21" customHeight="1">
      <c r="A1" s="154"/>
      <c r="B1" s="207"/>
      <c r="C1" s="207"/>
      <c r="D1" s="388"/>
    </row>
    <row r="2" spans="1:4" ht="21" customHeight="1">
      <c r="A2" s="154"/>
      <c r="B2" s="207"/>
      <c r="C2" s="207"/>
      <c r="D2" s="388"/>
    </row>
    <row r="3" spans="1:4" ht="21" customHeight="1">
      <c r="A3" s="154"/>
      <c r="B3" s="207"/>
      <c r="C3" s="207"/>
      <c r="D3" s="388"/>
    </row>
    <row r="4" spans="1:4" ht="55" customHeight="1">
      <c r="A4" s="643" t="s">
        <v>662</v>
      </c>
      <c r="B4" s="643"/>
      <c r="C4" s="643"/>
      <c r="D4" s="643"/>
    </row>
    <row r="5" spans="1:4" ht="21" customHeight="1">
      <c r="A5" s="463" t="s">
        <v>640</v>
      </c>
      <c r="B5" s="463"/>
      <c r="C5" s="463"/>
      <c r="D5" s="375"/>
    </row>
    <row r="6" spans="1:4" ht="21" customHeight="1">
      <c r="A6" s="653" t="s">
        <v>0</v>
      </c>
      <c r="B6" s="653" t="s">
        <v>1</v>
      </c>
      <c r="C6" s="653" t="s">
        <v>714</v>
      </c>
      <c r="D6" s="653">
        <v>2022</v>
      </c>
    </row>
    <row r="7" spans="1:4" ht="21" customHeight="1">
      <c r="A7" s="653"/>
      <c r="B7" s="653"/>
      <c r="C7" s="653"/>
      <c r="D7" s="653"/>
    </row>
    <row r="8" spans="1:4" ht="21" customHeight="1">
      <c r="A8" s="363">
        <v>1</v>
      </c>
      <c r="B8" s="363" t="s">
        <v>16</v>
      </c>
      <c r="C8" s="653" t="s">
        <v>257</v>
      </c>
      <c r="D8" s="410">
        <v>74.376494748216544</v>
      </c>
    </row>
    <row r="9" spans="1:4" ht="21" customHeight="1">
      <c r="A9" s="363">
        <v>2</v>
      </c>
      <c r="B9" s="363" t="s">
        <v>339</v>
      </c>
      <c r="C9" s="653"/>
      <c r="D9" s="411">
        <v>62.212529061095211</v>
      </c>
    </row>
    <row r="10" spans="1:4" ht="21" customHeight="1">
      <c r="A10" s="363">
        <v>3</v>
      </c>
      <c r="B10" s="363" t="s">
        <v>340</v>
      </c>
      <c r="C10" s="653"/>
      <c r="D10" s="410">
        <v>57.203074112376008</v>
      </c>
    </row>
    <row r="11" spans="1:4" ht="21" customHeight="1">
      <c r="A11" s="363">
        <v>4</v>
      </c>
      <c r="B11" s="363" t="s">
        <v>341</v>
      </c>
      <c r="C11" s="653"/>
      <c r="D11" s="411">
        <v>66.776157984820898</v>
      </c>
    </row>
    <row r="12" spans="1:4" ht="21" customHeight="1">
      <c r="A12" s="363">
        <v>5</v>
      </c>
      <c r="B12" s="363" t="s">
        <v>342</v>
      </c>
      <c r="C12" s="653"/>
      <c r="D12" s="410">
        <v>76.364722606918605</v>
      </c>
    </row>
    <row r="13" spans="1:4" ht="21" customHeight="1">
      <c r="A13" s="363">
        <v>6</v>
      </c>
      <c r="B13" s="363" t="s">
        <v>343</v>
      </c>
      <c r="C13" s="653"/>
      <c r="D13" s="411">
        <v>47.692740893698272</v>
      </c>
    </row>
    <row r="14" spans="1:4" ht="21" customHeight="1">
      <c r="A14" s="363">
        <v>7</v>
      </c>
      <c r="B14" s="363" t="s">
        <v>344</v>
      </c>
      <c r="C14" s="653"/>
      <c r="D14" s="410">
        <v>65.82904080646837</v>
      </c>
    </row>
    <row r="15" spans="1:4" ht="21" customHeight="1">
      <c r="A15" s="363">
        <v>8</v>
      </c>
      <c r="B15" s="363" t="s">
        <v>345</v>
      </c>
      <c r="C15" s="653"/>
      <c r="D15" s="411">
        <v>52.787758940844533</v>
      </c>
    </row>
    <row r="16" spans="1:4" ht="21" customHeight="1">
      <c r="A16" s="363">
        <v>9</v>
      </c>
      <c r="B16" s="363" t="s">
        <v>346</v>
      </c>
      <c r="C16" s="653"/>
      <c r="D16" s="412">
        <v>58.090835356566387</v>
      </c>
    </row>
    <row r="17" spans="1:4" ht="21" customHeight="1">
      <c r="A17" s="363">
        <v>10</v>
      </c>
      <c r="B17" s="363" t="s">
        <v>347</v>
      </c>
      <c r="C17" s="653"/>
      <c r="D17" s="411">
        <v>12.742020089722612</v>
      </c>
    </row>
    <row r="18" spans="1:4" ht="21" customHeight="1">
      <c r="A18" s="363">
        <v>11</v>
      </c>
      <c r="B18" s="363" t="s">
        <v>348</v>
      </c>
      <c r="C18" s="653"/>
      <c r="D18" s="412">
        <v>34.253250042208336</v>
      </c>
    </row>
    <row r="19" spans="1:4" ht="21" customHeight="1">
      <c r="A19" s="363">
        <v>12</v>
      </c>
      <c r="B19" s="363" t="s">
        <v>349</v>
      </c>
      <c r="C19" s="653"/>
      <c r="D19" s="411">
        <v>6.4875255768425646</v>
      </c>
    </row>
    <row r="20" spans="1:4" ht="21" customHeight="1">
      <c r="A20" s="363">
        <v>13</v>
      </c>
      <c r="B20" s="363" t="s">
        <v>350</v>
      </c>
      <c r="C20" s="653"/>
      <c r="D20" s="410">
        <v>36.749901816314271</v>
      </c>
    </row>
    <row r="21" spans="1:4" ht="21" customHeight="1">
      <c r="A21" s="653" t="s">
        <v>462</v>
      </c>
      <c r="B21" s="653"/>
      <c r="C21" s="653"/>
      <c r="D21" s="350">
        <v>62.757384377494901</v>
      </c>
    </row>
    <row r="22" spans="1:4" ht="21" customHeight="1">
      <c r="A22" s="654" t="s">
        <v>470</v>
      </c>
      <c r="B22" s="654"/>
      <c r="C22" s="389"/>
      <c r="D22" s="35" t="s">
        <v>134</v>
      </c>
    </row>
  </sheetData>
  <mergeCells count="9">
    <mergeCell ref="A22:B22"/>
    <mergeCell ref="C6:C7"/>
    <mergeCell ref="C8:C21"/>
    <mergeCell ref="D6:D7"/>
    <mergeCell ref="A4:D4"/>
    <mergeCell ref="A6:A7"/>
    <mergeCell ref="B6:B7"/>
    <mergeCell ref="A21:B21"/>
    <mergeCell ref="A5:C5"/>
  </mergeCells>
  <hyperlinks>
    <hyperlink ref="D22" location="الفهرس!A1" display="العودة الى الفهرس" xr:uid="{9558DAE4-5BF3-42DE-8AFE-8BDDBD5DE988}"/>
  </hyperlinks>
  <pageMargins left="0.70866141732283461" right="0.70866141732283461" top="0.74803149606299213" bottom="0.74803149606299213" header="0.31496062992125984" footer="0.31496062992125984"/>
  <pageSetup paperSize="9" scale="73" orientation="landscape"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Worksheet____82"/>
  <dimension ref="A1:M35"/>
  <sheetViews>
    <sheetView rightToLeft="1" view="pageBreakPreview" zoomScaleNormal="100" zoomScaleSheetLayoutView="100" workbookViewId="0">
      <selection activeCell="F1" sqref="F1"/>
    </sheetView>
  </sheetViews>
  <sheetFormatPr defaultColWidth="9" defaultRowHeight="14.5"/>
  <cols>
    <col min="1" max="1" width="21.453125" style="33" customWidth="1"/>
    <col min="2" max="5" width="14.54296875" style="33" customWidth="1"/>
    <col min="6" max="16384" width="9" style="33"/>
  </cols>
  <sheetData>
    <row r="1" spans="1:5" ht="21" customHeight="1">
      <c r="A1" s="30"/>
      <c r="B1" s="32"/>
      <c r="C1" s="32"/>
      <c r="D1" s="32"/>
      <c r="E1" s="32"/>
    </row>
    <row r="2" spans="1:5" ht="21" customHeight="1">
      <c r="A2" s="30"/>
      <c r="B2" s="32"/>
      <c r="C2" s="32"/>
      <c r="D2" s="32"/>
      <c r="E2" s="32"/>
    </row>
    <row r="3" spans="1:5" ht="21" customHeight="1">
      <c r="A3" s="30"/>
      <c r="B3" s="32"/>
      <c r="C3" s="32"/>
      <c r="D3" s="32"/>
      <c r="E3" s="32"/>
    </row>
    <row r="4" spans="1:5" ht="54.9" customHeight="1">
      <c r="A4" s="728" t="s">
        <v>250</v>
      </c>
      <c r="B4" s="728"/>
      <c r="C4" s="728"/>
      <c r="D4" s="728"/>
      <c r="E4" s="728"/>
    </row>
    <row r="5" spans="1:5" ht="21" customHeight="1">
      <c r="A5" s="457" t="s">
        <v>641</v>
      </c>
      <c r="B5" s="458"/>
      <c r="C5" s="458"/>
      <c r="D5" s="423"/>
      <c r="E5" s="34"/>
    </row>
    <row r="6" spans="1:5" ht="21" customHeight="1">
      <c r="A6" s="476" t="s">
        <v>60</v>
      </c>
      <c r="B6" s="596" t="s">
        <v>57</v>
      </c>
      <c r="C6" s="596"/>
      <c r="D6" s="596"/>
      <c r="E6" s="596"/>
    </row>
    <row r="7" spans="1:5" ht="21" customHeight="1">
      <c r="A7" s="476"/>
      <c r="B7" s="18">
        <v>2019</v>
      </c>
      <c r="C7" s="18">
        <v>2020</v>
      </c>
      <c r="D7" s="18">
        <v>2021</v>
      </c>
      <c r="E7" s="18" t="s">
        <v>703</v>
      </c>
    </row>
    <row r="8" spans="1:5" ht="21" customHeight="1">
      <c r="A8" s="476" t="s">
        <v>273</v>
      </c>
      <c r="B8" s="725">
        <v>82.69</v>
      </c>
      <c r="C8" s="725">
        <v>83.88</v>
      </c>
      <c r="D8" s="725">
        <v>86.33</v>
      </c>
      <c r="E8" s="725">
        <v>76.209999999999994</v>
      </c>
    </row>
    <row r="9" spans="1:5" ht="21" customHeight="1">
      <c r="A9" s="476"/>
      <c r="B9" s="725"/>
      <c r="C9" s="725"/>
      <c r="D9" s="725"/>
      <c r="E9" s="725"/>
    </row>
    <row r="10" spans="1:5" ht="21" customHeight="1">
      <c r="A10" s="739" t="s">
        <v>470</v>
      </c>
      <c r="B10" s="740"/>
      <c r="C10" s="106"/>
      <c r="D10" s="106"/>
      <c r="E10" s="35"/>
    </row>
    <row r="11" spans="1:5" ht="21" customHeight="1">
      <c r="A11" s="741" t="s">
        <v>698</v>
      </c>
      <c r="B11" s="742"/>
      <c r="C11" s="425"/>
      <c r="D11" s="106"/>
      <c r="E11" s="35"/>
    </row>
    <row r="12" spans="1:5" ht="21" customHeight="1">
      <c r="A12" s="733" t="s">
        <v>653</v>
      </c>
      <c r="B12" s="734"/>
      <c r="C12" s="735"/>
      <c r="D12" s="409"/>
      <c r="E12" s="35"/>
    </row>
    <row r="13" spans="1:5" ht="21" customHeight="1">
      <c r="A13" s="736"/>
      <c r="B13" s="737"/>
      <c r="C13" s="738"/>
      <c r="D13" s="409"/>
      <c r="E13" s="35" t="s">
        <v>134</v>
      </c>
    </row>
    <row r="35" spans="13:13" ht="20.5">
      <c r="M35" s="131"/>
    </row>
  </sheetData>
  <mergeCells count="12">
    <mergeCell ref="A12:C13"/>
    <mergeCell ref="A10:B10"/>
    <mergeCell ref="A4:E4"/>
    <mergeCell ref="A6:A7"/>
    <mergeCell ref="B6:E6"/>
    <mergeCell ref="A8:A9"/>
    <mergeCell ref="B8:B9"/>
    <mergeCell ref="C8:C9"/>
    <mergeCell ref="E8:E9"/>
    <mergeCell ref="A5:C5"/>
    <mergeCell ref="D8:D9"/>
    <mergeCell ref="A11:B11"/>
  </mergeCells>
  <hyperlinks>
    <hyperlink ref="E12:E13" location="الفهرس!A1" display="العودة الى الفهرس" xr:uid="{8AFF2412-7B21-4F70-BE64-12B95F43FF06}"/>
  </hyperlinks>
  <pageMargins left="0.7" right="0.7" top="0.75" bottom="0.75" header="0.3" footer="0.3"/>
  <pageSetup paperSize="9" scale="81" orientation="portrait" horizontalDpi="4294967295" verticalDpi="4294967295"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Worksheet____87"/>
  <dimension ref="A1:L36"/>
  <sheetViews>
    <sheetView rightToLeft="1" view="pageBreakPreview" zoomScale="70" zoomScaleNormal="100" zoomScaleSheetLayoutView="70" workbookViewId="0">
      <selection activeCell="A4" sqref="A4:I4"/>
    </sheetView>
  </sheetViews>
  <sheetFormatPr defaultColWidth="8.6328125" defaultRowHeight="19"/>
  <cols>
    <col min="1" max="1" width="4.36328125" style="138" customWidth="1"/>
    <col min="2" max="3" width="21.54296875" style="138" customWidth="1"/>
    <col min="4" max="9" width="10.36328125" style="138" customWidth="1"/>
    <col min="10" max="10" width="8.90625" style="138" bestFit="1" customWidth="1"/>
    <col min="11" max="11" width="14.26953125" style="138" bestFit="1" customWidth="1"/>
    <col min="12" max="16384" width="8.6328125" style="138"/>
  </cols>
  <sheetData>
    <row r="1" spans="1:9" ht="21" customHeight="1">
      <c r="A1" s="108"/>
      <c r="B1" s="208"/>
      <c r="C1" s="208"/>
      <c r="D1" s="208"/>
      <c r="E1" s="208"/>
      <c r="F1" s="208"/>
      <c r="G1" s="207"/>
      <c r="H1" s="137"/>
      <c r="I1" s="137"/>
    </row>
    <row r="2" spans="1:9" ht="21" customHeight="1">
      <c r="A2" s="108"/>
      <c r="B2" s="209"/>
      <c r="C2" s="209"/>
      <c r="D2" s="209"/>
      <c r="E2" s="208"/>
      <c r="F2" s="208"/>
      <c r="G2" s="207"/>
      <c r="H2" s="137"/>
      <c r="I2" s="137"/>
    </row>
    <row r="3" spans="1:9" ht="21" customHeight="1">
      <c r="A3" s="108"/>
      <c r="B3" s="208"/>
      <c r="C3" s="208"/>
      <c r="D3" s="208"/>
      <c r="E3" s="208"/>
      <c r="F3" s="208"/>
      <c r="G3" s="207"/>
      <c r="H3" s="137"/>
      <c r="I3" s="137"/>
    </row>
    <row r="4" spans="1:9" ht="55" customHeight="1">
      <c r="A4" s="743" t="s">
        <v>284</v>
      </c>
      <c r="B4" s="743"/>
      <c r="C4" s="743"/>
      <c r="D4" s="743"/>
      <c r="E4" s="743"/>
      <c r="F4" s="743"/>
      <c r="G4" s="743"/>
      <c r="H4" s="743"/>
      <c r="I4" s="743"/>
    </row>
    <row r="5" spans="1:9" ht="21" customHeight="1">
      <c r="A5" s="457" t="s">
        <v>642</v>
      </c>
      <c r="B5" s="458"/>
      <c r="C5" s="458"/>
      <c r="D5" s="225"/>
      <c r="E5" s="210"/>
      <c r="F5" s="210"/>
      <c r="G5" s="207"/>
      <c r="H5" s="137"/>
      <c r="I5" s="137"/>
    </row>
    <row r="6" spans="1:9" ht="21" customHeight="1">
      <c r="A6" s="744" t="s">
        <v>0</v>
      </c>
      <c r="B6" s="744" t="s">
        <v>1</v>
      </c>
      <c r="C6" s="744" t="s">
        <v>338</v>
      </c>
      <c r="D6" s="744" t="s">
        <v>251</v>
      </c>
      <c r="E6" s="744" t="s">
        <v>57</v>
      </c>
      <c r="F6" s="744"/>
      <c r="G6" s="744"/>
      <c r="H6" s="744"/>
      <c r="I6" s="744"/>
    </row>
    <row r="7" spans="1:9" ht="21" customHeight="1">
      <c r="A7" s="744"/>
      <c r="B7" s="744"/>
      <c r="C7" s="744"/>
      <c r="D7" s="744"/>
      <c r="E7" s="250">
        <v>2018</v>
      </c>
      <c r="F7" s="250">
        <v>2019</v>
      </c>
      <c r="G7" s="250">
        <v>2020</v>
      </c>
      <c r="H7" s="250">
        <v>2021</v>
      </c>
      <c r="I7" s="250">
        <v>2022</v>
      </c>
    </row>
    <row r="8" spans="1:9" ht="21" customHeight="1">
      <c r="A8" s="495">
        <v>1</v>
      </c>
      <c r="B8" s="495" t="s">
        <v>16</v>
      </c>
      <c r="C8" s="18" t="s">
        <v>128</v>
      </c>
      <c r="D8" s="596" t="s">
        <v>444</v>
      </c>
      <c r="E8" s="252">
        <v>14782588.390000001</v>
      </c>
      <c r="F8" s="252">
        <v>15215047.390000001</v>
      </c>
      <c r="G8" s="252">
        <v>16123773.390000001</v>
      </c>
      <c r="H8" s="252">
        <v>16419721.390000001</v>
      </c>
      <c r="I8" s="252">
        <v>16958630.390000001</v>
      </c>
    </row>
    <row r="9" spans="1:9" ht="21" customHeight="1">
      <c r="A9" s="495"/>
      <c r="B9" s="495"/>
      <c r="C9" s="18" t="s">
        <v>129</v>
      </c>
      <c r="D9" s="596"/>
      <c r="E9" s="252">
        <v>31729024</v>
      </c>
      <c r="F9" s="252">
        <v>32595260</v>
      </c>
      <c r="G9" s="252">
        <v>34282575</v>
      </c>
      <c r="H9" s="252">
        <v>35758275.780000001</v>
      </c>
      <c r="I9" s="252">
        <v>37041228.780000001</v>
      </c>
    </row>
    <row r="10" spans="1:9" ht="21" customHeight="1">
      <c r="A10" s="495">
        <v>2</v>
      </c>
      <c r="B10" s="495" t="s">
        <v>339</v>
      </c>
      <c r="C10" s="18" t="s">
        <v>128</v>
      </c>
      <c r="D10" s="596"/>
      <c r="E10" s="253">
        <v>18549003</v>
      </c>
      <c r="F10" s="253">
        <v>19247508</v>
      </c>
      <c r="G10" s="253">
        <v>20093473</v>
      </c>
      <c r="H10" s="253">
        <v>20503373</v>
      </c>
      <c r="I10" s="253">
        <v>20596853</v>
      </c>
    </row>
    <row r="11" spans="1:9" ht="21" customHeight="1">
      <c r="A11" s="495"/>
      <c r="B11" s="495"/>
      <c r="C11" s="18" t="s">
        <v>129</v>
      </c>
      <c r="D11" s="596"/>
      <c r="E11" s="253">
        <v>32359618</v>
      </c>
      <c r="F11" s="253">
        <v>32854150</v>
      </c>
      <c r="G11" s="253">
        <v>35230154</v>
      </c>
      <c r="H11" s="253">
        <v>39291920</v>
      </c>
      <c r="I11" s="253">
        <v>39326980</v>
      </c>
    </row>
    <row r="12" spans="1:9" ht="21" customHeight="1">
      <c r="A12" s="495">
        <v>3</v>
      </c>
      <c r="B12" s="495" t="s">
        <v>340</v>
      </c>
      <c r="C12" s="18" t="s">
        <v>128</v>
      </c>
      <c r="D12" s="596"/>
      <c r="E12" s="252">
        <v>3880697.7</v>
      </c>
      <c r="F12" s="252">
        <v>4185259.7</v>
      </c>
      <c r="G12" s="252">
        <v>6406345.7000000002</v>
      </c>
      <c r="H12" s="252">
        <v>6457541.7000000002</v>
      </c>
      <c r="I12" s="252">
        <v>6506475.7000000002</v>
      </c>
    </row>
    <row r="13" spans="1:9" ht="21" customHeight="1">
      <c r="A13" s="495"/>
      <c r="B13" s="495"/>
      <c r="C13" s="18" t="s">
        <v>129</v>
      </c>
      <c r="D13" s="596"/>
      <c r="E13" s="252">
        <v>16757736</v>
      </c>
      <c r="F13" s="252">
        <v>17323041</v>
      </c>
      <c r="G13" s="252">
        <v>19457845</v>
      </c>
      <c r="H13" s="252">
        <v>25013629</v>
      </c>
      <c r="I13" s="252">
        <v>25204428</v>
      </c>
    </row>
    <row r="14" spans="1:9" ht="21" customHeight="1">
      <c r="A14" s="495">
        <v>4</v>
      </c>
      <c r="B14" s="495" t="s">
        <v>341</v>
      </c>
      <c r="C14" s="18" t="s">
        <v>128</v>
      </c>
      <c r="D14" s="596"/>
      <c r="E14" s="253">
        <v>18893119.199999999</v>
      </c>
      <c r="F14" s="253">
        <v>19390855.199999999</v>
      </c>
      <c r="G14" s="253">
        <v>19496456.099999998</v>
      </c>
      <c r="H14" s="253">
        <v>19855125.099999998</v>
      </c>
      <c r="I14" s="253">
        <v>19990298.099999998</v>
      </c>
    </row>
    <row r="15" spans="1:9" ht="21" customHeight="1">
      <c r="A15" s="495"/>
      <c r="B15" s="495"/>
      <c r="C15" s="18" t="s">
        <v>129</v>
      </c>
      <c r="D15" s="596"/>
      <c r="E15" s="253">
        <v>19064583</v>
      </c>
      <c r="F15" s="253">
        <v>19457611</v>
      </c>
      <c r="G15" s="253">
        <v>19874080</v>
      </c>
      <c r="H15" s="253">
        <v>20253908</v>
      </c>
      <c r="I15" s="253">
        <v>21616943</v>
      </c>
    </row>
    <row r="16" spans="1:9" ht="21" customHeight="1">
      <c r="A16" s="495">
        <v>5</v>
      </c>
      <c r="B16" s="495" t="s">
        <v>342</v>
      </c>
      <c r="C16" s="18" t="s">
        <v>128</v>
      </c>
      <c r="D16" s="596"/>
      <c r="E16" s="252">
        <v>8513233.4900000002</v>
      </c>
      <c r="F16" s="252">
        <v>8839100.4900000002</v>
      </c>
      <c r="G16" s="252">
        <v>10912076.49</v>
      </c>
      <c r="H16" s="252">
        <v>11211254.49</v>
      </c>
      <c r="I16" s="252">
        <v>11348128.74</v>
      </c>
    </row>
    <row r="17" spans="1:9" ht="21" customHeight="1">
      <c r="A17" s="495"/>
      <c r="B17" s="495"/>
      <c r="C17" s="18" t="s">
        <v>129</v>
      </c>
      <c r="D17" s="596"/>
      <c r="E17" s="252">
        <v>16899096</v>
      </c>
      <c r="F17" s="252">
        <v>17640898</v>
      </c>
      <c r="G17" s="252">
        <v>18517685</v>
      </c>
      <c r="H17" s="252">
        <v>19173363</v>
      </c>
      <c r="I17" s="252">
        <v>23220719</v>
      </c>
    </row>
    <row r="18" spans="1:9" ht="21" customHeight="1">
      <c r="A18" s="495">
        <v>6</v>
      </c>
      <c r="B18" s="495" t="s">
        <v>343</v>
      </c>
      <c r="C18" s="18" t="s">
        <v>128</v>
      </c>
      <c r="D18" s="596"/>
      <c r="E18" s="253">
        <v>12302074</v>
      </c>
      <c r="F18" s="253">
        <v>13242246</v>
      </c>
      <c r="G18" s="253">
        <v>14112018</v>
      </c>
      <c r="H18" s="253">
        <v>19914782</v>
      </c>
      <c r="I18" s="253">
        <v>20010234</v>
      </c>
    </row>
    <row r="19" spans="1:9" ht="21" customHeight="1">
      <c r="A19" s="495"/>
      <c r="B19" s="495"/>
      <c r="C19" s="18" t="s">
        <v>129</v>
      </c>
      <c r="D19" s="596"/>
      <c r="E19" s="253">
        <v>11629015</v>
      </c>
      <c r="F19" s="253">
        <v>12937625</v>
      </c>
      <c r="G19" s="253">
        <v>13356447</v>
      </c>
      <c r="H19" s="253">
        <v>13659228</v>
      </c>
      <c r="I19" s="253">
        <v>13851366</v>
      </c>
    </row>
    <row r="20" spans="1:9" ht="21" customHeight="1">
      <c r="A20" s="495">
        <v>7</v>
      </c>
      <c r="B20" s="495" t="s">
        <v>344</v>
      </c>
      <c r="C20" s="18" t="s">
        <v>128</v>
      </c>
      <c r="D20" s="596"/>
      <c r="E20" s="252">
        <v>4402130</v>
      </c>
      <c r="F20" s="252">
        <v>4847230</v>
      </c>
      <c r="G20" s="252">
        <v>5262092</v>
      </c>
      <c r="H20" s="252">
        <v>5718389</v>
      </c>
      <c r="I20" s="252">
        <v>5954944</v>
      </c>
    </row>
    <row r="21" spans="1:9" ht="21" customHeight="1">
      <c r="A21" s="495"/>
      <c r="B21" s="495"/>
      <c r="C21" s="18" t="s">
        <v>129</v>
      </c>
      <c r="D21" s="596"/>
      <c r="E21" s="252">
        <v>8504583</v>
      </c>
      <c r="F21" s="252">
        <v>9168574</v>
      </c>
      <c r="G21" s="252">
        <v>9419825</v>
      </c>
      <c r="H21" s="252">
        <v>9601328</v>
      </c>
      <c r="I21" s="252">
        <v>11497247</v>
      </c>
    </row>
    <row r="22" spans="1:9" ht="21" customHeight="1">
      <c r="A22" s="495">
        <v>8</v>
      </c>
      <c r="B22" s="495" t="s">
        <v>345</v>
      </c>
      <c r="C22" s="18" t="s">
        <v>128</v>
      </c>
      <c r="D22" s="596"/>
      <c r="E22" s="253">
        <v>5322774.29</v>
      </c>
      <c r="F22" s="253">
        <v>5713925.75</v>
      </c>
      <c r="G22" s="253">
        <v>7259069.75</v>
      </c>
      <c r="H22" s="253">
        <v>7448665.75</v>
      </c>
      <c r="I22" s="253">
        <v>10711865.75</v>
      </c>
    </row>
    <row r="23" spans="1:9" ht="21" customHeight="1">
      <c r="A23" s="495"/>
      <c r="B23" s="495"/>
      <c r="C23" s="18" t="s">
        <v>129</v>
      </c>
      <c r="D23" s="596"/>
      <c r="E23" s="253">
        <v>7512584</v>
      </c>
      <c r="F23" s="253">
        <v>7808907</v>
      </c>
      <c r="G23" s="253">
        <v>8378631</v>
      </c>
      <c r="H23" s="253">
        <v>8964397</v>
      </c>
      <c r="I23" s="253">
        <v>9482310</v>
      </c>
    </row>
    <row r="24" spans="1:9" ht="21" customHeight="1">
      <c r="A24" s="495">
        <v>9</v>
      </c>
      <c r="B24" s="495" t="s">
        <v>346</v>
      </c>
      <c r="C24" s="18" t="s">
        <v>128</v>
      </c>
      <c r="D24" s="596"/>
      <c r="E24" s="252">
        <v>5261159</v>
      </c>
      <c r="F24" s="252">
        <v>6242226</v>
      </c>
      <c r="G24" s="252">
        <v>6262626</v>
      </c>
      <c r="H24" s="252">
        <v>6274079</v>
      </c>
      <c r="I24" s="252">
        <v>6277079</v>
      </c>
    </row>
    <row r="25" spans="1:9" ht="21" customHeight="1">
      <c r="A25" s="495"/>
      <c r="B25" s="495"/>
      <c r="C25" s="18" t="s">
        <v>129</v>
      </c>
      <c r="D25" s="596"/>
      <c r="E25" s="252">
        <v>6292868</v>
      </c>
      <c r="F25" s="252">
        <v>7063881</v>
      </c>
      <c r="G25" s="252">
        <v>7569795</v>
      </c>
      <c r="H25" s="252">
        <v>7836025</v>
      </c>
      <c r="I25" s="252">
        <v>7877825</v>
      </c>
    </row>
    <row r="26" spans="1:9" ht="21" customHeight="1">
      <c r="A26" s="495">
        <v>10</v>
      </c>
      <c r="B26" s="495" t="s">
        <v>347</v>
      </c>
      <c r="C26" s="18" t="s">
        <v>128</v>
      </c>
      <c r="D26" s="596"/>
      <c r="E26" s="253">
        <v>4585862.3600000003</v>
      </c>
      <c r="F26" s="253">
        <v>5284602.3600000003</v>
      </c>
      <c r="G26" s="253">
        <v>6969187.7390000001</v>
      </c>
      <c r="H26" s="253">
        <v>10090642.739</v>
      </c>
      <c r="I26" s="253">
        <v>10356403.739</v>
      </c>
    </row>
    <row r="27" spans="1:9" ht="21" customHeight="1">
      <c r="A27" s="495"/>
      <c r="B27" s="495"/>
      <c r="C27" s="18" t="s">
        <v>129</v>
      </c>
      <c r="D27" s="596"/>
      <c r="E27" s="253">
        <v>10814300</v>
      </c>
      <c r="F27" s="253">
        <v>11256805</v>
      </c>
      <c r="G27" s="253">
        <v>12327592.711209999</v>
      </c>
      <c r="H27" s="253">
        <v>14140800.711209999</v>
      </c>
      <c r="I27" s="253">
        <v>14619154.711209999</v>
      </c>
    </row>
    <row r="28" spans="1:9" ht="21" customHeight="1">
      <c r="A28" s="495">
        <v>11</v>
      </c>
      <c r="B28" s="495" t="s">
        <v>348</v>
      </c>
      <c r="C28" s="18" t="s">
        <v>128</v>
      </c>
      <c r="D28" s="596"/>
      <c r="E28" s="252">
        <v>3695754</v>
      </c>
      <c r="F28" s="252">
        <v>3739054</v>
      </c>
      <c r="G28" s="252">
        <v>4458582</v>
      </c>
      <c r="H28" s="252">
        <v>4922753</v>
      </c>
      <c r="I28" s="252">
        <v>5176753</v>
      </c>
    </row>
    <row r="29" spans="1:9" ht="21" customHeight="1">
      <c r="A29" s="495"/>
      <c r="B29" s="495"/>
      <c r="C29" s="18" t="s">
        <v>129</v>
      </c>
      <c r="D29" s="596"/>
      <c r="E29" s="252">
        <v>4678562</v>
      </c>
      <c r="F29" s="252">
        <v>4736888</v>
      </c>
      <c r="G29" s="252">
        <v>4866541</v>
      </c>
      <c r="H29" s="252">
        <v>5425209</v>
      </c>
      <c r="I29" s="252">
        <v>5557909</v>
      </c>
    </row>
    <row r="30" spans="1:9" ht="21" customHeight="1">
      <c r="A30" s="495">
        <v>12</v>
      </c>
      <c r="B30" s="495" t="s">
        <v>349</v>
      </c>
      <c r="C30" s="18" t="s">
        <v>128</v>
      </c>
      <c r="D30" s="596"/>
      <c r="E30" s="253">
        <v>6774388</v>
      </c>
      <c r="F30" s="253">
        <v>6953149</v>
      </c>
      <c r="G30" s="253">
        <v>7087832.5499999998</v>
      </c>
      <c r="H30" s="253">
        <v>7660100.5499999998</v>
      </c>
      <c r="I30" s="253">
        <v>7715517.5499999998</v>
      </c>
    </row>
    <row r="31" spans="1:9" ht="21" customHeight="1">
      <c r="A31" s="495"/>
      <c r="B31" s="495"/>
      <c r="C31" s="18" t="s">
        <v>129</v>
      </c>
      <c r="D31" s="596"/>
      <c r="E31" s="253">
        <v>5335841</v>
      </c>
      <c r="F31" s="253">
        <v>5567559</v>
      </c>
      <c r="G31" s="253">
        <v>5694539</v>
      </c>
      <c r="H31" s="253">
        <v>6155079</v>
      </c>
      <c r="I31" s="253">
        <v>6271534</v>
      </c>
    </row>
    <row r="32" spans="1:9" ht="21" customHeight="1">
      <c r="A32" s="495">
        <v>13</v>
      </c>
      <c r="B32" s="495" t="s">
        <v>350</v>
      </c>
      <c r="C32" s="18" t="s">
        <v>128</v>
      </c>
      <c r="D32" s="596"/>
      <c r="E32" s="252">
        <v>3463892</v>
      </c>
      <c r="F32" s="252">
        <v>3630872</v>
      </c>
      <c r="G32" s="252">
        <v>3694280</v>
      </c>
      <c r="H32" s="252">
        <v>3939725</v>
      </c>
      <c r="I32" s="252">
        <v>5054543</v>
      </c>
    </row>
    <row r="33" spans="1:12" ht="21" customHeight="1">
      <c r="A33" s="495"/>
      <c r="B33" s="495"/>
      <c r="C33" s="18" t="s">
        <v>129</v>
      </c>
      <c r="D33" s="596"/>
      <c r="E33" s="252">
        <v>4189780</v>
      </c>
      <c r="F33" s="252">
        <v>4586229</v>
      </c>
      <c r="G33" s="252">
        <v>5945085</v>
      </c>
      <c r="H33" s="252">
        <v>7206015</v>
      </c>
      <c r="I33" s="252">
        <v>7322529</v>
      </c>
      <c r="J33" s="390"/>
    </row>
    <row r="34" spans="1:12" ht="21" customHeight="1">
      <c r="A34" s="495" t="s">
        <v>336</v>
      </c>
      <c r="B34" s="495"/>
      <c r="C34" s="18" t="s">
        <v>128</v>
      </c>
      <c r="D34" s="596"/>
      <c r="E34" s="254">
        <v>110426675.43000001</v>
      </c>
      <c r="F34" s="254">
        <v>116531075.89</v>
      </c>
      <c r="G34" s="254">
        <v>128137812.719</v>
      </c>
      <c r="H34" s="254">
        <v>140416152.71900001</v>
      </c>
      <c r="I34" s="254">
        <v>146657725.96900001</v>
      </c>
      <c r="J34" s="323"/>
    </row>
    <row r="35" spans="1:12" ht="21" customHeight="1">
      <c r="A35" s="495"/>
      <c r="B35" s="495"/>
      <c r="C35" s="18" t="s">
        <v>129</v>
      </c>
      <c r="D35" s="596"/>
      <c r="E35" s="254">
        <v>175767590</v>
      </c>
      <c r="F35" s="254">
        <v>182997428</v>
      </c>
      <c r="G35" s="254">
        <v>194920794.71121001</v>
      </c>
      <c r="H35" s="254">
        <v>212479177.49121001</v>
      </c>
      <c r="I35" s="254">
        <v>222890173.49121001</v>
      </c>
      <c r="J35" s="390"/>
      <c r="K35" s="391"/>
      <c r="L35" s="228"/>
    </row>
    <row r="36" spans="1:12">
      <c r="A36" s="731" t="s">
        <v>181</v>
      </c>
      <c r="B36" s="731"/>
      <c r="C36" s="731"/>
      <c r="D36" s="731"/>
      <c r="E36" s="731"/>
      <c r="F36" s="251"/>
      <c r="G36" s="79"/>
      <c r="H36" s="79"/>
      <c r="I36" s="35" t="s">
        <v>134</v>
      </c>
      <c r="J36" s="392"/>
    </row>
  </sheetData>
  <mergeCells count="36">
    <mergeCell ref="A6:A7"/>
    <mergeCell ref="B6:B7"/>
    <mergeCell ref="C6:C7"/>
    <mergeCell ref="D6:D7"/>
    <mergeCell ref="A5:C5"/>
    <mergeCell ref="D8:D35"/>
    <mergeCell ref="A10:A11"/>
    <mergeCell ref="B10:B11"/>
    <mergeCell ref="A12:A13"/>
    <mergeCell ref="B12:B13"/>
    <mergeCell ref="A14:A15"/>
    <mergeCell ref="B14:B15"/>
    <mergeCell ref="A16:A17"/>
    <mergeCell ref="B16:B17"/>
    <mergeCell ref="A18:A19"/>
    <mergeCell ref="B18:B19"/>
    <mergeCell ref="A20:A21"/>
    <mergeCell ref="B20:B21"/>
    <mergeCell ref="A22:A23"/>
    <mergeCell ref="A34:B35"/>
    <mergeCell ref="A36:E36"/>
    <mergeCell ref="A4:I4"/>
    <mergeCell ref="A28:A29"/>
    <mergeCell ref="B28:B29"/>
    <mergeCell ref="A30:A31"/>
    <mergeCell ref="B30:B31"/>
    <mergeCell ref="A32:A33"/>
    <mergeCell ref="B32:B33"/>
    <mergeCell ref="B22:B23"/>
    <mergeCell ref="A24:A25"/>
    <mergeCell ref="B24:B25"/>
    <mergeCell ref="A26:A27"/>
    <mergeCell ref="B26:B27"/>
    <mergeCell ref="A8:A9"/>
    <mergeCell ref="B8:B9"/>
    <mergeCell ref="E6:I6"/>
  </mergeCells>
  <hyperlinks>
    <hyperlink ref="I36" location="الفهرس!A1" display="العودة الى الفهرس" xr:uid="{26940DC5-04E0-44E5-A504-64F8169B5D3C}"/>
  </hyperlinks>
  <pageMargins left="0.7" right="0.7" top="0.75" bottom="0.75" header="0.3" footer="0.3"/>
  <pageSetup paperSize="9" scale="69"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CEFF8-2739-4167-8ABD-4CBBB59E919C}">
  <dimension ref="A1:C16"/>
  <sheetViews>
    <sheetView showGridLines="0" rightToLeft="1" view="pageBreakPreview" zoomScale="90" zoomScaleNormal="80" zoomScaleSheetLayoutView="90" workbookViewId="0">
      <selection activeCell="D1" sqref="D1"/>
    </sheetView>
  </sheetViews>
  <sheetFormatPr defaultColWidth="8.7265625" defaultRowHeight="16.5"/>
  <cols>
    <col min="1" max="1" width="8.7265625" style="336"/>
    <col min="2" max="2" width="21.54296875" style="336" customWidth="1"/>
    <col min="3" max="3" width="14.54296875" style="336" customWidth="1"/>
    <col min="4" max="9" width="8.7265625" style="336" customWidth="1"/>
    <col min="10" max="16384" width="8.7265625" style="336"/>
  </cols>
  <sheetData>
    <row r="1" spans="1:3" ht="21" customHeight="1">
      <c r="A1" s="154"/>
      <c r="B1" s="207"/>
      <c r="C1" s="388"/>
    </row>
    <row r="2" spans="1:3" ht="21" customHeight="1">
      <c r="A2" s="154"/>
      <c r="B2" s="207"/>
      <c r="C2" s="388"/>
    </row>
    <row r="3" spans="1:3" ht="21" customHeight="1">
      <c r="A3" s="154"/>
      <c r="B3" s="207"/>
      <c r="C3" s="388"/>
    </row>
    <row r="4" spans="1:3" ht="55" customHeight="1">
      <c r="A4" s="643" t="s">
        <v>678</v>
      </c>
      <c r="B4" s="643"/>
      <c r="C4" s="643"/>
    </row>
    <row r="5" spans="1:3" ht="21" customHeight="1">
      <c r="A5" s="457" t="s">
        <v>675</v>
      </c>
      <c r="B5" s="458"/>
      <c r="C5" s="458"/>
    </row>
    <row r="6" spans="1:3" ht="21" customHeight="1">
      <c r="A6" s="653" t="s">
        <v>0</v>
      </c>
      <c r="B6" s="653" t="s">
        <v>665</v>
      </c>
      <c r="C6" s="653">
        <v>2022</v>
      </c>
    </row>
    <row r="7" spans="1:3" ht="21" customHeight="1">
      <c r="A7" s="653"/>
      <c r="B7" s="653"/>
      <c r="C7" s="653"/>
    </row>
    <row r="8" spans="1:3" ht="32" customHeight="1">
      <c r="A8" s="363">
        <v>1</v>
      </c>
      <c r="B8" s="363" t="s">
        <v>666</v>
      </c>
      <c r="C8" s="413">
        <v>21000000</v>
      </c>
    </row>
    <row r="9" spans="1:3" ht="32" customHeight="1">
      <c r="A9" s="363">
        <v>2</v>
      </c>
      <c r="B9" s="363" t="s">
        <v>667</v>
      </c>
      <c r="C9" s="414">
        <v>100000</v>
      </c>
    </row>
    <row r="10" spans="1:3" ht="32" customHeight="1">
      <c r="A10" s="363">
        <v>3</v>
      </c>
      <c r="B10" s="363" t="s">
        <v>668</v>
      </c>
      <c r="C10" s="413">
        <v>25000</v>
      </c>
    </row>
    <row r="11" spans="1:3" ht="32" customHeight="1">
      <c r="A11" s="363">
        <v>4</v>
      </c>
      <c r="B11" s="363" t="s">
        <v>669</v>
      </c>
      <c r="C11" s="414">
        <v>280000</v>
      </c>
    </row>
    <row r="12" spans="1:3" ht="32" customHeight="1">
      <c r="A12" s="363">
        <v>5</v>
      </c>
      <c r="B12" s="363" t="s">
        <v>670</v>
      </c>
      <c r="C12" s="413">
        <v>2787737</v>
      </c>
    </row>
    <row r="13" spans="1:3" ht="32" customHeight="1">
      <c r="A13" s="363">
        <v>6</v>
      </c>
      <c r="B13" s="363" t="s">
        <v>671</v>
      </c>
      <c r="C13" s="414">
        <v>848902</v>
      </c>
    </row>
    <row r="14" spans="1:3" ht="32" customHeight="1">
      <c r="A14" s="363">
        <v>7</v>
      </c>
      <c r="B14" s="363" t="s">
        <v>672</v>
      </c>
      <c r="C14" s="413">
        <v>2464621</v>
      </c>
    </row>
    <row r="15" spans="1:3" ht="32" customHeight="1">
      <c r="A15" s="653" t="s">
        <v>673</v>
      </c>
      <c r="B15" s="653"/>
      <c r="C15" s="346">
        <v>27506260</v>
      </c>
    </row>
    <row r="16" spans="1:3" ht="21" customHeight="1">
      <c r="A16" s="654" t="s">
        <v>470</v>
      </c>
      <c r="B16" s="654"/>
      <c r="C16" s="35" t="s">
        <v>134</v>
      </c>
    </row>
  </sheetData>
  <mergeCells count="7">
    <mergeCell ref="A15:B15"/>
    <mergeCell ref="A16:B16"/>
    <mergeCell ref="A5:C5"/>
    <mergeCell ref="A4:C4"/>
    <mergeCell ref="A6:A7"/>
    <mergeCell ref="B6:B7"/>
    <mergeCell ref="C6:C7"/>
  </mergeCells>
  <hyperlinks>
    <hyperlink ref="C16" location="الفهرس!A1" display="العودة الى الفهرس" xr:uid="{999488E0-C626-4978-A6C8-3E1C963CC143}"/>
  </hyperlinks>
  <pageMargins left="0.70866141732283461" right="0.70866141732283461" top="0.74803149606299213" bottom="0.74803149606299213" header="0.31496062992125984" footer="0.31496062992125984"/>
  <pageSetup paperSize="9" scale="7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82BAE-28FA-4EBE-82B2-97A1C5BCB12C}">
  <dimension ref="A1:CL34"/>
  <sheetViews>
    <sheetView rightToLeft="1" view="pageBreakPreview" zoomScale="60" zoomScaleNormal="100" workbookViewId="0">
      <selection activeCell="Q1" sqref="Q1"/>
    </sheetView>
  </sheetViews>
  <sheetFormatPr defaultColWidth="8" defaultRowHeight="20.149999999999999" customHeight="1"/>
  <cols>
    <col min="1" max="1" width="3.81640625" style="4" customWidth="1"/>
    <col min="2" max="2" width="18.453125" style="4" customWidth="1"/>
    <col min="3" max="3" width="18.453125" style="11" customWidth="1"/>
    <col min="4" max="16" width="10.36328125" style="11" customWidth="1"/>
    <col min="17" max="16384" width="8" style="4"/>
  </cols>
  <sheetData>
    <row r="1" spans="1:90" ht="21" customHeight="1">
      <c r="A1" s="75"/>
      <c r="B1" s="75"/>
      <c r="C1" s="164"/>
      <c r="D1" s="164"/>
      <c r="E1" s="3"/>
      <c r="F1" s="3"/>
      <c r="G1" s="3"/>
      <c r="H1" s="3"/>
      <c r="I1" s="3"/>
      <c r="J1" s="3"/>
      <c r="K1" s="3"/>
      <c r="L1" s="3"/>
      <c r="M1" s="3"/>
      <c r="N1" s="3"/>
      <c r="O1" s="3"/>
      <c r="P1" s="3"/>
    </row>
    <row r="2" spans="1:90" ht="21" customHeight="1">
      <c r="A2" s="75"/>
      <c r="B2" s="75"/>
      <c r="C2" s="164"/>
      <c r="D2" s="164"/>
      <c r="E2" s="3"/>
      <c r="F2" s="3"/>
      <c r="G2" s="3"/>
      <c r="H2" s="3"/>
      <c r="I2" s="3"/>
      <c r="J2" s="3"/>
      <c r="K2" s="3"/>
      <c r="L2" s="3"/>
      <c r="M2" s="3"/>
      <c r="N2" s="3"/>
      <c r="O2" s="3"/>
      <c r="P2" s="3"/>
    </row>
    <row r="3" spans="1:90" ht="21" customHeight="1">
      <c r="A3" s="75"/>
      <c r="B3" s="75"/>
      <c r="C3" s="164"/>
      <c r="D3" s="164"/>
      <c r="E3" s="3"/>
      <c r="F3" s="3"/>
      <c r="G3" s="3"/>
      <c r="H3" s="3"/>
      <c r="I3" s="3"/>
      <c r="J3" s="3"/>
      <c r="K3" s="3"/>
      <c r="L3" s="3"/>
      <c r="M3" s="3"/>
      <c r="N3" s="3"/>
      <c r="O3" s="3"/>
      <c r="P3" s="3"/>
    </row>
    <row r="4" spans="1:90" s="5" customFormat="1" ht="55" customHeight="1">
      <c r="A4" s="462" t="s">
        <v>298</v>
      </c>
      <c r="B4" s="462"/>
      <c r="C4" s="462"/>
      <c r="D4" s="462"/>
      <c r="E4" s="462"/>
      <c r="F4" s="462"/>
      <c r="G4" s="462"/>
      <c r="H4" s="462"/>
      <c r="I4" s="462"/>
      <c r="J4" s="462"/>
      <c r="K4" s="462"/>
      <c r="L4" s="462"/>
      <c r="M4" s="462"/>
      <c r="N4" s="462"/>
      <c r="O4" s="462"/>
      <c r="P4" s="462"/>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row>
    <row r="5" spans="1:90" s="6" customFormat="1" ht="21" customHeight="1">
      <c r="A5" s="457" t="s">
        <v>573</v>
      </c>
      <c r="B5" s="458"/>
      <c r="C5" s="458"/>
      <c r="D5" s="102"/>
      <c r="E5" s="455"/>
      <c r="F5" s="455"/>
      <c r="G5" s="455"/>
      <c r="H5" s="455"/>
      <c r="I5" s="455"/>
      <c r="J5" s="455"/>
      <c r="K5" s="455"/>
      <c r="L5" s="455"/>
      <c r="M5" s="455"/>
      <c r="N5" s="455"/>
      <c r="O5" s="455"/>
      <c r="P5" s="455"/>
    </row>
    <row r="6" spans="1:90" s="6" customFormat="1" ht="21" customHeight="1">
      <c r="A6" s="495" t="s">
        <v>0</v>
      </c>
      <c r="B6" s="495" t="s">
        <v>1</v>
      </c>
      <c r="C6" s="493" t="s">
        <v>2</v>
      </c>
      <c r="D6" s="493" t="s">
        <v>251</v>
      </c>
      <c r="E6" s="495" t="s">
        <v>3</v>
      </c>
      <c r="F6" s="495"/>
      <c r="G6" s="495"/>
      <c r="H6" s="495"/>
      <c r="I6" s="495"/>
      <c r="J6" s="495"/>
      <c r="K6" s="495"/>
      <c r="L6" s="495"/>
      <c r="M6" s="495"/>
      <c r="N6" s="495"/>
      <c r="O6" s="495"/>
      <c r="P6" s="495"/>
    </row>
    <row r="7" spans="1:90" s="7" customFormat="1" ht="21" customHeight="1">
      <c r="A7" s="495"/>
      <c r="B7" s="495"/>
      <c r="C7" s="496"/>
      <c r="D7" s="496"/>
      <c r="E7" s="37" t="s">
        <v>4</v>
      </c>
      <c r="F7" s="37" t="s">
        <v>5</v>
      </c>
      <c r="G7" s="37" t="s">
        <v>6</v>
      </c>
      <c r="H7" s="37" t="s">
        <v>7</v>
      </c>
      <c r="I7" s="37" t="s">
        <v>8</v>
      </c>
      <c r="J7" s="37" t="s">
        <v>9</v>
      </c>
      <c r="K7" s="37" t="s">
        <v>10</v>
      </c>
      <c r="L7" s="37" t="s">
        <v>11</v>
      </c>
      <c r="M7" s="37" t="s">
        <v>12</v>
      </c>
      <c r="N7" s="37" t="s">
        <v>13</v>
      </c>
      <c r="O7" s="37" t="s">
        <v>14</v>
      </c>
      <c r="P7" s="37" t="s">
        <v>15</v>
      </c>
    </row>
    <row r="8" spans="1:90" s="6" customFormat="1" ht="21" customHeight="1">
      <c r="A8" s="495">
        <v>1</v>
      </c>
      <c r="B8" s="495" t="s">
        <v>16</v>
      </c>
      <c r="C8" s="23" t="s">
        <v>17</v>
      </c>
      <c r="D8" s="493" t="s">
        <v>257</v>
      </c>
      <c r="E8" s="81">
        <v>16</v>
      </c>
      <c r="F8" s="81">
        <v>13</v>
      </c>
      <c r="G8" s="81">
        <v>9</v>
      </c>
      <c r="H8" s="81">
        <v>8</v>
      </c>
      <c r="I8" s="81">
        <v>6</v>
      </c>
      <c r="J8" s="81">
        <v>5</v>
      </c>
      <c r="K8" s="81">
        <v>6</v>
      </c>
      <c r="L8" s="81">
        <v>6</v>
      </c>
      <c r="M8" s="81">
        <v>7</v>
      </c>
      <c r="N8" s="81">
        <v>10</v>
      </c>
      <c r="O8" s="81">
        <v>13</v>
      </c>
      <c r="P8" s="81">
        <v>18</v>
      </c>
    </row>
    <row r="9" spans="1:90" s="6" customFormat="1" ht="21" customHeight="1">
      <c r="A9" s="495"/>
      <c r="B9" s="495"/>
      <c r="C9" s="23" t="s">
        <v>18</v>
      </c>
      <c r="D9" s="497"/>
      <c r="E9" s="81">
        <v>19</v>
      </c>
      <c r="F9" s="81">
        <v>17</v>
      </c>
      <c r="G9" s="81">
        <v>10</v>
      </c>
      <c r="H9" s="81">
        <v>7</v>
      </c>
      <c r="I9" s="81">
        <v>7</v>
      </c>
      <c r="J9" s="81">
        <v>9</v>
      </c>
      <c r="K9" s="81">
        <v>9</v>
      </c>
      <c r="L9" s="81">
        <v>12</v>
      </c>
      <c r="M9" s="81">
        <v>11</v>
      </c>
      <c r="N9" s="81">
        <v>13</v>
      </c>
      <c r="O9" s="81">
        <v>22</v>
      </c>
      <c r="P9" s="81">
        <v>12</v>
      </c>
    </row>
    <row r="10" spans="1:90" s="6" customFormat="1" ht="21" customHeight="1">
      <c r="A10" s="495">
        <v>2</v>
      </c>
      <c r="B10" s="495" t="s">
        <v>19</v>
      </c>
      <c r="C10" s="23" t="s">
        <v>20</v>
      </c>
      <c r="D10" s="497"/>
      <c r="E10" s="80">
        <v>12</v>
      </c>
      <c r="F10" s="80">
        <v>11</v>
      </c>
      <c r="G10" s="80">
        <v>8</v>
      </c>
      <c r="H10" s="80">
        <v>9</v>
      </c>
      <c r="I10" s="80">
        <v>4</v>
      </c>
      <c r="J10" s="80">
        <v>9</v>
      </c>
      <c r="K10" s="80">
        <v>9</v>
      </c>
      <c r="L10" s="80">
        <v>14</v>
      </c>
      <c r="M10" s="80">
        <v>4</v>
      </c>
      <c r="N10" s="80">
        <v>20</v>
      </c>
      <c r="O10" s="80">
        <v>17</v>
      </c>
      <c r="P10" s="80">
        <v>14</v>
      </c>
    </row>
    <row r="11" spans="1:90" s="6" customFormat="1" ht="21" customHeight="1">
      <c r="A11" s="495"/>
      <c r="B11" s="495"/>
      <c r="C11" s="23" t="s">
        <v>51</v>
      </c>
      <c r="D11" s="497"/>
      <c r="E11" s="80">
        <v>18</v>
      </c>
      <c r="F11" s="80">
        <v>16</v>
      </c>
      <c r="G11" s="80">
        <v>11</v>
      </c>
      <c r="H11" s="80">
        <v>10</v>
      </c>
      <c r="I11" s="80">
        <v>9</v>
      </c>
      <c r="J11" s="80">
        <v>8</v>
      </c>
      <c r="K11" s="80">
        <v>12</v>
      </c>
      <c r="L11" s="80">
        <v>12</v>
      </c>
      <c r="M11" s="80">
        <v>6</v>
      </c>
      <c r="N11" s="80">
        <v>8</v>
      </c>
      <c r="O11" s="80">
        <v>26</v>
      </c>
      <c r="P11" s="80">
        <v>23</v>
      </c>
    </row>
    <row r="12" spans="1:90" s="6" customFormat="1" ht="21" customHeight="1">
      <c r="A12" s="495"/>
      <c r="B12" s="495"/>
      <c r="C12" s="23" t="s">
        <v>21</v>
      </c>
      <c r="D12" s="497"/>
      <c r="E12" s="80">
        <v>8</v>
      </c>
      <c r="F12" s="80">
        <v>8</v>
      </c>
      <c r="G12" s="80">
        <v>6</v>
      </c>
      <c r="H12" s="80">
        <v>4</v>
      </c>
      <c r="I12" s="80">
        <v>5</v>
      </c>
      <c r="J12" s="80">
        <v>5</v>
      </c>
      <c r="K12" s="80">
        <v>7</v>
      </c>
      <c r="L12" s="80">
        <v>8</v>
      </c>
      <c r="M12" s="80">
        <v>7</v>
      </c>
      <c r="N12" s="80">
        <v>5</v>
      </c>
      <c r="O12" s="80">
        <v>14</v>
      </c>
      <c r="P12" s="80">
        <v>14</v>
      </c>
    </row>
    <row r="13" spans="1:90" s="6" customFormat="1" ht="21" customHeight="1">
      <c r="A13" s="495">
        <v>3</v>
      </c>
      <c r="B13" s="495" t="s">
        <v>22</v>
      </c>
      <c r="C13" s="23" t="s">
        <v>22</v>
      </c>
      <c r="D13" s="497"/>
      <c r="E13" s="165">
        <v>9</v>
      </c>
      <c r="F13" s="165">
        <v>6</v>
      </c>
      <c r="G13" s="165">
        <v>4</v>
      </c>
      <c r="H13" s="165">
        <v>2</v>
      </c>
      <c r="I13" s="165">
        <v>2</v>
      </c>
      <c r="J13" s="165">
        <v>4</v>
      </c>
      <c r="K13" s="165">
        <v>4</v>
      </c>
      <c r="L13" s="165">
        <v>5</v>
      </c>
      <c r="M13" s="165">
        <v>5</v>
      </c>
      <c r="N13" s="165">
        <v>4</v>
      </c>
      <c r="O13" s="165">
        <v>7</v>
      </c>
      <c r="P13" s="165">
        <v>12</v>
      </c>
    </row>
    <row r="14" spans="1:90" s="6" customFormat="1" ht="21" customHeight="1">
      <c r="A14" s="495"/>
      <c r="B14" s="495"/>
      <c r="C14" s="23" t="s">
        <v>23</v>
      </c>
      <c r="D14" s="497"/>
      <c r="E14" s="165">
        <v>18</v>
      </c>
      <c r="F14" s="165">
        <v>11</v>
      </c>
      <c r="G14" s="165">
        <v>11</v>
      </c>
      <c r="H14" s="165">
        <v>10</v>
      </c>
      <c r="I14" s="165">
        <v>10</v>
      </c>
      <c r="J14" s="165">
        <v>13</v>
      </c>
      <c r="K14" s="165">
        <v>14</v>
      </c>
      <c r="L14" s="165">
        <v>14</v>
      </c>
      <c r="M14" s="165">
        <v>10</v>
      </c>
      <c r="N14" s="165">
        <v>17</v>
      </c>
      <c r="O14" s="165">
        <v>21</v>
      </c>
      <c r="P14" s="165">
        <v>21</v>
      </c>
    </row>
    <row r="15" spans="1:90" s="6" customFormat="1" ht="21" customHeight="1">
      <c r="A15" s="113">
        <v>4</v>
      </c>
      <c r="B15" s="113" t="s">
        <v>24</v>
      </c>
      <c r="C15" s="23" t="s">
        <v>24</v>
      </c>
      <c r="D15" s="497"/>
      <c r="E15" s="80">
        <v>30</v>
      </c>
      <c r="F15" s="80">
        <v>22</v>
      </c>
      <c r="G15" s="80">
        <v>16</v>
      </c>
      <c r="H15" s="80">
        <v>13</v>
      </c>
      <c r="I15" s="80">
        <v>13</v>
      </c>
      <c r="J15" s="80">
        <v>9</v>
      </c>
      <c r="K15" s="80">
        <v>12</v>
      </c>
      <c r="L15" s="80">
        <v>13</v>
      </c>
      <c r="M15" s="80">
        <v>13</v>
      </c>
      <c r="N15" s="80">
        <v>14</v>
      </c>
      <c r="O15" s="80">
        <v>23</v>
      </c>
      <c r="P15" s="80">
        <v>36</v>
      </c>
    </row>
    <row r="16" spans="1:90" s="6" customFormat="1" ht="21" customHeight="1">
      <c r="A16" s="495">
        <v>5</v>
      </c>
      <c r="B16" s="495" t="s">
        <v>25</v>
      </c>
      <c r="C16" s="23" t="s">
        <v>26</v>
      </c>
      <c r="D16" s="497"/>
      <c r="E16" s="165">
        <v>13</v>
      </c>
      <c r="F16" s="165">
        <v>11</v>
      </c>
      <c r="G16" s="165">
        <v>6</v>
      </c>
      <c r="H16" s="165">
        <v>5</v>
      </c>
      <c r="I16" s="165">
        <v>3</v>
      </c>
      <c r="J16" s="165">
        <v>4</v>
      </c>
      <c r="K16" s="165">
        <v>6</v>
      </c>
      <c r="L16" s="165">
        <v>10</v>
      </c>
      <c r="M16" s="165">
        <v>7</v>
      </c>
      <c r="N16" s="165">
        <v>6</v>
      </c>
      <c r="O16" s="165">
        <v>11</v>
      </c>
      <c r="P16" s="165">
        <v>23</v>
      </c>
    </row>
    <row r="17" spans="1:16" s="6" customFormat="1" ht="21" customHeight="1">
      <c r="A17" s="495"/>
      <c r="B17" s="495"/>
      <c r="C17" s="23" t="s">
        <v>27</v>
      </c>
      <c r="D17" s="497"/>
      <c r="E17" s="165">
        <v>9</v>
      </c>
      <c r="F17" s="165">
        <v>10</v>
      </c>
      <c r="G17" s="165">
        <v>4</v>
      </c>
      <c r="H17" s="165">
        <v>4</v>
      </c>
      <c r="I17" s="165">
        <v>4</v>
      </c>
      <c r="J17" s="165">
        <v>3</v>
      </c>
      <c r="K17" s="165">
        <v>5</v>
      </c>
      <c r="L17" s="165">
        <v>7</v>
      </c>
      <c r="M17" s="165">
        <v>6</v>
      </c>
      <c r="N17" s="165">
        <v>5</v>
      </c>
      <c r="O17" s="165">
        <v>9</v>
      </c>
      <c r="P17" s="165">
        <v>18</v>
      </c>
    </row>
    <row r="18" spans="1:16" s="6" customFormat="1" ht="21" customHeight="1">
      <c r="A18" s="495"/>
      <c r="B18" s="495"/>
      <c r="C18" s="23" t="s">
        <v>28</v>
      </c>
      <c r="D18" s="497"/>
      <c r="E18" s="165">
        <v>21</v>
      </c>
      <c r="F18" s="165">
        <v>19</v>
      </c>
      <c r="G18" s="165">
        <v>13</v>
      </c>
      <c r="H18" s="165">
        <v>10</v>
      </c>
      <c r="I18" s="165">
        <v>8</v>
      </c>
      <c r="J18" s="165">
        <v>7</v>
      </c>
      <c r="K18" s="165">
        <v>9</v>
      </c>
      <c r="L18" s="165">
        <v>8</v>
      </c>
      <c r="M18" s="165">
        <v>9</v>
      </c>
      <c r="N18" s="165">
        <v>13</v>
      </c>
      <c r="O18" s="165">
        <v>24</v>
      </c>
      <c r="P18" s="165">
        <v>26</v>
      </c>
    </row>
    <row r="19" spans="1:16" s="6" customFormat="1" ht="21" customHeight="1">
      <c r="A19" s="495">
        <v>6</v>
      </c>
      <c r="B19" s="495" t="s">
        <v>29</v>
      </c>
      <c r="C19" s="23" t="s">
        <v>30</v>
      </c>
      <c r="D19" s="497"/>
      <c r="E19" s="80">
        <v>17</v>
      </c>
      <c r="F19" s="80">
        <v>15</v>
      </c>
      <c r="G19" s="80">
        <v>9</v>
      </c>
      <c r="H19" s="80">
        <v>5</v>
      </c>
      <c r="I19" s="80">
        <v>5</v>
      </c>
      <c r="J19" s="80">
        <v>6</v>
      </c>
      <c r="K19" s="80">
        <v>9</v>
      </c>
      <c r="L19" s="80">
        <v>13</v>
      </c>
      <c r="M19" s="80">
        <v>11</v>
      </c>
      <c r="N19" s="80">
        <v>11</v>
      </c>
      <c r="O19" s="80">
        <v>15</v>
      </c>
      <c r="P19" s="80">
        <v>21</v>
      </c>
    </row>
    <row r="20" spans="1:16" s="6" customFormat="1" ht="21" customHeight="1">
      <c r="A20" s="495"/>
      <c r="B20" s="495"/>
      <c r="C20" s="23" t="s">
        <v>31</v>
      </c>
      <c r="D20" s="497"/>
      <c r="E20" s="80">
        <v>14</v>
      </c>
      <c r="F20" s="80">
        <v>15</v>
      </c>
      <c r="G20" s="80">
        <v>7</v>
      </c>
      <c r="H20" s="80">
        <v>1</v>
      </c>
      <c r="I20" s="80">
        <v>0</v>
      </c>
      <c r="J20" s="80">
        <v>4</v>
      </c>
      <c r="K20" s="80">
        <v>6</v>
      </c>
      <c r="L20" s="80">
        <v>9</v>
      </c>
      <c r="M20" s="80">
        <v>6</v>
      </c>
      <c r="N20" s="80">
        <v>5</v>
      </c>
      <c r="O20" s="80">
        <v>11</v>
      </c>
      <c r="P20" s="80">
        <v>10</v>
      </c>
    </row>
    <row r="21" spans="1:16" s="6" customFormat="1" ht="21" customHeight="1">
      <c r="A21" s="495"/>
      <c r="B21" s="495"/>
      <c r="C21" s="23" t="s">
        <v>32</v>
      </c>
      <c r="D21" s="497"/>
      <c r="E21" s="80">
        <v>13</v>
      </c>
      <c r="F21" s="80">
        <v>15</v>
      </c>
      <c r="G21" s="80">
        <v>10</v>
      </c>
      <c r="H21" s="80">
        <v>4</v>
      </c>
      <c r="I21" s="80">
        <v>4</v>
      </c>
      <c r="J21" s="80">
        <v>4</v>
      </c>
      <c r="K21" s="80">
        <v>7</v>
      </c>
      <c r="L21" s="80">
        <v>10</v>
      </c>
      <c r="M21" s="80">
        <v>7</v>
      </c>
      <c r="N21" s="80">
        <v>6</v>
      </c>
      <c r="O21" s="80">
        <v>13</v>
      </c>
      <c r="P21" s="80">
        <v>10</v>
      </c>
    </row>
    <row r="22" spans="1:16" s="6" customFormat="1" ht="21" customHeight="1">
      <c r="A22" s="495">
        <v>7</v>
      </c>
      <c r="B22" s="495" t="s">
        <v>33</v>
      </c>
      <c r="C22" s="23" t="s">
        <v>33</v>
      </c>
      <c r="D22" s="497"/>
      <c r="E22" s="165">
        <v>10</v>
      </c>
      <c r="F22" s="165">
        <v>9</v>
      </c>
      <c r="G22" s="165">
        <v>7</v>
      </c>
      <c r="H22" s="165">
        <v>4</v>
      </c>
      <c r="I22" s="165">
        <v>4</v>
      </c>
      <c r="J22" s="165">
        <v>5</v>
      </c>
      <c r="K22" s="165">
        <v>5</v>
      </c>
      <c r="L22" s="165">
        <v>5</v>
      </c>
      <c r="M22" s="165">
        <v>4</v>
      </c>
      <c r="N22" s="165">
        <v>8</v>
      </c>
      <c r="O22" s="165">
        <v>14</v>
      </c>
      <c r="P22" s="165">
        <v>11</v>
      </c>
    </row>
    <row r="23" spans="1:16" s="6" customFormat="1" ht="21" customHeight="1">
      <c r="A23" s="495"/>
      <c r="B23" s="495"/>
      <c r="C23" s="23" t="s">
        <v>34</v>
      </c>
      <c r="D23" s="497"/>
      <c r="E23" s="165">
        <v>13</v>
      </c>
      <c r="F23" s="165">
        <v>7</v>
      </c>
      <c r="G23" s="165">
        <v>5</v>
      </c>
      <c r="H23" s="165">
        <v>10</v>
      </c>
      <c r="I23" s="165">
        <v>4</v>
      </c>
      <c r="J23" s="165">
        <v>23</v>
      </c>
      <c r="K23" s="165">
        <v>20</v>
      </c>
      <c r="L23" s="165">
        <v>12</v>
      </c>
      <c r="M23" s="165">
        <v>10</v>
      </c>
      <c r="N23" s="165">
        <v>13</v>
      </c>
      <c r="O23" s="165">
        <v>22</v>
      </c>
      <c r="P23" s="165">
        <v>18</v>
      </c>
    </row>
    <row r="24" spans="1:16" s="6" customFormat="1" ht="21" customHeight="1">
      <c r="A24" s="113">
        <v>8</v>
      </c>
      <c r="B24" s="113" t="s">
        <v>35</v>
      </c>
      <c r="C24" s="23" t="s">
        <v>35</v>
      </c>
      <c r="D24" s="497"/>
      <c r="E24" s="80">
        <v>17</v>
      </c>
      <c r="F24" s="80">
        <v>9</v>
      </c>
      <c r="G24" s="80">
        <v>5</v>
      </c>
      <c r="H24" s="80">
        <v>0</v>
      </c>
      <c r="I24" s="80">
        <v>3</v>
      </c>
      <c r="J24" s="80">
        <v>2</v>
      </c>
      <c r="K24" s="80">
        <v>9</v>
      </c>
      <c r="L24" s="80">
        <v>8</v>
      </c>
      <c r="M24" s="80">
        <v>8</v>
      </c>
      <c r="N24" s="80">
        <v>8</v>
      </c>
      <c r="O24" s="80">
        <v>20</v>
      </c>
      <c r="P24" s="80">
        <v>17</v>
      </c>
    </row>
    <row r="25" spans="1:16" s="6" customFormat="1" ht="21" customHeight="1">
      <c r="A25" s="495">
        <v>9</v>
      </c>
      <c r="B25" s="495" t="s">
        <v>36</v>
      </c>
      <c r="C25" s="23" t="s">
        <v>37</v>
      </c>
      <c r="D25" s="497"/>
      <c r="E25" s="165">
        <v>13</v>
      </c>
      <c r="F25" s="165">
        <v>9</v>
      </c>
      <c r="G25" s="165">
        <v>5</v>
      </c>
      <c r="H25" s="165">
        <v>4</v>
      </c>
      <c r="I25" s="165">
        <v>5</v>
      </c>
      <c r="J25" s="165">
        <v>4</v>
      </c>
      <c r="K25" s="165">
        <v>4</v>
      </c>
      <c r="L25" s="165">
        <v>6</v>
      </c>
      <c r="M25" s="165">
        <v>5</v>
      </c>
      <c r="N25" s="165">
        <v>5</v>
      </c>
      <c r="O25" s="165">
        <v>17</v>
      </c>
      <c r="P25" s="165">
        <v>28</v>
      </c>
    </row>
    <row r="26" spans="1:16" s="6" customFormat="1" ht="21" customHeight="1">
      <c r="A26" s="495"/>
      <c r="B26" s="495"/>
      <c r="C26" s="23" t="s">
        <v>38</v>
      </c>
      <c r="D26" s="497"/>
      <c r="E26" s="165">
        <v>26</v>
      </c>
      <c r="F26" s="165">
        <v>20</v>
      </c>
      <c r="G26" s="165">
        <v>11</v>
      </c>
      <c r="H26" s="165">
        <v>8</v>
      </c>
      <c r="I26" s="165">
        <v>11</v>
      </c>
      <c r="J26" s="165">
        <v>11</v>
      </c>
      <c r="K26" s="165">
        <v>8</v>
      </c>
      <c r="L26" s="165">
        <v>10</v>
      </c>
      <c r="M26" s="165">
        <v>11</v>
      </c>
      <c r="N26" s="165">
        <v>15</v>
      </c>
      <c r="O26" s="165">
        <v>30</v>
      </c>
      <c r="P26" s="165">
        <v>30</v>
      </c>
    </row>
    <row r="27" spans="1:16" s="6" customFormat="1" ht="21" customHeight="1">
      <c r="A27" s="495"/>
      <c r="B27" s="495"/>
      <c r="C27" s="23" t="s">
        <v>39</v>
      </c>
      <c r="D27" s="497"/>
      <c r="E27" s="165">
        <v>12</v>
      </c>
      <c r="F27" s="165">
        <v>9</v>
      </c>
      <c r="G27" s="165">
        <v>6</v>
      </c>
      <c r="H27" s="165">
        <v>5</v>
      </c>
      <c r="I27" s="165">
        <v>4</v>
      </c>
      <c r="J27" s="165">
        <v>3</v>
      </c>
      <c r="K27" s="165">
        <v>5</v>
      </c>
      <c r="L27" s="165">
        <v>5</v>
      </c>
      <c r="M27" s="165">
        <v>5</v>
      </c>
      <c r="N27" s="165">
        <v>5</v>
      </c>
      <c r="O27" s="165">
        <v>14</v>
      </c>
      <c r="P27" s="165">
        <v>21</v>
      </c>
    </row>
    <row r="28" spans="1:16" s="6" customFormat="1" ht="21" customHeight="1">
      <c r="A28" s="113">
        <v>10</v>
      </c>
      <c r="B28" s="113" t="s">
        <v>40</v>
      </c>
      <c r="C28" s="23" t="s">
        <v>40</v>
      </c>
      <c r="D28" s="497"/>
      <c r="E28" s="80">
        <v>48</v>
      </c>
      <c r="F28" s="80">
        <v>53</v>
      </c>
      <c r="G28" s="80">
        <v>35</v>
      </c>
      <c r="H28" s="80">
        <v>28</v>
      </c>
      <c r="I28" s="80">
        <v>26</v>
      </c>
      <c r="J28" s="80">
        <v>34</v>
      </c>
      <c r="K28" s="80">
        <v>34</v>
      </c>
      <c r="L28" s="80">
        <v>42</v>
      </c>
      <c r="M28" s="80">
        <v>44</v>
      </c>
      <c r="N28" s="80">
        <v>34</v>
      </c>
      <c r="O28" s="80">
        <v>48</v>
      </c>
      <c r="P28" s="80">
        <v>45</v>
      </c>
    </row>
    <row r="29" spans="1:16" s="6" customFormat="1" ht="21" customHeight="1">
      <c r="A29" s="495">
        <v>11</v>
      </c>
      <c r="B29" s="495" t="s">
        <v>41</v>
      </c>
      <c r="C29" s="23" t="s">
        <v>41</v>
      </c>
      <c r="D29" s="497"/>
      <c r="E29" s="165">
        <v>15</v>
      </c>
      <c r="F29" s="165">
        <v>12</v>
      </c>
      <c r="G29" s="165">
        <v>7</v>
      </c>
      <c r="H29" s="165">
        <v>7</v>
      </c>
      <c r="I29" s="165">
        <v>7</v>
      </c>
      <c r="J29" s="165">
        <v>7</v>
      </c>
      <c r="K29" s="165">
        <v>8</v>
      </c>
      <c r="L29" s="165">
        <v>11</v>
      </c>
      <c r="M29" s="165">
        <v>11</v>
      </c>
      <c r="N29" s="165">
        <v>8</v>
      </c>
      <c r="O29" s="165">
        <v>11</v>
      </c>
      <c r="P29" s="165">
        <v>18</v>
      </c>
    </row>
    <row r="30" spans="1:16" s="6" customFormat="1" ht="21" customHeight="1">
      <c r="A30" s="495"/>
      <c r="B30" s="495"/>
      <c r="C30" s="23" t="s">
        <v>42</v>
      </c>
      <c r="D30" s="497"/>
      <c r="E30" s="165">
        <v>9</v>
      </c>
      <c r="F30" s="165">
        <v>9</v>
      </c>
      <c r="G30" s="165">
        <v>6</v>
      </c>
      <c r="H30" s="165">
        <v>3</v>
      </c>
      <c r="I30" s="165">
        <v>6</v>
      </c>
      <c r="J30" s="165">
        <v>6</v>
      </c>
      <c r="K30" s="165">
        <v>5</v>
      </c>
      <c r="L30" s="165">
        <v>11</v>
      </c>
      <c r="M30" s="165">
        <v>9</v>
      </c>
      <c r="N30" s="165">
        <v>9</v>
      </c>
      <c r="O30" s="165">
        <v>13</v>
      </c>
      <c r="P30" s="165">
        <v>14</v>
      </c>
    </row>
    <row r="31" spans="1:16" s="6" customFormat="1" ht="21" customHeight="1">
      <c r="A31" s="113">
        <v>12</v>
      </c>
      <c r="B31" s="113" t="s">
        <v>43</v>
      </c>
      <c r="C31" s="23" t="s">
        <v>43</v>
      </c>
      <c r="D31" s="497"/>
      <c r="E31" s="80">
        <v>23</v>
      </c>
      <c r="F31" s="80">
        <v>14</v>
      </c>
      <c r="G31" s="80">
        <v>9</v>
      </c>
      <c r="H31" s="80">
        <v>10</v>
      </c>
      <c r="I31" s="80">
        <v>11</v>
      </c>
      <c r="J31" s="80">
        <v>13</v>
      </c>
      <c r="K31" s="80">
        <v>16</v>
      </c>
      <c r="L31" s="80">
        <v>18</v>
      </c>
      <c r="M31" s="80">
        <v>18</v>
      </c>
      <c r="N31" s="80">
        <v>14</v>
      </c>
      <c r="O31" s="80">
        <v>21</v>
      </c>
      <c r="P31" s="80">
        <v>25</v>
      </c>
    </row>
    <row r="32" spans="1:16" s="6" customFormat="1" ht="21" customHeight="1">
      <c r="A32" s="495">
        <v>13</v>
      </c>
      <c r="B32" s="495" t="s">
        <v>44</v>
      </c>
      <c r="C32" s="23" t="s">
        <v>44</v>
      </c>
      <c r="D32" s="497"/>
      <c r="E32" s="165">
        <v>16</v>
      </c>
      <c r="F32" s="165">
        <v>12</v>
      </c>
      <c r="G32" s="165">
        <v>5</v>
      </c>
      <c r="H32" s="165">
        <v>4</v>
      </c>
      <c r="I32" s="165">
        <v>5</v>
      </c>
      <c r="J32" s="165">
        <v>4</v>
      </c>
      <c r="K32" s="165">
        <v>5</v>
      </c>
      <c r="L32" s="165">
        <v>4</v>
      </c>
      <c r="M32" s="165">
        <v>5</v>
      </c>
      <c r="N32" s="165">
        <v>7</v>
      </c>
      <c r="O32" s="165">
        <v>15</v>
      </c>
      <c r="P32" s="165">
        <v>23</v>
      </c>
    </row>
    <row r="33" spans="1:16" s="9" customFormat="1" ht="21" customHeight="1">
      <c r="A33" s="495"/>
      <c r="B33" s="495"/>
      <c r="C33" s="23" t="s">
        <v>45</v>
      </c>
      <c r="D33" s="496"/>
      <c r="E33" s="165">
        <v>18</v>
      </c>
      <c r="F33" s="165">
        <v>11</v>
      </c>
      <c r="G33" s="165">
        <v>9</v>
      </c>
      <c r="H33" s="165">
        <v>5</v>
      </c>
      <c r="I33" s="165">
        <v>5</v>
      </c>
      <c r="J33" s="165">
        <v>6</v>
      </c>
      <c r="K33" s="165">
        <v>5</v>
      </c>
      <c r="L33" s="165">
        <v>5</v>
      </c>
      <c r="M33" s="165">
        <v>5</v>
      </c>
      <c r="N33" s="165">
        <v>8</v>
      </c>
      <c r="O33" s="165">
        <v>17</v>
      </c>
      <c r="P33" s="165">
        <v>28</v>
      </c>
    </row>
    <row r="34" spans="1:16" s="10" customFormat="1" ht="21" customHeight="1">
      <c r="A34" s="443" t="s">
        <v>659</v>
      </c>
      <c r="B34" s="444"/>
      <c r="C34" s="444"/>
      <c r="D34" s="444"/>
      <c r="E34" s="444"/>
      <c r="F34" s="445"/>
      <c r="G34" s="76"/>
      <c r="H34" s="76"/>
      <c r="I34" s="76"/>
      <c r="J34" s="77"/>
      <c r="K34" s="78"/>
      <c r="L34" s="78"/>
      <c r="M34" s="166"/>
      <c r="N34" s="42"/>
      <c r="O34" s="42"/>
      <c r="P34" s="35" t="s">
        <v>134</v>
      </c>
    </row>
  </sheetData>
  <mergeCells count="33">
    <mergeCell ref="A4:P4"/>
    <mergeCell ref="A5:C5"/>
    <mergeCell ref="E5:F5"/>
    <mergeCell ref="G5:H5"/>
    <mergeCell ref="I5:J5"/>
    <mergeCell ref="K5:L5"/>
    <mergeCell ref="M5:N5"/>
    <mergeCell ref="O5:P5"/>
    <mergeCell ref="A6:A7"/>
    <mergeCell ref="B6:B7"/>
    <mergeCell ref="C6:C7"/>
    <mergeCell ref="E6:P6"/>
    <mergeCell ref="A8:A9"/>
    <mergeCell ref="B8:B9"/>
    <mergeCell ref="D6:D7"/>
    <mergeCell ref="D8:D33"/>
    <mergeCell ref="A10:A12"/>
    <mergeCell ref="B10:B12"/>
    <mergeCell ref="A13:A14"/>
    <mergeCell ref="B13:B14"/>
    <mergeCell ref="A16:A18"/>
    <mergeCell ref="B16:B18"/>
    <mergeCell ref="A19:A21"/>
    <mergeCell ref="B19:B21"/>
    <mergeCell ref="A32:A33"/>
    <mergeCell ref="B32:B33"/>
    <mergeCell ref="A34:F34"/>
    <mergeCell ref="A22:A23"/>
    <mergeCell ref="B22:B23"/>
    <mergeCell ref="A25:A27"/>
    <mergeCell ref="B25:B27"/>
    <mergeCell ref="A29:A30"/>
    <mergeCell ref="B29:B30"/>
  </mergeCells>
  <hyperlinks>
    <hyperlink ref="P34" location="الفهرس!A1" display="العودة الى الفهرس" xr:uid="{39CAD1DC-F5EF-4AB0-8D05-A6C487A7738E}"/>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Worksheet____89"/>
  <dimension ref="A1:L36"/>
  <sheetViews>
    <sheetView rightToLeft="1" view="pageBreakPreview" zoomScale="90" zoomScaleNormal="95" zoomScaleSheetLayoutView="90" workbookViewId="0">
      <selection activeCell="M1" sqref="M1"/>
    </sheetView>
  </sheetViews>
  <sheetFormatPr defaultColWidth="8.6328125" defaultRowHeight="19"/>
  <cols>
    <col min="1" max="1" width="4.36328125" style="138" customWidth="1"/>
    <col min="2" max="3" width="21.54296875" style="138" customWidth="1"/>
    <col min="4" max="12" width="10.36328125" style="138" customWidth="1"/>
    <col min="13" max="16384" width="8.6328125" style="138"/>
  </cols>
  <sheetData>
    <row r="1" spans="1:12" ht="21" customHeight="1">
      <c r="A1" s="211"/>
      <c r="B1" s="212"/>
      <c r="C1" s="212"/>
      <c r="D1" s="212"/>
      <c r="E1" s="212"/>
      <c r="F1" s="212"/>
      <c r="G1" s="213"/>
      <c r="H1" s="213"/>
      <c r="I1" s="137"/>
      <c r="J1" s="137"/>
      <c r="K1" s="137"/>
      <c r="L1" s="137"/>
    </row>
    <row r="2" spans="1:12" ht="21" customHeight="1">
      <c r="A2" s="211"/>
      <c r="B2" s="214"/>
      <c r="C2" s="214"/>
      <c r="D2" s="214"/>
      <c r="E2" s="212"/>
      <c r="F2" s="212"/>
      <c r="G2" s="213"/>
      <c r="H2" s="213"/>
      <c r="I2" s="137"/>
      <c r="J2" s="137"/>
      <c r="K2" s="137"/>
      <c r="L2" s="137"/>
    </row>
    <row r="3" spans="1:12" ht="21" customHeight="1">
      <c r="A3" s="211"/>
      <c r="B3" s="212"/>
      <c r="C3" s="212"/>
      <c r="D3" s="212"/>
      <c r="E3" s="212"/>
      <c r="F3" s="212"/>
      <c r="G3" s="213"/>
      <c r="H3" s="213"/>
      <c r="I3" s="137"/>
      <c r="J3" s="137"/>
      <c r="K3" s="137"/>
      <c r="L3" s="137"/>
    </row>
    <row r="4" spans="1:12" ht="55" customHeight="1">
      <c r="A4" s="745" t="s">
        <v>709</v>
      </c>
      <c r="B4" s="745"/>
      <c r="C4" s="745"/>
      <c r="D4" s="745"/>
      <c r="E4" s="745"/>
      <c r="F4" s="745"/>
      <c r="G4" s="745"/>
      <c r="H4" s="745"/>
      <c r="I4" s="745"/>
      <c r="J4" s="745"/>
      <c r="K4" s="745"/>
      <c r="L4" s="745"/>
    </row>
    <row r="5" spans="1:12" ht="21" customHeight="1">
      <c r="A5" s="457" t="s">
        <v>674</v>
      </c>
      <c r="B5" s="458"/>
      <c r="C5" s="458"/>
      <c r="D5" s="215"/>
      <c r="E5" s="216"/>
      <c r="F5" s="216"/>
      <c r="G5" s="216"/>
      <c r="H5" s="213"/>
      <c r="I5" s="137"/>
      <c r="J5" s="137"/>
      <c r="K5" s="137"/>
      <c r="L5" s="137"/>
    </row>
    <row r="6" spans="1:12" ht="21" customHeight="1">
      <c r="A6" s="495" t="s">
        <v>0</v>
      </c>
      <c r="B6" s="495" t="s">
        <v>1</v>
      </c>
      <c r="C6" s="495" t="s">
        <v>351</v>
      </c>
      <c r="D6" s="744" t="s">
        <v>251</v>
      </c>
      <c r="E6" s="495" t="s">
        <v>57</v>
      </c>
      <c r="F6" s="495"/>
      <c r="G6" s="495"/>
      <c r="H6" s="495"/>
      <c r="I6" s="495"/>
      <c r="J6" s="495"/>
      <c r="K6" s="495"/>
      <c r="L6" s="495"/>
    </row>
    <row r="7" spans="1:12" ht="21" customHeight="1">
      <c r="A7" s="495"/>
      <c r="B7" s="495"/>
      <c r="C7" s="495"/>
      <c r="D7" s="744"/>
      <c r="E7" s="113">
        <v>2015</v>
      </c>
      <c r="F7" s="113">
        <v>2016</v>
      </c>
      <c r="G7" s="113">
        <v>2017</v>
      </c>
      <c r="H7" s="113">
        <v>2018</v>
      </c>
      <c r="I7" s="113">
        <v>2019</v>
      </c>
      <c r="J7" s="113">
        <v>2020</v>
      </c>
      <c r="K7" s="113">
        <v>2021</v>
      </c>
      <c r="L7" s="113">
        <v>2022</v>
      </c>
    </row>
    <row r="8" spans="1:12" ht="21" customHeight="1">
      <c r="A8" s="746">
        <v>1</v>
      </c>
      <c r="B8" s="495" t="s">
        <v>16</v>
      </c>
      <c r="C8" s="19" t="s">
        <v>130</v>
      </c>
      <c r="D8" s="604" t="s">
        <v>652</v>
      </c>
      <c r="E8" s="31">
        <v>5649.9049999999988</v>
      </c>
      <c r="F8" s="31">
        <v>6824.0299999999988</v>
      </c>
      <c r="G8" s="31">
        <v>7109.51</v>
      </c>
      <c r="H8" s="31">
        <v>7415.5899999999992</v>
      </c>
      <c r="I8" s="31">
        <v>7591.94</v>
      </c>
      <c r="J8" s="31">
        <v>7717.28</v>
      </c>
      <c r="K8" s="31">
        <v>8531.43</v>
      </c>
      <c r="L8" s="31">
        <v>8645.43</v>
      </c>
    </row>
    <row r="9" spans="1:12" ht="21" customHeight="1">
      <c r="A9" s="746"/>
      <c r="B9" s="495"/>
      <c r="C9" s="19" t="s">
        <v>131</v>
      </c>
      <c r="D9" s="606"/>
      <c r="E9" s="31">
        <v>18106.425000000007</v>
      </c>
      <c r="F9" s="31">
        <v>23202.067999999996</v>
      </c>
      <c r="G9" s="31">
        <v>23975.345700000002</v>
      </c>
      <c r="H9" s="31">
        <v>25095.737699999998</v>
      </c>
      <c r="I9" s="31">
        <v>26766.066699999999</v>
      </c>
      <c r="J9" s="31">
        <v>27776.264999999999</v>
      </c>
      <c r="K9" s="31">
        <v>29512.805</v>
      </c>
      <c r="L9" s="31">
        <v>29774.805</v>
      </c>
    </row>
    <row r="10" spans="1:12" ht="21" customHeight="1">
      <c r="A10" s="746">
        <v>2</v>
      </c>
      <c r="B10" s="495" t="s">
        <v>339</v>
      </c>
      <c r="C10" s="19" t="s">
        <v>130</v>
      </c>
      <c r="D10" s="606"/>
      <c r="E10" s="101">
        <v>4553.1810000000005</v>
      </c>
      <c r="F10" s="101">
        <v>4787.3139999999994</v>
      </c>
      <c r="G10" s="101">
        <v>4980.3349999999991</v>
      </c>
      <c r="H10" s="101">
        <v>5369.4750000000004</v>
      </c>
      <c r="I10" s="101">
        <v>5745.7749999999996</v>
      </c>
      <c r="J10" s="101">
        <v>6055.9549999999999</v>
      </c>
      <c r="K10" s="101">
        <v>6127.4349999999995</v>
      </c>
      <c r="L10" s="101">
        <v>6138.4349999999995</v>
      </c>
    </row>
    <row r="11" spans="1:12" ht="21" customHeight="1">
      <c r="A11" s="746"/>
      <c r="B11" s="495"/>
      <c r="C11" s="19" t="s">
        <v>131</v>
      </c>
      <c r="D11" s="606"/>
      <c r="E11" s="101">
        <v>14217.165000000001</v>
      </c>
      <c r="F11" s="101">
        <v>14951.108</v>
      </c>
      <c r="G11" s="101">
        <v>15283</v>
      </c>
      <c r="H11" s="101">
        <v>16341.3</v>
      </c>
      <c r="I11" s="101">
        <v>17418.830000000002</v>
      </c>
      <c r="J11" s="101">
        <v>18022.114999999998</v>
      </c>
      <c r="K11" s="101">
        <v>18668.805</v>
      </c>
      <c r="L11" s="101">
        <v>19034.805</v>
      </c>
    </row>
    <row r="12" spans="1:12" ht="21" customHeight="1">
      <c r="A12" s="746">
        <v>3</v>
      </c>
      <c r="B12" s="495" t="s">
        <v>340</v>
      </c>
      <c r="C12" s="19" t="s">
        <v>130</v>
      </c>
      <c r="D12" s="606"/>
      <c r="E12" s="31">
        <v>3952.7719999999999</v>
      </c>
      <c r="F12" s="31">
        <v>4094.5720000000001</v>
      </c>
      <c r="G12" s="31">
        <v>4270.2019999999993</v>
      </c>
      <c r="H12" s="31">
        <v>4424.7000000000007</v>
      </c>
      <c r="I12" s="31">
        <v>4559</v>
      </c>
      <c r="J12" s="31">
        <v>4793.5</v>
      </c>
      <c r="K12" s="31">
        <v>4845.5</v>
      </c>
      <c r="L12" s="31">
        <v>4879.5</v>
      </c>
    </row>
    <row r="13" spans="1:12" ht="21" customHeight="1">
      <c r="A13" s="746"/>
      <c r="B13" s="495"/>
      <c r="C13" s="19" t="s">
        <v>131</v>
      </c>
      <c r="D13" s="606"/>
      <c r="E13" s="31">
        <v>7654.2630000000008</v>
      </c>
      <c r="F13" s="31">
        <v>7836.1280000000006</v>
      </c>
      <c r="G13" s="31">
        <v>8125.9979999999996</v>
      </c>
      <c r="H13" s="31">
        <v>8413.0570000000007</v>
      </c>
      <c r="I13" s="31">
        <v>8634.489999999998</v>
      </c>
      <c r="J13" s="31">
        <v>9152.5259999999998</v>
      </c>
      <c r="K13" s="31">
        <v>9358.0059999999994</v>
      </c>
      <c r="L13" s="31">
        <v>9543.0059999999994</v>
      </c>
    </row>
    <row r="14" spans="1:12" ht="21" customHeight="1">
      <c r="A14" s="746">
        <v>4</v>
      </c>
      <c r="B14" s="495" t="s">
        <v>341</v>
      </c>
      <c r="C14" s="19" t="s">
        <v>130</v>
      </c>
      <c r="D14" s="606"/>
      <c r="E14" s="101">
        <v>4176.7870000000003</v>
      </c>
      <c r="F14" s="101">
        <v>4420.6570000000002</v>
      </c>
      <c r="G14" s="101">
        <v>4761.2980000000007</v>
      </c>
      <c r="H14" s="101">
        <v>5099</v>
      </c>
      <c r="I14" s="101">
        <v>5077.7469999999994</v>
      </c>
      <c r="J14" s="101">
        <v>5143.21</v>
      </c>
      <c r="K14" s="101">
        <v>5172.21</v>
      </c>
      <c r="L14" s="101">
        <v>5212.21</v>
      </c>
    </row>
    <row r="15" spans="1:12" ht="21" customHeight="1">
      <c r="A15" s="746"/>
      <c r="B15" s="495"/>
      <c r="C15" s="19" t="s">
        <v>131</v>
      </c>
      <c r="D15" s="606"/>
      <c r="E15" s="101">
        <v>9434.9040000000005</v>
      </c>
      <c r="F15" s="101">
        <v>10263.427000000001</v>
      </c>
      <c r="G15" s="101">
        <v>10658.7</v>
      </c>
      <c r="H15" s="101">
        <v>10942</v>
      </c>
      <c r="I15" s="101">
        <v>11216.66</v>
      </c>
      <c r="J15" s="101">
        <v>11444.59</v>
      </c>
      <c r="K15" s="101">
        <v>11694.746000000001</v>
      </c>
      <c r="L15" s="101">
        <v>11858.746000000001</v>
      </c>
    </row>
    <row r="16" spans="1:12" ht="21" customHeight="1">
      <c r="A16" s="746">
        <v>5</v>
      </c>
      <c r="B16" s="495" t="s">
        <v>342</v>
      </c>
      <c r="C16" s="19" t="s">
        <v>130</v>
      </c>
      <c r="D16" s="606"/>
      <c r="E16" s="31">
        <v>4761.8869999999997</v>
      </c>
      <c r="F16" s="31">
        <v>4822.2219999999998</v>
      </c>
      <c r="G16" s="31">
        <v>4971.9960000000001</v>
      </c>
      <c r="H16" s="31">
        <v>4936.3489999999993</v>
      </c>
      <c r="I16" s="31">
        <v>5307.0969999999998</v>
      </c>
      <c r="J16" s="31">
        <v>5452.48</v>
      </c>
      <c r="K16" s="31">
        <v>5513.18</v>
      </c>
      <c r="L16" s="31">
        <v>5558.18</v>
      </c>
    </row>
    <row r="17" spans="1:12" ht="21" customHeight="1">
      <c r="A17" s="746"/>
      <c r="B17" s="495"/>
      <c r="C17" s="19" t="s">
        <v>131</v>
      </c>
      <c r="D17" s="606"/>
      <c r="E17" s="31">
        <v>9710.6290000000026</v>
      </c>
      <c r="F17" s="31">
        <v>10692.538000000002</v>
      </c>
      <c r="G17" s="31">
        <v>11027.473</v>
      </c>
      <c r="H17" s="31">
        <v>10820.499999999998</v>
      </c>
      <c r="I17" s="31">
        <v>15689.733000000002</v>
      </c>
      <c r="J17" s="31">
        <v>15977.2</v>
      </c>
      <c r="K17" s="31">
        <v>16184.65</v>
      </c>
      <c r="L17" s="31">
        <v>16335.65</v>
      </c>
    </row>
    <row r="18" spans="1:12" ht="21" customHeight="1">
      <c r="A18" s="746">
        <v>6</v>
      </c>
      <c r="B18" s="495" t="s">
        <v>343</v>
      </c>
      <c r="C18" s="19" t="s">
        <v>130</v>
      </c>
      <c r="D18" s="606"/>
      <c r="E18" s="101">
        <v>3735.1</v>
      </c>
      <c r="F18" s="101">
        <v>3985.9180000000001</v>
      </c>
      <c r="G18" s="101">
        <v>5145.55</v>
      </c>
      <c r="H18" s="101">
        <v>5311.12</v>
      </c>
      <c r="I18" s="101">
        <v>5592.37</v>
      </c>
      <c r="J18" s="101">
        <v>5729.8</v>
      </c>
      <c r="K18" s="101">
        <v>5786.2</v>
      </c>
      <c r="L18" s="101">
        <v>5829.2</v>
      </c>
    </row>
    <row r="19" spans="1:12" ht="21" customHeight="1">
      <c r="A19" s="746"/>
      <c r="B19" s="495"/>
      <c r="C19" s="19" t="s">
        <v>131</v>
      </c>
      <c r="D19" s="606"/>
      <c r="E19" s="101">
        <v>14483.837</v>
      </c>
      <c r="F19" s="101">
        <v>14945.960999999999</v>
      </c>
      <c r="G19" s="101">
        <v>16912.5</v>
      </c>
      <c r="H19" s="101">
        <v>17437.874</v>
      </c>
      <c r="I19" s="101">
        <v>18619.190999999999</v>
      </c>
      <c r="J19" s="101">
        <v>19078.22</v>
      </c>
      <c r="K19" s="101">
        <v>19340.870000000003</v>
      </c>
      <c r="L19" s="101">
        <v>19555.870000000003</v>
      </c>
    </row>
    <row r="20" spans="1:12" ht="21" customHeight="1">
      <c r="A20" s="746">
        <v>7</v>
      </c>
      <c r="B20" s="495" t="s">
        <v>344</v>
      </c>
      <c r="C20" s="19" t="s">
        <v>130</v>
      </c>
      <c r="D20" s="606"/>
      <c r="E20" s="31">
        <v>4277.625</v>
      </c>
      <c r="F20" s="31">
        <v>4414.5239999999994</v>
      </c>
      <c r="G20" s="31">
        <v>4457</v>
      </c>
      <c r="H20" s="31">
        <v>4509.26</v>
      </c>
      <c r="I20" s="31">
        <v>4570.8100000000004</v>
      </c>
      <c r="J20" s="31">
        <v>4612.3</v>
      </c>
      <c r="K20" s="31">
        <v>4643.5</v>
      </c>
      <c r="L20" s="31">
        <v>4660.5</v>
      </c>
    </row>
    <row r="21" spans="1:12" ht="21" customHeight="1">
      <c r="A21" s="746"/>
      <c r="B21" s="495"/>
      <c r="C21" s="19" t="s">
        <v>131</v>
      </c>
      <c r="D21" s="606"/>
      <c r="E21" s="31">
        <v>3477.92</v>
      </c>
      <c r="F21" s="31">
        <v>3458.4940000000001</v>
      </c>
      <c r="G21" s="31">
        <v>3565.8</v>
      </c>
      <c r="H21" s="31">
        <v>3632.45</v>
      </c>
      <c r="I21" s="31">
        <v>3851.2</v>
      </c>
      <c r="J21" s="31">
        <v>3968.8300000000004</v>
      </c>
      <c r="K21" s="31">
        <v>4090.4300000000003</v>
      </c>
      <c r="L21" s="31">
        <v>4147.43</v>
      </c>
    </row>
    <row r="22" spans="1:12" ht="21" customHeight="1">
      <c r="A22" s="746">
        <v>8</v>
      </c>
      <c r="B22" s="495" t="s">
        <v>345</v>
      </c>
      <c r="C22" s="19" t="s">
        <v>130</v>
      </c>
      <c r="D22" s="606"/>
      <c r="E22" s="101">
        <v>3285.25</v>
      </c>
      <c r="F22" s="101">
        <v>3230.25</v>
      </c>
      <c r="G22" s="101">
        <v>3305.6</v>
      </c>
      <c r="H22" s="101">
        <v>3453.9260000000004</v>
      </c>
      <c r="I22" s="101">
        <v>3656.74</v>
      </c>
      <c r="J22" s="101">
        <v>3758.6000000000004</v>
      </c>
      <c r="K22" s="101">
        <v>3864.6000000000004</v>
      </c>
      <c r="L22" s="101">
        <v>3877.6000000000004</v>
      </c>
    </row>
    <row r="23" spans="1:12" ht="21" customHeight="1">
      <c r="A23" s="746"/>
      <c r="B23" s="495"/>
      <c r="C23" s="19" t="s">
        <v>131</v>
      </c>
      <c r="D23" s="606"/>
      <c r="E23" s="101">
        <v>6929.28</v>
      </c>
      <c r="F23" s="101">
        <v>6417.4999999999991</v>
      </c>
      <c r="G23" s="101">
        <v>6632.9</v>
      </c>
      <c r="H23" s="101">
        <v>6865.5529999999999</v>
      </c>
      <c r="I23" s="101">
        <v>7311.87</v>
      </c>
      <c r="J23" s="101">
        <v>7589.1500000000005</v>
      </c>
      <c r="K23" s="101">
        <v>7841.7500000000009</v>
      </c>
      <c r="L23" s="101">
        <v>7972.7500000000009</v>
      </c>
    </row>
    <row r="24" spans="1:12" ht="21" customHeight="1">
      <c r="A24" s="746">
        <v>9</v>
      </c>
      <c r="B24" s="495" t="s">
        <v>346</v>
      </c>
      <c r="C24" s="19" t="s">
        <v>130</v>
      </c>
      <c r="D24" s="606"/>
      <c r="E24" s="31">
        <v>692.31999999999994</v>
      </c>
      <c r="F24" s="31">
        <v>696.61999999999989</v>
      </c>
      <c r="G24" s="31">
        <v>735.51300000000003</v>
      </c>
      <c r="H24" s="31">
        <v>743.84900000000005</v>
      </c>
      <c r="I24" s="31">
        <v>767.14300000000003</v>
      </c>
      <c r="J24" s="31">
        <v>793.16</v>
      </c>
      <c r="K24" s="31">
        <v>803.51</v>
      </c>
      <c r="L24" s="31">
        <v>815.51</v>
      </c>
    </row>
    <row r="25" spans="1:12" ht="21" customHeight="1">
      <c r="A25" s="746"/>
      <c r="B25" s="495"/>
      <c r="C25" s="19" t="s">
        <v>131</v>
      </c>
      <c r="D25" s="606"/>
      <c r="E25" s="31">
        <v>1740.473</v>
      </c>
      <c r="F25" s="31">
        <v>1855.2560000000001</v>
      </c>
      <c r="G25" s="31">
        <v>1864.2150000000001</v>
      </c>
      <c r="H25" s="31">
        <v>2003.4750000000001</v>
      </c>
      <c r="I25" s="31">
        <v>2140.096</v>
      </c>
      <c r="J25" s="31">
        <v>2241.7840000000001</v>
      </c>
      <c r="K25" s="31">
        <v>2299.0740000000001</v>
      </c>
      <c r="L25" s="31">
        <v>2339.0740000000001</v>
      </c>
    </row>
    <row r="26" spans="1:12" ht="21" customHeight="1">
      <c r="A26" s="746">
        <v>10</v>
      </c>
      <c r="B26" s="495" t="s">
        <v>347</v>
      </c>
      <c r="C26" s="19" t="s">
        <v>130</v>
      </c>
      <c r="D26" s="606"/>
      <c r="E26" s="101">
        <v>1561.8</v>
      </c>
      <c r="F26" s="101">
        <v>1649.8</v>
      </c>
      <c r="G26" s="101">
        <v>1823.14</v>
      </c>
      <c r="H26" s="101">
        <v>2043</v>
      </c>
      <c r="I26" s="101">
        <v>2155.94</v>
      </c>
      <c r="J26" s="101">
        <v>2284.5500000000002</v>
      </c>
      <c r="K26" s="101">
        <v>2323.9500000000003</v>
      </c>
      <c r="L26" s="101">
        <v>2416.9500000000003</v>
      </c>
    </row>
    <row r="27" spans="1:12" ht="21" customHeight="1">
      <c r="A27" s="746"/>
      <c r="B27" s="495"/>
      <c r="C27" s="19" t="s">
        <v>131</v>
      </c>
      <c r="D27" s="606"/>
      <c r="E27" s="101">
        <v>3972.13</v>
      </c>
      <c r="F27" s="101">
        <v>4107.88</v>
      </c>
      <c r="G27" s="101">
        <v>3915.9</v>
      </c>
      <c r="H27" s="101">
        <v>4283.2999999999993</v>
      </c>
      <c r="I27" s="101">
        <v>4810.66</v>
      </c>
      <c r="J27" s="101">
        <v>5070.66</v>
      </c>
      <c r="K27" s="101">
        <v>5236.93</v>
      </c>
      <c r="L27" s="101">
        <v>5334.93</v>
      </c>
    </row>
    <row r="28" spans="1:12" ht="21" customHeight="1">
      <c r="A28" s="746">
        <v>11</v>
      </c>
      <c r="B28" s="495" t="s">
        <v>348</v>
      </c>
      <c r="C28" s="19" t="s">
        <v>130</v>
      </c>
      <c r="D28" s="606"/>
      <c r="E28" s="31">
        <v>900</v>
      </c>
      <c r="F28" s="31">
        <v>923.65000000000009</v>
      </c>
      <c r="G28" s="31">
        <v>1277.1000000000001</v>
      </c>
      <c r="H28" s="31">
        <v>1354.61</v>
      </c>
      <c r="I28" s="31">
        <v>1385.71</v>
      </c>
      <c r="J28" s="31">
        <v>1424.1399999999999</v>
      </c>
      <c r="K28" s="31">
        <v>1548.6299999999999</v>
      </c>
      <c r="L28" s="31">
        <v>1580.6299999999999</v>
      </c>
    </row>
    <row r="29" spans="1:12" ht="21" customHeight="1">
      <c r="A29" s="746"/>
      <c r="B29" s="495"/>
      <c r="C29" s="19" t="s">
        <v>131</v>
      </c>
      <c r="D29" s="606"/>
      <c r="E29" s="31">
        <v>1826</v>
      </c>
      <c r="F29" s="31">
        <v>1592.46</v>
      </c>
      <c r="G29" s="31">
        <v>2100.1000000000004</v>
      </c>
      <c r="H29" s="31">
        <v>2233.2700000000004</v>
      </c>
      <c r="I29" s="31">
        <v>2425.8000000000002</v>
      </c>
      <c r="J29" s="31">
        <v>2643.85</v>
      </c>
      <c r="K29" s="31">
        <v>2809.5099999999998</v>
      </c>
      <c r="L29" s="31">
        <v>2870.5099999999998</v>
      </c>
    </row>
    <row r="30" spans="1:12" ht="21" customHeight="1">
      <c r="A30" s="746">
        <v>12</v>
      </c>
      <c r="B30" s="495" t="s">
        <v>349</v>
      </c>
      <c r="C30" s="19" t="s">
        <v>130</v>
      </c>
      <c r="D30" s="606"/>
      <c r="E30" s="101">
        <v>3095.223</v>
      </c>
      <c r="F30" s="101">
        <v>3163.0230000000001</v>
      </c>
      <c r="G30" s="101">
        <v>3175</v>
      </c>
      <c r="H30" s="101">
        <v>3353.5230000000001</v>
      </c>
      <c r="I30" s="101">
        <v>3408.3229999999999</v>
      </c>
      <c r="J30" s="101">
        <v>3449.3</v>
      </c>
      <c r="K30" s="101">
        <v>3510.9</v>
      </c>
      <c r="L30" s="101">
        <v>3538.9</v>
      </c>
    </row>
    <row r="31" spans="1:12" ht="21" customHeight="1">
      <c r="A31" s="746"/>
      <c r="B31" s="495"/>
      <c r="C31" s="19" t="s">
        <v>131</v>
      </c>
      <c r="D31" s="606"/>
      <c r="E31" s="101">
        <v>4763.3549999999996</v>
      </c>
      <c r="F31" s="101">
        <v>4917.0609999999997</v>
      </c>
      <c r="G31" s="101">
        <v>5041</v>
      </c>
      <c r="H31" s="101">
        <v>5329.46</v>
      </c>
      <c r="I31" s="101">
        <v>5526.2</v>
      </c>
      <c r="J31" s="101">
        <v>5730.2</v>
      </c>
      <c r="K31" s="101">
        <v>6046.3499999999995</v>
      </c>
      <c r="L31" s="101">
        <v>6240.3499999999995</v>
      </c>
    </row>
    <row r="32" spans="1:12" ht="21" customHeight="1">
      <c r="A32" s="746">
        <v>13</v>
      </c>
      <c r="B32" s="495" t="s">
        <v>350</v>
      </c>
      <c r="C32" s="19" t="s">
        <v>130</v>
      </c>
      <c r="D32" s="606"/>
      <c r="E32" s="31">
        <v>1069.029</v>
      </c>
      <c r="F32" s="31">
        <v>1086.529</v>
      </c>
      <c r="G32" s="31">
        <v>1105.4079999999999</v>
      </c>
      <c r="H32" s="31">
        <v>1197.67</v>
      </c>
      <c r="I32" s="31">
        <v>1243.47</v>
      </c>
      <c r="J32" s="31">
        <v>1272.4069999999999</v>
      </c>
      <c r="K32" s="31">
        <v>1350.9069999999999</v>
      </c>
      <c r="L32" s="31">
        <v>1362.9069999999999</v>
      </c>
    </row>
    <row r="33" spans="1:12" ht="21" customHeight="1">
      <c r="A33" s="746"/>
      <c r="B33" s="495"/>
      <c r="C33" s="19" t="s">
        <v>131</v>
      </c>
      <c r="D33" s="606"/>
      <c r="E33" s="31">
        <v>2499.442</v>
      </c>
      <c r="F33" s="31">
        <v>2635.442</v>
      </c>
      <c r="G33" s="31">
        <v>2688.989</v>
      </c>
      <c r="H33" s="31">
        <v>2854.5</v>
      </c>
      <c r="I33" s="31">
        <v>3030</v>
      </c>
      <c r="J33" s="31">
        <v>3160.39</v>
      </c>
      <c r="K33" s="31">
        <v>3308.79</v>
      </c>
      <c r="L33" s="31">
        <v>3326.79</v>
      </c>
    </row>
    <row r="34" spans="1:12" ht="21" customHeight="1">
      <c r="A34" s="495" t="s">
        <v>336</v>
      </c>
      <c r="B34" s="495"/>
      <c r="C34" s="19" t="s">
        <v>130</v>
      </c>
      <c r="D34" s="606"/>
      <c r="E34" s="255">
        <v>41710.879000000001</v>
      </c>
      <c r="F34" s="255">
        <v>44099.109000000011</v>
      </c>
      <c r="G34" s="255">
        <v>47117.652000000002</v>
      </c>
      <c r="H34" s="255">
        <v>49212.072</v>
      </c>
      <c r="I34" s="255">
        <v>51062.065000000002</v>
      </c>
      <c r="J34" s="255">
        <v>52486.682000000008</v>
      </c>
      <c r="K34" s="255">
        <v>54021.95199999999</v>
      </c>
      <c r="L34" s="255">
        <v>54515.95199999999</v>
      </c>
    </row>
    <row r="35" spans="1:12" ht="21" customHeight="1">
      <c r="A35" s="495"/>
      <c r="B35" s="495"/>
      <c r="C35" s="19" t="s">
        <v>131</v>
      </c>
      <c r="D35" s="605"/>
      <c r="E35" s="255">
        <v>98815.823000000004</v>
      </c>
      <c r="F35" s="255">
        <v>106875.323</v>
      </c>
      <c r="G35" s="255">
        <v>111791.9207</v>
      </c>
      <c r="H35" s="255">
        <v>116252.47670000001</v>
      </c>
      <c r="I35" s="255">
        <v>127440.79670000001</v>
      </c>
      <c r="J35" s="255">
        <v>131855.78</v>
      </c>
      <c r="K35" s="255">
        <v>136392.71599999999</v>
      </c>
      <c r="L35" s="255">
        <v>138334.71599999999</v>
      </c>
    </row>
    <row r="36" spans="1:12" ht="21" customHeight="1">
      <c r="A36" s="731" t="s">
        <v>181</v>
      </c>
      <c r="B36" s="731"/>
      <c r="C36" s="731"/>
      <c r="D36" s="731"/>
      <c r="E36" s="731"/>
      <c r="F36" s="731"/>
      <c r="G36" s="251"/>
      <c r="H36" s="79"/>
      <c r="I36" s="79"/>
      <c r="J36" s="79"/>
      <c r="K36" s="79"/>
      <c r="L36" s="35" t="s">
        <v>134</v>
      </c>
    </row>
  </sheetData>
  <mergeCells count="36">
    <mergeCell ref="A6:A7"/>
    <mergeCell ref="B6:B7"/>
    <mergeCell ref="C6:C7"/>
    <mergeCell ref="E6:L6"/>
    <mergeCell ref="A5:C5"/>
    <mergeCell ref="A8:A9"/>
    <mergeCell ref="B8:B9"/>
    <mergeCell ref="A10:A11"/>
    <mergeCell ref="B10:B11"/>
    <mergeCell ref="A12:A13"/>
    <mergeCell ref="B12:B13"/>
    <mergeCell ref="A14:A15"/>
    <mergeCell ref="B14:B15"/>
    <mergeCell ref="B26:B27"/>
    <mergeCell ref="A16:A17"/>
    <mergeCell ref="B16:B17"/>
    <mergeCell ref="A18:A19"/>
    <mergeCell ref="B18:B19"/>
    <mergeCell ref="A20:A21"/>
    <mergeCell ref="B20:B21"/>
    <mergeCell ref="A34:B35"/>
    <mergeCell ref="A36:F36"/>
    <mergeCell ref="A4:L4"/>
    <mergeCell ref="D6:D7"/>
    <mergeCell ref="D8:D35"/>
    <mergeCell ref="A28:A29"/>
    <mergeCell ref="B28:B29"/>
    <mergeCell ref="A30:A31"/>
    <mergeCell ref="B30:B31"/>
    <mergeCell ref="A32:A33"/>
    <mergeCell ref="B32:B33"/>
    <mergeCell ref="A22:A23"/>
    <mergeCell ref="B22:B23"/>
    <mergeCell ref="A24:A25"/>
    <mergeCell ref="B24:B25"/>
    <mergeCell ref="A26:A27"/>
  </mergeCells>
  <hyperlinks>
    <hyperlink ref="L36" location="الفهرس!A1" display="العودة الى الفهرس" xr:uid="{F197D291-72A9-42CC-BCD1-4E677A3EBFCF}"/>
  </hyperlinks>
  <pageMargins left="0.7" right="0.7" top="0.75" bottom="0.75" header="0.3" footer="0.3"/>
  <pageSetup paperSize="9" scale="4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4E916-21D8-421B-A54F-3041D8A3437A}">
  <dimension ref="A1:CL34"/>
  <sheetViews>
    <sheetView rightToLeft="1" view="pageBreakPreview" zoomScale="60" zoomScaleNormal="100" workbookViewId="0">
      <selection activeCell="Q1" sqref="Q1"/>
    </sheetView>
  </sheetViews>
  <sheetFormatPr defaultColWidth="8" defaultRowHeight="20.149999999999999" customHeight="1"/>
  <cols>
    <col min="1" max="1" width="3.81640625" style="141" customWidth="1"/>
    <col min="2" max="2" width="18.453125" style="141" customWidth="1"/>
    <col min="3" max="3" width="18.453125" style="152" customWidth="1"/>
    <col min="4" max="16" width="10.36328125" style="152" customWidth="1"/>
    <col min="17" max="16384" width="8" style="141"/>
  </cols>
  <sheetData>
    <row r="1" spans="1:90" ht="21" customHeight="1">
      <c r="A1" s="117"/>
      <c r="B1" s="117"/>
      <c r="C1" s="118"/>
      <c r="D1" s="118"/>
      <c r="E1" s="119"/>
      <c r="F1" s="119"/>
      <c r="G1" s="119"/>
      <c r="H1" s="119"/>
      <c r="I1" s="119"/>
      <c r="J1" s="119"/>
      <c r="K1" s="119"/>
      <c r="L1" s="119"/>
      <c r="M1" s="119"/>
      <c r="N1" s="119"/>
      <c r="O1" s="119"/>
      <c r="P1" s="119"/>
    </row>
    <row r="2" spans="1:90" ht="21" customHeight="1">
      <c r="A2" s="117"/>
      <c r="B2" s="117"/>
      <c r="C2" s="118"/>
      <c r="D2" s="118"/>
      <c r="E2" s="119"/>
      <c r="F2" s="119"/>
      <c r="G2" s="119"/>
      <c r="H2" s="119"/>
      <c r="I2" s="119"/>
      <c r="J2" s="119"/>
      <c r="K2" s="119"/>
      <c r="L2" s="119"/>
      <c r="M2" s="119"/>
      <c r="N2" s="119"/>
      <c r="O2" s="119"/>
      <c r="P2" s="119"/>
    </row>
    <row r="3" spans="1:90" ht="21" customHeight="1">
      <c r="A3" s="117"/>
      <c r="B3" s="117"/>
      <c r="C3" s="118"/>
      <c r="D3" s="118"/>
      <c r="E3" s="119"/>
      <c r="F3" s="119"/>
      <c r="G3" s="119"/>
      <c r="H3" s="119"/>
      <c r="I3" s="119"/>
      <c r="J3" s="119"/>
      <c r="K3" s="119"/>
      <c r="L3" s="119"/>
      <c r="M3" s="119"/>
      <c r="N3" s="119"/>
      <c r="O3" s="119"/>
      <c r="P3" s="119"/>
    </row>
    <row r="4" spans="1:90" s="144" customFormat="1" ht="55" customHeight="1">
      <c r="A4" s="462" t="s">
        <v>299</v>
      </c>
      <c r="B4" s="465"/>
      <c r="C4" s="465"/>
      <c r="D4" s="465"/>
      <c r="E4" s="465"/>
      <c r="F4" s="465"/>
      <c r="G4" s="465"/>
      <c r="H4" s="465"/>
      <c r="I4" s="465"/>
      <c r="J4" s="465"/>
      <c r="K4" s="465"/>
      <c r="L4" s="465"/>
      <c r="M4" s="465"/>
      <c r="N4" s="465"/>
      <c r="O4" s="465"/>
      <c r="P4" s="465"/>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row>
    <row r="5" spans="1:90" s="130" customFormat="1" ht="21" customHeight="1">
      <c r="A5" s="457" t="s">
        <v>574</v>
      </c>
      <c r="B5" s="458"/>
      <c r="C5" s="458"/>
      <c r="D5" s="120"/>
      <c r="E5" s="464"/>
      <c r="F5" s="464"/>
      <c r="G5" s="464"/>
      <c r="H5" s="464"/>
      <c r="I5" s="464"/>
      <c r="J5" s="464"/>
      <c r="K5" s="464"/>
      <c r="L5" s="464"/>
      <c r="M5" s="464"/>
      <c r="N5" s="464"/>
      <c r="O5" s="464"/>
      <c r="P5" s="464"/>
    </row>
    <row r="6" spans="1:90" s="130" customFormat="1" ht="21" customHeight="1">
      <c r="A6" s="498" t="s">
        <v>0</v>
      </c>
      <c r="B6" s="498" t="s">
        <v>1</v>
      </c>
      <c r="C6" s="489" t="s">
        <v>2</v>
      </c>
      <c r="D6" s="489" t="s">
        <v>251</v>
      </c>
      <c r="E6" s="498" t="s">
        <v>3</v>
      </c>
      <c r="F6" s="498"/>
      <c r="G6" s="498"/>
      <c r="H6" s="498"/>
      <c r="I6" s="498"/>
      <c r="J6" s="498"/>
      <c r="K6" s="498"/>
      <c r="L6" s="498"/>
      <c r="M6" s="498"/>
      <c r="N6" s="498"/>
      <c r="O6" s="498"/>
      <c r="P6" s="498"/>
    </row>
    <row r="7" spans="1:90" s="145" customFormat="1" ht="21" customHeight="1">
      <c r="A7" s="498"/>
      <c r="B7" s="498"/>
      <c r="C7" s="490"/>
      <c r="D7" s="490"/>
      <c r="E7" s="121" t="s">
        <v>4</v>
      </c>
      <c r="F7" s="121" t="s">
        <v>5</v>
      </c>
      <c r="G7" s="121" t="s">
        <v>6</v>
      </c>
      <c r="H7" s="121" t="s">
        <v>7</v>
      </c>
      <c r="I7" s="121" t="s">
        <v>8</v>
      </c>
      <c r="J7" s="121" t="s">
        <v>9</v>
      </c>
      <c r="K7" s="121" t="s">
        <v>10</v>
      </c>
      <c r="L7" s="121" t="s">
        <v>11</v>
      </c>
      <c r="M7" s="121" t="s">
        <v>12</v>
      </c>
      <c r="N7" s="121" t="s">
        <v>13</v>
      </c>
      <c r="O7" s="121" t="s">
        <v>14</v>
      </c>
      <c r="P7" s="121" t="s">
        <v>15</v>
      </c>
      <c r="R7" s="130"/>
      <c r="S7" s="130"/>
      <c r="T7" s="130"/>
      <c r="U7" s="130"/>
      <c r="V7" s="130"/>
      <c r="W7" s="130"/>
      <c r="X7" s="130"/>
      <c r="Y7" s="130"/>
      <c r="Z7" s="130"/>
      <c r="AA7" s="130"/>
      <c r="AB7" s="130"/>
      <c r="AC7" s="130"/>
    </row>
    <row r="8" spans="1:90" s="130" customFormat="1" ht="21" customHeight="1">
      <c r="A8" s="498">
        <v>1</v>
      </c>
      <c r="B8" s="498" t="s">
        <v>16</v>
      </c>
      <c r="C8" s="122" t="s">
        <v>17</v>
      </c>
      <c r="D8" s="493" t="s">
        <v>257</v>
      </c>
      <c r="E8" s="236">
        <v>97</v>
      </c>
      <c r="F8" s="236">
        <v>85</v>
      </c>
      <c r="G8" s="236">
        <v>60</v>
      </c>
      <c r="H8" s="236">
        <v>84</v>
      </c>
      <c r="I8" s="236">
        <v>52</v>
      </c>
      <c r="J8" s="236">
        <v>38</v>
      </c>
      <c r="K8" s="236">
        <v>57</v>
      </c>
      <c r="L8" s="236">
        <v>58</v>
      </c>
      <c r="M8" s="236">
        <v>54</v>
      </c>
      <c r="N8" s="236">
        <v>48</v>
      </c>
      <c r="O8" s="236">
        <v>86</v>
      </c>
      <c r="P8" s="236">
        <v>94</v>
      </c>
      <c r="AD8" s="239"/>
      <c r="AE8" s="239"/>
    </row>
    <row r="9" spans="1:90" s="130" customFormat="1" ht="21" customHeight="1">
      <c r="A9" s="498"/>
      <c r="B9" s="498"/>
      <c r="C9" s="122" t="s">
        <v>18</v>
      </c>
      <c r="D9" s="494"/>
      <c r="E9" s="236">
        <v>98</v>
      </c>
      <c r="F9" s="236">
        <v>74</v>
      </c>
      <c r="G9" s="236">
        <v>64</v>
      </c>
      <c r="H9" s="236">
        <v>93</v>
      </c>
      <c r="I9" s="236">
        <v>74</v>
      </c>
      <c r="J9" s="236">
        <v>42</v>
      </c>
      <c r="K9" s="236">
        <v>89</v>
      </c>
      <c r="L9" s="236">
        <v>93</v>
      </c>
      <c r="M9" s="236">
        <v>47</v>
      </c>
      <c r="N9" s="236">
        <v>56</v>
      </c>
      <c r="O9" s="236">
        <v>80</v>
      </c>
      <c r="P9" s="236">
        <v>87</v>
      </c>
    </row>
    <row r="10" spans="1:90" s="130" customFormat="1" ht="21" customHeight="1">
      <c r="A10" s="498">
        <v>2</v>
      </c>
      <c r="B10" s="498" t="s">
        <v>19</v>
      </c>
      <c r="C10" s="122" t="s">
        <v>20</v>
      </c>
      <c r="D10" s="494"/>
      <c r="E10" s="237">
        <v>100</v>
      </c>
      <c r="F10" s="237">
        <v>83</v>
      </c>
      <c r="G10" s="237">
        <v>57</v>
      </c>
      <c r="H10" s="237">
        <v>96</v>
      </c>
      <c r="I10" s="237">
        <v>36</v>
      </c>
      <c r="J10" s="237">
        <v>31</v>
      </c>
      <c r="K10" s="237">
        <v>34</v>
      </c>
      <c r="L10" s="237">
        <v>46</v>
      </c>
      <c r="M10" s="237">
        <v>41</v>
      </c>
      <c r="N10" s="237">
        <v>89</v>
      </c>
      <c r="O10" s="237">
        <v>100</v>
      </c>
      <c r="P10" s="237">
        <v>100</v>
      </c>
    </row>
    <row r="11" spans="1:90" s="130" customFormat="1" ht="21" customHeight="1">
      <c r="A11" s="498"/>
      <c r="B11" s="498"/>
      <c r="C11" s="122" t="s">
        <v>51</v>
      </c>
      <c r="D11" s="494"/>
      <c r="E11" s="237">
        <v>91</v>
      </c>
      <c r="F11" s="237">
        <v>87</v>
      </c>
      <c r="G11" s="237">
        <v>84</v>
      </c>
      <c r="H11" s="237">
        <v>83</v>
      </c>
      <c r="I11" s="237">
        <v>89</v>
      </c>
      <c r="J11" s="237">
        <v>67</v>
      </c>
      <c r="K11" s="237">
        <v>73</v>
      </c>
      <c r="L11" s="237">
        <v>99</v>
      </c>
      <c r="M11" s="237">
        <v>87</v>
      </c>
      <c r="N11" s="237">
        <v>84</v>
      </c>
      <c r="O11" s="237">
        <v>91</v>
      </c>
      <c r="P11" s="237">
        <v>98</v>
      </c>
    </row>
    <row r="12" spans="1:90" s="130" customFormat="1" ht="21" customHeight="1">
      <c r="A12" s="498"/>
      <c r="B12" s="498"/>
      <c r="C12" s="122" t="s">
        <v>21</v>
      </c>
      <c r="D12" s="494"/>
      <c r="E12" s="237">
        <v>100</v>
      </c>
      <c r="F12" s="237">
        <v>100</v>
      </c>
      <c r="G12" s="237">
        <v>89</v>
      </c>
      <c r="H12" s="237">
        <v>89</v>
      </c>
      <c r="I12" s="237">
        <v>61</v>
      </c>
      <c r="J12" s="237">
        <v>42</v>
      </c>
      <c r="K12" s="237">
        <v>67</v>
      </c>
      <c r="L12" s="237">
        <v>85</v>
      </c>
      <c r="M12" s="237">
        <v>70</v>
      </c>
      <c r="N12" s="237">
        <v>89</v>
      </c>
      <c r="O12" s="237">
        <v>100</v>
      </c>
      <c r="P12" s="237">
        <v>99</v>
      </c>
    </row>
    <row r="13" spans="1:90" s="130" customFormat="1" ht="21" customHeight="1">
      <c r="A13" s="498">
        <v>3</v>
      </c>
      <c r="B13" s="498" t="s">
        <v>22</v>
      </c>
      <c r="C13" s="122" t="s">
        <v>22</v>
      </c>
      <c r="D13" s="494"/>
      <c r="E13" s="238">
        <v>100</v>
      </c>
      <c r="F13" s="238">
        <v>64</v>
      </c>
      <c r="G13" s="238">
        <v>46</v>
      </c>
      <c r="H13" s="238">
        <v>87</v>
      </c>
      <c r="I13" s="238">
        <v>43</v>
      </c>
      <c r="J13" s="238">
        <v>19</v>
      </c>
      <c r="K13" s="238">
        <v>36</v>
      </c>
      <c r="L13" s="238">
        <v>79</v>
      </c>
      <c r="M13" s="238">
        <v>38</v>
      </c>
      <c r="N13" s="238">
        <v>46</v>
      </c>
      <c r="O13" s="238">
        <v>100</v>
      </c>
      <c r="P13" s="238">
        <v>99</v>
      </c>
    </row>
    <row r="14" spans="1:90" s="130" customFormat="1" ht="21" customHeight="1">
      <c r="A14" s="498"/>
      <c r="B14" s="498"/>
      <c r="C14" s="122" t="s">
        <v>23</v>
      </c>
      <c r="D14" s="494"/>
      <c r="E14" s="238">
        <v>95</v>
      </c>
      <c r="F14" s="238">
        <v>90</v>
      </c>
      <c r="G14" s="238">
        <v>96</v>
      </c>
      <c r="H14" s="238">
        <v>98</v>
      </c>
      <c r="I14" s="238">
        <v>97</v>
      </c>
      <c r="J14" s="238">
        <v>95</v>
      </c>
      <c r="K14" s="238">
        <v>97</v>
      </c>
      <c r="L14" s="238">
        <v>94</v>
      </c>
      <c r="M14" s="238">
        <v>93</v>
      </c>
      <c r="N14" s="238">
        <v>98</v>
      </c>
      <c r="O14" s="238">
        <v>96</v>
      </c>
      <c r="P14" s="238">
        <v>98</v>
      </c>
    </row>
    <row r="15" spans="1:90" s="130" customFormat="1" ht="21" customHeight="1">
      <c r="A15" s="123">
        <v>4</v>
      </c>
      <c r="B15" s="123" t="s">
        <v>24</v>
      </c>
      <c r="C15" s="122" t="s">
        <v>24</v>
      </c>
      <c r="D15" s="494"/>
      <c r="E15" s="237">
        <v>100</v>
      </c>
      <c r="F15" s="237">
        <v>95</v>
      </c>
      <c r="G15" s="237">
        <v>63</v>
      </c>
      <c r="H15" s="237">
        <v>100</v>
      </c>
      <c r="I15" s="237">
        <v>53</v>
      </c>
      <c r="J15" s="237">
        <v>39</v>
      </c>
      <c r="K15" s="237">
        <v>66</v>
      </c>
      <c r="L15" s="237">
        <v>87</v>
      </c>
      <c r="M15" s="237">
        <v>56</v>
      </c>
      <c r="N15" s="237">
        <v>51</v>
      </c>
      <c r="O15" s="237">
        <v>100</v>
      </c>
      <c r="P15" s="237">
        <v>100</v>
      </c>
    </row>
    <row r="16" spans="1:90" s="130" customFormat="1" ht="21" customHeight="1">
      <c r="A16" s="498">
        <v>5</v>
      </c>
      <c r="B16" s="498" t="s">
        <v>25</v>
      </c>
      <c r="C16" s="122" t="s">
        <v>26</v>
      </c>
      <c r="D16" s="494"/>
      <c r="E16" s="238">
        <v>99</v>
      </c>
      <c r="F16" s="238">
        <v>95</v>
      </c>
      <c r="G16" s="238">
        <v>94</v>
      </c>
      <c r="H16" s="238">
        <v>89</v>
      </c>
      <c r="I16" s="238">
        <v>85</v>
      </c>
      <c r="J16" s="238">
        <v>85</v>
      </c>
      <c r="K16" s="238">
        <v>91</v>
      </c>
      <c r="L16" s="238">
        <v>90</v>
      </c>
      <c r="M16" s="238">
        <v>95</v>
      </c>
      <c r="N16" s="238">
        <v>100</v>
      </c>
      <c r="O16" s="238">
        <v>100</v>
      </c>
      <c r="P16" s="238">
        <v>94</v>
      </c>
    </row>
    <row r="17" spans="1:16" s="130" customFormat="1" ht="21" customHeight="1">
      <c r="A17" s="498"/>
      <c r="B17" s="498"/>
      <c r="C17" s="122" t="s">
        <v>27</v>
      </c>
      <c r="D17" s="494"/>
      <c r="E17" s="238">
        <v>100</v>
      </c>
      <c r="F17" s="238">
        <v>88</v>
      </c>
      <c r="G17" s="238">
        <v>96</v>
      </c>
      <c r="H17" s="238">
        <v>78</v>
      </c>
      <c r="I17" s="238">
        <v>61</v>
      </c>
      <c r="J17" s="238">
        <v>62</v>
      </c>
      <c r="K17" s="238">
        <v>83</v>
      </c>
      <c r="L17" s="238">
        <v>98</v>
      </c>
      <c r="M17" s="238">
        <v>87</v>
      </c>
      <c r="N17" s="238">
        <v>89</v>
      </c>
      <c r="O17" s="238">
        <v>97</v>
      </c>
      <c r="P17" s="238">
        <v>98</v>
      </c>
    </row>
    <row r="18" spans="1:16" s="130" customFormat="1" ht="21" customHeight="1">
      <c r="A18" s="498"/>
      <c r="B18" s="498"/>
      <c r="C18" s="122" t="s">
        <v>28</v>
      </c>
      <c r="D18" s="494"/>
      <c r="E18" s="238">
        <v>98</v>
      </c>
      <c r="F18" s="238">
        <v>95</v>
      </c>
      <c r="G18" s="238">
        <v>83</v>
      </c>
      <c r="H18" s="238">
        <v>95</v>
      </c>
      <c r="I18" s="238">
        <v>49</v>
      </c>
      <c r="J18" s="238">
        <v>34</v>
      </c>
      <c r="K18" s="238">
        <v>76</v>
      </c>
      <c r="L18" s="238">
        <v>82</v>
      </c>
      <c r="M18" s="238">
        <v>69</v>
      </c>
      <c r="N18" s="238">
        <v>90</v>
      </c>
      <c r="O18" s="238">
        <v>96</v>
      </c>
      <c r="P18" s="238">
        <v>98</v>
      </c>
    </row>
    <row r="19" spans="1:16" s="130" customFormat="1" ht="21" customHeight="1">
      <c r="A19" s="498">
        <v>6</v>
      </c>
      <c r="B19" s="498" t="s">
        <v>29</v>
      </c>
      <c r="C19" s="122" t="s">
        <v>30</v>
      </c>
      <c r="D19" s="494"/>
      <c r="E19" s="237">
        <v>100</v>
      </c>
      <c r="F19" s="237">
        <v>96</v>
      </c>
      <c r="G19" s="237">
        <v>96</v>
      </c>
      <c r="H19" s="237">
        <v>100</v>
      </c>
      <c r="I19" s="237">
        <v>87</v>
      </c>
      <c r="J19" s="237">
        <v>64</v>
      </c>
      <c r="K19" s="237">
        <v>74</v>
      </c>
      <c r="L19" s="237">
        <v>100</v>
      </c>
      <c r="M19" s="237">
        <v>65</v>
      </c>
      <c r="N19" s="237">
        <v>54</v>
      </c>
      <c r="O19" s="237">
        <v>100</v>
      </c>
      <c r="P19" s="237">
        <v>100</v>
      </c>
    </row>
    <row r="20" spans="1:16" s="130" customFormat="1" ht="21" customHeight="1">
      <c r="A20" s="498"/>
      <c r="B20" s="498"/>
      <c r="C20" s="122" t="s">
        <v>31</v>
      </c>
      <c r="D20" s="494"/>
      <c r="E20" s="237">
        <v>96</v>
      </c>
      <c r="F20" s="237">
        <v>95</v>
      </c>
      <c r="G20" s="237">
        <v>95</v>
      </c>
      <c r="H20" s="237">
        <v>99</v>
      </c>
      <c r="I20" s="237">
        <v>83</v>
      </c>
      <c r="J20" s="237">
        <v>86</v>
      </c>
      <c r="K20" s="237">
        <v>94</v>
      </c>
      <c r="L20" s="237">
        <v>100</v>
      </c>
      <c r="M20" s="237">
        <v>88</v>
      </c>
      <c r="N20" s="237">
        <v>96</v>
      </c>
      <c r="O20" s="237">
        <v>97</v>
      </c>
      <c r="P20" s="237">
        <v>94</v>
      </c>
    </row>
    <row r="21" spans="1:16" s="130" customFormat="1" ht="21" customHeight="1">
      <c r="A21" s="498"/>
      <c r="B21" s="498"/>
      <c r="C21" s="122" t="s">
        <v>32</v>
      </c>
      <c r="D21" s="494"/>
      <c r="E21" s="237">
        <v>100</v>
      </c>
      <c r="F21" s="237">
        <v>100</v>
      </c>
      <c r="G21" s="237">
        <v>97</v>
      </c>
      <c r="H21" s="237">
        <v>91</v>
      </c>
      <c r="I21" s="237">
        <v>89</v>
      </c>
      <c r="J21" s="237">
        <v>91</v>
      </c>
      <c r="K21" s="237">
        <v>95</v>
      </c>
      <c r="L21" s="237">
        <v>100</v>
      </c>
      <c r="M21" s="237">
        <v>94</v>
      </c>
      <c r="N21" s="237">
        <v>91</v>
      </c>
      <c r="O21" s="237">
        <v>97</v>
      </c>
      <c r="P21" s="237">
        <v>98</v>
      </c>
    </row>
    <row r="22" spans="1:16" s="130" customFormat="1" ht="21" customHeight="1">
      <c r="A22" s="498">
        <v>7</v>
      </c>
      <c r="B22" s="498" t="s">
        <v>33</v>
      </c>
      <c r="C22" s="122" t="s">
        <v>33</v>
      </c>
      <c r="D22" s="494"/>
      <c r="E22" s="238">
        <v>95</v>
      </c>
      <c r="F22" s="238">
        <v>84</v>
      </c>
      <c r="G22" s="238">
        <v>64</v>
      </c>
      <c r="H22" s="238">
        <v>52</v>
      </c>
      <c r="I22" s="238">
        <v>54</v>
      </c>
      <c r="J22" s="238">
        <v>49</v>
      </c>
      <c r="K22" s="238">
        <v>47</v>
      </c>
      <c r="L22" s="238">
        <v>66</v>
      </c>
      <c r="M22" s="238">
        <v>63</v>
      </c>
      <c r="N22" s="238">
        <v>69</v>
      </c>
      <c r="O22" s="238">
        <v>93</v>
      </c>
      <c r="P22" s="238">
        <v>94</v>
      </c>
    </row>
    <row r="23" spans="1:16" s="130" customFormat="1" ht="21" customHeight="1">
      <c r="A23" s="498"/>
      <c r="B23" s="498"/>
      <c r="C23" s="122" t="s">
        <v>34</v>
      </c>
      <c r="D23" s="494"/>
      <c r="E23" s="238">
        <v>84</v>
      </c>
      <c r="F23" s="238">
        <v>87</v>
      </c>
      <c r="G23" s="238">
        <v>91</v>
      </c>
      <c r="H23" s="238">
        <v>98</v>
      </c>
      <c r="I23" s="238">
        <v>96</v>
      </c>
      <c r="J23" s="238">
        <v>95</v>
      </c>
      <c r="K23" s="238">
        <v>98</v>
      </c>
      <c r="L23" s="238">
        <v>94</v>
      </c>
      <c r="M23" s="238">
        <v>100</v>
      </c>
      <c r="N23" s="238">
        <v>89</v>
      </c>
      <c r="O23" s="238">
        <v>87</v>
      </c>
      <c r="P23" s="238">
        <v>88</v>
      </c>
    </row>
    <row r="24" spans="1:16" s="130" customFormat="1" ht="21" customHeight="1">
      <c r="A24" s="123">
        <v>8</v>
      </c>
      <c r="B24" s="123" t="s">
        <v>35</v>
      </c>
      <c r="C24" s="122" t="s">
        <v>35</v>
      </c>
      <c r="D24" s="494"/>
      <c r="E24" s="237">
        <v>100</v>
      </c>
      <c r="F24" s="237">
        <v>83</v>
      </c>
      <c r="G24" s="237">
        <v>57</v>
      </c>
      <c r="H24" s="237">
        <v>96</v>
      </c>
      <c r="I24" s="237">
        <v>36</v>
      </c>
      <c r="J24" s="237">
        <v>31</v>
      </c>
      <c r="K24" s="237">
        <v>34</v>
      </c>
      <c r="L24" s="237">
        <v>46</v>
      </c>
      <c r="M24" s="237">
        <v>41</v>
      </c>
      <c r="N24" s="237">
        <v>89</v>
      </c>
      <c r="O24" s="237">
        <v>100</v>
      </c>
      <c r="P24" s="237">
        <v>100</v>
      </c>
    </row>
    <row r="25" spans="1:16" s="130" customFormat="1" ht="21" customHeight="1">
      <c r="A25" s="498">
        <v>9</v>
      </c>
      <c r="B25" s="498" t="s">
        <v>36</v>
      </c>
      <c r="C25" s="122" t="s">
        <v>37</v>
      </c>
      <c r="D25" s="494"/>
      <c r="E25" s="238">
        <v>100</v>
      </c>
      <c r="F25" s="238">
        <v>78</v>
      </c>
      <c r="G25" s="238">
        <v>65</v>
      </c>
      <c r="H25" s="238">
        <v>100</v>
      </c>
      <c r="I25" s="238">
        <v>51</v>
      </c>
      <c r="J25" s="238">
        <v>46</v>
      </c>
      <c r="K25" s="238">
        <v>34</v>
      </c>
      <c r="L25" s="238">
        <v>39</v>
      </c>
      <c r="M25" s="238">
        <v>40</v>
      </c>
      <c r="N25" s="238">
        <v>65</v>
      </c>
      <c r="O25" s="238">
        <v>100</v>
      </c>
      <c r="P25" s="238">
        <v>100</v>
      </c>
    </row>
    <row r="26" spans="1:16" s="130" customFormat="1" ht="21" customHeight="1">
      <c r="A26" s="498"/>
      <c r="B26" s="498"/>
      <c r="C26" s="122" t="s">
        <v>38</v>
      </c>
      <c r="D26" s="494"/>
      <c r="E26" s="238">
        <v>100</v>
      </c>
      <c r="F26" s="238">
        <v>100</v>
      </c>
      <c r="G26" s="238">
        <v>100</v>
      </c>
      <c r="H26" s="238">
        <v>100</v>
      </c>
      <c r="I26" s="238">
        <v>93</v>
      </c>
      <c r="J26" s="238">
        <v>91</v>
      </c>
      <c r="K26" s="238">
        <v>83</v>
      </c>
      <c r="L26" s="238">
        <v>90</v>
      </c>
      <c r="M26" s="238">
        <v>96</v>
      </c>
      <c r="N26" s="238">
        <v>100</v>
      </c>
      <c r="O26" s="238">
        <v>100</v>
      </c>
      <c r="P26" s="238">
        <v>100</v>
      </c>
    </row>
    <row r="27" spans="1:16" s="130" customFormat="1" ht="21" customHeight="1">
      <c r="A27" s="498"/>
      <c r="B27" s="498"/>
      <c r="C27" s="122" t="s">
        <v>39</v>
      </c>
      <c r="D27" s="494"/>
      <c r="E27" s="238">
        <v>96</v>
      </c>
      <c r="F27" s="238">
        <v>81</v>
      </c>
      <c r="G27" s="238">
        <v>57</v>
      </c>
      <c r="H27" s="238">
        <v>85</v>
      </c>
      <c r="I27" s="238">
        <v>31</v>
      </c>
      <c r="J27" s="238">
        <v>27</v>
      </c>
      <c r="K27" s="238">
        <v>24</v>
      </c>
      <c r="L27" s="238">
        <v>35</v>
      </c>
      <c r="M27" s="238">
        <v>35</v>
      </c>
      <c r="N27" s="238">
        <v>50</v>
      </c>
      <c r="O27" s="238">
        <v>93</v>
      </c>
      <c r="P27" s="238">
        <v>96</v>
      </c>
    </row>
    <row r="28" spans="1:16" s="130" customFormat="1" ht="21" customHeight="1">
      <c r="A28" s="123">
        <v>10</v>
      </c>
      <c r="B28" s="123" t="s">
        <v>40</v>
      </c>
      <c r="C28" s="122" t="s">
        <v>40</v>
      </c>
      <c r="D28" s="494"/>
      <c r="E28" s="237">
        <v>90</v>
      </c>
      <c r="F28" s="237">
        <v>91</v>
      </c>
      <c r="G28" s="237">
        <v>86</v>
      </c>
      <c r="H28" s="237">
        <v>98</v>
      </c>
      <c r="I28" s="237">
        <v>91</v>
      </c>
      <c r="J28" s="237">
        <v>86</v>
      </c>
      <c r="K28" s="237">
        <v>95</v>
      </c>
      <c r="L28" s="237">
        <v>94</v>
      </c>
      <c r="M28" s="237">
        <v>85</v>
      </c>
      <c r="N28" s="237">
        <v>83</v>
      </c>
      <c r="O28" s="237">
        <v>86</v>
      </c>
      <c r="P28" s="237">
        <v>91</v>
      </c>
    </row>
    <row r="29" spans="1:16" s="130" customFormat="1" ht="21" customHeight="1">
      <c r="A29" s="498">
        <v>11</v>
      </c>
      <c r="B29" s="498" t="s">
        <v>41</v>
      </c>
      <c r="C29" s="122" t="s">
        <v>41</v>
      </c>
      <c r="D29" s="494"/>
      <c r="E29" s="238">
        <v>89</v>
      </c>
      <c r="F29" s="238">
        <v>59</v>
      </c>
      <c r="G29" s="238">
        <v>61</v>
      </c>
      <c r="H29" s="238">
        <v>84</v>
      </c>
      <c r="I29" s="238">
        <v>53</v>
      </c>
      <c r="J29" s="238">
        <v>37</v>
      </c>
      <c r="K29" s="238">
        <v>91</v>
      </c>
      <c r="L29" s="238">
        <v>91</v>
      </c>
      <c r="M29" s="238">
        <v>46</v>
      </c>
      <c r="N29" s="238">
        <v>41</v>
      </c>
      <c r="O29" s="238">
        <v>59</v>
      </c>
      <c r="P29" s="238">
        <v>90</v>
      </c>
    </row>
    <row r="30" spans="1:16" s="130" customFormat="1" ht="21" customHeight="1">
      <c r="A30" s="498"/>
      <c r="B30" s="498"/>
      <c r="C30" s="122" t="s">
        <v>42</v>
      </c>
      <c r="D30" s="494"/>
      <c r="E30" s="238">
        <v>80</v>
      </c>
      <c r="F30" s="238">
        <v>45</v>
      </c>
      <c r="G30" s="238">
        <v>47</v>
      </c>
      <c r="H30" s="238">
        <v>83</v>
      </c>
      <c r="I30" s="238">
        <v>47</v>
      </c>
      <c r="J30" s="238">
        <v>45</v>
      </c>
      <c r="K30" s="238">
        <v>90</v>
      </c>
      <c r="L30" s="238">
        <v>82</v>
      </c>
      <c r="M30" s="238">
        <v>41</v>
      </c>
      <c r="N30" s="238">
        <v>39</v>
      </c>
      <c r="O30" s="238">
        <v>55</v>
      </c>
      <c r="P30" s="238">
        <v>86</v>
      </c>
    </row>
    <row r="31" spans="1:16" s="130" customFormat="1" ht="21" customHeight="1">
      <c r="A31" s="123">
        <v>12</v>
      </c>
      <c r="B31" s="123" t="s">
        <v>43</v>
      </c>
      <c r="C31" s="122" t="s">
        <v>43</v>
      </c>
      <c r="D31" s="494"/>
      <c r="E31" s="237">
        <v>99</v>
      </c>
      <c r="F31" s="237">
        <v>99</v>
      </c>
      <c r="G31" s="237">
        <v>89</v>
      </c>
      <c r="H31" s="237">
        <v>99</v>
      </c>
      <c r="I31" s="237">
        <v>95</v>
      </c>
      <c r="J31" s="237">
        <v>87</v>
      </c>
      <c r="K31" s="237">
        <v>91</v>
      </c>
      <c r="L31" s="237">
        <v>99</v>
      </c>
      <c r="M31" s="237">
        <v>91</v>
      </c>
      <c r="N31" s="237">
        <v>96</v>
      </c>
      <c r="O31" s="237">
        <v>98</v>
      </c>
      <c r="P31" s="237">
        <v>99</v>
      </c>
    </row>
    <row r="32" spans="1:16" s="130" customFormat="1" ht="21" customHeight="1">
      <c r="A32" s="498">
        <v>13</v>
      </c>
      <c r="B32" s="498" t="s">
        <v>44</v>
      </c>
      <c r="C32" s="122" t="s">
        <v>44</v>
      </c>
      <c r="D32" s="494"/>
      <c r="E32" s="238">
        <v>97</v>
      </c>
      <c r="F32" s="238">
        <v>84</v>
      </c>
      <c r="G32" s="238">
        <v>66</v>
      </c>
      <c r="H32" s="238">
        <v>85</v>
      </c>
      <c r="I32" s="238">
        <v>62</v>
      </c>
      <c r="J32" s="238">
        <v>48</v>
      </c>
      <c r="K32" s="238">
        <v>46</v>
      </c>
      <c r="L32" s="238">
        <v>65</v>
      </c>
      <c r="M32" s="238">
        <v>59</v>
      </c>
      <c r="N32" s="238">
        <v>49</v>
      </c>
      <c r="O32" s="238">
        <v>95</v>
      </c>
      <c r="P32" s="238">
        <v>95</v>
      </c>
    </row>
    <row r="33" spans="1:29" s="146" customFormat="1" ht="21" customHeight="1">
      <c r="A33" s="498"/>
      <c r="B33" s="498"/>
      <c r="C33" s="122" t="s">
        <v>45</v>
      </c>
      <c r="D33" s="490"/>
      <c r="E33" s="238">
        <v>100</v>
      </c>
      <c r="F33" s="238">
        <v>91</v>
      </c>
      <c r="G33" s="238">
        <v>88</v>
      </c>
      <c r="H33" s="238">
        <v>87</v>
      </c>
      <c r="I33" s="238">
        <v>79</v>
      </c>
      <c r="J33" s="238">
        <v>77</v>
      </c>
      <c r="K33" s="238">
        <v>76</v>
      </c>
      <c r="L33" s="238">
        <v>78</v>
      </c>
      <c r="M33" s="238">
        <v>84</v>
      </c>
      <c r="N33" s="238">
        <v>94</v>
      </c>
      <c r="O33" s="238">
        <v>100</v>
      </c>
      <c r="P33" s="238">
        <v>100</v>
      </c>
      <c r="R33" s="130"/>
      <c r="S33" s="130"/>
      <c r="T33" s="130"/>
      <c r="U33" s="130"/>
      <c r="V33" s="130"/>
      <c r="W33" s="130"/>
      <c r="X33" s="130"/>
      <c r="Y33" s="130"/>
      <c r="Z33" s="130"/>
      <c r="AA33" s="130"/>
      <c r="AB33" s="130"/>
      <c r="AC33" s="130"/>
    </row>
    <row r="34" spans="1:29" s="151" customFormat="1" ht="21" customHeight="1">
      <c r="A34" s="443" t="s">
        <v>660</v>
      </c>
      <c r="B34" s="499"/>
      <c r="C34" s="499"/>
      <c r="D34" s="499"/>
      <c r="E34" s="499"/>
      <c r="F34" s="500"/>
      <c r="G34" s="124"/>
      <c r="H34" s="124"/>
      <c r="I34" s="124"/>
      <c r="J34" s="125"/>
      <c r="K34" s="126"/>
      <c r="L34" s="126"/>
      <c r="M34" s="135"/>
      <c r="N34" s="170"/>
      <c r="O34" s="170"/>
      <c r="P34" s="128" t="s">
        <v>134</v>
      </c>
      <c r="R34" s="130"/>
      <c r="S34" s="130"/>
      <c r="T34" s="130"/>
      <c r="U34" s="130"/>
      <c r="V34" s="130"/>
      <c r="W34" s="130"/>
      <c r="X34" s="130"/>
      <c r="Y34" s="130"/>
      <c r="Z34" s="130"/>
      <c r="AA34" s="130"/>
      <c r="AB34" s="130"/>
      <c r="AC34" s="130"/>
    </row>
  </sheetData>
  <mergeCells count="33">
    <mergeCell ref="A4:P4"/>
    <mergeCell ref="A5:C5"/>
    <mergeCell ref="E5:F5"/>
    <mergeCell ref="G5:H5"/>
    <mergeCell ref="I5:J5"/>
    <mergeCell ref="K5:L5"/>
    <mergeCell ref="M5:N5"/>
    <mergeCell ref="O5:P5"/>
    <mergeCell ref="A6:A7"/>
    <mergeCell ref="B6:B7"/>
    <mergeCell ref="C6:C7"/>
    <mergeCell ref="E6:P6"/>
    <mergeCell ref="A8:A9"/>
    <mergeCell ref="B8:B9"/>
    <mergeCell ref="D6:D7"/>
    <mergeCell ref="D8:D33"/>
    <mergeCell ref="A10:A12"/>
    <mergeCell ref="B10:B12"/>
    <mergeCell ref="A13:A14"/>
    <mergeCell ref="B13:B14"/>
    <mergeCell ref="A16:A18"/>
    <mergeCell ref="B16:B18"/>
    <mergeCell ref="A19:A21"/>
    <mergeCell ref="B19:B21"/>
    <mergeCell ref="A32:A33"/>
    <mergeCell ref="B32:B33"/>
    <mergeCell ref="A34:F34"/>
    <mergeCell ref="A22:A23"/>
    <mergeCell ref="B22:B23"/>
    <mergeCell ref="A25:A27"/>
    <mergeCell ref="B25:B27"/>
    <mergeCell ref="A29:A30"/>
    <mergeCell ref="B29:B30"/>
  </mergeCells>
  <hyperlinks>
    <hyperlink ref="P34" location="الفهرس!A1" display="العودة الى الفهرس" xr:uid="{FEBB0066-7F9C-4806-A266-A322DE1B400C}"/>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4613a1-f374-45d5-9ada-d130e0d383ea">
      <Terms xmlns="http://schemas.microsoft.com/office/infopath/2007/PartnerControls"/>
    </lcf76f155ced4ddcb4097134ff3c332f>
    <TaxCatchAll xmlns="b8856f1e-c507-43e1-80b9-79db06508c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3026F70B50C44C8F7F7CC5A2640AD1" ma:contentTypeVersion="12" ma:contentTypeDescription="Create a new document." ma:contentTypeScope="" ma:versionID="7690e5e5b7bf302be4bbc66b39f1f573">
  <xsd:schema xmlns:xsd="http://www.w3.org/2001/XMLSchema" xmlns:xs="http://www.w3.org/2001/XMLSchema" xmlns:p="http://schemas.microsoft.com/office/2006/metadata/properties" xmlns:ns2="0c4613a1-f374-45d5-9ada-d130e0d383ea" xmlns:ns3="b8856f1e-c507-43e1-80b9-79db06508c95" targetNamespace="http://schemas.microsoft.com/office/2006/metadata/properties" ma:root="true" ma:fieldsID="e2a7d81b25e61cb5f403d2bdb54a2aa9" ns2:_="" ns3:_="">
    <xsd:import namespace="0c4613a1-f374-45d5-9ada-d130e0d383ea"/>
    <xsd:import namespace="b8856f1e-c507-43e1-80b9-79db06508c9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4613a1-f374-45d5-9ada-d130e0d383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626d43-cfba-47be-bb70-d501285bee9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856f1e-c507-43e1-80b9-79db06508c9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da6fe4d-cc47-4799-a25a-3322ec29d29e}" ma:internalName="TaxCatchAll" ma:showField="CatchAllData" ma:web="b8856f1e-c507-43e1-80b9-79db06508c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E7C5B0-4259-408C-A8A6-B611C3A6E285}">
  <ds:schemaRefs>
    <ds:schemaRef ds:uri="0c4613a1-f374-45d5-9ada-d130e0d383ea"/>
    <ds:schemaRef ds:uri="http://schemas.microsoft.com/office/2006/metadata/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b8856f1e-c507-43e1-80b9-79db06508c95"/>
    <ds:schemaRef ds:uri="http://purl.org/dc/elements/1.1/"/>
  </ds:schemaRefs>
</ds:datastoreItem>
</file>

<file path=customXml/itemProps2.xml><?xml version="1.0" encoding="utf-8"?>
<ds:datastoreItem xmlns:ds="http://schemas.openxmlformats.org/officeDocument/2006/customXml" ds:itemID="{CEA38BA3-49BD-4109-9C77-7B5A05DAFA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4613a1-f374-45d5-9ada-d130e0d383ea"/>
    <ds:schemaRef ds:uri="b8856f1e-c507-43e1-80b9-79db06508c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F0E8CD-1A5D-4705-A6FB-D41A5B96E0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80</vt:i4>
      </vt:variant>
      <vt:variant>
        <vt:lpstr>النطاقات المسماة</vt:lpstr>
      </vt:variant>
      <vt:variant>
        <vt:i4>68</vt:i4>
      </vt:variant>
    </vt:vector>
  </HeadingPairs>
  <TitlesOfParts>
    <vt:vector size="148" baseType="lpstr">
      <vt:lpstr>الفهرس</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3-1</vt:lpstr>
      <vt:lpstr>3-2</vt:lpstr>
      <vt:lpstr>3-3</vt:lpstr>
      <vt:lpstr>3-4</vt:lpstr>
      <vt:lpstr>3-5</vt:lpstr>
      <vt:lpstr>3-6</vt:lpstr>
      <vt:lpstr>3-7</vt:lpstr>
      <vt:lpstr>3-8</vt:lpstr>
      <vt:lpstr>3-9</vt:lpstr>
      <vt:lpstr>3-10</vt:lpstr>
      <vt:lpstr>3-11</vt:lpstr>
      <vt:lpstr>3-12</vt:lpstr>
      <vt:lpstr>5-1</vt:lpstr>
      <vt:lpstr>5-2</vt:lpstr>
      <vt:lpstr>5-3</vt:lpstr>
      <vt:lpstr>5-4</vt:lpstr>
      <vt:lpstr>5-5</vt:lpstr>
      <vt:lpstr>5-6</vt:lpstr>
      <vt:lpstr>5-7</vt:lpstr>
      <vt:lpstr>5-8</vt:lpstr>
      <vt:lpstr>5-9</vt:lpstr>
      <vt:lpstr>'1-1'!Print_Area</vt:lpstr>
      <vt:lpstr>'1-10'!Print_Area</vt:lpstr>
      <vt:lpstr>'1-11'!Print_Area</vt:lpstr>
      <vt:lpstr>'1-12'!Print_Area</vt:lpstr>
      <vt:lpstr>'1-14'!Print_Area</vt:lpstr>
      <vt:lpstr>'1-15'!Print_Area</vt:lpstr>
      <vt:lpstr>'1-16'!Print_Area</vt:lpstr>
      <vt:lpstr>'1-17'!Print_Area</vt:lpstr>
      <vt:lpstr>'1-18'!Print_Area</vt:lpstr>
      <vt:lpstr>'1-19'!Print_Area</vt:lpstr>
      <vt:lpstr>'1-2'!Print_Area</vt:lpstr>
      <vt:lpstr>'1-20'!Print_Area</vt:lpstr>
      <vt:lpstr>'1-21'!Print_Area</vt:lpstr>
      <vt:lpstr>'1-22'!Print_Area</vt:lpstr>
      <vt:lpstr>'1-23'!Print_Area</vt:lpstr>
      <vt:lpstr>'1-24'!Print_Area</vt:lpstr>
      <vt:lpstr>'1-25'!Print_Area</vt:lpstr>
      <vt:lpstr>'1-26'!Print_Area</vt:lpstr>
      <vt:lpstr>'1-27'!Print_Area</vt:lpstr>
      <vt:lpstr>'1-28'!Print_Area</vt:lpstr>
      <vt:lpstr>'1-29'!Print_Area</vt:lpstr>
      <vt:lpstr>'1-3'!Print_Area</vt:lpstr>
      <vt:lpstr>'1-4'!Print_Area</vt:lpstr>
      <vt:lpstr>'1-6'!Print_Area</vt:lpstr>
      <vt:lpstr>'1-7'!Print_Area</vt:lpstr>
      <vt:lpstr>'1-8'!Print_Area</vt:lpstr>
      <vt:lpstr>'1-9'!Print_Area</vt:lpstr>
      <vt:lpstr>'2-1'!Print_Area</vt:lpstr>
      <vt:lpstr>'2-10'!Print_Area</vt:lpstr>
      <vt:lpstr>'2-11'!Print_Area</vt:lpstr>
      <vt:lpstr>'2-12'!Print_Area</vt:lpstr>
      <vt:lpstr>'2-13'!Print_Area</vt:lpstr>
      <vt:lpstr>'2-14'!Print_Area</vt:lpstr>
      <vt:lpstr>'2-15'!Print_Area</vt:lpstr>
      <vt:lpstr>'2-16'!Print_Area</vt:lpstr>
      <vt:lpstr>'2-17'!Print_Area</vt:lpstr>
      <vt:lpstr>'2-18'!Print_Area</vt:lpstr>
      <vt:lpstr>'2-19'!Print_Area</vt:lpstr>
      <vt:lpstr>'2-2'!Print_Area</vt:lpstr>
      <vt:lpstr>'2-20'!Print_Area</vt:lpstr>
      <vt:lpstr>'2-21'!Print_Area</vt:lpstr>
      <vt:lpstr>'2-23'!Print_Area</vt:lpstr>
      <vt:lpstr>'2-24'!Print_Area</vt:lpstr>
      <vt:lpstr>'2-26'!Print_Area</vt:lpstr>
      <vt:lpstr>'2-27'!Print_Area</vt:lpstr>
      <vt:lpstr>'2-28'!Print_Area</vt:lpstr>
      <vt:lpstr>'2-3'!Print_Area</vt:lpstr>
      <vt:lpstr>'2-4'!Print_Area</vt:lpstr>
      <vt:lpstr>'2-5'!Print_Area</vt:lpstr>
      <vt:lpstr>'2-6'!Print_Area</vt:lpstr>
      <vt:lpstr>'2-7'!Print_Area</vt:lpstr>
      <vt:lpstr>'2-8'!Print_Area</vt:lpstr>
      <vt:lpstr>'2-9'!Print_Area</vt:lpstr>
      <vt:lpstr>'3-1'!Print_Area</vt:lpstr>
      <vt:lpstr>'3-10'!Print_Area</vt:lpstr>
      <vt:lpstr>'3-11'!Print_Area</vt:lpstr>
      <vt:lpstr>'3-12'!Print_Area</vt:lpstr>
      <vt:lpstr>'3-2'!Print_Area</vt:lpstr>
      <vt:lpstr>'3-3'!Print_Area</vt:lpstr>
      <vt:lpstr>'3-7'!Print_Area</vt:lpstr>
      <vt:lpstr>'3-8'!Print_Area</vt:lpstr>
      <vt:lpstr>'3-9'!Print_Area</vt:lpstr>
      <vt:lpstr>'5-1'!Print_Area</vt:lpstr>
      <vt:lpstr>'5-2'!Print_Area</vt:lpstr>
      <vt:lpstr>'5-3'!Print_Area</vt:lpstr>
      <vt:lpstr>'5-7'!Print_Area</vt:lpstr>
      <vt:lpstr>'5-9'!Print_Area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2024-01-14T11:12:08Z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0x010100E83026F70B50C44C8F7F7CC5A2640AD1</vt:lpwstr>
  </property>
  <property fmtid="{D5CDD505-2E9C-101B-9397-08002B2CF9AE}" pid="3" name="MediaServiceImageTags">
    <vt:lpwstr/>
  </property>
</Properties>
</file>