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جديد مؤشرات الطاقة 2019\نسبة الطاقة المستخرجة (النفط الخام ) من إجمالي مخزون النفط الخام\"/>
    </mc:Choice>
  </mc:AlternateContent>
  <bookViews>
    <workbookView xWindow="-120" yWindow="-120" windowWidth="29040" windowHeight="15840"/>
  </bookViews>
  <sheets>
    <sheet name="English" sheetId="3" r:id="rId1"/>
  </sheets>
  <definedNames>
    <definedName name="_xlnm.Print_Area" localSheetId="0">English!$A$1:$D$43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0" i="3" l="1"/>
  <c r="A22" i="3" l="1"/>
  <c r="A21" i="3"/>
  <c r="A19" i="3"/>
  <c r="A18" i="3"/>
  <c r="A17" i="3"/>
  <c r="A16" i="3"/>
  <c r="A15" i="3"/>
  <c r="A14" i="3"/>
</calcChain>
</file>

<file path=xl/sharedStrings.xml><?xml version="1.0" encoding="utf-8"?>
<sst xmlns="http://schemas.openxmlformats.org/spreadsheetml/2006/main" count="11" uniqueCount="11">
  <si>
    <t xml:space="preserve">Indicator </t>
  </si>
  <si>
    <t>years</t>
  </si>
  <si>
    <t>unit</t>
  </si>
  <si>
    <t>Million B</t>
  </si>
  <si>
    <t>%</t>
  </si>
  <si>
    <t>Energy of crude oil reserve</t>
  </si>
  <si>
    <t>The amount of crude oil extracted</t>
  </si>
  <si>
    <t>Crude oil extraction Percentage</t>
  </si>
  <si>
    <t>Percentage of crude oil extracted from the aggregate crude oil reserve 2010 - 2018</t>
  </si>
  <si>
    <t>Reference: Ministry of Energy and Industry and Mineral Resources/Saudi Arabian Monetary Authority</t>
  </si>
  <si>
    <t>Thousand B/D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</si>
</sst>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rgb="FF474D9B"/>
      <name val="Frutiger LT Arabic 45 Light"/>
    </font>
    <font>
      <sz val="10"/>
      <color theme="0"/>
      <name val="Frutiger LT Arabic 45 Light"/>
    </font>
    <font>
      <sz val="8"/>
      <color rgb="FF8C96A7"/>
      <name val="Frutiger LT Arabic 55 Roman"/>
    </font>
    <font>
      <sz val="10"/>
      <color theme="1"/>
      <name val="Frutiger LT Arabic 45 Light"/>
    </font>
    <font>
      <sz val="11"/>
      <color theme="0"/>
      <name val="Frutiger LT Arabic 45 Light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rgb="FF9BA8C2"/>
        <bgColor indexed="64"/>
      </patternFill>
    </fill>
    <fill>
      <patternFill patternType="solid">
        <fgColor rgb="FFE6E9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9">
    <xf numFmtId="0" fontId="0" fillId="0" borderId="0" xfId="0"/>
    <xf numFmtId="0" fontId="3" fillId="3" borderId="2" xfId="1" applyFont="1" applyFill="1" applyBorder="1" applyAlignment="1">
      <alignment horizontal="center" vertical="center" wrapText="1"/>
    </xf>
    <xf numFmtId="3" fontId="5" fillId="4" borderId="3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4" fontId="5" fillId="4" borderId="3" xfId="0" applyNumberFormat="1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4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</cellXfs>
  <cellStyles count="2">
    <cellStyle name="40% - تمييز5" xfId="1" builtinId="47"/>
    <cellStyle name="Normal" xfId="0" builtinId="0"/>
  </cellStyles>
  <dxfs count="0"/>
  <tableStyles count="0" defaultTableStyle="TableStyleMedium2" defaultPivotStyle="PivotStyleLight16"/>
  <colors>
    <mruColors>
      <color rgb="FF458FFD"/>
      <color rgb="FF43AEFF"/>
      <color rgb="FFE6E9F0"/>
      <color rgb="FF9BA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20" baseline="0">
                <a:solidFill>
                  <a:schemeClr val="tx1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>
                <a:solidFill>
                  <a:schemeClr val="bg1">
                    <a:lumMod val="50000"/>
                  </a:schemeClr>
                </a:solidFill>
              </a:rPr>
              <a:t>percentage</a:t>
            </a:r>
            <a:r>
              <a:rPr lang="en-US" baseline="0">
                <a:solidFill>
                  <a:schemeClr val="bg1">
                    <a:lumMod val="50000"/>
                  </a:schemeClr>
                </a:solidFill>
              </a:rPr>
              <a:t> of </a:t>
            </a:r>
            <a:r>
              <a:rPr lang="en-US">
                <a:solidFill>
                  <a:schemeClr val="bg1">
                    <a:lumMod val="50000"/>
                  </a:schemeClr>
                </a:solidFill>
              </a:rPr>
              <a:t>Crude oil extracted</a:t>
            </a:r>
            <a:r>
              <a:rPr lang="en-US" baseline="0">
                <a:solidFill>
                  <a:schemeClr val="bg1">
                    <a:lumMod val="50000"/>
                  </a:schemeClr>
                </a:solidFill>
              </a:rPr>
              <a:t> from a ggregate crude oil reserve</a:t>
            </a:r>
            <a:r>
              <a:rPr lang="en-US">
                <a:solidFill>
                  <a:schemeClr val="bg1">
                    <a:lumMod val="50000"/>
                  </a:schemeClr>
                </a:solidFill>
              </a:rPr>
              <a:t> </a:t>
            </a:r>
          </a:p>
        </c:rich>
      </c:tx>
      <c:layout>
        <c:manualLayout>
          <c:xMode val="edge"/>
          <c:yMode val="edge"/>
          <c:x val="9.7437677328490957E-2"/>
          <c:y val="1.32881327557703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2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88913763323761E-2"/>
          <c:y val="0.21686407042361591"/>
          <c:w val="0.92515026698882719"/>
          <c:h val="0.57742865911928631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English!$A$11</c:f>
              <c:strCache>
                <c:ptCount val="1"/>
                <c:pt idx="0">
                  <c:v>Crude oil extraction Percentage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noFill/>
              <a:round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English!$D$14:$D$22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English!$A$14:$A$22</c:f>
              <c:numCache>
                <c:formatCode>#,##0.00</c:formatCode>
                <c:ptCount val="9"/>
                <c:pt idx="0">
                  <c:v>1.1267484764626718</c:v>
                </c:pt>
                <c:pt idx="1">
                  <c:v>1.2804792585057081</c:v>
                </c:pt>
                <c:pt idx="2">
                  <c:v>1.3404537891322865</c:v>
                </c:pt>
                <c:pt idx="3">
                  <c:v>1.3234583693893678</c:v>
                </c:pt>
                <c:pt idx="4">
                  <c:v>1.3298597044039313</c:v>
                </c:pt>
                <c:pt idx="5">
                  <c:v>1.3962132442626334</c:v>
                </c:pt>
                <c:pt idx="6">
                  <c:v>1.4381348419281164</c:v>
                </c:pt>
                <c:pt idx="7">
                  <c:v>1.3653158566814394</c:v>
                </c:pt>
                <c:pt idx="8">
                  <c:v>1.410023743006299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F0-47F3-A1BF-4BE93C460E7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1"/>
        <c:shape val="box"/>
        <c:axId val="783851352"/>
        <c:axId val="783846432"/>
        <c:axId val="0"/>
      </c:bar3DChart>
      <c:catAx>
        <c:axId val="783851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783846432"/>
        <c:crosses val="autoZero"/>
        <c:auto val="1"/>
        <c:lblAlgn val="ctr"/>
        <c:lblOffset val="100"/>
        <c:noMultiLvlLbl val="0"/>
      </c:catAx>
      <c:valAx>
        <c:axId val="78384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783851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325732388999942"/>
          <c:y val="0.89796981047844249"/>
          <c:w val="0.79142496389780548"/>
          <c:h val="9.1351612231752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66675</xdr:rowOff>
    </xdr:from>
    <xdr:ext cx="1868358" cy="695325"/>
    <xdr:pic>
      <xdr:nvPicPr>
        <xdr:cNvPr id="2" name="صورة 4">
          <a:extLst>
            <a:ext uri="{FF2B5EF4-FFF2-40B4-BE49-F238E27FC236}">
              <a16:creationId xmlns:a16="http://schemas.microsoft.com/office/drawing/2014/main" id="{CD95E957-B2FD-4D8E-90E5-08C8006B4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555442" y="66675"/>
          <a:ext cx="1868358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200025</xdr:colOff>
      <xdr:row>24</xdr:row>
      <xdr:rowOff>47431</xdr:rowOff>
    </xdr:from>
    <xdr:to>
      <xdr:col>3</xdr:col>
      <xdr:colOff>552449</xdr:colOff>
      <xdr:row>40</xdr:row>
      <xdr:rowOff>19051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6ADF100C-CC76-467D-B99B-CF3B3385DD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0.03059</cdr:x>
      <cdr:y>0.10637</cdr:y>
    </cdr:from>
    <cdr:to>
      <cdr:x>0.0956</cdr:x>
      <cdr:y>0.17614</cdr:y>
    </cdr:to>
    <cdr:sp macro="" textlink="">
      <cdr:nvSpPr>
        <cdr:cNvPr id="2" name="مربع نص 1">
          <a:extLst xmlns:a="http://schemas.openxmlformats.org/drawingml/2006/main">
            <a:ext uri="{FF2B5EF4-FFF2-40B4-BE49-F238E27FC236}">
              <a16:creationId xmlns:a16="http://schemas.microsoft.com/office/drawing/2014/main" id="{3BB0D5C3-9C0B-4022-BBDE-BDF4BCE9952D}"/>
            </a:ext>
          </a:extLst>
        </cdr:cNvPr>
        <cdr:cNvSpPr txBox="1"/>
      </cdr:nvSpPr>
      <cdr:spPr>
        <a:xfrm xmlns:a="http://schemas.openxmlformats.org/drawingml/2006/main">
          <a:off x="152400" y="304995"/>
          <a:ext cx="323849" cy="2000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1"/>
        <a:lstStyle xmlns:a="http://schemas.openxmlformats.org/drawingml/2006/main"/>
        <a:p xmlns:a="http://schemas.openxmlformats.org/drawingml/2006/main">
          <a:r>
            <a:rPr lang="en-US" sz="800">
              <a:solidFill>
                <a:schemeClr val="bg1">
                  <a:lumMod val="50000"/>
                </a:schemeClr>
              </a:solidFill>
            </a:rPr>
            <a:t>%</a:t>
          </a:r>
          <a:endParaRPr lang="ar-SA" sz="80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3"/>
  <sheetViews>
    <sheetView showGridLines="0" rightToLeft="1" tabSelected="1" view="pageBreakPreview" zoomScaleNormal="100" zoomScaleSheetLayoutView="100" workbookViewId="0">
      <selection activeCell="D44" sqref="D44"/>
    </sheetView>
  </sheetViews>
  <sheetFormatPr defaultRowHeight="14.25" x14ac:dyDescent="0.2"/>
  <cols>
    <col min="1" max="3" width="20.25" customWidth="1"/>
    <col min="4" max="4" width="18.875" customWidth="1"/>
  </cols>
  <sheetData>
    <row r="5" spans="1:7" x14ac:dyDescent="0.2">
      <c r="G5" s="5"/>
    </row>
    <row r="8" spans="1:7" ht="15.75" customHeight="1" x14ac:dyDescent="0.2">
      <c r="A8" s="11" t="s">
        <v>8</v>
      </c>
      <c r="B8" s="11"/>
      <c r="C8" s="11"/>
      <c r="D8" s="11"/>
      <c r="E8" s="6"/>
    </row>
    <row r="9" spans="1:7" ht="12.75" customHeight="1" x14ac:dyDescent="0.2"/>
    <row r="10" spans="1:7" ht="15.75" customHeight="1" x14ac:dyDescent="0.2">
      <c r="A10" s="12" t="s">
        <v>0</v>
      </c>
      <c r="B10" s="13"/>
      <c r="C10" s="14"/>
      <c r="D10" s="15" t="s">
        <v>1</v>
      </c>
    </row>
    <row r="11" spans="1:7" ht="61.5" customHeight="1" x14ac:dyDescent="0.2">
      <c r="A11" s="1" t="s">
        <v>7</v>
      </c>
      <c r="B11" s="1" t="s">
        <v>6</v>
      </c>
      <c r="C11" s="1" t="s">
        <v>5</v>
      </c>
      <c r="D11" s="16"/>
    </row>
    <row r="12" spans="1:7" ht="22.5" customHeight="1" x14ac:dyDescent="0.2">
      <c r="A12" s="12" t="s">
        <v>2</v>
      </c>
      <c r="B12" s="13"/>
      <c r="C12" s="14"/>
      <c r="D12" s="16"/>
    </row>
    <row r="13" spans="1:7" ht="19.5" x14ac:dyDescent="0.2">
      <c r="A13" s="7" t="s">
        <v>4</v>
      </c>
      <c r="B13" s="7" t="s">
        <v>10</v>
      </c>
      <c r="C13" s="7" t="s">
        <v>3</v>
      </c>
      <c r="D13" s="17"/>
    </row>
    <row r="14" spans="1:7" ht="18" customHeight="1" x14ac:dyDescent="0.2">
      <c r="A14" s="8">
        <f>(B14*365)/(C14*1000)*100</f>
        <v>1.1267484764626718</v>
      </c>
      <c r="B14" s="2">
        <v>8165.5616438356201</v>
      </c>
      <c r="C14" s="2">
        <v>264516</v>
      </c>
      <c r="D14" s="7">
        <v>2010</v>
      </c>
    </row>
    <row r="15" spans="1:7" ht="19.5" x14ac:dyDescent="0.2">
      <c r="A15" s="9">
        <f t="shared" ref="A15:A22" si="0">(B15*365)/(C15*1000)*100</f>
        <v>1.2804792585057081</v>
      </c>
      <c r="B15" s="4">
        <v>9311.0136986301368</v>
      </c>
      <c r="C15" s="4">
        <v>265410</v>
      </c>
      <c r="D15" s="7">
        <v>2011</v>
      </c>
    </row>
    <row r="16" spans="1:7" ht="19.5" x14ac:dyDescent="0.2">
      <c r="A16" s="8">
        <f t="shared" si="0"/>
        <v>1.3404537891322865</v>
      </c>
      <c r="B16" s="2">
        <v>9763.3879781420765</v>
      </c>
      <c r="C16" s="2">
        <v>265853</v>
      </c>
      <c r="D16" s="7">
        <v>2012</v>
      </c>
    </row>
    <row r="17" spans="1:4" ht="19.5" x14ac:dyDescent="0.2">
      <c r="A17" s="9">
        <f t="shared" si="0"/>
        <v>1.3234583693893678</v>
      </c>
      <c r="B17" s="4">
        <v>9637.3150684931516</v>
      </c>
      <c r="C17" s="4">
        <v>265790</v>
      </c>
      <c r="D17" s="7">
        <v>2013</v>
      </c>
    </row>
    <row r="18" spans="1:4" ht="19.5" x14ac:dyDescent="0.2">
      <c r="A18" s="8">
        <f t="shared" si="0"/>
        <v>1.3298597044039313</v>
      </c>
      <c r="B18" s="2">
        <v>9712.7123287671238</v>
      </c>
      <c r="C18" s="2">
        <v>266580</v>
      </c>
      <c r="D18" s="7">
        <v>2014</v>
      </c>
    </row>
    <row r="19" spans="1:4" ht="19.5" x14ac:dyDescent="0.2">
      <c r="A19" s="9">
        <f t="shared" si="0"/>
        <v>1.3962132442626334</v>
      </c>
      <c r="B19" s="4">
        <v>10192.547945205479</v>
      </c>
      <c r="C19" s="4">
        <v>266455</v>
      </c>
      <c r="D19" s="7">
        <v>2015</v>
      </c>
    </row>
    <row r="20" spans="1:4" ht="19.5" x14ac:dyDescent="0.2">
      <c r="A20" s="10">
        <f>(B20*366)/(C20*1000)*100</f>
        <v>1.4381348419281164</v>
      </c>
      <c r="B20" s="3">
        <v>10460.191256830602</v>
      </c>
      <c r="C20" s="3">
        <v>266208</v>
      </c>
      <c r="D20" s="7">
        <v>2016</v>
      </c>
    </row>
    <row r="21" spans="1:4" ht="19.5" x14ac:dyDescent="0.2">
      <c r="A21" s="9">
        <f t="shared" si="0"/>
        <v>1.3653158566814394</v>
      </c>
      <c r="B21" s="4">
        <v>9959.698630136987</v>
      </c>
      <c r="C21" s="4">
        <v>266260</v>
      </c>
      <c r="D21" s="7">
        <v>2017</v>
      </c>
    </row>
    <row r="22" spans="1:4" ht="19.5" x14ac:dyDescent="0.2">
      <c r="A22" s="10">
        <f t="shared" si="0"/>
        <v>1.410023743006299</v>
      </c>
      <c r="B22" s="3">
        <v>10315.424657534246</v>
      </c>
      <c r="C22" s="3">
        <v>267026</v>
      </c>
      <c r="D22" s="7">
        <v>2018</v>
      </c>
    </row>
    <row r="23" spans="1:4" ht="14.25" customHeight="1" x14ac:dyDescent="0.2">
      <c r="A23" s="18" t="s">
        <v>9</v>
      </c>
      <c r="B23" s="18"/>
      <c r="C23" s="18"/>
      <c r="D23" s="18"/>
    </row>
  </sheetData>
  <mergeCells count="5">
    <mergeCell ref="A8:D8"/>
    <mergeCell ref="A10:C10"/>
    <mergeCell ref="D10:D13"/>
    <mergeCell ref="A12:C12"/>
    <mergeCell ref="A23:D23"/>
  </mergeCells>
  <pageMargins left="0.7" right="0.7" top="0.75" bottom="0.75" header="0.3" footer="0.3"/>
  <pageSetup paperSize="9" scale="67" orientation="portrait" horizontalDpi="300" verticalDpi="300" r:id="rId1"/>
  <colBreaks count="1" manualBreakCount="1">
    <brk id="4" max="33" man="1"/>
  </colBreaks>
  <ignoredErrors>
    <ignoredError sqref="A2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English</vt:lpstr>
      <vt:lpstr>English!Print_Area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7040</dc:creator>
  <cp:lastModifiedBy>Windows User</cp:lastModifiedBy>
  <dcterms:created xsi:type="dcterms:W3CDTF">2019-04-23T08:06:58Z</dcterms:created>
  <dcterms:modified xsi:type="dcterms:W3CDTF">2019-07-23T07:29:17Z</dcterms:modified>
</cp:coreProperties>
</file>