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95" windowHeight="7680"/>
  </bookViews>
  <sheets>
    <sheet name="ورقة1" sheetId="1" r:id="rId1"/>
    <sheet name="ورقة2" sheetId="2" r:id="rId2"/>
    <sheet name="ورقة3" sheetId="3" r:id="rId3"/>
  </sheets>
  <calcPr calcId="125725"/>
</workbook>
</file>

<file path=xl/calcChain.xml><?xml version="1.0" encoding="utf-8"?>
<calcChain xmlns="http://schemas.openxmlformats.org/spreadsheetml/2006/main">
  <c r="R10" i="1"/>
  <c r="R11"/>
  <c r="R12"/>
  <c r="R13"/>
  <c r="R14"/>
  <c r="R15"/>
  <c r="R16"/>
  <c r="R17"/>
  <c r="R18"/>
  <c r="R19"/>
  <c r="R20"/>
  <c r="R21"/>
  <c r="R22"/>
  <c r="Q11"/>
  <c r="Q12"/>
  <c r="Q13"/>
  <c r="Q14"/>
  <c r="Q15"/>
  <c r="Q16"/>
  <c r="Q17"/>
  <c r="Q18"/>
  <c r="Q19"/>
  <c r="Q20"/>
  <c r="Q21"/>
  <c r="Q22"/>
  <c r="Q10"/>
  <c r="P11"/>
  <c r="P12"/>
  <c r="P13"/>
  <c r="P14"/>
  <c r="P15"/>
  <c r="P16"/>
  <c r="P17"/>
  <c r="P18"/>
  <c r="P19"/>
  <c r="P20"/>
  <c r="P21"/>
  <c r="P22"/>
  <c r="P10"/>
  <c r="O11"/>
  <c r="O12"/>
  <c r="O13"/>
  <c r="O14"/>
  <c r="O15"/>
  <c r="O16"/>
  <c r="O17"/>
  <c r="O18"/>
  <c r="O19"/>
  <c r="O20"/>
  <c r="O21"/>
  <c r="O22"/>
  <c r="O10"/>
  <c r="N11"/>
  <c r="N12"/>
  <c r="N13"/>
  <c r="N14"/>
  <c r="N15"/>
  <c r="N16"/>
  <c r="N17"/>
  <c r="N18"/>
  <c r="N19"/>
  <c r="N20"/>
  <c r="N21"/>
  <c r="N22"/>
  <c r="N10"/>
</calcChain>
</file>

<file path=xl/sharedStrings.xml><?xml version="1.0" encoding="utf-8"?>
<sst xmlns="http://schemas.openxmlformats.org/spreadsheetml/2006/main" count="34" uniqueCount="34">
  <si>
    <t>ديسمبر
Dec</t>
  </si>
  <si>
    <t>نوفمبر
Nov</t>
  </si>
  <si>
    <t>أكتوبر
Oct</t>
  </si>
  <si>
    <t>سبتمبر
Sep</t>
  </si>
  <si>
    <t>أغسطس
Aug</t>
  </si>
  <si>
    <t>يوليو
Jul</t>
  </si>
  <si>
    <t>يونيو
Jun</t>
  </si>
  <si>
    <t>مايو
May</t>
  </si>
  <si>
    <t>ابريل
Apr</t>
  </si>
  <si>
    <t>مارس
Mar</t>
  </si>
  <si>
    <t>فبراير
Feb</t>
  </si>
  <si>
    <t>يناير
Jan</t>
  </si>
  <si>
    <t xml:space="preserve">أقسام الأنفاق
Divisions
</t>
  </si>
  <si>
    <t xml:space="preserve">الرقم القياسي العام 
General Index 
  </t>
  </si>
  <si>
    <t>الأغذية والمشروبات
Food And Bever Ages</t>
  </si>
  <si>
    <t>التبغ
Tobacco</t>
  </si>
  <si>
    <t>الملابس والأحذية
  Clothing And Footwear</t>
  </si>
  <si>
    <t>السكن والمياه والكهرباء والغاز وأنواع الوقود الأخرى
  Housing,Water,Electricity,Gas</t>
  </si>
  <si>
    <t>تأثيث وتجهيزات المنزل وصيانتها
Furnishings, Household Equipmen</t>
  </si>
  <si>
    <t>الصحة
Health</t>
  </si>
  <si>
    <t xml:space="preserve">النقل
Transport </t>
  </si>
  <si>
    <t>الإتصالات
Communication</t>
  </si>
  <si>
    <t>الترويح والثقافة
Recreation And Culture</t>
  </si>
  <si>
    <t>التعليم
Education</t>
  </si>
  <si>
    <t>المطاعم والفنادق
Resturant And Hotel</t>
  </si>
  <si>
    <t xml:space="preserve">السلع والخدمات المتنوعة
Miscellaneous Coods And Service </t>
  </si>
  <si>
    <t xml:space="preserve">  الأرقام القياسية الشهرية 
  Monthly Indexes </t>
  </si>
  <si>
    <t>الأرقام القياسية الربعية 
Quarterly Indexes</t>
  </si>
  <si>
    <t>المتوسط السنوي annual Average</t>
  </si>
  <si>
    <t>الربع الأول 1st.Qtr</t>
  </si>
  <si>
    <t>الربع الثاني 2st.Qtr</t>
  </si>
  <si>
    <t>الربع الثالث 3st.Qtr</t>
  </si>
  <si>
    <t>الربع الرابع 4st.Qtr</t>
  </si>
  <si>
    <t xml:space="preserve">                                                                                                  الأرقام القياسية لتكلفة المعيشة (الشهرية والربعية والسنوية) لعام (2015م)                                                                                                                                                                                                     Cost of  living Index (monthly, quarterly &amp; annual) 2015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</si>
</sst>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8"/>
      <color rgb="FF8C96A7"/>
      <name val="Arial"/>
      <family val="2"/>
    </font>
    <font>
      <sz val="8"/>
      <color rgb="FF8C96A7"/>
      <name val="Arial"/>
      <family val="2"/>
    </font>
    <font>
      <b/>
      <sz val="9"/>
      <name val="Frutiger LT Arabic 55 Roman"/>
      <charset val="178"/>
    </font>
    <font>
      <b/>
      <sz val="10"/>
      <name val="Frutiger LT Arabic 55 Roman"/>
      <charset val="178"/>
    </font>
    <font>
      <b/>
      <sz val="12"/>
      <color theme="1"/>
      <name val="Frutiger LT Arabic 55 Roman"/>
      <charset val="178"/>
    </font>
  </fonts>
  <fills count="5">
    <fill>
      <patternFill patternType="none"/>
    </fill>
    <fill>
      <patternFill patternType="gray125"/>
    </fill>
    <fill>
      <patternFill patternType="solid">
        <fgColor rgb="FFE2EFF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0" fillId="0" borderId="3" xfId="0" applyBorder="1"/>
    <xf numFmtId="164" fontId="4" fillId="2" borderId="0" xfId="1" applyNumberFormat="1" applyFont="1" applyFill="1" applyBorder="1" applyAlignment="1">
      <alignment horizontal="center" vertical="center" shrinkToFit="1"/>
    </xf>
    <xf numFmtId="164" fontId="4" fillId="3" borderId="0" xfId="1" applyNumberFormat="1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 shrinkToFit="1"/>
    </xf>
    <xf numFmtId="164" fontId="4" fillId="2" borderId="0" xfId="1" applyNumberFormat="1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 wrapText="1" shrinkToFit="1"/>
    </xf>
    <xf numFmtId="164" fontId="4" fillId="2" borderId="0" xfId="1" applyNumberFormat="1" applyFont="1" applyFill="1" applyBorder="1" applyAlignment="1">
      <alignment horizontal="center" vertical="center" wrapText="1" shrinkToFit="1"/>
    </xf>
    <xf numFmtId="164" fontId="4" fillId="2" borderId="3" xfId="1" applyNumberFormat="1" applyFont="1" applyFill="1" applyBorder="1" applyAlignment="1">
      <alignment horizontal="center" vertical="center" wrapText="1" shrinkToFit="1"/>
    </xf>
    <xf numFmtId="0" fontId="0" fillId="0" borderId="0" xfId="0" applyBorder="1"/>
    <xf numFmtId="164" fontId="4" fillId="2" borderId="13" xfId="1" applyNumberFormat="1" applyFont="1" applyFill="1" applyBorder="1" applyAlignment="1">
      <alignment horizontal="center" vertical="center" wrapText="1" shrinkToFit="1"/>
    </xf>
    <xf numFmtId="164" fontId="4" fillId="2" borderId="11" xfId="1" applyNumberFormat="1" applyFont="1" applyFill="1" applyBorder="1" applyAlignment="1">
      <alignment horizontal="center" vertical="center" wrapText="1" shrinkToFit="1"/>
    </xf>
    <xf numFmtId="164" fontId="4" fillId="2" borderId="6" xfId="1" applyNumberFormat="1" applyFont="1" applyFill="1" applyBorder="1" applyAlignment="1">
      <alignment horizontal="center" vertical="center" wrapText="1" shrinkToFit="1"/>
    </xf>
    <xf numFmtId="164" fontId="4" fillId="2" borderId="4" xfId="1" applyNumberFormat="1" applyFont="1" applyFill="1" applyBorder="1" applyAlignment="1">
      <alignment horizontal="center" vertical="center" shrinkToFit="1"/>
    </xf>
    <xf numFmtId="164" fontId="4" fillId="3" borderId="4" xfId="1" applyNumberFormat="1" applyFont="1" applyFill="1" applyBorder="1" applyAlignment="1">
      <alignment horizontal="center" vertical="center" shrinkToFit="1"/>
    </xf>
    <xf numFmtId="164" fontId="4" fillId="2" borderId="14" xfId="1" applyNumberFormat="1" applyFont="1" applyFill="1" applyBorder="1" applyAlignment="1">
      <alignment horizontal="center" vertical="center" shrinkToFit="1"/>
    </xf>
    <xf numFmtId="164" fontId="4" fillId="2" borderId="12" xfId="1" applyNumberFormat="1" applyFont="1" applyFill="1" applyBorder="1" applyAlignment="1">
      <alignment horizontal="center" vertical="center" wrapText="1" shrinkToFit="1"/>
    </xf>
    <xf numFmtId="164" fontId="4" fillId="2" borderId="5" xfId="1" applyNumberFormat="1" applyFont="1" applyFill="1" applyBorder="1" applyAlignment="1">
      <alignment horizontal="center" vertical="center" wrapText="1" shrinkToFit="1"/>
    </xf>
    <xf numFmtId="164" fontId="4" fillId="3" borderId="3" xfId="1" applyNumberFormat="1" applyFont="1" applyFill="1" applyBorder="1" applyAlignment="1">
      <alignment horizontal="center" vertical="center" wrapText="1" shrinkToFit="1"/>
    </xf>
    <xf numFmtId="164" fontId="4" fillId="3" borderId="4" xfId="1" applyNumberFormat="1" applyFont="1" applyFill="1" applyBorder="1" applyAlignment="1">
      <alignment horizontal="center" vertical="center" wrapText="1" shrinkToFit="1"/>
    </xf>
    <xf numFmtId="164" fontId="4" fillId="2" borderId="4" xfId="1" applyNumberFormat="1" applyFont="1" applyFill="1" applyBorder="1" applyAlignment="1">
      <alignment horizontal="center" vertical="center" wrapText="1" shrinkToFit="1"/>
    </xf>
    <xf numFmtId="164" fontId="4" fillId="2" borderId="14" xfId="1" applyNumberFormat="1" applyFont="1" applyFill="1" applyBorder="1" applyAlignment="1">
      <alignment horizontal="center" vertical="center" wrapText="1" shrinkToFit="1"/>
    </xf>
    <xf numFmtId="0" fontId="5" fillId="4" borderId="8" xfId="1" applyFont="1" applyFill="1" applyBorder="1" applyAlignment="1">
      <alignment horizontal="center" vertical="center" wrapText="1" shrinkToFit="1"/>
    </xf>
    <xf numFmtId="0" fontId="5" fillId="4" borderId="9" xfId="1" applyFont="1" applyFill="1" applyBorder="1" applyAlignment="1">
      <alignment horizontal="center" vertical="center" wrapText="1" shrinkToFit="1"/>
    </xf>
    <xf numFmtId="0" fontId="5" fillId="4" borderId="10" xfId="1" applyFont="1" applyFill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horizontal="center" wrapText="1" shrinkToFit="1"/>
    </xf>
    <xf numFmtId="0" fontId="5" fillId="3" borderId="2" xfId="1" applyFont="1" applyFill="1" applyBorder="1" applyAlignment="1">
      <alignment horizontal="center" vertical="center" wrapText="1" shrinkToFit="1"/>
    </xf>
    <xf numFmtId="0" fontId="5" fillId="2" borderId="2" xfId="1" applyFont="1" applyFill="1" applyBorder="1" applyAlignment="1">
      <alignment horizontal="center" vertical="center" wrapText="1" shrinkToFit="1"/>
    </xf>
    <xf numFmtId="0" fontId="5" fillId="2" borderId="7" xfId="1" applyFont="1" applyFill="1" applyBorder="1" applyAlignment="1">
      <alignment horizontal="center" vertical="center" wrapText="1" shrinkToFi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 wrapText="1" shrinkToFit="1"/>
    </xf>
    <xf numFmtId="0" fontId="5" fillId="4" borderId="6" xfId="1" applyFont="1" applyFill="1" applyBorder="1" applyAlignment="1">
      <alignment horizontal="center" vertical="center" wrapText="1" shrinkToFit="1"/>
    </xf>
    <xf numFmtId="0" fontId="5" fillId="4" borderId="9" xfId="1" applyFont="1" applyFill="1" applyBorder="1" applyAlignment="1">
      <alignment horizontal="center" vertical="center" wrapText="1" shrinkToFit="1"/>
    </xf>
    <xf numFmtId="0" fontId="5" fillId="4" borderId="12" xfId="1" applyFont="1" applyFill="1" applyBorder="1" applyAlignment="1">
      <alignment horizontal="center" vertical="center" wrapText="1" shrinkToFit="1"/>
    </xf>
    <xf numFmtId="0" fontId="5" fillId="4" borderId="5" xfId="1" applyFont="1" applyFill="1" applyBorder="1" applyAlignment="1">
      <alignment horizontal="center" vertical="center" wrapText="1" shrinkToFit="1"/>
    </xf>
    <xf numFmtId="0" fontId="5" fillId="4" borderId="14" xfId="1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28575</xdr:colOff>
      <xdr:row>4</xdr:row>
      <xdr:rowOff>152400</xdr:rowOff>
    </xdr:to>
    <xdr:pic>
      <xdr:nvPicPr>
        <xdr:cNvPr id="4" name="Pictur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2927750" y="0"/>
          <a:ext cx="2305049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S23"/>
  <sheetViews>
    <sheetView rightToLeft="1" tabSelected="1" workbookViewId="0">
      <selection activeCell="A6" sqref="A6:R6"/>
    </sheetView>
  </sheetViews>
  <sheetFormatPr defaultRowHeight="14.25"/>
  <cols>
    <col min="1" max="1" width="29.875" customWidth="1"/>
    <col min="2" max="13" width="6.125" customWidth="1"/>
    <col min="14" max="17" width="8.25" customWidth="1"/>
    <col min="18" max="18" width="13.75" customWidth="1"/>
  </cols>
  <sheetData>
    <row r="6" spans="1:19" ht="36" customHeight="1">
      <c r="A6" s="42" t="s">
        <v>33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1:19">
      <c r="M7" s="3"/>
      <c r="N7" s="1"/>
      <c r="O7" s="2"/>
      <c r="P7" s="2"/>
      <c r="Q7" s="2"/>
      <c r="R7" s="3"/>
    </row>
    <row r="8" spans="1:19" ht="41.25" customHeight="1">
      <c r="A8" s="32" t="s">
        <v>12</v>
      </c>
      <c r="B8" s="36" t="s">
        <v>26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8"/>
      <c r="N8" s="39" t="s">
        <v>27</v>
      </c>
      <c r="O8" s="37"/>
      <c r="P8" s="37"/>
      <c r="Q8" s="40"/>
      <c r="R8" s="40" t="s">
        <v>28</v>
      </c>
      <c r="S8" s="12"/>
    </row>
    <row r="9" spans="1:19" ht="41.25" customHeight="1">
      <c r="A9" s="33"/>
      <c r="B9" s="25" t="s">
        <v>11</v>
      </c>
      <c r="C9" s="26" t="s">
        <v>10</v>
      </c>
      <c r="D9" s="26" t="s">
        <v>9</v>
      </c>
      <c r="E9" s="26" t="s">
        <v>8</v>
      </c>
      <c r="F9" s="26" t="s">
        <v>7</v>
      </c>
      <c r="G9" s="26" t="s">
        <v>6</v>
      </c>
      <c r="H9" s="26" t="s">
        <v>5</v>
      </c>
      <c r="I9" s="26" t="s">
        <v>4</v>
      </c>
      <c r="J9" s="26" t="s">
        <v>3</v>
      </c>
      <c r="K9" s="26" t="s">
        <v>2</v>
      </c>
      <c r="L9" s="26" t="s">
        <v>1</v>
      </c>
      <c r="M9" s="26" t="s">
        <v>0</v>
      </c>
      <c r="N9" s="25" t="s">
        <v>29</v>
      </c>
      <c r="O9" s="26" t="s">
        <v>30</v>
      </c>
      <c r="P9" s="26" t="s">
        <v>31</v>
      </c>
      <c r="Q9" s="27" t="s">
        <v>32</v>
      </c>
      <c r="R9" s="41"/>
    </row>
    <row r="10" spans="1:19" ht="50.25" customHeight="1">
      <c r="A10" s="28" t="s">
        <v>13</v>
      </c>
      <c r="B10" s="11">
        <v>131.5</v>
      </c>
      <c r="C10" s="10">
        <v>131.5</v>
      </c>
      <c r="D10" s="10">
        <v>131.6</v>
      </c>
      <c r="E10" s="10">
        <v>132</v>
      </c>
      <c r="F10" s="10">
        <v>132.19999999999999</v>
      </c>
      <c r="G10" s="10">
        <v>132.6</v>
      </c>
      <c r="H10" s="10">
        <v>133</v>
      </c>
      <c r="I10" s="10">
        <v>133.5</v>
      </c>
      <c r="J10" s="10">
        <v>133.9</v>
      </c>
      <c r="K10" s="10">
        <v>134.30000000000001</v>
      </c>
      <c r="L10" s="10">
        <v>134.4</v>
      </c>
      <c r="M10" s="10">
        <v>134.5</v>
      </c>
      <c r="N10" s="19">
        <f>(B10+C10+D10)/3</f>
        <v>131.53333333333333</v>
      </c>
      <c r="O10" s="15">
        <f>(E10+F10+G10)/3</f>
        <v>132.26666666666665</v>
      </c>
      <c r="P10" s="15">
        <f>(H10+I10+J10)/3</f>
        <v>133.46666666666667</v>
      </c>
      <c r="Q10" s="20">
        <f>(K10+L10+M10)/3</f>
        <v>134.4</v>
      </c>
      <c r="R10" s="5">
        <f>(Q10+P10+O10+N10)/4</f>
        <v>132.91666666666666</v>
      </c>
      <c r="S10" s="4"/>
    </row>
    <row r="11" spans="1:19" ht="50.45" customHeight="1">
      <c r="A11" s="29" t="s">
        <v>14</v>
      </c>
      <c r="B11" s="6">
        <v>146.69999999999999</v>
      </c>
      <c r="C11" s="9">
        <v>146.19999999999999</v>
      </c>
      <c r="D11" s="6">
        <v>145.69999999999999</v>
      </c>
      <c r="E11" s="9">
        <v>145.69999999999999</v>
      </c>
      <c r="F11" s="6">
        <v>145.9</v>
      </c>
      <c r="G11" s="9">
        <v>146.69999999999999</v>
      </c>
      <c r="H11" s="6">
        <v>147.1</v>
      </c>
      <c r="I11" s="9">
        <v>148.1</v>
      </c>
      <c r="J11" s="6">
        <v>149.1</v>
      </c>
      <c r="K11" s="9">
        <v>149.5</v>
      </c>
      <c r="L11" s="6">
        <v>149.30000000000001</v>
      </c>
      <c r="M11" s="6">
        <v>149.6</v>
      </c>
      <c r="N11" s="21">
        <f t="shared" ref="N11:N22" si="0">(B11+C11+D11)/3</f>
        <v>146.19999999999999</v>
      </c>
      <c r="O11" s="9">
        <f t="shared" ref="O11:O22" si="1">(E11+F11+G11)/3</f>
        <v>146.1</v>
      </c>
      <c r="P11" s="9">
        <f t="shared" ref="P11:P22" si="2">(H11+I11+J11)/3</f>
        <v>148.1</v>
      </c>
      <c r="Q11" s="22">
        <f t="shared" ref="Q11:Q22" si="3">(K11+L11+M11)/3</f>
        <v>149.46666666666667</v>
      </c>
      <c r="R11" s="7">
        <f t="shared" ref="R11:R22" si="4">(Q11+P11+O11+N11)/4</f>
        <v>147.46666666666664</v>
      </c>
      <c r="S11" s="4"/>
    </row>
    <row r="12" spans="1:19" ht="50.45" customHeight="1">
      <c r="A12" s="30" t="s">
        <v>15</v>
      </c>
      <c r="B12" s="8">
        <v>164.3</v>
      </c>
      <c r="C12" s="10">
        <v>164.4</v>
      </c>
      <c r="D12" s="8">
        <v>165.6</v>
      </c>
      <c r="E12" s="10">
        <v>165.7</v>
      </c>
      <c r="F12" s="8">
        <v>165.8</v>
      </c>
      <c r="G12" s="10">
        <v>165.8</v>
      </c>
      <c r="H12" s="8">
        <v>165.8</v>
      </c>
      <c r="I12" s="10">
        <v>165.8</v>
      </c>
      <c r="J12" s="8">
        <v>165.8</v>
      </c>
      <c r="K12" s="10">
        <v>165.8</v>
      </c>
      <c r="L12" s="8">
        <v>165.8</v>
      </c>
      <c r="M12" s="8">
        <v>165.8</v>
      </c>
      <c r="N12" s="11">
        <f t="shared" si="0"/>
        <v>164.76666666666668</v>
      </c>
      <c r="O12" s="10">
        <f t="shared" si="1"/>
        <v>165.76666666666668</v>
      </c>
      <c r="P12" s="10">
        <f t="shared" si="2"/>
        <v>165.8</v>
      </c>
      <c r="Q12" s="23">
        <f t="shared" si="3"/>
        <v>165.8</v>
      </c>
      <c r="R12" s="5">
        <f t="shared" si="4"/>
        <v>165.53333333333333</v>
      </c>
      <c r="S12" s="4"/>
    </row>
    <row r="13" spans="1:19" ht="50.45" customHeight="1">
      <c r="A13" s="29" t="s">
        <v>16</v>
      </c>
      <c r="B13" s="6">
        <v>107</v>
      </c>
      <c r="C13" s="9">
        <v>107</v>
      </c>
      <c r="D13" s="6">
        <v>107.8</v>
      </c>
      <c r="E13" s="9">
        <v>108.7</v>
      </c>
      <c r="F13" s="6">
        <v>108.4</v>
      </c>
      <c r="G13" s="9">
        <v>108.7</v>
      </c>
      <c r="H13" s="6">
        <v>109.8</v>
      </c>
      <c r="I13" s="9">
        <v>110.1</v>
      </c>
      <c r="J13" s="6">
        <v>110.4</v>
      </c>
      <c r="K13" s="9">
        <v>110.9</v>
      </c>
      <c r="L13" s="6">
        <v>112.1</v>
      </c>
      <c r="M13" s="6">
        <v>112.6</v>
      </c>
      <c r="N13" s="21">
        <f t="shared" si="0"/>
        <v>107.26666666666667</v>
      </c>
      <c r="O13" s="9">
        <f t="shared" si="1"/>
        <v>108.60000000000001</v>
      </c>
      <c r="P13" s="9">
        <f t="shared" si="2"/>
        <v>110.09999999999998</v>
      </c>
      <c r="Q13" s="22">
        <f t="shared" si="3"/>
        <v>111.86666666666667</v>
      </c>
      <c r="R13" s="7">
        <f t="shared" si="4"/>
        <v>109.45833333333333</v>
      </c>
      <c r="S13" s="4"/>
    </row>
    <row r="14" spans="1:19" ht="50.45" customHeight="1">
      <c r="A14" s="30" t="s">
        <v>17</v>
      </c>
      <c r="B14" s="8">
        <v>161.30000000000001</v>
      </c>
      <c r="C14" s="10">
        <v>161.80000000000001</v>
      </c>
      <c r="D14" s="8">
        <v>162.1</v>
      </c>
      <c r="E14" s="10">
        <v>164</v>
      </c>
      <c r="F14" s="8">
        <v>164.1</v>
      </c>
      <c r="G14" s="10">
        <v>164.9</v>
      </c>
      <c r="H14" s="8">
        <v>165.1</v>
      </c>
      <c r="I14" s="10">
        <v>165.9</v>
      </c>
      <c r="J14" s="8">
        <v>166.3</v>
      </c>
      <c r="K14" s="10">
        <v>166.4</v>
      </c>
      <c r="L14" s="8">
        <v>166.5</v>
      </c>
      <c r="M14" s="8">
        <v>166.6</v>
      </c>
      <c r="N14" s="11">
        <f t="shared" si="0"/>
        <v>161.73333333333335</v>
      </c>
      <c r="O14" s="10">
        <f t="shared" si="1"/>
        <v>164.33333333333334</v>
      </c>
      <c r="P14" s="10">
        <f t="shared" si="2"/>
        <v>165.76666666666668</v>
      </c>
      <c r="Q14" s="23">
        <f t="shared" si="3"/>
        <v>166.5</v>
      </c>
      <c r="R14" s="16">
        <f t="shared" si="4"/>
        <v>164.58333333333334</v>
      </c>
    </row>
    <row r="15" spans="1:19" ht="50.45" customHeight="1">
      <c r="A15" s="29" t="s">
        <v>18</v>
      </c>
      <c r="B15" s="6">
        <v>130.69999999999999</v>
      </c>
      <c r="C15" s="9">
        <v>130.80000000000001</v>
      </c>
      <c r="D15" s="6">
        <v>130.6</v>
      </c>
      <c r="E15" s="9">
        <v>130.9</v>
      </c>
      <c r="F15" s="6">
        <v>131</v>
      </c>
      <c r="G15" s="9">
        <v>131.6</v>
      </c>
      <c r="H15" s="6">
        <v>132.4</v>
      </c>
      <c r="I15" s="9">
        <v>132.1</v>
      </c>
      <c r="J15" s="6">
        <v>132</v>
      </c>
      <c r="K15" s="9">
        <v>132.4</v>
      </c>
      <c r="L15" s="6">
        <v>133</v>
      </c>
      <c r="M15" s="6">
        <v>132.80000000000001</v>
      </c>
      <c r="N15" s="21">
        <f t="shared" si="0"/>
        <v>130.70000000000002</v>
      </c>
      <c r="O15" s="9">
        <f t="shared" si="1"/>
        <v>131.16666666666666</v>
      </c>
      <c r="P15" s="9">
        <f t="shared" si="2"/>
        <v>132.16666666666666</v>
      </c>
      <c r="Q15" s="22">
        <f t="shared" si="3"/>
        <v>132.73333333333332</v>
      </c>
      <c r="R15" s="17">
        <f t="shared" si="4"/>
        <v>131.69166666666666</v>
      </c>
    </row>
    <row r="16" spans="1:19" ht="50.45" customHeight="1">
      <c r="A16" s="30" t="s">
        <v>19</v>
      </c>
      <c r="B16" s="8">
        <v>114.5</v>
      </c>
      <c r="C16" s="10">
        <v>114.5</v>
      </c>
      <c r="D16" s="8">
        <v>114.6</v>
      </c>
      <c r="E16" s="10">
        <v>115.5</v>
      </c>
      <c r="F16" s="8">
        <v>115.3</v>
      </c>
      <c r="G16" s="10">
        <v>115.1</v>
      </c>
      <c r="H16" s="8">
        <v>115.8</v>
      </c>
      <c r="I16" s="10">
        <v>116</v>
      </c>
      <c r="J16" s="8">
        <v>116.1</v>
      </c>
      <c r="K16" s="10">
        <v>116.4</v>
      </c>
      <c r="L16" s="8">
        <v>116.8</v>
      </c>
      <c r="M16" s="8">
        <v>117.1</v>
      </c>
      <c r="N16" s="11">
        <f t="shared" si="0"/>
        <v>114.53333333333335</v>
      </c>
      <c r="O16" s="10">
        <f t="shared" si="1"/>
        <v>115.3</v>
      </c>
      <c r="P16" s="10">
        <f t="shared" si="2"/>
        <v>115.96666666666665</v>
      </c>
      <c r="Q16" s="23">
        <f t="shared" si="3"/>
        <v>116.76666666666665</v>
      </c>
      <c r="R16" s="16">
        <f t="shared" si="4"/>
        <v>115.64166666666667</v>
      </c>
    </row>
    <row r="17" spans="1:19" ht="50.45" customHeight="1">
      <c r="A17" s="29" t="s">
        <v>20</v>
      </c>
      <c r="B17" s="6">
        <v>110.4</v>
      </c>
      <c r="C17" s="9">
        <v>110.2</v>
      </c>
      <c r="D17" s="6">
        <v>110.4</v>
      </c>
      <c r="E17" s="9">
        <v>110.1</v>
      </c>
      <c r="F17" s="6">
        <v>111.1</v>
      </c>
      <c r="G17" s="9">
        <v>111.6</v>
      </c>
      <c r="H17" s="6">
        <v>112.2</v>
      </c>
      <c r="I17" s="9">
        <v>112.8</v>
      </c>
      <c r="J17" s="6">
        <v>113.3</v>
      </c>
      <c r="K17" s="9">
        <v>113.4</v>
      </c>
      <c r="L17" s="6">
        <v>113.2</v>
      </c>
      <c r="M17" s="6">
        <v>112.7</v>
      </c>
      <c r="N17" s="21">
        <f t="shared" si="0"/>
        <v>110.33333333333333</v>
      </c>
      <c r="O17" s="9">
        <f t="shared" si="1"/>
        <v>110.93333333333332</v>
      </c>
      <c r="P17" s="9">
        <f t="shared" si="2"/>
        <v>112.76666666666667</v>
      </c>
      <c r="Q17" s="22">
        <f t="shared" si="3"/>
        <v>113.10000000000001</v>
      </c>
      <c r="R17" s="17">
        <f t="shared" si="4"/>
        <v>111.78333333333333</v>
      </c>
    </row>
    <row r="18" spans="1:19" ht="50.45" customHeight="1">
      <c r="A18" s="30" t="s">
        <v>21</v>
      </c>
      <c r="B18" s="8">
        <v>93.5</v>
      </c>
      <c r="C18" s="10">
        <v>94</v>
      </c>
      <c r="D18" s="8">
        <v>94.3</v>
      </c>
      <c r="E18" s="10">
        <v>94.2</v>
      </c>
      <c r="F18" s="8">
        <v>94.5</v>
      </c>
      <c r="G18" s="10">
        <v>94.6</v>
      </c>
      <c r="H18" s="8">
        <v>94.7</v>
      </c>
      <c r="I18" s="10">
        <v>94.7</v>
      </c>
      <c r="J18" s="8">
        <v>94.8</v>
      </c>
      <c r="K18" s="10">
        <v>95</v>
      </c>
      <c r="L18" s="8">
        <v>94.4</v>
      </c>
      <c r="M18" s="8">
        <v>95</v>
      </c>
      <c r="N18" s="11">
        <f t="shared" si="0"/>
        <v>93.933333333333337</v>
      </c>
      <c r="O18" s="10">
        <f t="shared" si="1"/>
        <v>94.433333333333323</v>
      </c>
      <c r="P18" s="10">
        <f t="shared" si="2"/>
        <v>94.733333333333334</v>
      </c>
      <c r="Q18" s="23">
        <f t="shared" si="3"/>
        <v>94.8</v>
      </c>
      <c r="R18" s="5">
        <f t="shared" si="4"/>
        <v>94.474999999999994</v>
      </c>
      <c r="S18" s="4"/>
    </row>
    <row r="19" spans="1:19" ht="50.45" customHeight="1">
      <c r="A19" s="29" t="s">
        <v>22</v>
      </c>
      <c r="B19" s="6">
        <v>119.4</v>
      </c>
      <c r="C19" s="9">
        <v>119</v>
      </c>
      <c r="D19" s="6">
        <v>119.4</v>
      </c>
      <c r="E19" s="9">
        <v>118.9</v>
      </c>
      <c r="F19" s="6">
        <v>118.8</v>
      </c>
      <c r="G19" s="9">
        <v>118.8</v>
      </c>
      <c r="H19" s="6">
        <v>119.4</v>
      </c>
      <c r="I19" s="9">
        <v>119.5</v>
      </c>
      <c r="J19" s="6">
        <v>119.4</v>
      </c>
      <c r="K19" s="9">
        <v>120.2</v>
      </c>
      <c r="L19" s="6">
        <v>120.7</v>
      </c>
      <c r="M19" s="6">
        <v>120.6</v>
      </c>
      <c r="N19" s="21">
        <f t="shared" si="0"/>
        <v>119.26666666666667</v>
      </c>
      <c r="O19" s="9">
        <f t="shared" si="1"/>
        <v>118.83333333333333</v>
      </c>
      <c r="P19" s="9">
        <f t="shared" si="2"/>
        <v>119.43333333333334</v>
      </c>
      <c r="Q19" s="22">
        <f t="shared" si="3"/>
        <v>120.5</v>
      </c>
      <c r="R19" s="17">
        <f t="shared" si="4"/>
        <v>119.50833333333333</v>
      </c>
    </row>
    <row r="20" spans="1:19" ht="50.45" customHeight="1">
      <c r="A20" s="30" t="s">
        <v>23</v>
      </c>
      <c r="B20" s="8">
        <v>116.3</v>
      </c>
      <c r="C20" s="10">
        <v>116.3</v>
      </c>
      <c r="D20" s="8">
        <v>116.3</v>
      </c>
      <c r="E20" s="10">
        <v>116.3</v>
      </c>
      <c r="F20" s="8">
        <v>116.3</v>
      </c>
      <c r="G20" s="10">
        <v>116.3</v>
      </c>
      <c r="H20" s="8">
        <v>116.3</v>
      </c>
      <c r="I20" s="10">
        <v>116.3</v>
      </c>
      <c r="J20" s="8">
        <v>116.3</v>
      </c>
      <c r="K20" s="10">
        <v>122.6</v>
      </c>
      <c r="L20" s="8">
        <v>122.6</v>
      </c>
      <c r="M20" s="8">
        <v>122.6</v>
      </c>
      <c r="N20" s="11">
        <f t="shared" si="0"/>
        <v>116.3</v>
      </c>
      <c r="O20" s="10">
        <f t="shared" si="1"/>
        <v>116.3</v>
      </c>
      <c r="P20" s="10">
        <f t="shared" si="2"/>
        <v>116.3</v>
      </c>
      <c r="Q20" s="23">
        <f t="shared" si="3"/>
        <v>122.59999999999998</v>
      </c>
      <c r="R20" s="16">
        <f t="shared" si="4"/>
        <v>117.875</v>
      </c>
    </row>
    <row r="21" spans="1:19" ht="50.45" customHeight="1">
      <c r="A21" s="29" t="s">
        <v>24</v>
      </c>
      <c r="B21" s="6">
        <v>129.4</v>
      </c>
      <c r="C21" s="9">
        <v>129.4</v>
      </c>
      <c r="D21" s="6">
        <v>130</v>
      </c>
      <c r="E21" s="9">
        <v>128.69999999999999</v>
      </c>
      <c r="F21" s="6">
        <v>128.4</v>
      </c>
      <c r="G21" s="9">
        <v>128.4</v>
      </c>
      <c r="H21" s="6">
        <v>127.7</v>
      </c>
      <c r="I21" s="9">
        <v>127.2</v>
      </c>
      <c r="J21" s="6">
        <v>126.9</v>
      </c>
      <c r="K21" s="9">
        <v>127.2</v>
      </c>
      <c r="L21" s="6">
        <v>127.1</v>
      </c>
      <c r="M21" s="6">
        <v>126.5</v>
      </c>
      <c r="N21" s="21">
        <f t="shared" si="0"/>
        <v>129.6</v>
      </c>
      <c r="O21" s="9">
        <f t="shared" si="1"/>
        <v>128.5</v>
      </c>
      <c r="P21" s="9">
        <f t="shared" si="2"/>
        <v>127.26666666666667</v>
      </c>
      <c r="Q21" s="22">
        <f t="shared" si="3"/>
        <v>126.93333333333334</v>
      </c>
      <c r="R21" s="17">
        <f t="shared" si="4"/>
        <v>128.07499999999999</v>
      </c>
    </row>
    <row r="22" spans="1:19" ht="50.45" customHeight="1">
      <c r="A22" s="31" t="s">
        <v>25</v>
      </c>
      <c r="B22" s="13">
        <v>120.9</v>
      </c>
      <c r="C22" s="14">
        <v>120.4</v>
      </c>
      <c r="D22" s="14">
        <v>120</v>
      </c>
      <c r="E22" s="14">
        <v>120.4</v>
      </c>
      <c r="F22" s="14">
        <v>120.6</v>
      </c>
      <c r="G22" s="14">
        <v>121.1</v>
      </c>
      <c r="H22" s="14">
        <v>120.9</v>
      </c>
      <c r="I22" s="14">
        <v>121.3</v>
      </c>
      <c r="J22" s="14">
        <v>122.1</v>
      </c>
      <c r="K22" s="14">
        <v>121.8</v>
      </c>
      <c r="L22" s="14">
        <v>122.9</v>
      </c>
      <c r="M22" s="8">
        <v>122.6</v>
      </c>
      <c r="N22" s="13">
        <f t="shared" si="0"/>
        <v>120.43333333333334</v>
      </c>
      <c r="O22" s="14">
        <f t="shared" si="1"/>
        <v>120.7</v>
      </c>
      <c r="P22" s="14">
        <f t="shared" si="2"/>
        <v>121.43333333333332</v>
      </c>
      <c r="Q22" s="24">
        <f t="shared" si="3"/>
        <v>122.43333333333332</v>
      </c>
      <c r="R22" s="18">
        <f t="shared" si="4"/>
        <v>121.25</v>
      </c>
    </row>
    <row r="23" spans="1:19"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34"/>
      <c r="N23" s="34"/>
      <c r="O23" s="35"/>
      <c r="P23" s="35"/>
      <c r="Q23" s="34"/>
      <c r="R23" s="34"/>
    </row>
  </sheetData>
  <mergeCells count="6">
    <mergeCell ref="A8:A9"/>
    <mergeCell ref="M23:R23"/>
    <mergeCell ref="B8:M8"/>
    <mergeCell ref="N8:Q8"/>
    <mergeCell ref="A6:R6"/>
    <mergeCell ref="R8:R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2016-07-20T05:36:58Z</dcterms:created>
  <dcterms:modified xsi:type="dcterms:W3CDTF">2016-10-12T08:12:26Z</dcterms:modified>
</cp:coreProperties>
</file>