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787292ED-E64B-4CFF-8038-4E8CB0FDFD3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Area" localSheetId="0">'1'!$A$1:$F$26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7" i="1"/>
  <c r="E24" i="1" l="1"/>
</calcChain>
</file>

<file path=xl/sharedStrings.xml><?xml version="1.0" encoding="utf-8"?>
<sst xmlns="http://schemas.openxmlformats.org/spreadsheetml/2006/main" count="29" uniqueCount="29">
  <si>
    <t>ذكور    MALE</t>
  </si>
  <si>
    <t>اناث    FEMALE</t>
  </si>
  <si>
    <t xml:space="preserve"> السكان حسب الجنس وفئات العمر </t>
  </si>
  <si>
    <t>جملة السكان     Total Population</t>
  </si>
  <si>
    <t>4 - 0</t>
  </si>
  <si>
    <t>9 - 5</t>
  </si>
  <si>
    <t>14 - 10</t>
  </si>
  <si>
    <t>19 - 15</t>
  </si>
  <si>
    <t>24 - 20</t>
  </si>
  <si>
    <t>29 - 25</t>
  </si>
  <si>
    <t>34 - 30</t>
  </si>
  <si>
    <t>39 - 35</t>
  </si>
  <si>
    <t>44 - 40</t>
  </si>
  <si>
    <t>49 - 45</t>
  </si>
  <si>
    <t>54 - 50</t>
  </si>
  <si>
    <t>59 - 55</t>
  </si>
  <si>
    <t>64 - 60</t>
  </si>
  <si>
    <t>69 - 65</t>
  </si>
  <si>
    <t>74 - 70</t>
  </si>
  <si>
    <t>79 - 75</t>
  </si>
  <si>
    <t>+ 80</t>
  </si>
  <si>
    <t>جملة    Total</t>
  </si>
  <si>
    <t xml:space="preserve"> Population by Age Groups ,and Gender</t>
  </si>
  <si>
    <t>فئات العمر
Age group</t>
  </si>
  <si>
    <t>جملة               Total</t>
  </si>
  <si>
    <t>منتصف العام 2020</t>
  </si>
  <si>
    <t>mid year 2020</t>
  </si>
  <si>
    <t xml:space="preserve">* تقديرات أولية في منتصف العام </t>
  </si>
  <si>
    <t>* Preliminary estimates are in the middle of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</si>
</sst>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PT Bold Heading"/>
      <charset val="178"/>
    </font>
    <font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2"/>
      <name val="PT Bold Heading"/>
      <charset val="178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22">
    <xf numFmtId="0" fontId="0" fillId="0" borderId="0" xfId="0"/>
    <xf numFmtId="3" fontId="5" fillId="0" borderId="1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1" fontId="5" fillId="2" borderId="3" xfId="1" applyNumberFormat="1" applyFont="1" applyFill="1" applyBorder="1" applyAlignment="1">
      <alignment horizontal="center" vertical="center"/>
    </xf>
    <xf numFmtId="1" fontId="5" fillId="2" borderId="4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 readingOrder="2"/>
    </xf>
    <xf numFmtId="0" fontId="4" fillId="0" borderId="0" xfId="1" applyFont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 readingOrder="2"/>
    </xf>
    <xf numFmtId="0" fontId="7" fillId="0" borderId="0" xfId="1" applyFont="1" applyAlignment="1">
      <alignment horizontal="center" vertical="center"/>
    </xf>
    <xf numFmtId="0" fontId="0" fillId="0" borderId="11" xfId="0" applyBorder="1" applyAlignment="1">
      <alignment horizont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right" vertical="center" wrapText="1" readingOrder="2"/>
    </xf>
  </cellXfs>
  <cellStyles count="3">
    <cellStyle name="Normal 2" xfId="1" xr:uid="{00000000-0005-0000-0000-000001000000}"/>
    <cellStyle name="Normal 2 2" xfId="2" xr:uid="{00000000-0005-0000-0000-000002000000}"/>
    <cellStyle name="عادي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885826</xdr:colOff>
      <xdr:row>0</xdr:row>
      <xdr:rowOff>171450</xdr:rowOff>
    </xdr:from>
    <xdr:ext cx="578304" cy="533400"/>
    <xdr:pic>
      <xdr:nvPicPr>
        <xdr:cNvPr id="11" name="صورة 16">
          <a:extLst>
            <a:ext uri="{FF2B5EF4-FFF2-40B4-BE49-F238E27FC236}">
              <a16:creationId xmlns:a16="http://schemas.microsoft.com/office/drawing/2014/main" id="{9466A273-1722-4A0D-A8AF-5A9150748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6" y="171450"/>
          <a:ext cx="57830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5"/>
  <sheetViews>
    <sheetView showGridLines="0" showRowColHeaders="0" tabSelected="1" view="pageBreakPreview" zoomScaleNormal="100" zoomScaleSheetLayoutView="100" workbookViewId="0">
      <selection activeCell="K17" sqref="K17"/>
    </sheetView>
  </sheetViews>
  <sheetFormatPr defaultRowHeight="15" x14ac:dyDescent="0.25"/>
  <cols>
    <col min="1" max="1" width="5.5703125" customWidth="1"/>
    <col min="2" max="5" width="28.42578125" customWidth="1"/>
    <col min="6" max="6" width="5.5703125" customWidth="1"/>
    <col min="7" max="8" width="12.7109375" customWidth="1"/>
  </cols>
  <sheetData>
    <row r="1" spans="2:20" ht="18" customHeight="1" x14ac:dyDescent="0.25">
      <c r="B1" s="7"/>
      <c r="C1" s="7"/>
      <c r="D1" s="7"/>
      <c r="E1" s="7"/>
      <c r="F1" s="7"/>
      <c r="G1" s="7"/>
      <c r="H1" s="7"/>
    </row>
    <row r="2" spans="2:20" ht="30.75" x14ac:dyDescent="0.25">
      <c r="B2" s="15" t="s">
        <v>2</v>
      </c>
      <c r="C2" s="15"/>
      <c r="D2" s="15"/>
      <c r="E2" s="15"/>
      <c r="F2" s="8"/>
      <c r="G2" s="8"/>
      <c r="H2" s="8"/>
    </row>
    <row r="3" spans="2:20" ht="18" customHeight="1" x14ac:dyDescent="0.25">
      <c r="B3" s="16" t="s">
        <v>22</v>
      </c>
      <c r="C3" s="16"/>
      <c r="D3" s="16"/>
      <c r="E3" s="16"/>
      <c r="F3" s="9"/>
      <c r="G3" s="9"/>
      <c r="H3" s="9"/>
    </row>
    <row r="4" spans="2:20" ht="16.5" thickBot="1" x14ac:dyDescent="0.3">
      <c r="B4" s="17" t="s">
        <v>26</v>
      </c>
      <c r="C4" s="17"/>
      <c r="D4" s="20" t="s">
        <v>25</v>
      </c>
      <c r="E4" s="20"/>
    </row>
    <row r="5" spans="2:20" ht="21" customHeight="1" x14ac:dyDescent="0.25">
      <c r="B5" s="13" t="s">
        <v>23</v>
      </c>
      <c r="C5" s="18" t="s">
        <v>3</v>
      </c>
      <c r="D5" s="18"/>
      <c r="E5" s="19"/>
    </row>
    <row r="6" spans="2:20" ht="21" customHeight="1" x14ac:dyDescent="0.25">
      <c r="B6" s="14"/>
      <c r="C6" s="3" t="s">
        <v>0</v>
      </c>
      <c r="D6" s="3" t="s">
        <v>1</v>
      </c>
      <c r="E6" s="4" t="s">
        <v>21</v>
      </c>
    </row>
    <row r="7" spans="2:20" ht="21" customHeight="1" x14ac:dyDescent="0.25">
      <c r="B7" s="10" t="s">
        <v>4</v>
      </c>
      <c r="C7" s="1">
        <v>1477523</v>
      </c>
      <c r="D7" s="1">
        <v>1421656</v>
      </c>
      <c r="E7" s="2">
        <f>D7+C7</f>
        <v>2899179</v>
      </c>
      <c r="K7" s="8"/>
      <c r="L7" s="8"/>
      <c r="M7" s="8"/>
      <c r="N7" s="8"/>
      <c r="O7" s="8"/>
      <c r="P7" s="8"/>
      <c r="Q7" s="8"/>
      <c r="R7" s="8"/>
      <c r="S7" s="8"/>
      <c r="T7" s="8"/>
    </row>
    <row r="8" spans="2:20" ht="21" customHeight="1" x14ac:dyDescent="0.25">
      <c r="B8" s="10" t="s">
        <v>5</v>
      </c>
      <c r="C8" s="1">
        <v>1536843</v>
      </c>
      <c r="D8" s="1">
        <v>1479509</v>
      </c>
      <c r="E8" s="2">
        <f t="shared" ref="E8:E23" si="0">D8+C8</f>
        <v>3016352</v>
      </c>
      <c r="K8" s="9"/>
      <c r="L8" s="9"/>
      <c r="M8" s="9"/>
      <c r="N8" s="9"/>
      <c r="O8" s="9"/>
      <c r="P8" s="9"/>
      <c r="Q8" s="9"/>
      <c r="R8" s="9"/>
      <c r="S8" s="9"/>
      <c r="T8" s="9"/>
    </row>
    <row r="9" spans="2:20" ht="21" customHeight="1" x14ac:dyDescent="0.25">
      <c r="B9" s="10" t="s">
        <v>6</v>
      </c>
      <c r="C9" s="1">
        <v>1343659</v>
      </c>
      <c r="D9" s="1">
        <v>1297303</v>
      </c>
      <c r="E9" s="2">
        <f t="shared" si="0"/>
        <v>2640962</v>
      </c>
    </row>
    <row r="10" spans="2:20" ht="21" customHeight="1" x14ac:dyDescent="0.25">
      <c r="B10" s="10" t="s">
        <v>7</v>
      </c>
      <c r="C10" s="1">
        <v>1228939</v>
      </c>
      <c r="D10" s="1">
        <v>1177551</v>
      </c>
      <c r="E10" s="2">
        <f t="shared" si="0"/>
        <v>2406490</v>
      </c>
    </row>
    <row r="11" spans="2:20" ht="21" customHeight="1" x14ac:dyDescent="0.25">
      <c r="B11" s="10" t="s">
        <v>8</v>
      </c>
      <c r="C11" s="1">
        <v>1429072</v>
      </c>
      <c r="D11" s="1">
        <v>1248976</v>
      </c>
      <c r="E11" s="2">
        <f t="shared" si="0"/>
        <v>2678048</v>
      </c>
    </row>
    <row r="12" spans="2:20" ht="21" customHeight="1" x14ac:dyDescent="0.25">
      <c r="B12" s="10" t="s">
        <v>9</v>
      </c>
      <c r="C12" s="1">
        <v>1850713</v>
      </c>
      <c r="D12" s="1">
        <v>1492533</v>
      </c>
      <c r="E12" s="2">
        <f t="shared" si="0"/>
        <v>3343246</v>
      </c>
    </row>
    <row r="13" spans="2:20" ht="21" customHeight="1" x14ac:dyDescent="0.25">
      <c r="B13" s="10" t="s">
        <v>10</v>
      </c>
      <c r="C13" s="1">
        <v>2002357</v>
      </c>
      <c r="D13" s="1">
        <v>1393121</v>
      </c>
      <c r="E13" s="2">
        <f t="shared" si="0"/>
        <v>3395478</v>
      </c>
    </row>
    <row r="14" spans="2:20" ht="21" customHeight="1" x14ac:dyDescent="0.25">
      <c r="B14" s="10" t="s">
        <v>11</v>
      </c>
      <c r="C14" s="1">
        <v>2394363</v>
      </c>
      <c r="D14" s="1">
        <v>1414266</v>
      </c>
      <c r="E14" s="2">
        <f t="shared" si="0"/>
        <v>3808629</v>
      </c>
    </row>
    <row r="15" spans="2:20" ht="21" customHeight="1" x14ac:dyDescent="0.25">
      <c r="B15" s="10" t="s">
        <v>12</v>
      </c>
      <c r="C15" s="1">
        <v>2181209</v>
      </c>
      <c r="D15" s="1">
        <v>1227215</v>
      </c>
      <c r="E15" s="2">
        <f t="shared" si="0"/>
        <v>3408424</v>
      </c>
    </row>
    <row r="16" spans="2:20" ht="21" customHeight="1" x14ac:dyDescent="0.25">
      <c r="B16" s="10" t="s">
        <v>13</v>
      </c>
      <c r="C16" s="1">
        <v>1676347</v>
      </c>
      <c r="D16" s="1">
        <v>850177</v>
      </c>
      <c r="E16" s="2">
        <f t="shared" si="0"/>
        <v>2526524</v>
      </c>
    </row>
    <row r="17" spans="2:5" ht="21" customHeight="1" x14ac:dyDescent="0.25">
      <c r="B17" s="10" t="s">
        <v>14</v>
      </c>
      <c r="C17" s="1">
        <v>1208823</v>
      </c>
      <c r="D17" s="1">
        <v>549702</v>
      </c>
      <c r="E17" s="2">
        <f t="shared" si="0"/>
        <v>1758525</v>
      </c>
    </row>
    <row r="18" spans="2:5" ht="21" customHeight="1" x14ac:dyDescent="0.25">
      <c r="B18" s="10" t="s">
        <v>15</v>
      </c>
      <c r="C18" s="1">
        <v>807534</v>
      </c>
      <c r="D18" s="1">
        <v>404701</v>
      </c>
      <c r="E18" s="2">
        <f t="shared" si="0"/>
        <v>1212235</v>
      </c>
    </row>
    <row r="19" spans="2:5" ht="21" customHeight="1" x14ac:dyDescent="0.25">
      <c r="B19" s="10" t="s">
        <v>16</v>
      </c>
      <c r="C19" s="1">
        <v>500209</v>
      </c>
      <c r="D19" s="1">
        <v>296964</v>
      </c>
      <c r="E19" s="2">
        <f t="shared" si="0"/>
        <v>797173</v>
      </c>
    </row>
    <row r="20" spans="2:5" ht="21" customHeight="1" x14ac:dyDescent="0.25">
      <c r="B20" s="10" t="s">
        <v>17</v>
      </c>
      <c r="C20" s="1">
        <v>241585</v>
      </c>
      <c r="D20" s="1">
        <v>201494</v>
      </c>
      <c r="E20" s="2">
        <f t="shared" si="0"/>
        <v>443079</v>
      </c>
    </row>
    <row r="21" spans="2:5" ht="21" customHeight="1" x14ac:dyDescent="0.25">
      <c r="B21" s="10" t="s">
        <v>18</v>
      </c>
      <c r="C21" s="1">
        <v>153697</v>
      </c>
      <c r="D21" s="1">
        <v>140182</v>
      </c>
      <c r="E21" s="2">
        <f t="shared" si="0"/>
        <v>293879</v>
      </c>
    </row>
    <row r="22" spans="2:5" ht="21" customHeight="1" x14ac:dyDescent="0.25">
      <c r="B22" s="10" t="s">
        <v>19</v>
      </c>
      <c r="C22" s="1">
        <v>94134</v>
      </c>
      <c r="D22" s="1">
        <v>82602</v>
      </c>
      <c r="E22" s="2">
        <f t="shared" si="0"/>
        <v>176736</v>
      </c>
    </row>
    <row r="23" spans="2:5" ht="21" customHeight="1" x14ac:dyDescent="0.25">
      <c r="B23" s="10" t="s">
        <v>20</v>
      </c>
      <c r="C23" s="1">
        <v>104418</v>
      </c>
      <c r="D23" s="1">
        <v>104037</v>
      </c>
      <c r="E23" s="2">
        <f t="shared" si="0"/>
        <v>208455</v>
      </c>
    </row>
    <row r="24" spans="2:5" ht="21" customHeight="1" thickBot="1" x14ac:dyDescent="0.3">
      <c r="B24" s="11" t="s">
        <v>24</v>
      </c>
      <c r="C24" s="5">
        <f>SUM(C7:C23)</f>
        <v>20231425</v>
      </c>
      <c r="D24" s="5">
        <f>SUM(D7:D23)</f>
        <v>14781989</v>
      </c>
      <c r="E24" s="6">
        <f>SUM(E7:E23)</f>
        <v>35013414</v>
      </c>
    </row>
    <row r="25" spans="2:5" x14ac:dyDescent="0.25">
      <c r="B25" s="12" t="s">
        <v>28</v>
      </c>
      <c r="C25" s="12"/>
      <c r="D25" s="21" t="s">
        <v>27</v>
      </c>
      <c r="E25" s="21"/>
    </row>
  </sheetData>
  <mergeCells count="8">
    <mergeCell ref="D25:E25"/>
    <mergeCell ref="B25:C25"/>
    <mergeCell ref="B5:B6"/>
    <mergeCell ref="B2:E2"/>
    <mergeCell ref="B3:E3"/>
    <mergeCell ref="B4:C4"/>
    <mergeCell ref="C5:E5"/>
    <mergeCell ref="D4:E4"/>
  </mergeCells>
  <conditionalFormatting sqref="B24 B1:H1 B2:B3">
    <cfRule type="cellIs" dxfId="6" priority="2" stopIfTrue="1" operator="lessThan">
      <formula>0</formula>
    </cfRule>
  </conditionalFormatting>
  <conditionalFormatting sqref="F2:H3">
    <cfRule type="cellIs" dxfId="5" priority="7" stopIfTrue="1" operator="lessThan">
      <formula>0</formula>
    </cfRule>
  </conditionalFormatting>
  <conditionalFormatting sqref="C5:E6">
    <cfRule type="cellIs" dxfId="4" priority="6" stopIfTrue="1" operator="lessThan">
      <formula>0</formula>
    </cfRule>
  </conditionalFormatting>
  <conditionalFormatting sqref="C7:E24">
    <cfRule type="cellIs" dxfId="3" priority="5" stopIfTrue="1" operator="lessThan">
      <formula>0</formula>
    </cfRule>
  </conditionalFormatting>
  <conditionalFormatting sqref="K7:T8">
    <cfRule type="cellIs" dxfId="2" priority="4" stopIfTrue="1" operator="lessThan">
      <formula>0</formula>
    </cfRule>
  </conditionalFormatting>
  <conditionalFormatting sqref="B7:B23">
    <cfRule type="cellIs" dxfId="1" priority="3" stopIfTrue="1" operator="lessThan">
      <formula>0</formula>
    </cfRule>
  </conditionalFormatting>
  <conditionalFormatting sqref="B5:B6">
    <cfRule type="cellIs" dxfId="0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2021-05-27T07:39:43Z</dcterms:modified>
</cp:coreProperties>
</file>