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yari\AppData\Local\Microsoft\Windows\INetCache\Content.Outlook\CFDBFKCD\"/>
    </mc:Choice>
  </mc:AlternateContent>
  <xr:revisionPtr revIDLastSave="0" documentId="13_ncr:1_{8F60E4A9-E83C-4AAA-8A67-1FA312082422}" xr6:coauthVersionLast="36" xr6:coauthVersionMax="36" xr10:uidLastSave="{00000000-0000-0000-0000-000000000000}"/>
  <bookViews>
    <workbookView xWindow="0" yWindow="0" windowWidth="25200" windowHeight="11055" tabRatio="744" xr2:uid="{13A34E80-A4D9-46C0-959A-13D795762324}"/>
  </bookViews>
  <sheets>
    <sheet name="القائمة الرئيسية" sheetId="21" r:id="rId1"/>
    <sheet name="1.1 " sheetId="35" r:id="rId2"/>
    <sheet name="1.2 " sheetId="36" r:id="rId3"/>
    <sheet name="1.3" sheetId="37" r:id="rId4"/>
    <sheet name="1.4 " sheetId="38" r:id="rId5"/>
    <sheet name="1.5 " sheetId="39" r:id="rId6"/>
    <sheet name="1.6 " sheetId="40" r:id="rId7"/>
    <sheet name="1.7" sheetId="41" r:id="rId8"/>
    <sheet name="1.8 " sheetId="42" r:id="rId9"/>
    <sheet name="1.9" sheetId="43" r:id="rId10"/>
    <sheet name="1.10" sheetId="44" r:id="rId11"/>
    <sheet name="2.1" sheetId="9" r:id="rId12"/>
    <sheet name="2.2" sheetId="10" r:id="rId13"/>
    <sheet name="2.3" sheetId="11" r:id="rId14"/>
    <sheet name="2.4" sheetId="12" r:id="rId15"/>
    <sheet name="2.5" sheetId="13" r:id="rId16"/>
    <sheet name="2.6" sheetId="14" r:id="rId17"/>
    <sheet name="2.7" sheetId="15" r:id="rId18"/>
    <sheet name="2.8" sheetId="16" r:id="rId19"/>
    <sheet name="2.9" sheetId="17" r:id="rId20"/>
    <sheet name="2.10" sheetId="18" r:id="rId21"/>
    <sheet name="2.11" sheetId="19" r:id="rId22"/>
    <sheet name="2.12" sheetId="20" r:id="rId23"/>
    <sheet name="2.13" sheetId="32" r:id="rId24"/>
    <sheet name="2.14" sheetId="33" r:id="rId25"/>
    <sheet name="2.15 " sheetId="34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11">#REF!</definedName>
    <definedName name="\0" localSheetId="20">#REF!</definedName>
    <definedName name="\0" localSheetId="21">#REF!</definedName>
    <definedName name="\0" localSheetId="22">#REF!</definedName>
    <definedName name="\0" localSheetId="25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18">#REF!</definedName>
    <definedName name="\0" localSheetId="19">#REF!</definedName>
    <definedName name="\0" localSheetId="0">#REF!</definedName>
    <definedName name="\0">#REF!</definedName>
    <definedName name="\66" localSheetId="1">'[1](2)'!#REF!</definedName>
    <definedName name="\66" localSheetId="2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 localSheetId="11">'[1](2)'!#REF!</definedName>
    <definedName name="\66" localSheetId="20">'[1](2)'!#REF!</definedName>
    <definedName name="\66" localSheetId="21">'[1](2)'!#REF!</definedName>
    <definedName name="\66" localSheetId="22">'[1](2)'!#REF!</definedName>
    <definedName name="\66" localSheetId="25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18">'[1](2)'!#REF!</definedName>
    <definedName name="\66" localSheetId="19">'[1](2)'!#REF!</definedName>
    <definedName name="\66" localSheetId="0">'[1](2)'!#REF!</definedName>
    <definedName name="\66">'[1](2)'!#REF!</definedName>
    <definedName name="\d" localSheetId="25">'[2]2020(س ذ)'!#REF!</definedName>
    <definedName name="\d" localSheetId="0">'[2]2020(س ذ)'!#REF!</definedName>
    <definedName name="\d">'[2]2020(س ذ)'!#REF!</definedName>
    <definedName name="\g" localSheetId="25">'[2]2020(س ذ)'!#REF!</definedName>
    <definedName name="\g" localSheetId="0">'[2]2020(س ذ)'!#REF!</definedName>
    <definedName name="\g">'[2]2020(س ذ)'!#REF!</definedName>
    <definedName name="\h" localSheetId="25">'[2]2020(س ذ)'!#REF!</definedName>
    <definedName name="\h" localSheetId="0">'[2]2020(س ذ)'!#REF!</definedName>
    <definedName name="\h">'[2]2020(س ذ)'!#REF!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11">#REF!</definedName>
    <definedName name="\L" localSheetId="20">#REF!</definedName>
    <definedName name="\L" localSheetId="21">#REF!</definedName>
    <definedName name="\L" localSheetId="22">#REF!</definedName>
    <definedName name="\L" localSheetId="25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18">#REF!</definedName>
    <definedName name="\L" localSheetId="19">#REF!</definedName>
    <definedName name="\L" localSheetId="0">#REF!</definedName>
    <definedName name="\L">#REF!</definedName>
    <definedName name="\m" localSheetId="25">'[2]2020(س ذ)'!#REF!</definedName>
    <definedName name="\m" localSheetId="0">'[2]2020(س ذ)'!#REF!</definedName>
    <definedName name="\m">'[2]2020(س ذ)'!#REF!</definedName>
    <definedName name="\s" localSheetId="25">'[2]2020(س ذ)'!#REF!</definedName>
    <definedName name="\s" localSheetId="0">'[2]2020(س ذ)'!#REF!</definedName>
    <definedName name="\s">'[2]2020(س ذ)'!#REF!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11" hidden="1">#REF!</definedName>
    <definedName name="_118__123Graph_CCHART_2" localSheetId="20" hidden="1">#REF!</definedName>
    <definedName name="_118__123Graph_CCHART_2" localSheetId="21" hidden="1">#REF!</definedName>
    <definedName name="_118__123Graph_CCHART_2" localSheetId="22" hidden="1">#REF!</definedName>
    <definedName name="_118__123Graph_CCHART_2" localSheetId="25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4" hidden="1">#REF!</definedName>
    <definedName name="_118__123Graph_CCHART_2" localSheetId="15" hidden="1">#REF!</definedName>
    <definedName name="_118__123Graph_CCHART_2" localSheetId="16" hidden="1">#REF!</definedName>
    <definedName name="_118__123Graph_CCHART_2" localSheetId="17" hidden="1">#REF!</definedName>
    <definedName name="_118__123Graph_CCHART_2" localSheetId="18" hidden="1">#REF!</definedName>
    <definedName name="_118__123Graph_CCHART_2" localSheetId="19" hidden="1">#REF!</definedName>
    <definedName name="_118__123Graph_CCHART_2" localSheetId="0" hidden="1">#REF!</definedName>
    <definedName name="_118__123Graph_CCHART_2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11" hidden="1">#REF!</definedName>
    <definedName name="_134__123Graph_XCHART_1" localSheetId="20" hidden="1">#REF!</definedName>
    <definedName name="_134__123Graph_XCHART_1" localSheetId="21" hidden="1">#REF!</definedName>
    <definedName name="_134__123Graph_XCHART_1" localSheetId="22" hidden="1">#REF!</definedName>
    <definedName name="_134__123Graph_XCHART_1" localSheetId="25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4" hidden="1">#REF!</definedName>
    <definedName name="_134__123Graph_XCHART_1" localSheetId="15" hidden="1">#REF!</definedName>
    <definedName name="_134__123Graph_XCHART_1" localSheetId="16" hidden="1">#REF!</definedName>
    <definedName name="_134__123Graph_XCHART_1" localSheetId="17" hidden="1">#REF!</definedName>
    <definedName name="_134__123Graph_XCHART_1" localSheetId="18" hidden="1">#REF!</definedName>
    <definedName name="_134__123Graph_XCHART_1" localSheetId="19" hidden="1">#REF!</definedName>
    <definedName name="_134__123Graph_XCHART_1" localSheetId="0" hidden="1">#REF!</definedName>
    <definedName name="_134__123Graph_XCHART_1" hidden="1">#REF!</definedName>
    <definedName name="_150__123Graph_XCHART_3" localSheetId="25" hidden="1">#REF!</definedName>
    <definedName name="_150__123Graph_XCHART_3" localSheetId="0" hidden="1">#REF!</definedName>
    <definedName name="_150__123Graph_XCHART_3" hidden="1">#REF!</definedName>
    <definedName name="_16__123Graph_ACHART_1" localSheetId="25" hidden="1">#REF!</definedName>
    <definedName name="_16__123Graph_ACHART_1" localSheetId="0" hidden="1">#REF!</definedName>
    <definedName name="_16__123Graph_ACHART_1" hidden="1">#REF!</definedName>
    <definedName name="_1مدن_المدن_حسب_المنطقة" localSheetId="25">#REF!</definedName>
    <definedName name="_1مدن_المدن_حسب_المنطقة" localSheetId="0">#REF!</definedName>
    <definedName name="_1مدن_المدن_حسب_المنطقة">#REF!</definedName>
    <definedName name="_32__123Graph_ACHART_3" localSheetId="25" hidden="1">#REF!</definedName>
    <definedName name="_32__123Graph_ACHART_3" localSheetId="0" hidden="1">#REF!</definedName>
    <definedName name="_32__123Graph_ACHART_3" hidden="1">#REF!</definedName>
    <definedName name="_48__123Graph_BCHART_1" localSheetId="25" hidden="1">#REF!</definedName>
    <definedName name="_48__123Graph_BCHART_1" localSheetId="0" hidden="1">#REF!</definedName>
    <definedName name="_48__123Graph_BCHART_1" hidden="1">#REF!</definedName>
    <definedName name="_77__123Graph_BCHART_2" localSheetId="25" hidden="1">#REF!</definedName>
    <definedName name="_77__123Graph_BCHART_2" localSheetId="0" hidden="1">#REF!</definedName>
    <definedName name="_77__123Graph_BCHART_2" hidden="1">#REF!</definedName>
    <definedName name="_78__123Graph_BCHART_4" localSheetId="25" hidden="1">#REF!</definedName>
    <definedName name="_78__123Graph_BCHART_4" localSheetId="0" hidden="1">#REF!</definedName>
    <definedName name="_78__123Graph_BCHART_4" hidden="1">#REF!</definedName>
    <definedName name="_93__123Graph_CCHART_1" localSheetId="25" hidden="1">#REF!</definedName>
    <definedName name="_93__123Graph_CCHART_1" localSheetId="0" hidden="1">#REF!</definedName>
    <definedName name="_93__123Graph_CCHART_1" hidden="1">#REF!</definedName>
    <definedName name="_jaber">#REF!</definedName>
    <definedName name="_L" localSheetId="25">#REF!</definedName>
    <definedName name="_L" localSheetId="0">#REF!</definedName>
    <definedName name="_L">#REF!</definedName>
    <definedName name="an" localSheetId="25">[3]AGEINT!#REF!</definedName>
    <definedName name="an" localSheetId="0">[3]AGEINT!#REF!</definedName>
    <definedName name="an">[3]AGEINT!#REF!</definedName>
    <definedName name="building" localSheetId="25">#REF!</definedName>
    <definedName name="building" localSheetId="0">#REF!</definedName>
    <definedName name="building">#REF!</definedName>
    <definedName name="CCODE" localSheetId="25">#REF!</definedName>
    <definedName name="CCODE" localSheetId="0">#REF!</definedName>
    <definedName name="CCODE">#REF!</definedName>
    <definedName name="CHANEL2" localSheetId="25">#REF!</definedName>
    <definedName name="CHANEL2" localSheetId="0">#REF!</definedName>
    <definedName name="CHANEL2">#REF!</definedName>
    <definedName name="CHKPAS" localSheetId="25">'[2]2020(س ذ)'!#REF!</definedName>
    <definedName name="CHKPAS" localSheetId="0">'[2]2020(س ذ)'!#REF!</definedName>
    <definedName name="CHKPAS">'[2]2020(س ذ)'!#REF!</definedName>
    <definedName name="CHKSAVE" localSheetId="25">'[2]2020(س ذ)'!#REF!</definedName>
    <definedName name="CHKSAVE" localSheetId="0">'[2]2020(س ذ)'!#REF!</definedName>
    <definedName name="CHKSAVE">'[2]2020(س ذ)'!#REF!</definedName>
    <definedName name="CNAME2" localSheetId="25">#REF!</definedName>
    <definedName name="CNAME2" localSheetId="0">#REF!</definedName>
    <definedName name="CNAME2">#REF!</definedName>
    <definedName name="CNAME3" localSheetId="25">#REF!</definedName>
    <definedName name="CNAME3" localSheetId="0">#REF!</definedName>
    <definedName name="CNAME3">#REF!</definedName>
    <definedName name="CNAME4" localSheetId="25">#REF!</definedName>
    <definedName name="CNAME4" localSheetId="0">#REF!</definedName>
    <definedName name="CNAME4">#REF!</definedName>
    <definedName name="Consolidated" localSheetId="25">#REF!</definedName>
    <definedName name="Consolidated" localSheetId="0">#REF!</definedName>
    <definedName name="Consolidated">#REF!</definedName>
    <definedName name="COUNTER" localSheetId="25">#REF!</definedName>
    <definedName name="COUNTER" localSheetId="0">#REF!</definedName>
    <definedName name="COUNTER">#REF!</definedName>
    <definedName name="CPC_HS_BEC_IMP_2018" localSheetId="25">#REF!</definedName>
    <definedName name="CPC_HS_BEC_IMP_2018" localSheetId="0">#REF!</definedName>
    <definedName name="CPC_HS_BEC_IMP_2018">#REF!</definedName>
    <definedName name="D" localSheetId="25">#REF!</definedName>
    <definedName name="D" localSheetId="0">#REF!</definedName>
    <definedName name="D">#REF!</definedName>
    <definedName name="ERR_LOC" localSheetId="25">'[2]2020(س ذ)'!#REF!</definedName>
    <definedName name="ERR_LOC" localSheetId="0">'[2]2020(س ذ)'!#REF!</definedName>
    <definedName name="ERR_LOC">'[2]2020(س ذ)'!#REF!</definedName>
    <definedName name="ERR_MSG" localSheetId="25">'[2]2020(س ذ)'!#REF!</definedName>
    <definedName name="ERR_MSG" localSheetId="0">'[2]2020(س ذ)'!#REF!</definedName>
    <definedName name="ERR_MSG">'[2]2020(س ذ)'!#REF!</definedName>
    <definedName name="EXP_HS_CPC_2018" localSheetId="25">#REF!</definedName>
    <definedName name="EXP_HS_CPC_2018" localSheetId="0">#REF!</definedName>
    <definedName name="EXP_HS_CPC_2018">#REF!</definedName>
    <definedName name="ff" localSheetId="25">'[4]2020(س ذ)'!#REF!</definedName>
    <definedName name="ff" localSheetId="0">'[4]2020(س ذ)'!#REF!</definedName>
    <definedName name="ff">'[4]2020(س ذ)'!#REF!</definedName>
    <definedName name="FILENAME" localSheetId="25">'[2]2020(س ذ)'!#REF!</definedName>
    <definedName name="FILENAME" localSheetId="0">'[2]2020(س ذ)'!#REF!</definedName>
    <definedName name="FILENAME">'[2]2020(س ذ)'!#REF!</definedName>
    <definedName name="FLOPDIR" localSheetId="25">'[2]2020(س ذ)'!#REF!</definedName>
    <definedName name="FLOPDIR" localSheetId="0">'[2]2020(س ذ)'!#REF!</definedName>
    <definedName name="FLOPDIR">'[2]2020(س ذ)'!#REF!</definedName>
    <definedName name="FLOPPY" localSheetId="25">'[2]2020(س ذ)'!#REF!</definedName>
    <definedName name="FLOPPY" localSheetId="0">'[2]2020(س ذ)'!#REF!</definedName>
    <definedName name="FLOPPY">'[2]2020(س ذ)'!#REF!</definedName>
    <definedName name="G_U1" localSheetId="25">#REF!</definedName>
    <definedName name="G_U1" localSheetId="0">#REF!</definedName>
    <definedName name="G_U1">#REF!</definedName>
    <definedName name="GETFILE" localSheetId="25">'[2]2020(س ذ)'!#REF!</definedName>
    <definedName name="GETFILE" localSheetId="0">'[2]2020(س ذ)'!#REF!</definedName>
    <definedName name="GETFILE">'[2]2020(س ذ)'!#REF!</definedName>
    <definedName name="gh" localSheetId="25">#REF!</definedName>
    <definedName name="gh" localSheetId="0">#REF!</definedName>
    <definedName name="gh">#REF!</definedName>
    <definedName name="GIVEM1" localSheetId="25">#REF!</definedName>
    <definedName name="GIVEM1" localSheetId="0">#REF!</definedName>
    <definedName name="GIVEM1">#REF!</definedName>
    <definedName name="GRDIR" localSheetId="25">'[2]2020(س ذ)'!#REF!</definedName>
    <definedName name="GRDIR" localSheetId="0">'[2]2020(س ذ)'!#REF!</definedName>
    <definedName name="GRDIR">'[2]2020(س ذ)'!#REF!</definedName>
    <definedName name="H" localSheetId="25">#REF!</definedName>
    <definedName name="H" localSheetId="0">#REF!</definedName>
    <definedName name="H">#REF!</definedName>
    <definedName name="hhhhhhhhhhh" localSheetId="25" hidden="1">#REF!</definedName>
    <definedName name="hhhhhhhhhhh" localSheetId="0" hidden="1">#REF!</definedName>
    <definedName name="hhhhhhhhhhh" hidden="1">#REF!</definedName>
    <definedName name="IMP_HS_CPC_2018" localSheetId="25">#REF!</definedName>
    <definedName name="IMP_HS_CPC_2018" localSheetId="0">#REF!</definedName>
    <definedName name="IMP_HS_CPC_2018">#REF!</definedName>
    <definedName name="JKI" hidden="1">#REF!</definedName>
    <definedName name="LOOP" localSheetId="25">#REF!</definedName>
    <definedName name="LOOP" localSheetId="0">#REF!</definedName>
    <definedName name="LOOP">#REF!</definedName>
    <definedName name="menuitem" localSheetId="25">#REF!</definedName>
    <definedName name="menuitem" localSheetId="0">#REF!</definedName>
    <definedName name="menuitem">#REF!</definedName>
    <definedName name="MESSAGE" localSheetId="25">'[2]2020(س ذ)'!#REF!</definedName>
    <definedName name="MESSAGE" localSheetId="0">'[2]2020(س ذ)'!#REF!</definedName>
    <definedName name="MESSAGE">'[2]2020(س ذ)'!#REF!</definedName>
    <definedName name="mohafdah_mrkz_استعلام" localSheetId="25">#REF!</definedName>
    <definedName name="mohafdah_mrkz_استعلام" localSheetId="0">#REF!</definedName>
    <definedName name="mohafdah_mrkz_استعلام">#REF!</definedName>
    <definedName name="MSG_CELL" localSheetId="25">'[2]2020(س ذ)'!#REF!</definedName>
    <definedName name="MSG_CELL" localSheetId="0">'[2]2020(س ذ)'!#REF!</definedName>
    <definedName name="MSG_CELL">'[2]2020(س ذ)'!#REF!</definedName>
    <definedName name="NOPAS" localSheetId="25">'[2]2020(س ذ)'!#REF!</definedName>
    <definedName name="NOPAS" localSheetId="0">'[2]2020(س ذ)'!#REF!</definedName>
    <definedName name="NOPAS">'[2]2020(س ذ)'!#REF!</definedName>
    <definedName name="NOPAS3" localSheetId="25">'[2]2020(س ذ)'!#REF!</definedName>
    <definedName name="NOPAS3" localSheetId="0">'[2]2020(س ذ)'!#REF!</definedName>
    <definedName name="NOPAS3">'[2]2020(س ذ)'!#REF!</definedName>
    <definedName name="OLD_MSG" localSheetId="25">'[2]2020(س ذ)'!#REF!</definedName>
    <definedName name="OLD_MSG" localSheetId="0">'[2]2020(س ذ)'!#REF!</definedName>
    <definedName name="OLD_MSG">'[2]2020(س ذ)'!#REF!</definedName>
    <definedName name="PAS_MSG1" localSheetId="25">'[2]2020(س ذ)'!#REF!</definedName>
    <definedName name="PAS_MSG1" localSheetId="0">'[2]2020(س ذ)'!#REF!</definedName>
    <definedName name="PAS_MSG1">'[2]2020(س ذ)'!#REF!</definedName>
    <definedName name="PAS_MSG2" localSheetId="25">'[2]2020(س ذ)'!#REF!</definedName>
    <definedName name="PAS_MSG2" localSheetId="0">'[2]2020(س ذ)'!#REF!</definedName>
    <definedName name="PAS_MSG2">'[2]2020(س ذ)'!#REF!</definedName>
    <definedName name="PAS_MSG3" localSheetId="25">'[2]2020(س ذ)'!#REF!</definedName>
    <definedName name="PAS_MSG3" localSheetId="0">'[2]2020(س ذ)'!#REF!</definedName>
    <definedName name="PAS_MSG3">'[2]2020(س ذ)'!#REF!</definedName>
    <definedName name="PAUSE" localSheetId="25">'[2]2020(س ذ)'!#REF!</definedName>
    <definedName name="PAUSE" localSheetId="0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1">'1.1 '!$A$1:$BE$11</definedName>
    <definedName name="_xlnm.Print_Area" localSheetId="10">'1.10'!$A$1:$O$32</definedName>
    <definedName name="_xlnm.Print_Area" localSheetId="2">'1.2 '!$A$1:$BD$10</definedName>
    <definedName name="_xlnm.Print_Area" localSheetId="3">'1.3'!$A$1:$BF$24</definedName>
    <definedName name="_xlnm.Print_Area" localSheetId="4">'1.4 '!$A$1:$BE$23</definedName>
    <definedName name="_xlnm.Print_Area" localSheetId="5">'1.5 '!$A$1:$BF$12</definedName>
    <definedName name="_xlnm.Print_Area" localSheetId="6">'1.6 '!$A$1:$BE$11</definedName>
    <definedName name="_xlnm.Print_Area" localSheetId="7">'1.7'!$A$1:$BF$18</definedName>
    <definedName name="_xlnm.Print_Area" localSheetId="8">'1.8 '!$A$1:$BE$15</definedName>
    <definedName name="_xlnm.Print_Area" localSheetId="9">'1.9'!$A$1:$P$33</definedName>
    <definedName name="_xlnm.Print_Area" localSheetId="11">'2.1'!$A$1:$BE$11</definedName>
    <definedName name="_xlnm.Print_Area" localSheetId="20">'2.10'!$A$1:$AB$14</definedName>
    <definedName name="_xlnm.Print_Area" localSheetId="21">'2.11'!$A$1:$AB$16</definedName>
    <definedName name="_xlnm.Print_Area" localSheetId="22">'2.12'!$A$1:$AA$14</definedName>
    <definedName name="_xlnm.Print_Area" localSheetId="23">'2.13'!$A$1:$P$31</definedName>
    <definedName name="_xlnm.Print_Area" localSheetId="24">'2.14'!$A$1:$P$33</definedName>
    <definedName name="_xlnm.Print_Area" localSheetId="25">'2.15 '!$A$1:$O$32</definedName>
    <definedName name="_xlnm.Print_Area" localSheetId="12">'2.2'!$A$1:$BE$13</definedName>
    <definedName name="_xlnm.Print_Area" localSheetId="13">'2.3'!$A$1:$BD$11</definedName>
    <definedName name="_xlnm.Print_Area" localSheetId="14">'2.4'!$A$1:$BF$24</definedName>
    <definedName name="_xlnm.Print_Area" localSheetId="15">'2.5'!$A$1:$BF$26</definedName>
    <definedName name="_xlnm.Print_Area" localSheetId="16">'2.6'!$A$1:$BE$24</definedName>
    <definedName name="_xlnm.Print_Area" localSheetId="17">'2.7'!$A$1:$BF$12</definedName>
    <definedName name="_xlnm.Print_Area" localSheetId="18">'2.8'!$A$1:$BF$14</definedName>
    <definedName name="_xlnm.Print_Area" localSheetId="19">'2.9'!$A$1:$BE$12</definedName>
    <definedName name="_xlnm.Print_Area" localSheetId="0">'القائمة الرئيسية'!$A$1:$B$33</definedName>
    <definedName name="_xlnm.Print_Area">#N/A</definedName>
    <definedName name="Q1_2021" localSheetId="25" hidden="1">#REF!</definedName>
    <definedName name="Q1_2021" localSheetId="0" hidden="1">#REF!</definedName>
    <definedName name="Q1_2021" hidden="1">#REF!</definedName>
    <definedName name="Reporting_Currency_Code">#REF!</definedName>
    <definedName name="RESDIR" localSheetId="25">'[2]2020(س ذ)'!#REF!</definedName>
    <definedName name="RESDIR" localSheetId="0">'[2]2020(س ذ)'!#REF!</definedName>
    <definedName name="RESDIR">'[2]2020(س ذ)'!#REF!</definedName>
    <definedName name="RESTYPE" localSheetId="25">'[2]2020(س ذ)'!#REF!</definedName>
    <definedName name="RESTYPE" localSheetId="0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25">'[2]2020(س ذ)'!#REF!</definedName>
    <definedName name="RSVMENU" localSheetId="0">'[2]2020(س ذ)'!#REF!</definedName>
    <definedName name="RSVMENU">'[2]2020(س ذ)'!#REF!</definedName>
    <definedName name="s" localSheetId="25">[3]AGEINT!#REF!</definedName>
    <definedName name="s" localSheetId="0">[3]AGEINT!#REF!</definedName>
    <definedName name="s">[3]AGEINT!#REF!</definedName>
    <definedName name="SAVE" localSheetId="25">'[2]2020(س ذ)'!#REF!</definedName>
    <definedName name="SAVE" localSheetId="0">'[2]2020(س ذ)'!#REF!</definedName>
    <definedName name="SAVE">'[2]2020(س ذ)'!#REF!</definedName>
    <definedName name="SAVE_MSG" localSheetId="25">'[2]2020(س ذ)'!#REF!</definedName>
    <definedName name="SAVE_MSG" localSheetId="0">'[2]2020(س ذ)'!#REF!</definedName>
    <definedName name="SAVE_MSG">'[2]2020(س ذ)'!#REF!</definedName>
    <definedName name="SAVED" localSheetId="25">'[2]2020(س ذ)'!#REF!</definedName>
    <definedName name="SAVED">'[2]2020(س ذ)'!#REF!</definedName>
    <definedName name="SAVENGO" localSheetId="25">'[2]2020(س ذ)'!#REF!</definedName>
    <definedName name="SAVENGO">'[2]2020(س ذ)'!#REF!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 localSheetId="11">#REF!</definedName>
    <definedName name="STAT" localSheetId="20">#REF!</definedName>
    <definedName name="STAT" localSheetId="21">#REF!</definedName>
    <definedName name="STAT" localSheetId="22">#REF!</definedName>
    <definedName name="STAT" localSheetId="25">#REF!</definedName>
    <definedName name="STAT" localSheetId="12">#REF!</definedName>
    <definedName name="STAT" localSheetId="13">#REF!</definedName>
    <definedName name="STAT" localSheetId="14">#REF!</definedName>
    <definedName name="STAT" localSheetId="15">#REF!</definedName>
    <definedName name="STAT" localSheetId="16">#REF!</definedName>
    <definedName name="STAT" localSheetId="17">#REF!</definedName>
    <definedName name="STAT" localSheetId="18">#REF!</definedName>
    <definedName name="STAT" localSheetId="19">#REF!</definedName>
    <definedName name="STAT" localSheetId="0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 localSheetId="11">#REF!</definedName>
    <definedName name="STOP" localSheetId="20">#REF!</definedName>
    <definedName name="STOP" localSheetId="21">#REF!</definedName>
    <definedName name="STOP" localSheetId="22">#REF!</definedName>
    <definedName name="STOP" localSheetId="25">#REF!</definedName>
    <definedName name="STOP" localSheetId="12">#REF!</definedName>
    <definedName name="STOP" localSheetId="13">#REF!</definedName>
    <definedName name="STOP" localSheetId="14">#REF!</definedName>
    <definedName name="STOP" localSheetId="15">#REF!</definedName>
    <definedName name="STOP" localSheetId="16">#REF!</definedName>
    <definedName name="STOP" localSheetId="17">#REF!</definedName>
    <definedName name="STOP" localSheetId="18">#REF!</definedName>
    <definedName name="STOP" localSheetId="19">#REF!</definedName>
    <definedName name="STOP" localSheetId="0">#REF!</definedName>
    <definedName name="STOP">#REF!</definedName>
    <definedName name="tele">#REF!</definedName>
    <definedName name="TEMP" localSheetId="25">'[2]2020(س ذ)'!#REF!</definedName>
    <definedName name="TEMP">'[2]2020(س ذ)'!#REF!</definedName>
    <definedName name="use2d" localSheetId="25">#REF!</definedName>
    <definedName name="use2d" localSheetId="0">#REF!</definedName>
    <definedName name="use2d">#REF!</definedName>
    <definedName name="XDO_?COVERAGE_DSCAR_R2_SHEET7?" localSheetId="25">#REF!</definedName>
    <definedName name="XDO_?COVERAGE_DSCAR_R2_SHEET7?" localSheetId="0">#REF!</definedName>
    <definedName name="XDO_?COVERAGE_DSCAR_R2_SHEET7?">#REF!</definedName>
    <definedName name="XDO_?OFFICE_DSCAR_R2_SHEET2?" localSheetId="25">#REF!</definedName>
    <definedName name="XDO_?OFFICE_DSCAR_R2_SHEET2?" localSheetId="0">#REF!</definedName>
    <definedName name="XDO_?OFFICE_DSCAR_R2_SHEET2?">#REF!</definedName>
    <definedName name="XDO_?OFFICE_DSCAR_R2_SHEET5?" localSheetId="25">#REF!</definedName>
    <definedName name="XDO_?OFFICE_DSCAR_R2_SHEET5?" localSheetId="0">#REF!</definedName>
    <definedName name="XDO_?OFFICE_DSCAR_R2_SHEET5?">#REF!</definedName>
    <definedName name="XDO_?OFFICE_DSCAR_R2_SHEET6?" localSheetId="25">#REF!</definedName>
    <definedName name="XDO_?OFFICE_DSCAR_R2_SHEET6?" localSheetId="0">#REF!</definedName>
    <definedName name="XDO_?OFFICE_DSCAR_R2_SHEET6?">#REF!</definedName>
    <definedName name="XDO_?PERIOD_R2_SHEET2?" localSheetId="25">#REF!</definedName>
    <definedName name="XDO_?PERIOD_R2_SHEET2?" localSheetId="0">#REF!</definedName>
    <definedName name="XDO_?PERIOD_R2_SHEET2?">#REF!</definedName>
    <definedName name="XDO_?PERIOD_R2_SHEET5?" localSheetId="25">#REF!</definedName>
    <definedName name="XDO_?PERIOD_R2_SHEET5?" localSheetId="0">#REF!</definedName>
    <definedName name="XDO_?PERIOD_R2_SHEET5?">#REF!</definedName>
    <definedName name="XDO_?PERIOD_R2_SHEET6?" localSheetId="25">#REF!</definedName>
    <definedName name="XDO_?PERIOD_R2_SHEET6?" localSheetId="0">#REF!</definedName>
    <definedName name="XDO_?PERIOD_R2_SHEET6?">#REF!</definedName>
    <definedName name="XDO_?PERIOD_R2_SHEET7?" localSheetId="25">#REF!</definedName>
    <definedName name="XDO_?PERIOD_R2_SHEET7?" localSheetId="0">#REF!</definedName>
    <definedName name="XDO_?PERIOD_R2_SHEET7?">#REF!</definedName>
    <definedName name="XDO_?Sum_AGW_1?" localSheetId="25">'[6]GOSI-5'!#REF!</definedName>
    <definedName name="XDO_?Sum_AGW_1?">'[6]GOSI-5'!#REF!</definedName>
    <definedName name="XDO_?Sum_AGW_2?" localSheetId="25">'[6]GOSI-5'!#REF!</definedName>
    <definedName name="XDO_?Sum_AGW_2?">'[6]GOSI-5'!#REF!</definedName>
    <definedName name="XDO_?Sum_AGW_3?" localSheetId="25">#REF!</definedName>
    <definedName name="XDO_?Sum_AGW_3?" localSheetId="0">#REF!</definedName>
    <definedName name="XDO_?Sum_AGW_3?">#REF!</definedName>
    <definedName name="XDO_?Sum_AGW_4?" localSheetId="25">#REF!</definedName>
    <definedName name="XDO_?Sum_AGW_4?" localSheetId="0">#REF!</definedName>
    <definedName name="XDO_?Sum_AGW_4?">#REF!</definedName>
    <definedName name="XDO_?Sum_COV_1?" localSheetId="25">#REF!</definedName>
    <definedName name="XDO_?Sum_COV_1?" localSheetId="0">#REF!</definedName>
    <definedName name="XDO_?Sum_COV_1?">#REF!</definedName>
    <definedName name="XDO_?Sum_COV_2?" localSheetId="25">#REF!</definedName>
    <definedName name="XDO_?Sum_COV_2?" localSheetId="0">#REF!</definedName>
    <definedName name="XDO_?Sum_COV_2?">#REF!</definedName>
    <definedName name="XDO_?Sum_COV_3?" localSheetId="25">#REF!</definedName>
    <definedName name="XDO_?Sum_COV_3?" localSheetId="0">#REF!</definedName>
    <definedName name="XDO_?Sum_COV_3?">#REF!</definedName>
    <definedName name="XDO_?Sum_COV_4?" localSheetId="25">#REF!</definedName>
    <definedName name="XDO_?Sum_COV_4?" localSheetId="0">#REF!</definedName>
    <definedName name="XDO_?Sum_COV_4?">#REF!</definedName>
    <definedName name="XDO_?Sum_WAG_1?" localSheetId="25">'[6]GOSI-4'!#REF!</definedName>
    <definedName name="XDO_?Sum_WAG_1?">'[6]GOSI-4'!#REF!</definedName>
    <definedName name="XDO_?Sum_WAG_10?" localSheetId="25">'[6]GOSI-4'!#REF!</definedName>
    <definedName name="XDO_?Sum_WAG_10?">'[6]GOSI-4'!#REF!</definedName>
    <definedName name="XDO_?Sum_WAG_11?" localSheetId="25">'[6]GOSI-4'!#REF!</definedName>
    <definedName name="XDO_?Sum_WAG_11?">'[6]GOSI-4'!#REF!</definedName>
    <definedName name="XDO_?Sum_WAG_12?" localSheetId="25">'[6]GOSI-4'!#REF!</definedName>
    <definedName name="XDO_?Sum_WAG_12?">'[6]GOSI-4'!#REF!</definedName>
    <definedName name="XDO_?Sum_WAG_2?" localSheetId="25">'[6]GOSI-4'!#REF!</definedName>
    <definedName name="XDO_?Sum_WAG_2?">'[6]GOSI-4'!#REF!</definedName>
    <definedName name="XDO_?Sum_WAG_3?" localSheetId="25">'[6]GOSI-4'!#REF!</definedName>
    <definedName name="XDO_?Sum_WAG_3?">'[6]GOSI-4'!#REF!</definedName>
    <definedName name="XDO_?Sum_WAG_4?" localSheetId="25">'[6]GOSI-4'!#REF!</definedName>
    <definedName name="XDO_?Sum_WAG_4?">'[6]GOSI-4'!#REF!</definedName>
    <definedName name="XDO_?Sum_WAG_5?" localSheetId="25">'[6]GOSI-4'!#REF!</definedName>
    <definedName name="XDO_?Sum_WAG_5?">'[6]GOSI-4'!#REF!</definedName>
    <definedName name="XDO_?Sum_WAG_6?" localSheetId="25">'[6]GOSI-4'!#REF!</definedName>
    <definedName name="XDO_?Sum_WAG_6?">'[6]GOSI-4'!#REF!</definedName>
    <definedName name="XDO_?Sum_WAG_7?" localSheetId="25">'[6]GOSI-4'!#REF!</definedName>
    <definedName name="XDO_?Sum_WAG_7?">'[6]GOSI-4'!#REF!</definedName>
    <definedName name="XDO_?Sum_WAG_8?" localSheetId="25">'[6]GOSI-4'!#REF!</definedName>
    <definedName name="XDO_?Sum_WAG_8?">'[6]GOSI-4'!#REF!</definedName>
    <definedName name="XDO_?Sum_WAG_9?" localSheetId="25">'[6]GOSI-4'!#REF!</definedName>
    <definedName name="XDO_?Sum_WAG_9?">'[6]GOSI-4'!#REF!</definedName>
    <definedName name="XDO_?SYS_DATE?" localSheetId="25">#REF!</definedName>
    <definedName name="XDO_?SYS_DATE?" localSheetId="0">#REF!</definedName>
    <definedName name="XDO_?SYS_DATE?">#REF!</definedName>
    <definedName name="XDO_?WRK_ACTIVITY?" localSheetId="25">#REF!</definedName>
    <definedName name="XDO_?WRK_ACTIVITY?" localSheetId="0">#REF!</definedName>
    <definedName name="XDO_?WRK_ACTIVITY?">#REF!</definedName>
    <definedName name="XDO_?WRK_ACTIVITY_1?" localSheetId="25">#REF!</definedName>
    <definedName name="XDO_?WRK_ACTIVITY_1?" localSheetId="0">#REF!</definedName>
    <definedName name="XDO_?WRK_ACTIVITY_1?">#REF!</definedName>
    <definedName name="XDO_?WRK_ACTIVITY_2?" localSheetId="25">#REF!</definedName>
    <definedName name="XDO_?WRK_ACTIVITY_2?" localSheetId="0">#REF!</definedName>
    <definedName name="XDO_?WRK_ACTIVITY_2?">#REF!</definedName>
    <definedName name="XDO_?WRK_ACTIVITY_3?" localSheetId="25">#REF!</definedName>
    <definedName name="XDO_?WRK_ACTIVITY_3?" localSheetId="0">#REF!</definedName>
    <definedName name="XDO_?WRK_ACTIVITY_3?">#REF!</definedName>
    <definedName name="XDO_?WRK_ACTIVITY_4?" localSheetId="25">#REF!</definedName>
    <definedName name="XDO_?WRK_ACTIVITY_4?" localSheetId="0">#REF!</definedName>
    <definedName name="XDO_?WRK_ACTIVITY_4?">#REF!</definedName>
    <definedName name="XDO_?WRK_ACTIVITY_5?" localSheetId="25">#REF!</definedName>
    <definedName name="XDO_?WRK_ACTIVITY_5?" localSheetId="0">#REF!</definedName>
    <definedName name="XDO_?WRK_ACTIVITY_5?">#REF!</definedName>
    <definedName name="XDO_?WRK_ACTIVITY_6?" localSheetId="25">#REF!</definedName>
    <definedName name="XDO_?WRK_ACTIVITY_6?" localSheetId="0">#REF!</definedName>
    <definedName name="XDO_?WRK_ACTIVITY_6?">#REF!</definedName>
    <definedName name="XDO_?WRK_ACTIVITY_7?" localSheetId="25">#REF!</definedName>
    <definedName name="XDO_?WRK_ACTIVITY_7?" localSheetId="0">#REF!</definedName>
    <definedName name="XDO_?WRK_ACTIVITY_7?">#REF!</definedName>
    <definedName name="XDO_?WRK_ACTIVITY_8?" localSheetId="25">#REF!</definedName>
    <definedName name="XDO_?WRK_ACTIVITY_8?" localSheetId="0">#REF!</definedName>
    <definedName name="XDO_?WRK_ACTIVITY_8?">#REF!</definedName>
    <definedName name="XDO_?WRK_ACTIVITY_9?" localSheetId="25">#REF!</definedName>
    <definedName name="XDO_?WRK_ACTIVITY_9?" localSheetId="0">#REF!</definedName>
    <definedName name="XDO_?WRK_ACTIVITY_9?">#REF!</definedName>
    <definedName name="XDO_?WRK_ACTIVITY_TOTAL?" localSheetId="25">#REF!</definedName>
    <definedName name="XDO_?WRK_ACTIVITY_TOTAL?" localSheetId="0">#REF!</definedName>
    <definedName name="XDO_?WRK_ACTIVITY_TOTAL?">#REF!</definedName>
    <definedName name="XDO_?WRK_COVERAGE_1?" localSheetId="25">#REF!</definedName>
    <definedName name="XDO_?WRK_COVERAGE_1?" localSheetId="0">#REF!</definedName>
    <definedName name="XDO_?WRK_COVERAGE_1?">#REF!</definedName>
    <definedName name="XDO_?WRK_COVERAGE_2?" localSheetId="25">#REF!</definedName>
    <definedName name="XDO_?WRK_COVERAGE_2?" localSheetId="0">#REF!</definedName>
    <definedName name="XDO_?WRK_COVERAGE_2?">#REF!</definedName>
    <definedName name="XDO_?WRK_COVERAGE_3?" localSheetId="25">#REF!</definedName>
    <definedName name="XDO_?WRK_COVERAGE_3?" localSheetId="0">#REF!</definedName>
    <definedName name="XDO_?WRK_COVERAGE_3?">#REF!</definedName>
    <definedName name="XDO_?WRK_COVERAGE_4?" localSheetId="25">#REF!</definedName>
    <definedName name="XDO_?WRK_COVERAGE_4?" localSheetId="0">#REF!</definedName>
    <definedName name="XDO_?WRK_COVERAGE_4?">#REF!</definedName>
    <definedName name="XDO_?WRK_GEN_AVGWAGE_1?" localSheetId="25">'[6]GOSI-5'!#REF!</definedName>
    <definedName name="XDO_?WRK_GEN_AVGWAGE_1?">'[6]GOSI-5'!#REF!</definedName>
    <definedName name="XDO_?WRK_GEN_AVGWAGE_2?" localSheetId="25">'[6]GOSI-5'!#REF!</definedName>
    <definedName name="XDO_?WRK_GEN_AVGWAGE_2?">'[6]GOSI-5'!#REF!</definedName>
    <definedName name="XDO_?WRK_GEN_AVGWAGE_3?">'[6]GOSI-5'!$C$10:$C$31</definedName>
    <definedName name="XDO_?WRK_GEN_AVGWAGE_4?" localSheetId="25">#REF!</definedName>
    <definedName name="XDO_?WRK_GEN_AVGWAGE_4?" localSheetId="0">#REF!</definedName>
    <definedName name="XDO_?WRK_GEN_AVGWAGE_4?">#REF!</definedName>
    <definedName name="XDO_?WRK_GEN_AVGWAGE_5?" localSheetId="25">'[6]GOSI-5'!#REF!</definedName>
    <definedName name="XDO_?WRK_GEN_AVGWAGE_5?">'[6]GOSI-5'!#REF!</definedName>
    <definedName name="XDO_?WRK_GEN_AVGWAGE_6?" localSheetId="25">'[6]GOSI-5'!#REF!</definedName>
    <definedName name="XDO_?WRK_GEN_AVGWAGE_6?">'[6]GOSI-5'!#REF!</definedName>
    <definedName name="XDO_?WRK_GEN_AVGWAGE_7?" localSheetId="25">#REF!</definedName>
    <definedName name="XDO_?WRK_GEN_AVGWAGE_7?" localSheetId="0">#REF!</definedName>
    <definedName name="XDO_?WRK_GEN_AVGWAGE_7?">#REF!</definedName>
    <definedName name="XDO_?WRK_GEN_AVGWAGE_8?" localSheetId="25">#REF!</definedName>
    <definedName name="XDO_?WRK_GEN_AVGWAGE_8?" localSheetId="0">#REF!</definedName>
    <definedName name="XDO_?WRK_GEN_AVGWAGE_8?">#REF!</definedName>
    <definedName name="XDO_?WRK_WAGE_1?" localSheetId="25">'[6]GOSI-4'!#REF!</definedName>
    <definedName name="XDO_?WRK_WAGE_1?" localSheetId="0">'[6]GOSI-4'!#REF!</definedName>
    <definedName name="XDO_?WRK_WAGE_1?">'[6]GOSI-4'!#REF!</definedName>
    <definedName name="XDO_?WRK_WAGE_10?" localSheetId="25">'[6]GOSI-4'!#REF!</definedName>
    <definedName name="XDO_?WRK_WAGE_10?" localSheetId="0">'[6]GOSI-4'!#REF!</definedName>
    <definedName name="XDO_?WRK_WAGE_10?">'[6]GOSI-4'!#REF!</definedName>
    <definedName name="XDO_?WRK_WAGE_11?" localSheetId="25">'[6]GOSI-4'!#REF!</definedName>
    <definedName name="XDO_?WRK_WAGE_11?">'[6]GOSI-4'!#REF!</definedName>
    <definedName name="XDO_?WRK_WAGE_12?" localSheetId="25">'[6]GOSI-4'!#REF!</definedName>
    <definedName name="XDO_?WRK_WAGE_12?">'[6]GOSI-4'!#REF!</definedName>
    <definedName name="XDO_?WRK_WAGE_2?" localSheetId="25">'[6]GOSI-4'!#REF!</definedName>
    <definedName name="XDO_?WRK_WAGE_2?">'[6]GOSI-4'!#REF!</definedName>
    <definedName name="XDO_?WRK_WAGE_3?" localSheetId="25">'[6]GOSI-4'!#REF!</definedName>
    <definedName name="XDO_?WRK_WAGE_3?">'[6]GOSI-4'!#REF!</definedName>
    <definedName name="XDO_?WRK_WAGE_4?" localSheetId="25">'[6]GOSI-4'!#REF!</definedName>
    <definedName name="XDO_?WRK_WAGE_4?">'[6]GOSI-4'!#REF!</definedName>
    <definedName name="XDO_?WRK_WAGE_5?" localSheetId="25">'[6]GOSI-4'!#REF!</definedName>
    <definedName name="XDO_?WRK_WAGE_5?">'[6]GOSI-4'!#REF!</definedName>
    <definedName name="XDO_?WRK_WAGE_6?" localSheetId="25">'[6]GOSI-4'!#REF!</definedName>
    <definedName name="XDO_?WRK_WAGE_6?">'[6]GOSI-4'!#REF!</definedName>
    <definedName name="XDO_?WRK_WAGE_7?" localSheetId="25">'[6]GOSI-4'!#REF!</definedName>
    <definedName name="XDO_?WRK_WAGE_7?">'[6]GOSI-4'!#REF!</definedName>
    <definedName name="XDO_?WRK_WAGE_8?" localSheetId="25">'[6]GOSI-4'!#REF!</definedName>
    <definedName name="XDO_?WRK_WAGE_8?">'[6]GOSI-4'!#REF!</definedName>
    <definedName name="XDO_?WRK_WAGE_9?" localSheetId="25">'[6]GOSI-4'!#REF!</definedName>
    <definedName name="XDO_?WRK_WAGE_9?">'[6]GOSI-4'!#REF!</definedName>
    <definedName name="XDO_GROUP_?G_10?" localSheetId="25">#REF!</definedName>
    <definedName name="XDO_GROUP_?G_10?" localSheetId="0">#REF!</definedName>
    <definedName name="XDO_GROUP_?G_10?">#REF!</definedName>
    <definedName name="XDO_GROUP_?G_16?" localSheetId="25">#REF!</definedName>
    <definedName name="XDO_GROUP_?G_16?" localSheetId="0">#REF!</definedName>
    <definedName name="XDO_GROUP_?G_16?">#REF!</definedName>
    <definedName name="XDO_GROUP_?G_18?" localSheetId="25">#REF!</definedName>
    <definedName name="XDO_GROUP_?G_18?" localSheetId="0">#REF!</definedName>
    <definedName name="XDO_GROUP_?G_18?">#REF!</definedName>
    <definedName name="XDO_GROUP_?G_20?" localSheetId="25">#REF!</definedName>
    <definedName name="XDO_GROUP_?G_20?" localSheetId="0">#REF!</definedName>
    <definedName name="XDO_GROUP_?G_20?">#REF!</definedName>
    <definedName name="yy" localSheetId="1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11">#REF!</definedName>
    <definedName name="yy" localSheetId="20">#REF!</definedName>
    <definedName name="yy" localSheetId="21">#REF!</definedName>
    <definedName name="yy" localSheetId="22">#REF!</definedName>
    <definedName name="yy" localSheetId="25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18">#REF!</definedName>
    <definedName name="yy" localSheetId="19">#REF!</definedName>
    <definedName name="yy" localSheetId="0">#REF!</definedName>
    <definedName name="yy">#REF!</definedName>
    <definedName name="ااااااااااااااا" localSheetId="25">#REF!</definedName>
    <definedName name="ااااااااااااااا" localSheetId="0">#REF!</definedName>
    <definedName name="ااااااااااااااا">#REF!</definedName>
    <definedName name="التكوينات" localSheetId="25">#REF!</definedName>
    <definedName name="التكوينات" localSheetId="0">#REF!</definedName>
    <definedName name="التكوينات">#REF!</definedName>
    <definedName name="الزراعة" localSheetId="25">#REF!</definedName>
    <definedName name="الزراعة" localSheetId="0">#REF!</definedName>
    <definedName name="الزراعة">#REF!</definedName>
    <definedName name="الغ" localSheetId="25">#REF!</definedName>
    <definedName name="الغ" localSheetId="0">#REF!</definedName>
    <definedName name="الغ">#REF!</definedName>
    <definedName name="الملخص" localSheetId="25">[7]AGEINT!#REF!</definedName>
    <definedName name="الملخص">[7]AGEINT!#REF!</definedName>
    <definedName name="تعويضات">#REF!</definedName>
    <definedName name="تعويضاتت">#REF!</definedName>
    <definedName name="غاااااااادة" localSheetId="25">#REF!</definedName>
    <definedName name="غاااااااادة" localSheetId="0">#REF!</definedName>
    <definedName name="غاااااااادة">#REF!</definedName>
    <definedName name="ي" localSheetId="25">#REF!</definedName>
    <definedName name="ي" localSheetId="0">#REF!</definedName>
    <definedName name="ي">#REF!</definedName>
    <definedName name="يبابل" localSheetId="25">#REF!</definedName>
    <definedName name="يبابل" localSheetId="0">#REF!</definedName>
    <definedName name="يبابل">#REF!</definedName>
    <definedName name="ئ2094" localSheetId="25">#REF!</definedName>
    <definedName name="ئ2094" localSheetId="0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44" l="1"/>
  <c r="O8" i="44"/>
  <c r="O9" i="44"/>
  <c r="O10" i="44"/>
  <c r="O11" i="44"/>
  <c r="O12" i="44"/>
  <c r="O13" i="44"/>
  <c r="O14" i="44"/>
  <c r="O15" i="44"/>
  <c r="O16" i="44"/>
  <c r="O17" i="44"/>
  <c r="O18" i="44"/>
  <c r="O19" i="44"/>
  <c r="O20" i="44"/>
  <c r="O21" i="44"/>
  <c r="O22" i="44"/>
  <c r="O23" i="44"/>
  <c r="O24" i="44"/>
  <c r="O25" i="44"/>
  <c r="O26" i="44"/>
  <c r="O27" i="44"/>
  <c r="O28" i="44"/>
  <c r="O29" i="44"/>
  <c r="O30" i="44"/>
  <c r="O31" i="44"/>
  <c r="O32" i="44"/>
  <c r="O6" i="44"/>
</calcChain>
</file>

<file path=xl/sharedStrings.xml><?xml version="1.0" encoding="utf-8"?>
<sst xmlns="http://schemas.openxmlformats.org/spreadsheetml/2006/main" count="748" uniqueCount="159">
  <si>
    <t>(ملايين الريالات السعودية)</t>
  </si>
  <si>
    <t>-1</t>
  </si>
  <si>
    <t>الأنشطة النفطية</t>
  </si>
  <si>
    <t xml:space="preserve">الأنشطة غير النفطية </t>
  </si>
  <si>
    <t>الأنشطة الحكومية</t>
  </si>
  <si>
    <t>صافي الضرائب على المنتجات</t>
  </si>
  <si>
    <t>الناتج المحلي الإجمالي</t>
  </si>
  <si>
    <t xml:space="preserve">*بيانات أولية </t>
  </si>
  <si>
    <t>(معدل النمو السنوي %)</t>
  </si>
  <si>
    <t>1-</t>
  </si>
  <si>
    <t xml:space="preserve">الزراعة ـ الغابات ـ والاسماك </t>
  </si>
  <si>
    <t>2-</t>
  </si>
  <si>
    <t>التعدين والتحجير</t>
  </si>
  <si>
    <t>أ)</t>
  </si>
  <si>
    <t xml:space="preserve">الزيت الخام والغاز الطبيعي </t>
  </si>
  <si>
    <t>ب)</t>
  </si>
  <si>
    <t>أنشطة تعدينية وتحجيرية أخرى</t>
  </si>
  <si>
    <t>3-</t>
  </si>
  <si>
    <t>الصناعات التحويلية</t>
  </si>
  <si>
    <t xml:space="preserve"> تكرير الزيت</t>
  </si>
  <si>
    <t xml:space="preserve"> الصناعات التحويلية ما عدا تكرير الزيت</t>
  </si>
  <si>
    <t>4-</t>
  </si>
  <si>
    <t>الكهرباء ،الغاز والماء</t>
  </si>
  <si>
    <t>5-</t>
  </si>
  <si>
    <t>التشييد والبناء</t>
  </si>
  <si>
    <t>6-</t>
  </si>
  <si>
    <t>تجارة الجملة والتجزئة والمطاعم والفنادق</t>
  </si>
  <si>
    <t>7-</t>
  </si>
  <si>
    <t>النقل والتخزين والاتصالات</t>
  </si>
  <si>
    <t>8-</t>
  </si>
  <si>
    <t>خدمات المال والتأمين والعقارات وخدمات الاعمال</t>
  </si>
  <si>
    <t>الأنشطة العقارية</t>
  </si>
  <si>
    <t>خدمات المال والتأمين وخدمات الأعمال</t>
  </si>
  <si>
    <t>9-</t>
  </si>
  <si>
    <t>خدمات جماعية واجتماعية وشخصية</t>
  </si>
  <si>
    <t>10-</t>
  </si>
  <si>
    <t xml:space="preserve">القطاع النفطي </t>
  </si>
  <si>
    <t xml:space="preserve">القطاع غير النفطي </t>
  </si>
  <si>
    <t>القطاع الحكومي</t>
  </si>
  <si>
    <t>القطاع الخاص</t>
  </si>
  <si>
    <t xml:space="preserve">الناتج المحلي الإجمالي </t>
  </si>
  <si>
    <t xml:space="preserve">إجمالي الإنفاق الاستهلاكي النهائي </t>
  </si>
  <si>
    <t>الانفاق الاستهلاكي النهائي الحكومي</t>
  </si>
  <si>
    <t>الانفاق الاستهلاكي النهائي الخاص</t>
  </si>
  <si>
    <t xml:space="preserve"> إجمالي تكوين رأس المال الثابت</t>
  </si>
  <si>
    <t>حكومي</t>
  </si>
  <si>
    <t>غير حكومي</t>
  </si>
  <si>
    <t>الطلب المحلي النهائي</t>
  </si>
  <si>
    <t>التغير في المخزون</t>
  </si>
  <si>
    <t>صافي الصادرات</t>
  </si>
  <si>
    <t>صادرات السلع والخدمات</t>
  </si>
  <si>
    <t>واردات السلع والخدمات</t>
  </si>
  <si>
    <t>الجداول</t>
  </si>
  <si>
    <r>
      <t xml:space="preserve">الناتج المحلي الإجمالي الحقيقي حسب الأنشطة الاقتصادية الرئيسة </t>
    </r>
    <r>
      <rPr>
        <sz val="9"/>
        <color theme="8" tint="-0.249977111117893"/>
        <rFont val="Frutiger LT Arabic 55 Roman"/>
      </rPr>
      <t>(السلاسل المتحركة، 100=2018، الأرقام القياسية)</t>
    </r>
  </si>
  <si>
    <r>
      <t xml:space="preserve">الناتج المحلي الإجمالي الحقيقي حسب الأنشطة الاقتصادية الرئيسة </t>
    </r>
    <r>
      <rPr>
        <sz val="9"/>
        <color theme="8" tint="-0.249977111117893"/>
        <rFont val="Frutiger LT Arabic 55 Roman"/>
      </rPr>
      <t>(السلاسل المتحركة، 100=2018، معدل النمو السنوي)</t>
    </r>
  </si>
  <si>
    <r>
      <t xml:space="preserve">الناتج المحلي الإجمالي الحقيقي حسب نوع النشاط الإقتصادي </t>
    </r>
    <r>
      <rPr>
        <sz val="9"/>
        <color theme="8" tint="-0.249977111117893"/>
        <rFont val="Frutiger LT Arabic 55 Roman"/>
      </rPr>
      <t>(السلاسل المتحركة، 100=2018، الأرقام القياسية)</t>
    </r>
  </si>
  <si>
    <r>
      <t xml:space="preserve">الناتج المحلي الإجمالي الحقيقي حسب نوع النشاط الإقتصادي </t>
    </r>
    <r>
      <rPr>
        <sz val="9"/>
        <color theme="8" tint="-0.249977111117893"/>
        <rFont val="Frutiger LT Arabic 55 Roman"/>
      </rPr>
      <t>(السلاسل المتحركة، 100=2018، معدل النمو السنوي)</t>
    </r>
  </si>
  <si>
    <r>
      <t xml:space="preserve">الناتج المحلي الإجمالي الحقيقي حسب مكونات الإنفاق </t>
    </r>
    <r>
      <rPr>
        <sz val="9"/>
        <color theme="8" tint="-0.249977111117893"/>
        <rFont val="Frutiger LT Arabic 55 Roman"/>
      </rPr>
      <t>(السلاسل المتحركة، 100=2018، معدل النمو السنوي)</t>
    </r>
  </si>
  <si>
    <r>
      <t xml:space="preserve">الناتج المحلي الإجمالي الحقيقي حسب القطاعات التنظيمية  </t>
    </r>
    <r>
      <rPr>
        <sz val="9"/>
        <color theme="8" tint="-0.249977111117893"/>
        <rFont val="Frutiger LT Arabic 55 Roman"/>
      </rPr>
      <t>(السلاسل المتحركة، 100=2018، الأرقام القياسية)</t>
    </r>
  </si>
  <si>
    <r>
      <t xml:space="preserve">الناتج المحلي الإجمالي الحقيقي حسب القطاعات التنظيمية </t>
    </r>
    <r>
      <rPr>
        <sz val="9"/>
        <color theme="8" tint="-0.249977111117893"/>
        <rFont val="Frutiger LT Arabic 55 Roman"/>
      </rPr>
      <t>(السلاسل المتحركة، 100=2018، معدل النمو السنوي)</t>
    </r>
  </si>
  <si>
    <r>
      <t xml:space="preserve">الناتج المحلي الإجمالي الحقيقي حسب مكونات الإنفاق </t>
    </r>
    <r>
      <rPr>
        <sz val="9"/>
        <color theme="8" tint="-0.249977111117893"/>
        <rFont val="Frutiger LT Arabic 55 Roman"/>
      </rPr>
      <t>(السلاسل المتحركة، 100=2018، الأرقام القياسية)</t>
    </r>
  </si>
  <si>
    <t>(السلاسل المتحركة، 100=2018، الأرقام القياسية)</t>
  </si>
  <si>
    <t>الناتج المحلي الإجمالي الحقيقي
حسب الأنشطة الاقتصادية الرئيسة</t>
  </si>
  <si>
    <t>الناتج المحلي الإجمالي الحقيقي 
حسب الأنشطة الاقتصادية الرئيسة</t>
  </si>
  <si>
    <t>(السلاسل المتحركة، 100=2018، معدل النمو السنوي)</t>
  </si>
  <si>
    <t>الناتج المحلي الإجمالي الحقيقي
حسب نوع النشاط الاقتصادي</t>
  </si>
  <si>
    <t>الناتج المحلي الإجمالي الحقيقي 
حسب نوع النشاط الاقتصادي</t>
  </si>
  <si>
    <t>الناتج المحلي الإجمالي الحقيقي 
حسب  القطاعات التنظيمية</t>
  </si>
  <si>
    <t>الناتج المحلي الإجمالي الحقيقي
حسب مكونات الإنفاق</t>
  </si>
  <si>
    <t>الناتج المحلي الإجمالي الحقيقي 
حسب مكونات الإنفاق</t>
  </si>
  <si>
    <t>1.10</t>
  </si>
  <si>
    <t>الناتج المحلي الإجمالي
حسب الأنشطة الاقتصادية على مستوى الفئة الجدولية بالأسعار الجارية</t>
  </si>
  <si>
    <t>*2022</t>
  </si>
  <si>
    <t>أ</t>
  </si>
  <si>
    <t>الزراعة والحراجة وصيد الأسماك</t>
  </si>
  <si>
    <t>ب</t>
  </si>
  <si>
    <t xml:space="preserve">التعدين واستغلال المحاجر </t>
  </si>
  <si>
    <t>ب ـ 1</t>
  </si>
  <si>
    <t>ب ـ 2</t>
  </si>
  <si>
    <t>ج</t>
  </si>
  <si>
    <t>ج ـ 1</t>
  </si>
  <si>
    <t xml:space="preserve">تتكرير الزيت </t>
  </si>
  <si>
    <t>ج ـ 2</t>
  </si>
  <si>
    <t>صناعة البتروكيماويات</t>
  </si>
  <si>
    <t>ج ـ 3</t>
  </si>
  <si>
    <t xml:space="preserve">الصناعات التحويلية الأخرى </t>
  </si>
  <si>
    <t>د</t>
  </si>
  <si>
    <t>إمدادات الكهرباء والغاز والبخار وتكييف الهواء</t>
  </si>
  <si>
    <t>هــ</t>
  </si>
  <si>
    <t>إمدادات المياه وأنشطة الصرف الصحي وإدارة النفايات ومعالجتها</t>
  </si>
  <si>
    <t>و</t>
  </si>
  <si>
    <t>التشييد</t>
  </si>
  <si>
    <t>ز</t>
  </si>
  <si>
    <t>تجارة الجملة والتجزئة وإصلاح المركبات ذات المحركات والدرجات النارية</t>
  </si>
  <si>
    <t>ح</t>
  </si>
  <si>
    <t>النقل والتخزين</t>
  </si>
  <si>
    <t>ط</t>
  </si>
  <si>
    <t>أنشطة خدمات الاقامة والطعام</t>
  </si>
  <si>
    <t>ي</t>
  </si>
  <si>
    <t>المعلومات والاتصالات</t>
  </si>
  <si>
    <t>ك</t>
  </si>
  <si>
    <t>الانشطة المالية وأنشطة التأمين</t>
  </si>
  <si>
    <t>ل</t>
  </si>
  <si>
    <t xml:space="preserve">م </t>
  </si>
  <si>
    <t>الأنشطة المهنية والعلمية والتقنية</t>
  </si>
  <si>
    <t>ن</t>
  </si>
  <si>
    <t>الخدمات الإدارية وخدمات الدعم</t>
  </si>
  <si>
    <t>س</t>
  </si>
  <si>
    <t>الإدارة العامة والدفاع , الضمان الاجتماعي الالزامي</t>
  </si>
  <si>
    <t>ع</t>
  </si>
  <si>
    <t>التعليم</t>
  </si>
  <si>
    <t>ف</t>
  </si>
  <si>
    <t>أنشطة صحة الانسان والعمل الاجتماعي</t>
  </si>
  <si>
    <t>ص</t>
  </si>
  <si>
    <t>الفنون والترفيه والتسلية</t>
  </si>
  <si>
    <t>ق</t>
  </si>
  <si>
    <t xml:space="preserve">الأنشطة الأخرى </t>
  </si>
  <si>
    <t xml:space="preserve">القيمة المضافة الإجمالية </t>
  </si>
  <si>
    <t>الناتج المحلي الإجمالي 
حسب الأنشطة الاقتصادية الرئيسة بالأسعار الجارية</t>
  </si>
  <si>
    <t>الناتج المحلي الإجمالي  
حسب نوع النشاط الاقتصادي بالأسعار الجارية</t>
  </si>
  <si>
    <t>الناتج المحلي الإجمالي 
حسب نوع النشاط الاقتصادي بالأسعار الجارية</t>
  </si>
  <si>
    <t>الناتج المحلي الإجمالي 
حسب القطاعات التنظيمية بالأسعار الجارية</t>
  </si>
  <si>
    <t xml:space="preserve">*البيانات أولية </t>
  </si>
  <si>
    <t>الناتج المحلي الإجمالي 
حسب مكونات الإنفاق بالأسعار الجارية</t>
  </si>
  <si>
    <t xml:space="preserve">تكوين رأس المال الإجمالي </t>
  </si>
  <si>
    <t>2.1-</t>
  </si>
  <si>
    <t>2.2-</t>
  </si>
  <si>
    <t>*2023</t>
  </si>
  <si>
    <r>
      <t xml:space="preserve">الناتج المحلي الإجمالي الحقيقي حسب الأنشطة الاقتصادية على مستوى الفئة الجدولية </t>
    </r>
    <r>
      <rPr>
        <sz val="9"/>
        <color theme="8" tint="-0.249977111117893"/>
        <rFont val="Frutiger LT Arabic 55 Roman"/>
      </rPr>
      <t>(السلاسل المتحركة، 100=2018، معدل النمو السنوي)</t>
    </r>
  </si>
  <si>
    <t xml:space="preserve">الناتج المحلي الإجمالي بالأسعار الجارية  </t>
  </si>
  <si>
    <t>** تعتبر منهجية السلاسل المتحركة نموذج غير جمعي، لذا لا تتطابق المكونات الفرعية مع المجاميع</t>
  </si>
  <si>
    <t>2.10</t>
  </si>
  <si>
    <t xml:space="preserve">الناتج المحلي الإجمالي الحقيقي (السلاسل المتحركة، 100=2018) </t>
  </si>
  <si>
    <r>
      <t xml:space="preserve">الناتج المحلي الإجمالي الحقيقي حسب الأنشطة الاقتصادية الرئيسة </t>
    </r>
    <r>
      <rPr>
        <sz val="9"/>
        <color theme="8" tint="-0.249977111117893"/>
        <rFont val="Frutiger LT Arabic 55 Roman"/>
      </rPr>
      <t>(السلاسل المتحركة، 100=2018، الحجم، ملايين الريالات)</t>
    </r>
  </si>
  <si>
    <r>
      <t xml:space="preserve">الناتج المحلي الإجمالي الحقيقي حسب نوع النشاط الإقتصادي </t>
    </r>
    <r>
      <rPr>
        <sz val="9"/>
        <color theme="8" tint="-0.249977111117893"/>
        <rFont val="Frutiger LT Arabic 55 Roman"/>
      </rPr>
      <t>(السلاسل المتحركة، 100=2018، الحجم، ملايين الريالات)</t>
    </r>
  </si>
  <si>
    <r>
      <t xml:space="preserve">الناتج المحلي الإجمالي الحقيقي حسب القطاعات التنظيمية </t>
    </r>
    <r>
      <rPr>
        <sz val="9"/>
        <color theme="8" tint="-0.249977111117893"/>
        <rFont val="Frutiger LT Arabic 55 Roman"/>
      </rPr>
      <t>(السلاسل المتحركة، 100=2018، الحجم، ملايين الريالات)</t>
    </r>
  </si>
  <si>
    <r>
      <t xml:space="preserve">الناتج المحلي الإجمالي الحقيقي حسب مكونات الإنفاق </t>
    </r>
    <r>
      <rPr>
        <sz val="9"/>
        <color theme="8" tint="-0.249977111117893"/>
        <rFont val="Frutiger LT Arabic 55 Roman"/>
      </rPr>
      <t>(السلاسل المتحركة، 100=2018، الحجم، ملايين الريالات)</t>
    </r>
  </si>
  <si>
    <t>(السلاسل المتحركة، 100=2018، الحجم، ملايين الريالات)</t>
  </si>
  <si>
    <r>
      <t xml:space="preserve">الناتج المحلي الإجمالي بالأسعار الجارية حسب الأنشطة الاقتصادية الرئيسة </t>
    </r>
    <r>
      <rPr>
        <sz val="9"/>
        <color theme="8" tint="-0.249977111117893"/>
        <rFont val="Frutiger LT Arabic 55 Roman"/>
      </rPr>
      <t>(ملايين الريالات)</t>
    </r>
  </si>
  <si>
    <r>
      <t xml:space="preserve">الناتج المحلي الإجمالي بالأسعار الجارية حسب الأنشطة الاقتصادية الرئيسة </t>
    </r>
    <r>
      <rPr>
        <sz val="9"/>
        <color theme="8" tint="-0.249977111117893"/>
        <rFont val="Frutiger LT Arabic 55 Roman"/>
      </rPr>
      <t>(معدل النمو السنوي)</t>
    </r>
  </si>
  <si>
    <r>
      <t xml:space="preserve">الناتج المحلي الإجمالي بالأسعار الجارية حسب نوع النشاط الاقتصادي </t>
    </r>
    <r>
      <rPr>
        <sz val="9"/>
        <color theme="8" tint="-0.249977111117893"/>
        <rFont val="Frutiger LT Arabic 55 Roman"/>
      </rPr>
      <t>(ملايين الريالات)</t>
    </r>
  </si>
  <si>
    <r>
      <t xml:space="preserve">الناتج المحلي الإجمالي بالأسعار الجارية حسب نوع النشاط الإقتصادي </t>
    </r>
    <r>
      <rPr>
        <sz val="9"/>
        <color theme="8" tint="-0.249977111117893"/>
        <rFont val="Frutiger LT Arabic 55 Roman"/>
      </rPr>
      <t>(معدل النمو السنوي)</t>
    </r>
  </si>
  <si>
    <r>
      <t xml:space="preserve">الناتج المحلي الإجمالي بالأسعار الجارية حسب القطاعات التنظيمية </t>
    </r>
    <r>
      <rPr>
        <sz val="9"/>
        <color theme="8" tint="-0.249977111117893"/>
        <rFont val="Frutiger LT Arabic 55 Roman"/>
      </rPr>
      <t>(ملايين الريالات)</t>
    </r>
  </si>
  <si>
    <r>
      <t xml:space="preserve">الناتج المحلي الإجمالي بالأسعار الجارية حسب القطاعات التنظيمية </t>
    </r>
    <r>
      <rPr>
        <sz val="9"/>
        <color theme="8" tint="-0.249977111117893"/>
        <rFont val="Frutiger LT Arabic 55 Roman"/>
      </rPr>
      <t>(معدل النمو السنوي)</t>
    </r>
  </si>
  <si>
    <r>
      <t xml:space="preserve">الناتج المحلي الإجمالي بالأسعار الجارية حسب مكونات الإنفاق </t>
    </r>
    <r>
      <rPr>
        <sz val="9"/>
        <color theme="8" tint="-0.249977111117893"/>
        <rFont val="Frutiger LT Arabic 55 Roman"/>
      </rPr>
      <t>(ملايين الريالات)</t>
    </r>
  </si>
  <si>
    <r>
      <t xml:space="preserve">الناتج المحلي الإجمالي بالأسعار الجارية حسب مكونات الإنفاق </t>
    </r>
    <r>
      <rPr>
        <sz val="9"/>
        <color theme="8" tint="-0.249977111117893"/>
        <rFont val="Frutiger LT Arabic 55 Roman"/>
      </rPr>
      <t>(معدل النمو السنوي)</t>
    </r>
  </si>
  <si>
    <r>
      <t xml:space="preserve">الناتج المحلي الإجمالي بالأسعار الجارية حسب الأنشطة الاقتصادية على مستوى الفئة الجدولية </t>
    </r>
    <r>
      <rPr>
        <sz val="9"/>
        <color theme="8" tint="-0.249977111117893"/>
        <rFont val="Frutiger LT Arabic 55 Roman"/>
      </rPr>
      <t>(ملايين الريالات)</t>
    </r>
  </si>
  <si>
    <r>
      <t xml:space="preserve">الناتج المحلي الإجمالي بالأسعار الجارية حسب الأنشطة الاقتصادية على مستوى الفئة الجدولية </t>
    </r>
    <r>
      <rPr>
        <sz val="9"/>
        <color theme="8" tint="-0.249977111117893"/>
        <rFont val="Frutiger LT Arabic 55 Roman"/>
      </rPr>
      <t>(معدل النمو السنوي)</t>
    </r>
  </si>
  <si>
    <r>
      <t xml:space="preserve">الناتج المحلي الإجمالي الحقيقي حسب الأنشطة الاقتصادية على مستوى الفئة الجدولية </t>
    </r>
    <r>
      <rPr>
        <sz val="9"/>
        <color theme="8" tint="-0.249977111117893"/>
        <rFont val="Frutiger LT Arabic 55 Roman"/>
      </rPr>
      <t>(السلاسل المتحركة، 100=2018، الأرقام القياسية)</t>
    </r>
    <r>
      <rPr>
        <sz val="11"/>
        <color theme="8" tint="-0.249977111117893"/>
        <rFont val="Frutiger LT Arabic 55 Roman"/>
      </rPr>
      <t xml:space="preserve"> </t>
    </r>
  </si>
  <si>
    <r>
      <t>الناتج المحلي الإجمالي الحقيقي حسب الأنشطة الاقتصادية على مستوى الفئة الجدولية</t>
    </r>
    <r>
      <rPr>
        <sz val="10"/>
        <color theme="8" tint="-0.249977111117893"/>
        <rFont val="Frutiger LT Arabic 55 Roman"/>
      </rPr>
      <t xml:space="preserve"> </t>
    </r>
    <r>
      <rPr>
        <sz val="9"/>
        <color theme="8" tint="-0.249977111117893"/>
        <rFont val="Frutiger LT Arabic 55 Roman"/>
      </rPr>
      <t>(السلاسل المتحركة، 100=2018، الحجم، ملايين الريالات)</t>
    </r>
  </si>
  <si>
    <t>الناتج المحلي الإجمالي الحقيقي
حسب القطاعات التنظيمية</t>
  </si>
  <si>
    <t xml:space="preserve">الناتج المحلي الإجمالي الحقيقي
حسب الأنشطة الاقتصادية على مستوى الفئة الجدولية </t>
  </si>
  <si>
    <t>تم تحديث البيانات للفترة من عام 1970 حتى عام 2009</t>
  </si>
  <si>
    <t>تم تحديث معدلات النمو للفترة من عام 1971 حتى عام 2010</t>
  </si>
  <si>
    <t>تم تحديث البيانات للفترة من عام 2000 حتى عام 2009</t>
  </si>
  <si>
    <t>تم تحديث معدلات النمو للفترة من عام 2001 حتى عام 2010</t>
  </si>
  <si>
    <t xml:space="preserve">السلسلة الزمنية السنوية للناتج المحلي الإجمالي* </t>
  </si>
  <si>
    <t>*تعمل الهيئة العامة للإحصاء على تحديث سنة الأساس للحسابات القومية 2023 وسيتم تحديث تقديرات الناتج المحلي الإجمالي بعد نشر نتائج سنة الأساس الجديدة.</t>
  </si>
  <si>
    <t>*2024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</si>
</sst>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ر_._س_._‏_-;\-* #,##0.00\ _ر_._س_._‏_-;_-* &quot;-&quot;??\ _ر_._س_._‏_-;_-@_-"/>
    <numFmt numFmtId="165" formatCode="_-* #,##0.00_-;\-* #,##0.00_-;_-* &quot;-&quot;??_-;_-@_-"/>
    <numFmt numFmtId="166" formatCode="#,##0.0"/>
    <numFmt numFmtId="167" formatCode="0.0"/>
    <numFmt numFmtId="168" formatCode="_-* #,##0.00_-;_-* #,##0.00\-;_-* &quot;-&quot;??_-;_-@_-"/>
    <numFmt numFmtId="169" formatCode="_-* #,##0_-;_-* #,##0\-;_-* &quot;-&quot;??_-;_-@_-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u/>
      <sz val="11"/>
      <color theme="8" tint="0.39997558519241921"/>
      <name val="Sakkal Majalla"/>
      <charset val="178"/>
    </font>
    <font>
      <sz val="11"/>
      <color theme="8" tint="0.39997558519241921"/>
      <name val="Calibri"/>
      <family val="2"/>
      <charset val="178"/>
      <scheme val="minor"/>
    </font>
    <font>
      <u/>
      <sz val="11"/>
      <color theme="3" tint="-0.249977111117893"/>
      <name val="Sakkal Majalla"/>
      <charset val="178"/>
    </font>
    <font>
      <sz val="12"/>
      <color theme="8" tint="-0.249977111117893"/>
      <name val="Frutiger LT Arabic 55 Roman"/>
    </font>
    <font>
      <sz val="10"/>
      <color rgb="FFA6A6A6"/>
      <name val="Frutiger LT Arabic 45 Light"/>
    </font>
    <font>
      <b/>
      <sz val="10"/>
      <name val="Frutiger LT Arabic 45 Light"/>
    </font>
    <font>
      <sz val="11"/>
      <color theme="1"/>
      <name val="Frutiger LT Arabic 45 Light"/>
    </font>
    <font>
      <b/>
      <sz val="10"/>
      <color theme="0"/>
      <name val="Frutiger LT Arabic 45 Light"/>
    </font>
    <font>
      <b/>
      <sz val="11"/>
      <color theme="0"/>
      <name val="Frutiger LT Arabic 45 Light"/>
    </font>
    <font>
      <sz val="10"/>
      <color theme="8" tint="-0.249977111117893"/>
      <name val="Frutiger LT Arabic 55 Roman"/>
    </font>
    <font>
      <b/>
      <sz val="11"/>
      <color theme="1"/>
      <name val="Calibri"/>
      <family val="2"/>
      <charset val="178"/>
      <scheme val="minor"/>
    </font>
    <font>
      <b/>
      <sz val="11"/>
      <color theme="0"/>
      <name val="Frutiger LT Arabic 55 Roman"/>
    </font>
    <font>
      <b/>
      <sz val="10"/>
      <color theme="0"/>
      <name val="Frutiger LT Arabic 55 Roman"/>
    </font>
    <font>
      <sz val="8"/>
      <color rgb="FF9BA8C2"/>
      <name val="Frutiger LT Arabic 55 Roman"/>
    </font>
    <font>
      <b/>
      <sz val="10"/>
      <name val="Arial (Arabic)"/>
      <family val="2"/>
      <charset val="178"/>
    </font>
    <font>
      <sz val="10"/>
      <color rgb="FFA6A6A6"/>
      <name val="Frutiger LT Arabic 55 Roman"/>
    </font>
    <font>
      <sz val="10"/>
      <color theme="1"/>
      <name val="Frutiger LT Arabic 45 Light"/>
    </font>
    <font>
      <sz val="9"/>
      <color theme="8" tint="-0.249977111117893"/>
      <name val="Frutiger LT Arabic 55 Roman"/>
    </font>
    <font>
      <sz val="8"/>
      <color theme="1"/>
      <name val="Calibri"/>
      <family val="2"/>
      <charset val="178"/>
      <scheme val="minor"/>
    </font>
    <font>
      <b/>
      <sz val="10"/>
      <color theme="8" tint="-0.249977111117893"/>
      <name val="Frutiger LT Arabic 55 Roman"/>
    </font>
    <font>
      <sz val="10"/>
      <color rgb="FF0070C0"/>
      <name val="Frutiger LT Arabic 55 Roman"/>
    </font>
    <font>
      <sz val="9"/>
      <color rgb="FF9BA8C2"/>
      <name val="Frutiger LT Arabic 55 Roman"/>
    </font>
    <font>
      <sz val="10"/>
      <color theme="0" tint="-0.34998626667073579"/>
      <name val="Frutiger LT Arabic 45 Light"/>
    </font>
    <font>
      <sz val="20"/>
      <color theme="8" tint="-0.249977111117893"/>
      <name val="Frutiger LT Arabic 55 Roman"/>
    </font>
    <font>
      <sz val="20"/>
      <color rgb="FF3366CC"/>
      <name val="Calibri"/>
      <family val="2"/>
      <charset val="178"/>
      <scheme val="minor"/>
    </font>
    <font>
      <b/>
      <sz val="14"/>
      <color theme="0"/>
      <name val="Frutiger LT Arabic 55 Roman"/>
    </font>
    <font>
      <sz val="11"/>
      <color theme="8" tint="-0.249977111117893"/>
      <name val="Frutiger LT Arabic 55 Roman"/>
    </font>
    <font>
      <b/>
      <sz val="12"/>
      <color theme="0"/>
      <name val="Frutiger LT Arabic 45 Light"/>
    </font>
    <font>
      <sz val="11"/>
      <color rgb="FF0070C0"/>
      <name val="Frutiger LT Arabic 55 Roman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78"/>
    </font>
    <font>
      <vertAlign val="superscript"/>
      <sz val="9"/>
      <color rgb="FF9BA8C2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theme="8" tint="0.59999389629810485"/>
        <bgColor rgb="FF000000"/>
      </patternFill>
    </fill>
  </fills>
  <borders count="13">
    <border>
      <left/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8" tint="0.59999389629810485"/>
      </right>
      <top/>
      <bottom/>
      <diagonal/>
    </border>
    <border>
      <left/>
      <right style="thin">
        <color rgb="FFB2D6EC"/>
      </right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B2D6EC"/>
      </top>
      <bottom style="thin">
        <color rgb="FFB2D6EC"/>
      </bottom>
      <diagonal/>
    </border>
    <border>
      <left style="thin">
        <color theme="8" tint="0.39997558519241921"/>
      </left>
      <right style="thin">
        <color rgb="FFB2D6EC"/>
      </right>
      <top style="thin">
        <color rgb="FFB2D6EC"/>
      </top>
      <bottom style="thin">
        <color rgb="FFB2D6EC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/>
      <diagonal/>
    </border>
    <border>
      <left/>
      <right/>
      <top style="thin">
        <color theme="8" tint="0.59999389629810485"/>
      </top>
      <bottom/>
      <diagonal/>
    </border>
    <border>
      <left/>
      <right/>
      <top/>
      <bottom style="thin">
        <color theme="8" tint="0.59999389629810485"/>
      </bottom>
      <diagonal/>
    </border>
  </borders>
  <cellStyleXfs count="28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6" fillId="0" borderId="0"/>
    <xf numFmtId="0" fontId="5" fillId="0" borderId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8" fontId="38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</cellStyleXfs>
  <cellXfs count="343">
    <xf numFmtId="0" fontId="0" fillId="0" borderId="0" xfId="0"/>
    <xf numFmtId="0" fontId="6" fillId="2" borderId="0" xfId="1" applyFill="1"/>
    <xf numFmtId="0" fontId="8" fillId="2" borderId="0" xfId="2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6" fillId="0" borderId="0" xfId="1"/>
    <xf numFmtId="0" fontId="10" fillId="3" borderId="0" xfId="2" applyFont="1" applyFill="1" applyBorder="1" applyAlignment="1">
      <alignment vertical="center" wrapText="1"/>
    </xf>
    <xf numFmtId="0" fontId="6" fillId="0" borderId="0" xfId="1" applyAlignment="1">
      <alignment horizontal="center" vertical="center"/>
    </xf>
    <xf numFmtId="0" fontId="6" fillId="0" borderId="0" xfId="1" applyAlignment="1">
      <alignment horizontal="center"/>
    </xf>
    <xf numFmtId="0" fontId="11" fillId="0" borderId="0" xfId="1" applyFont="1" applyAlignment="1">
      <alignment vertical="center" wrapText="1"/>
    </xf>
    <xf numFmtId="0" fontId="15" fillId="4" borderId="1" xfId="1" applyFont="1" applyFill="1" applyBorder="1" applyAlignment="1">
      <alignment vertical="center" wrapText="1"/>
    </xf>
    <xf numFmtId="0" fontId="15" fillId="4" borderId="0" xfId="1" applyFont="1" applyFill="1" applyAlignment="1">
      <alignment vertical="center"/>
    </xf>
    <xf numFmtId="0" fontId="17" fillId="5" borderId="0" xfId="1" quotePrefix="1" applyFont="1" applyFill="1" applyAlignment="1">
      <alignment horizontal="right" vertical="center"/>
    </xf>
    <xf numFmtId="0" fontId="17" fillId="5" borderId="0" xfId="1" quotePrefix="1" applyFont="1" applyFill="1" applyAlignment="1">
      <alignment vertical="center" wrapText="1"/>
    </xf>
    <xf numFmtId="49" fontId="17" fillId="5" borderId="0" xfId="1" quotePrefix="1" applyNumberFormat="1" applyFont="1" applyFill="1" applyAlignment="1">
      <alignment horizontal="right" vertical="center"/>
    </xf>
    <xf numFmtId="0" fontId="17" fillId="6" borderId="0" xfId="1" quotePrefix="1" applyFont="1" applyFill="1" applyAlignment="1">
      <alignment vertical="center"/>
    </xf>
    <xf numFmtId="0" fontId="17" fillId="6" borderId="0" xfId="1" quotePrefix="1" applyFont="1" applyFill="1" applyAlignment="1">
      <alignment vertical="center" wrapText="1"/>
    </xf>
    <xf numFmtId="0" fontId="18" fillId="0" borderId="0" xfId="1" applyFont="1"/>
    <xf numFmtId="0" fontId="6" fillId="0" borderId="0" xfId="1" applyAlignment="1">
      <alignment vertical="center"/>
    </xf>
    <xf numFmtId="3" fontId="22" fillId="0" borderId="0" xfId="1" applyNumberFormat="1" applyFont="1" applyAlignment="1">
      <alignment horizontal="left" vertical="center"/>
    </xf>
    <xf numFmtId="0" fontId="20" fillId="4" borderId="1" xfId="1" applyFont="1" applyFill="1" applyBorder="1" applyAlignment="1">
      <alignment vertical="center"/>
    </xf>
    <xf numFmtId="0" fontId="20" fillId="4" borderId="0" xfId="1" applyFont="1" applyFill="1" applyAlignment="1">
      <alignment vertical="center"/>
    </xf>
    <xf numFmtId="0" fontId="17" fillId="5" borderId="0" xfId="1" quotePrefix="1" applyFont="1" applyFill="1" applyAlignment="1">
      <alignment horizontal="center" vertical="center" readingOrder="2"/>
    </xf>
    <xf numFmtId="0" fontId="17" fillId="5" borderId="0" xfId="1" quotePrefix="1" applyFont="1" applyFill="1" applyAlignment="1">
      <alignment vertical="center"/>
    </xf>
    <xf numFmtId="49" fontId="25" fillId="7" borderId="0" xfId="1" quotePrefix="1" applyNumberFormat="1" applyFont="1" applyFill="1" applyAlignment="1">
      <alignment horizontal="center" vertical="center" readingOrder="2"/>
    </xf>
    <xf numFmtId="0" fontId="25" fillId="7" borderId="0" xfId="1" quotePrefix="1" applyFont="1" applyFill="1" applyAlignment="1">
      <alignment vertical="center" wrapText="1"/>
    </xf>
    <xf numFmtId="0" fontId="26" fillId="0" borderId="0" xfId="1" applyFont="1"/>
    <xf numFmtId="0" fontId="17" fillId="6" borderId="0" xfId="1" applyFont="1" applyFill="1" applyAlignment="1">
      <alignment vertical="center"/>
    </xf>
    <xf numFmtId="0" fontId="27" fillId="6" borderId="0" xfId="1" applyFont="1" applyFill="1" applyAlignment="1">
      <alignment vertical="center"/>
    </xf>
    <xf numFmtId="0" fontId="27" fillId="5" borderId="0" xfId="1" applyFont="1" applyFill="1" applyAlignment="1">
      <alignment horizontal="left" readingOrder="2"/>
    </xf>
    <xf numFmtId="0" fontId="17" fillId="5" borderId="0" xfId="1" applyFont="1" applyFill="1" applyAlignment="1">
      <alignment vertical="center"/>
    </xf>
    <xf numFmtId="0" fontId="6" fillId="2" borderId="0" xfId="3" applyFill="1"/>
    <xf numFmtId="0" fontId="9" fillId="2" borderId="0" xfId="3" applyFont="1" applyFill="1" applyAlignment="1">
      <alignment horizontal="center"/>
    </xf>
    <xf numFmtId="0" fontId="6" fillId="0" borderId="0" xfId="3"/>
    <xf numFmtId="0" fontId="11" fillId="0" borderId="0" xfId="3" applyFont="1" applyAlignment="1">
      <alignment wrapText="1"/>
    </xf>
    <xf numFmtId="0" fontId="15" fillId="4" borderId="1" xfId="3" applyFont="1" applyFill="1" applyBorder="1" applyAlignment="1">
      <alignment vertical="center" wrapText="1"/>
    </xf>
    <xf numFmtId="0" fontId="15" fillId="4" borderId="0" xfId="3" applyFont="1" applyFill="1" applyAlignment="1">
      <alignment vertical="center" wrapText="1"/>
    </xf>
    <xf numFmtId="0" fontId="15" fillId="4" borderId="0" xfId="3" applyFont="1" applyFill="1" applyAlignment="1">
      <alignment vertical="center"/>
    </xf>
    <xf numFmtId="0" fontId="28" fillId="5" borderId="0" xfId="4" quotePrefix="1" applyFont="1" applyFill="1" applyAlignment="1">
      <alignment vertical="center" wrapText="1"/>
    </xf>
    <xf numFmtId="49" fontId="25" fillId="7" borderId="0" xfId="1" quotePrefix="1" applyNumberFormat="1" applyFont="1" applyFill="1" applyAlignment="1">
      <alignment horizontal="right" vertical="center" readingOrder="2"/>
    </xf>
    <xf numFmtId="0" fontId="27" fillId="6" borderId="3" xfId="4" applyFont="1" applyFill="1" applyBorder="1" applyAlignment="1">
      <alignment vertical="center" wrapText="1"/>
    </xf>
    <xf numFmtId="0" fontId="17" fillId="5" borderId="0" xfId="4" quotePrefix="1" applyFont="1" applyFill="1" applyAlignment="1">
      <alignment horizontal="left" vertical="center"/>
    </xf>
    <xf numFmtId="0" fontId="6" fillId="0" borderId="0" xfId="3" applyAlignment="1">
      <alignment vertical="center"/>
    </xf>
    <xf numFmtId="3" fontId="6" fillId="0" borderId="0" xfId="3" applyNumberFormat="1"/>
    <xf numFmtId="0" fontId="15" fillId="4" borderId="0" xfId="1" applyFont="1" applyFill="1" applyAlignment="1">
      <alignment vertical="center" wrapText="1"/>
    </xf>
    <xf numFmtId="0" fontId="21" fillId="0" borderId="0" xfId="1" applyFont="1" applyAlignment="1">
      <alignment readingOrder="2"/>
    </xf>
    <xf numFmtId="0" fontId="11" fillId="0" borderId="0" xfId="1" applyFont="1"/>
    <xf numFmtId="0" fontId="11" fillId="0" borderId="0" xfId="1" applyFont="1" applyAlignment="1">
      <alignment horizontal="right"/>
    </xf>
    <xf numFmtId="0" fontId="6" fillId="0" borderId="0" xfId="1" applyAlignment="1">
      <alignment horizontal="right"/>
    </xf>
    <xf numFmtId="0" fontId="6" fillId="0" borderId="0" xfId="1" applyAlignment="1">
      <alignment horizontal="right" readingOrder="1"/>
    </xf>
    <xf numFmtId="0" fontId="6" fillId="0" borderId="0" xfId="1" applyAlignment="1">
      <alignment readingOrder="1"/>
    </xf>
    <xf numFmtId="0" fontId="20" fillId="4" borderId="4" xfId="1" applyFont="1" applyFill="1" applyBorder="1" applyAlignment="1">
      <alignment vertical="center" readingOrder="1"/>
    </xf>
    <xf numFmtId="0" fontId="33" fillId="4" borderId="5" xfId="1" applyFont="1" applyFill="1" applyBorder="1" applyAlignment="1">
      <alignment horizontal="center" vertical="center" readingOrder="1"/>
    </xf>
    <xf numFmtId="0" fontId="11" fillId="8" borderId="6" xfId="1" applyFont="1" applyFill="1" applyBorder="1" applyAlignment="1">
      <alignment horizontal="center" vertical="center" wrapText="1" readingOrder="1"/>
    </xf>
    <xf numFmtId="0" fontId="11" fillId="8" borderId="7" xfId="1" applyFont="1" applyFill="1" applyBorder="1" applyAlignment="1">
      <alignment horizontal="right" vertical="center" wrapText="1" readingOrder="1"/>
    </xf>
    <xf numFmtId="0" fontId="34" fillId="7" borderId="8" xfId="1" quotePrefix="1" applyFont="1" applyFill="1" applyBorder="1" applyAlignment="1">
      <alignment horizontal="right" vertical="center" wrapText="1" readingOrder="1"/>
    </xf>
    <xf numFmtId="0" fontId="34" fillId="7" borderId="9" xfId="1" quotePrefix="1" applyFont="1" applyFill="1" applyBorder="1" applyAlignment="1">
      <alignment horizontal="right" vertical="center" wrapText="1" readingOrder="1"/>
    </xf>
    <xf numFmtId="0" fontId="13" fillId="0" borderId="0" xfId="1" applyFont="1" applyAlignment="1">
      <alignment horizontal="left" vertical="center"/>
    </xf>
    <xf numFmtId="0" fontId="24" fillId="0" borderId="0" xfId="1" applyFont="1"/>
    <xf numFmtId="0" fontId="11" fillId="8" borderId="7" xfId="1" applyFont="1" applyFill="1" applyBorder="1" applyAlignment="1">
      <alignment horizontal="right" vertical="center" wrapText="1" readingOrder="2"/>
    </xf>
    <xf numFmtId="0" fontId="0" fillId="0" borderId="0" xfId="0" applyAlignment="1">
      <alignment readingOrder="1"/>
    </xf>
    <xf numFmtId="0" fontId="4" fillId="0" borderId="0" xfId="6"/>
    <xf numFmtId="0" fontId="23" fillId="0" borderId="0" xfId="6" applyFont="1" applyAlignment="1">
      <alignment horizontal="right" readingOrder="2"/>
    </xf>
    <xf numFmtId="0" fontId="20" fillId="4" borderId="0" xfId="6" applyFont="1" applyFill="1" applyAlignment="1">
      <alignment vertical="center"/>
    </xf>
    <xf numFmtId="0" fontId="35" fillId="4" borderId="10" xfId="6" applyFont="1" applyFill="1" applyBorder="1" applyAlignment="1">
      <alignment horizontal="center" vertical="center"/>
    </xf>
    <xf numFmtId="0" fontId="36" fillId="5" borderId="0" xfId="8" quotePrefix="1" applyFont="1" applyFill="1" applyAlignment="1">
      <alignment horizontal="center" vertical="center" wrapText="1"/>
    </xf>
    <xf numFmtId="0" fontId="28" fillId="5" borderId="0" xfId="8" quotePrefix="1" applyFont="1" applyFill="1" applyAlignment="1">
      <alignment vertical="center" wrapText="1"/>
    </xf>
    <xf numFmtId="49" fontId="25" fillId="7" borderId="0" xfId="7" quotePrefix="1" applyNumberFormat="1" applyFont="1" applyFill="1" applyAlignment="1">
      <alignment horizontal="left" vertical="center" readingOrder="2"/>
    </xf>
    <xf numFmtId="0" fontId="25" fillId="7" borderId="0" xfId="7" quotePrefix="1" applyFont="1" applyFill="1" applyAlignment="1">
      <alignment vertical="center" wrapText="1"/>
    </xf>
    <xf numFmtId="0" fontId="28" fillId="5" borderId="0" xfId="8" quotePrefix="1" applyFont="1" applyFill="1" applyAlignment="1">
      <alignment horizontal="center" vertical="center" wrapText="1"/>
    </xf>
    <xf numFmtId="0" fontId="25" fillId="7" borderId="0" xfId="7" quotePrefix="1" applyFont="1" applyFill="1" applyAlignment="1">
      <alignment horizontal="right" vertical="center" wrapText="1"/>
    </xf>
    <xf numFmtId="3" fontId="4" fillId="0" borderId="0" xfId="6" applyNumberFormat="1"/>
    <xf numFmtId="0" fontId="17" fillId="6" borderId="0" xfId="7" quotePrefix="1" applyFont="1" applyFill="1" applyAlignment="1">
      <alignment horizontal="right" vertical="center" indent="2"/>
    </xf>
    <xf numFmtId="0" fontId="17" fillId="5" borderId="0" xfId="7" quotePrefix="1" applyFont="1" applyFill="1" applyAlignment="1">
      <alignment horizontal="right" vertical="center" wrapText="1" indent="2"/>
    </xf>
    <xf numFmtId="0" fontId="37" fillId="0" borderId="0" xfId="6" applyFont="1"/>
    <xf numFmtId="165" fontId="4" fillId="0" borderId="0" xfId="9" applyFont="1"/>
    <xf numFmtId="0" fontId="8" fillId="2" borderId="0" xfId="2" applyFont="1" applyFill="1" applyBorder="1" applyAlignment="1">
      <alignment horizontal="right" vertical="center" wrapText="1"/>
    </xf>
    <xf numFmtId="0" fontId="10" fillId="3" borderId="0" xfId="2" applyFont="1" applyFill="1" applyBorder="1" applyAlignment="1">
      <alignment horizontal="right" vertical="center" wrapText="1"/>
    </xf>
    <xf numFmtId="0" fontId="4" fillId="0" borderId="0" xfId="10"/>
    <xf numFmtId="0" fontId="16" fillId="4" borderId="11" xfId="0" applyFont="1" applyFill="1" applyBorder="1" applyAlignment="1">
      <alignment horizontal="center" vertical="center"/>
    </xf>
    <xf numFmtId="3" fontId="17" fillId="5" borderId="0" xfId="0" quotePrefix="1" applyNumberFormat="1" applyFont="1" applyFill="1" applyAlignment="1">
      <alignment horizontal="right" vertical="center" readingOrder="1"/>
    </xf>
    <xf numFmtId="3" fontId="17" fillId="6" borderId="0" xfId="0" quotePrefix="1" applyNumberFormat="1" applyFont="1" applyFill="1" applyAlignment="1">
      <alignment horizontal="right" vertical="center" readingOrder="1"/>
    </xf>
    <xf numFmtId="3" fontId="20" fillId="4" borderId="12" xfId="0" quotePrefix="1" applyNumberFormat="1" applyFont="1" applyFill="1" applyBorder="1" applyAlignment="1">
      <alignment horizontal="right" vertical="center" readingOrder="1"/>
    </xf>
    <xf numFmtId="166" fontId="17" fillId="5" borderId="0" xfId="0" quotePrefix="1" applyNumberFormat="1" applyFont="1" applyFill="1" applyAlignment="1">
      <alignment horizontal="right" vertical="center" indent="2" readingOrder="1"/>
    </xf>
    <xf numFmtId="166" fontId="17" fillId="6" borderId="0" xfId="0" quotePrefix="1" applyNumberFormat="1" applyFont="1" applyFill="1" applyAlignment="1">
      <alignment horizontal="right" vertical="center" indent="2" readingOrder="1"/>
    </xf>
    <xf numFmtId="166" fontId="20" fillId="4" borderId="12" xfId="0" quotePrefix="1" applyNumberFormat="1" applyFont="1" applyFill="1" applyBorder="1" applyAlignment="1">
      <alignment horizontal="right" vertical="center" indent="2" readingOrder="1"/>
    </xf>
    <xf numFmtId="3" fontId="17" fillId="5" borderId="0" xfId="0" quotePrefix="1" applyNumberFormat="1" applyFont="1" applyFill="1" applyAlignment="1">
      <alignment horizontal="right" vertical="center" indent="1" readingOrder="1"/>
    </xf>
    <xf numFmtId="3" fontId="25" fillId="7" borderId="0" xfId="0" quotePrefix="1" applyNumberFormat="1" applyFont="1" applyFill="1" applyAlignment="1">
      <alignment horizontal="right" vertical="center" indent="1" readingOrder="1"/>
    </xf>
    <xf numFmtId="3" fontId="17" fillId="6" borderId="0" xfId="0" quotePrefix="1" applyNumberFormat="1" applyFont="1" applyFill="1" applyAlignment="1">
      <alignment horizontal="right" vertical="center" indent="1" readingOrder="1"/>
    </xf>
    <xf numFmtId="3" fontId="15" fillId="4" borderId="12" xfId="0" quotePrefix="1" applyNumberFormat="1" applyFont="1" applyFill="1" applyBorder="1" applyAlignment="1">
      <alignment horizontal="right" vertical="center" indent="1" readingOrder="1"/>
    </xf>
    <xf numFmtId="167" fontId="17" fillId="5" borderId="0" xfId="0" quotePrefix="1" applyNumberFormat="1" applyFont="1" applyFill="1" applyAlignment="1">
      <alignment horizontal="right" vertical="center" indent="2" readingOrder="1"/>
    </xf>
    <xf numFmtId="167" fontId="25" fillId="7" borderId="0" xfId="0" quotePrefix="1" applyNumberFormat="1" applyFont="1" applyFill="1" applyAlignment="1">
      <alignment horizontal="right" vertical="center" indent="2" readingOrder="1"/>
    </xf>
    <xf numFmtId="167" fontId="17" fillId="6" borderId="0" xfId="0" quotePrefix="1" applyNumberFormat="1" applyFont="1" applyFill="1" applyAlignment="1">
      <alignment horizontal="right" vertical="center" indent="2" readingOrder="1"/>
    </xf>
    <xf numFmtId="167" fontId="15" fillId="4" borderId="12" xfId="0" quotePrefix="1" applyNumberFormat="1" applyFont="1" applyFill="1" applyBorder="1" applyAlignment="1">
      <alignment horizontal="right" vertical="center" indent="2" readingOrder="1"/>
    </xf>
    <xf numFmtId="3" fontId="17" fillId="5" borderId="0" xfId="10" quotePrefix="1" applyNumberFormat="1" applyFont="1" applyFill="1" applyAlignment="1">
      <alignment horizontal="right" vertical="center" indent="1" readingOrder="1"/>
    </xf>
    <xf numFmtId="3" fontId="25" fillId="7" borderId="0" xfId="10" quotePrefix="1" applyNumberFormat="1" applyFont="1" applyFill="1" applyAlignment="1">
      <alignment horizontal="right" vertical="center" indent="1" readingOrder="1"/>
    </xf>
    <xf numFmtId="3" fontId="17" fillId="6" borderId="0" xfId="10" quotePrefix="1" applyNumberFormat="1" applyFont="1" applyFill="1" applyAlignment="1">
      <alignment horizontal="right" vertical="center" indent="1" readingOrder="1"/>
    </xf>
    <xf numFmtId="49" fontId="16" fillId="4" borderId="11" xfId="0" applyNumberFormat="1" applyFont="1" applyFill="1" applyBorder="1" applyAlignment="1">
      <alignment horizontal="center" vertical="center"/>
    </xf>
    <xf numFmtId="167" fontId="17" fillId="5" borderId="0" xfId="10" quotePrefix="1" applyNumberFormat="1" applyFont="1" applyFill="1" applyAlignment="1">
      <alignment horizontal="right" vertical="center" indent="2" readingOrder="1"/>
    </xf>
    <xf numFmtId="167" fontId="25" fillId="7" borderId="0" xfId="10" quotePrefix="1" applyNumberFormat="1" applyFont="1" applyFill="1" applyAlignment="1">
      <alignment horizontal="right" vertical="center" indent="2" readingOrder="1"/>
    </xf>
    <xf numFmtId="167" fontId="17" fillId="6" borderId="0" xfId="10" quotePrefix="1" applyNumberFormat="1" applyFont="1" applyFill="1" applyAlignment="1">
      <alignment horizontal="right" vertical="center" indent="2" readingOrder="1"/>
    </xf>
    <xf numFmtId="49" fontId="16" fillId="4" borderId="11" xfId="5" applyNumberFormat="1" applyFont="1" applyFill="1" applyBorder="1" applyAlignment="1">
      <alignment horizontal="center" vertical="center"/>
    </xf>
    <xf numFmtId="3" fontId="17" fillId="5" borderId="0" xfId="0" quotePrefix="1" applyNumberFormat="1" applyFont="1" applyFill="1" applyAlignment="1">
      <alignment horizontal="right" vertical="center" indent="1"/>
    </xf>
    <xf numFmtId="3" fontId="25" fillId="7" borderId="0" xfId="0" quotePrefix="1" applyNumberFormat="1" applyFont="1" applyFill="1" applyAlignment="1">
      <alignment horizontal="right" vertical="center" indent="1"/>
    </xf>
    <xf numFmtId="3" fontId="20" fillId="4" borderId="12" xfId="0" applyNumberFormat="1" applyFont="1" applyFill="1" applyBorder="1" applyAlignment="1">
      <alignment horizontal="right" vertical="center" indent="1" readingOrder="1"/>
    </xf>
    <xf numFmtId="3" fontId="20" fillId="4" borderId="0" xfId="0" applyNumberFormat="1" applyFont="1" applyFill="1" applyAlignment="1">
      <alignment horizontal="right" vertical="center" indent="1" readingOrder="1"/>
    </xf>
    <xf numFmtId="0" fontId="17" fillId="6" borderId="0" xfId="7" quotePrefix="1" applyFont="1" applyFill="1" applyAlignment="1">
      <alignment horizontal="right" vertical="center" indent="1"/>
    </xf>
    <xf numFmtId="0" fontId="3" fillId="2" borderId="0" xfId="11" applyFill="1"/>
    <xf numFmtId="0" fontId="9" fillId="2" borderId="0" xfId="11" applyFont="1" applyFill="1" applyAlignment="1">
      <alignment horizontal="right"/>
    </xf>
    <xf numFmtId="0" fontId="3" fillId="0" borderId="0" xfId="11" applyAlignment="1">
      <alignment horizontal="right"/>
    </xf>
    <xf numFmtId="0" fontId="3" fillId="0" borderId="0" xfId="11" applyAlignment="1">
      <alignment horizontal="right" vertical="center"/>
    </xf>
    <xf numFmtId="0" fontId="3" fillId="0" borderId="0" xfId="11"/>
    <xf numFmtId="0" fontId="11" fillId="0" borderId="0" xfId="11" applyFont="1" applyAlignment="1">
      <alignment horizontal="right" vertical="center" wrapText="1"/>
    </xf>
    <xf numFmtId="0" fontId="13" fillId="0" borderId="0" xfId="11" applyFont="1" applyAlignment="1">
      <alignment horizontal="right" vertical="center"/>
    </xf>
    <xf numFmtId="0" fontId="14" fillId="0" borderId="0" xfId="11" applyFont="1" applyAlignment="1">
      <alignment horizontal="right"/>
    </xf>
    <xf numFmtId="0" fontId="15" fillId="4" borderId="1" xfId="11" applyFont="1" applyFill="1" applyBorder="1" applyAlignment="1">
      <alignment vertical="center" wrapText="1"/>
    </xf>
    <xf numFmtId="0" fontId="15" fillId="4" borderId="0" xfId="11" applyFont="1" applyFill="1" applyAlignment="1">
      <alignment vertical="center"/>
    </xf>
    <xf numFmtId="0" fontId="16" fillId="4" borderId="11" xfId="11" applyFont="1" applyFill="1" applyBorder="1" applyAlignment="1">
      <alignment horizontal="center" vertical="center"/>
    </xf>
    <xf numFmtId="0" fontId="17" fillId="5" borderId="0" xfId="11" quotePrefix="1" applyFont="1" applyFill="1" applyAlignment="1">
      <alignment horizontal="right" vertical="center"/>
    </xf>
    <xf numFmtId="0" fontId="17" fillId="5" borderId="0" xfId="11" quotePrefix="1" applyFont="1" applyFill="1" applyAlignment="1">
      <alignment vertical="center" wrapText="1"/>
    </xf>
    <xf numFmtId="3" fontId="17" fillId="5" borderId="0" xfId="11" quotePrefix="1" applyNumberFormat="1" applyFont="1" applyFill="1" applyAlignment="1">
      <alignment horizontal="right" vertical="center" indent="1" readingOrder="1"/>
    </xf>
    <xf numFmtId="49" fontId="17" fillId="5" borderId="0" xfId="11" quotePrefix="1" applyNumberFormat="1" applyFont="1" applyFill="1" applyAlignment="1">
      <alignment horizontal="right" vertical="center"/>
    </xf>
    <xf numFmtId="0" fontId="17" fillId="6" borderId="0" xfId="11" quotePrefix="1" applyFont="1" applyFill="1" applyAlignment="1">
      <alignment vertical="center"/>
    </xf>
    <xf numFmtId="0" fontId="17" fillId="6" borderId="0" xfId="11" quotePrefix="1" applyFont="1" applyFill="1" applyAlignment="1">
      <alignment vertical="center" wrapText="1"/>
    </xf>
    <xf numFmtId="3" fontId="17" fillId="6" borderId="0" xfId="11" quotePrefix="1" applyNumberFormat="1" applyFont="1" applyFill="1" applyAlignment="1">
      <alignment horizontal="right" vertical="center" indent="1" readingOrder="1"/>
    </xf>
    <xf numFmtId="0" fontId="18" fillId="0" borderId="0" xfId="11" applyFont="1"/>
    <xf numFmtId="3" fontId="20" fillId="4" borderId="12" xfId="11" quotePrefix="1" applyNumberFormat="1" applyFont="1" applyFill="1" applyBorder="1" applyAlignment="1">
      <alignment horizontal="right" vertical="center" indent="1" readingOrder="1"/>
    </xf>
    <xf numFmtId="0" fontId="3" fillId="0" borderId="0" xfId="11" applyAlignment="1">
      <alignment vertical="center"/>
    </xf>
    <xf numFmtId="3" fontId="3" fillId="0" borderId="0" xfId="11" applyNumberFormat="1" applyAlignment="1">
      <alignment horizontal="right"/>
    </xf>
    <xf numFmtId="0" fontId="9" fillId="2" borderId="0" xfId="11" applyFont="1" applyFill="1" applyAlignment="1">
      <alignment horizontal="center"/>
    </xf>
    <xf numFmtId="0" fontId="3" fillId="0" borderId="0" xfId="11" applyAlignment="1">
      <alignment horizontal="center" vertical="center"/>
    </xf>
    <xf numFmtId="0" fontId="3" fillId="0" borderId="0" xfId="11" applyAlignment="1">
      <alignment horizontal="center"/>
    </xf>
    <xf numFmtId="0" fontId="11" fillId="0" borderId="0" xfId="11" applyFont="1" applyAlignment="1">
      <alignment vertical="center" wrapText="1"/>
    </xf>
    <xf numFmtId="0" fontId="14" fillId="0" borderId="0" xfId="11" applyFont="1"/>
    <xf numFmtId="166" fontId="17" fillId="5" borderId="0" xfId="11" quotePrefix="1" applyNumberFormat="1" applyFont="1" applyFill="1" applyAlignment="1">
      <alignment horizontal="right" vertical="center" indent="2" readingOrder="1"/>
    </xf>
    <xf numFmtId="0" fontId="17" fillId="6" borderId="0" xfId="11" quotePrefix="1" applyFont="1" applyFill="1" applyAlignment="1">
      <alignment horizontal="right" vertical="center"/>
    </xf>
    <xf numFmtId="166" fontId="17" fillId="6" borderId="0" xfId="11" quotePrefix="1" applyNumberFormat="1" applyFont="1" applyFill="1" applyAlignment="1">
      <alignment horizontal="right" vertical="center" indent="2" readingOrder="1"/>
    </xf>
    <xf numFmtId="166" fontId="20" fillId="4" borderId="12" xfId="11" quotePrefix="1" applyNumberFormat="1" applyFont="1" applyFill="1" applyBorder="1" applyAlignment="1">
      <alignment horizontal="right" vertical="center" indent="2" readingOrder="1"/>
    </xf>
    <xf numFmtId="167" fontId="3" fillId="0" borderId="0" xfId="11" applyNumberFormat="1"/>
    <xf numFmtId="1" fontId="3" fillId="0" borderId="0" xfId="11" applyNumberFormat="1"/>
    <xf numFmtId="166" fontId="3" fillId="0" borderId="0" xfId="11" applyNumberFormat="1"/>
    <xf numFmtId="0" fontId="11" fillId="0" borderId="0" xfId="11" applyFont="1"/>
    <xf numFmtId="0" fontId="13" fillId="0" borderId="0" xfId="11" applyFont="1" applyAlignment="1">
      <alignment horizontal="left" vertical="center"/>
    </xf>
    <xf numFmtId="0" fontId="24" fillId="0" borderId="0" xfId="11" applyFont="1"/>
    <xf numFmtId="0" fontId="20" fillId="4" borderId="1" xfId="11" applyFont="1" applyFill="1" applyBorder="1" applyAlignment="1">
      <alignment vertical="center"/>
    </xf>
    <xf numFmtId="0" fontId="20" fillId="4" borderId="0" xfId="11" applyFont="1" applyFill="1" applyAlignment="1">
      <alignment vertical="center"/>
    </xf>
    <xf numFmtId="0" fontId="17" fillId="5" borderId="0" xfId="11" quotePrefix="1" applyFont="1" applyFill="1" applyAlignment="1">
      <alignment horizontal="center" vertical="center" readingOrder="2"/>
    </xf>
    <xf numFmtId="0" fontId="17" fillId="5" borderId="0" xfId="11" quotePrefix="1" applyFont="1" applyFill="1" applyAlignment="1">
      <alignment vertical="center"/>
    </xf>
    <xf numFmtId="3" fontId="17" fillId="5" borderId="0" xfId="11" quotePrefix="1" applyNumberFormat="1" applyFont="1" applyFill="1" applyAlignment="1">
      <alignment horizontal="right" vertical="center" indent="2" readingOrder="1"/>
    </xf>
    <xf numFmtId="49" fontId="25" fillId="7" borderId="0" xfId="11" quotePrefix="1" applyNumberFormat="1" applyFont="1" applyFill="1" applyAlignment="1">
      <alignment horizontal="center" vertical="center" readingOrder="2"/>
    </xf>
    <xf numFmtId="0" fontId="25" fillId="7" borderId="0" xfId="11" quotePrefix="1" applyFont="1" applyFill="1" applyAlignment="1">
      <alignment vertical="center" wrapText="1"/>
    </xf>
    <xf numFmtId="3" fontId="25" fillId="7" borderId="0" xfId="11" quotePrefix="1" applyNumberFormat="1" applyFont="1" applyFill="1" applyAlignment="1">
      <alignment horizontal="right" vertical="center" indent="2" readingOrder="1"/>
    </xf>
    <xf numFmtId="0" fontId="26" fillId="0" borderId="0" xfId="11" applyFont="1"/>
    <xf numFmtId="0" fontId="17" fillId="6" borderId="0" xfId="11" applyFont="1" applyFill="1" applyAlignment="1">
      <alignment horizontal="right" vertical="center"/>
    </xf>
    <xf numFmtId="0" fontId="17" fillId="6" borderId="0" xfId="11" applyFont="1" applyFill="1" applyAlignment="1">
      <alignment vertical="center"/>
    </xf>
    <xf numFmtId="0" fontId="27" fillId="6" borderId="0" xfId="11" applyFont="1" applyFill="1" applyAlignment="1">
      <alignment vertical="center"/>
    </xf>
    <xf numFmtId="3" fontId="17" fillId="6" borderId="0" xfId="11" quotePrefix="1" applyNumberFormat="1" applyFont="1" applyFill="1" applyAlignment="1">
      <alignment horizontal="right" vertical="center" indent="2" readingOrder="1"/>
    </xf>
    <xf numFmtId="0" fontId="27" fillId="5" borderId="0" xfId="11" applyFont="1" applyFill="1" applyAlignment="1">
      <alignment horizontal="left" readingOrder="2"/>
    </xf>
    <xf numFmtId="0" fontId="17" fillId="5" borderId="0" xfId="11" applyFont="1" applyFill="1" applyAlignment="1">
      <alignment vertical="center"/>
    </xf>
    <xf numFmtId="3" fontId="16" fillId="4" borderId="12" xfId="11" quotePrefix="1" applyNumberFormat="1" applyFont="1" applyFill="1" applyBorder="1" applyAlignment="1">
      <alignment horizontal="right" vertical="center" indent="2" readingOrder="1"/>
    </xf>
    <xf numFmtId="3" fontId="22" fillId="0" borderId="0" xfId="11" applyNumberFormat="1" applyFont="1" applyAlignment="1">
      <alignment horizontal="left" vertical="center"/>
    </xf>
    <xf numFmtId="3" fontId="3" fillId="0" borderId="0" xfId="11" applyNumberFormat="1"/>
    <xf numFmtId="0" fontId="3" fillId="2" borderId="0" xfId="13" applyFill="1"/>
    <xf numFmtId="0" fontId="9" fillId="2" borderId="0" xfId="13" applyFont="1" applyFill="1" applyAlignment="1">
      <alignment horizontal="center"/>
    </xf>
    <xf numFmtId="0" fontId="3" fillId="0" borderId="0" xfId="13"/>
    <xf numFmtId="0" fontId="11" fillId="0" borderId="0" xfId="13" applyFont="1" applyAlignment="1">
      <alignment wrapText="1"/>
    </xf>
    <xf numFmtId="0" fontId="13" fillId="0" borderId="0" xfId="13" applyFont="1" applyAlignment="1">
      <alignment horizontal="left" vertical="center"/>
    </xf>
    <xf numFmtId="0" fontId="14" fillId="0" borderId="0" xfId="13" applyFont="1"/>
    <xf numFmtId="0" fontId="15" fillId="4" borderId="1" xfId="13" applyFont="1" applyFill="1" applyBorder="1" applyAlignment="1">
      <alignment vertical="center" wrapText="1"/>
    </xf>
    <xf numFmtId="0" fontId="15" fillId="4" borderId="0" xfId="13" applyFont="1" applyFill="1" applyAlignment="1">
      <alignment vertical="center" wrapText="1"/>
    </xf>
    <xf numFmtId="0" fontId="15" fillId="4" borderId="0" xfId="13" applyFont="1" applyFill="1" applyAlignment="1">
      <alignment vertical="center"/>
    </xf>
    <xf numFmtId="0" fontId="16" fillId="4" borderId="11" xfId="14" applyFont="1" applyFill="1" applyBorder="1" applyAlignment="1">
      <alignment horizontal="center" vertical="center"/>
    </xf>
    <xf numFmtId="0" fontId="28" fillId="5" borderId="0" xfId="14" quotePrefix="1" applyFont="1" applyFill="1" applyAlignment="1">
      <alignment vertical="center" wrapText="1"/>
    </xf>
    <xf numFmtId="3" fontId="17" fillId="5" borderId="0" xfId="13" quotePrefix="1" applyNumberFormat="1" applyFont="1" applyFill="1" applyAlignment="1">
      <alignment horizontal="right" vertical="center" indent="2" readingOrder="1"/>
    </xf>
    <xf numFmtId="49" fontId="25" fillId="7" borderId="0" xfId="11" quotePrefix="1" applyNumberFormat="1" applyFont="1" applyFill="1" applyAlignment="1">
      <alignment horizontal="right" vertical="center" readingOrder="2"/>
    </xf>
    <xf numFmtId="3" fontId="25" fillId="7" borderId="0" xfId="13" quotePrefix="1" applyNumberFormat="1" applyFont="1" applyFill="1" applyAlignment="1">
      <alignment horizontal="right" vertical="center" indent="2" readingOrder="1"/>
    </xf>
    <xf numFmtId="0" fontId="27" fillId="6" borderId="0" xfId="14" applyFont="1" applyFill="1" applyAlignment="1">
      <alignment vertical="center" wrapText="1"/>
    </xf>
    <xf numFmtId="3" fontId="17" fillId="6" borderId="0" xfId="13" quotePrefix="1" applyNumberFormat="1" applyFont="1" applyFill="1" applyAlignment="1">
      <alignment horizontal="right" vertical="center" indent="2" readingOrder="1"/>
    </xf>
    <xf numFmtId="0" fontId="17" fillId="5" borderId="0" xfId="14" quotePrefix="1" applyFont="1" applyFill="1" applyAlignment="1">
      <alignment horizontal="left" vertical="center"/>
    </xf>
    <xf numFmtId="3" fontId="15" fillId="4" borderId="12" xfId="14" quotePrefix="1" applyNumberFormat="1" applyFont="1" applyFill="1" applyBorder="1" applyAlignment="1">
      <alignment horizontal="right" vertical="center" indent="2" readingOrder="1"/>
    </xf>
    <xf numFmtId="0" fontId="3" fillId="0" borderId="0" xfId="13" applyAlignment="1">
      <alignment vertical="center"/>
    </xf>
    <xf numFmtId="3" fontId="3" fillId="0" borderId="0" xfId="13" applyNumberFormat="1"/>
    <xf numFmtId="0" fontId="27" fillId="6" borderId="3" xfId="14" applyFont="1" applyFill="1" applyBorder="1" applyAlignment="1">
      <alignment vertical="center" wrapText="1"/>
    </xf>
    <xf numFmtId="0" fontId="15" fillId="4" borderId="0" xfId="11" applyFont="1" applyFill="1" applyAlignment="1">
      <alignment vertical="center" wrapText="1"/>
    </xf>
    <xf numFmtId="3" fontId="17" fillId="5" borderId="0" xfId="11" quotePrefix="1" applyNumberFormat="1" applyFont="1" applyFill="1" applyAlignment="1">
      <alignment horizontal="right" vertical="center" indent="2"/>
    </xf>
    <xf numFmtId="165" fontId="0" fillId="0" borderId="0" xfId="15" applyFont="1"/>
    <xf numFmtId="3" fontId="25" fillId="7" borderId="0" xfId="11" quotePrefix="1" applyNumberFormat="1" applyFont="1" applyFill="1" applyAlignment="1">
      <alignment horizontal="right" vertical="center" indent="2"/>
    </xf>
    <xf numFmtId="0" fontId="17" fillId="5" borderId="0" xfId="14" quotePrefix="1" applyFont="1" applyFill="1" applyAlignment="1">
      <alignment horizontal="center" vertical="center" readingOrder="2"/>
    </xf>
    <xf numFmtId="0" fontId="17" fillId="5" borderId="0" xfId="14" quotePrefix="1" applyFont="1" applyFill="1" applyAlignment="1">
      <alignment vertical="center"/>
    </xf>
    <xf numFmtId="0" fontId="17" fillId="5" borderId="0" xfId="14" quotePrefix="1" applyFont="1" applyFill="1" applyAlignment="1">
      <alignment vertical="center" wrapText="1"/>
    </xf>
    <xf numFmtId="49" fontId="25" fillId="7" borderId="0" xfId="14" quotePrefix="1" applyNumberFormat="1" applyFont="1" applyFill="1" applyAlignment="1">
      <alignment horizontal="center" vertical="center" readingOrder="2"/>
    </xf>
    <xf numFmtId="0" fontId="25" fillId="7" borderId="0" xfId="14" quotePrefix="1" applyFont="1" applyFill="1" applyAlignment="1">
      <alignment vertical="center" wrapText="1"/>
    </xf>
    <xf numFmtId="0" fontId="17" fillId="6" borderId="0" xfId="14" quotePrefix="1" applyFont="1" applyFill="1" applyAlignment="1">
      <alignment vertical="center"/>
    </xf>
    <xf numFmtId="3" fontId="20" fillId="4" borderId="12" xfId="11" applyNumberFormat="1" applyFont="1" applyFill="1" applyBorder="1" applyAlignment="1">
      <alignment horizontal="right" vertical="center" indent="2" readingOrder="1"/>
    </xf>
    <xf numFmtId="169" fontId="0" fillId="0" borderId="0" xfId="12" applyNumberFormat="1" applyFont="1"/>
    <xf numFmtId="168" fontId="0" fillId="0" borderId="0" xfId="12" applyFont="1"/>
    <xf numFmtId="0" fontId="27" fillId="6" borderId="0" xfId="11" applyFont="1" applyFill="1" applyAlignment="1">
      <alignment vertical="center" wrapText="1"/>
    </xf>
    <xf numFmtId="0" fontId="3" fillId="0" borderId="0" xfId="16"/>
    <xf numFmtId="0" fontId="11" fillId="0" borderId="0" xfId="16" applyFont="1" applyAlignment="1">
      <alignment horizontal="right" wrapText="1"/>
    </xf>
    <xf numFmtId="0" fontId="23" fillId="0" borderId="0" xfId="16" applyFont="1" applyAlignment="1">
      <alignment horizontal="right" readingOrder="2"/>
    </xf>
    <xf numFmtId="0" fontId="20" fillId="4" borderId="0" xfId="16" applyFont="1" applyFill="1" applyAlignment="1">
      <alignment vertical="center"/>
    </xf>
    <xf numFmtId="0" fontId="35" fillId="4" borderId="10" xfId="16" applyFont="1" applyFill="1" applyBorder="1" applyAlignment="1">
      <alignment horizontal="center" vertical="center"/>
    </xf>
    <xf numFmtId="0" fontId="36" fillId="5" borderId="0" xfId="18" quotePrefix="1" applyFont="1" applyFill="1" applyAlignment="1">
      <alignment horizontal="center" vertical="center" wrapText="1"/>
    </xf>
    <xf numFmtId="0" fontId="28" fillId="5" borderId="0" xfId="18" quotePrefix="1" applyFont="1" applyFill="1" applyAlignment="1">
      <alignment vertical="center" wrapText="1"/>
    </xf>
    <xf numFmtId="49" fontId="25" fillId="7" borderId="0" xfId="17" quotePrefix="1" applyNumberFormat="1" applyFont="1" applyFill="1" applyAlignment="1">
      <alignment horizontal="left" vertical="center" readingOrder="2"/>
    </xf>
    <xf numFmtId="0" fontId="25" fillId="7" borderId="0" xfId="17" quotePrefix="1" applyFont="1" applyFill="1" applyAlignment="1">
      <alignment vertical="center" wrapText="1"/>
    </xf>
    <xf numFmtId="3" fontId="25" fillId="7" borderId="0" xfId="17" quotePrefix="1" applyNumberFormat="1" applyFont="1" applyFill="1" applyAlignment="1">
      <alignment horizontal="right" vertical="center" indent="1" readingOrder="1"/>
    </xf>
    <xf numFmtId="0" fontId="28" fillId="5" borderId="0" xfId="18" quotePrefix="1" applyFont="1" applyFill="1" applyAlignment="1">
      <alignment horizontal="center" vertical="center" wrapText="1"/>
    </xf>
    <xf numFmtId="0" fontId="25" fillId="7" borderId="0" xfId="17" quotePrefix="1" applyFont="1" applyFill="1" applyAlignment="1">
      <alignment horizontal="right" vertical="center" wrapText="1"/>
    </xf>
    <xf numFmtId="0" fontId="17" fillId="6" borderId="0" xfId="17" quotePrefix="1" applyFont="1" applyFill="1" applyAlignment="1">
      <alignment horizontal="right" vertical="center" indent="2"/>
    </xf>
    <xf numFmtId="3" fontId="17" fillId="6" borderId="0" xfId="17" quotePrefix="1" applyNumberFormat="1" applyFont="1" applyFill="1" applyAlignment="1">
      <alignment horizontal="right" vertical="center" wrapText="1" indent="2"/>
    </xf>
    <xf numFmtId="0" fontId="17" fillId="5" borderId="0" xfId="17" quotePrefix="1" applyFont="1" applyFill="1" applyAlignment="1">
      <alignment horizontal="right" vertical="center" wrapText="1" indent="2"/>
    </xf>
    <xf numFmtId="3" fontId="16" fillId="4" borderId="0" xfId="16" applyNumberFormat="1" applyFont="1" applyFill="1" applyAlignment="1">
      <alignment horizontal="right" vertical="center" indent="1"/>
    </xf>
    <xf numFmtId="0" fontId="37" fillId="0" borderId="0" xfId="16" applyFont="1"/>
    <xf numFmtId="3" fontId="3" fillId="0" borderId="0" xfId="16" applyNumberFormat="1"/>
    <xf numFmtId="165" fontId="3" fillId="0" borderId="0" xfId="15" applyFont="1"/>
    <xf numFmtId="164" fontId="3" fillId="0" borderId="0" xfId="19" applyFont="1"/>
    <xf numFmtId="167" fontId="17" fillId="5" borderId="0" xfId="11" quotePrefix="1" applyNumberFormat="1" applyFont="1" applyFill="1" applyAlignment="1">
      <alignment horizontal="right" vertical="center" indent="2" readingOrder="1"/>
    </xf>
    <xf numFmtId="167" fontId="17" fillId="5" borderId="0" xfId="12" quotePrefix="1" applyNumberFormat="1" applyFont="1" applyFill="1" applyAlignment="1">
      <alignment horizontal="right" vertical="center" indent="2" readingOrder="1"/>
    </xf>
    <xf numFmtId="167" fontId="17" fillId="6" borderId="0" xfId="11" quotePrefix="1" applyNumberFormat="1" applyFont="1" applyFill="1" applyAlignment="1">
      <alignment horizontal="right" vertical="center" indent="2" readingOrder="1"/>
    </xf>
    <xf numFmtId="167" fontId="17" fillId="6" borderId="0" xfId="12" quotePrefix="1" applyNumberFormat="1" applyFont="1" applyFill="1" applyAlignment="1">
      <alignment horizontal="right" vertical="center" indent="2" readingOrder="1"/>
    </xf>
    <xf numFmtId="167" fontId="20" fillId="4" borderId="12" xfId="11" quotePrefix="1" applyNumberFormat="1" applyFont="1" applyFill="1" applyBorder="1" applyAlignment="1">
      <alignment horizontal="right" vertical="center" indent="2" readingOrder="1"/>
    </xf>
    <xf numFmtId="167" fontId="20" fillId="4" borderId="12" xfId="12" quotePrefix="1" applyNumberFormat="1" applyFont="1" applyFill="1" applyBorder="1" applyAlignment="1">
      <alignment horizontal="right" vertical="center" indent="2" readingOrder="1"/>
    </xf>
    <xf numFmtId="167" fontId="25" fillId="7" borderId="0" xfId="11" quotePrefix="1" applyNumberFormat="1" applyFont="1" applyFill="1" applyAlignment="1">
      <alignment horizontal="right" vertical="center" indent="2" readingOrder="1"/>
    </xf>
    <xf numFmtId="167" fontId="15" fillId="4" borderId="12" xfId="11" quotePrefix="1" applyNumberFormat="1" applyFont="1" applyFill="1" applyBorder="1" applyAlignment="1">
      <alignment horizontal="right" vertical="center" indent="2" readingOrder="1"/>
    </xf>
    <xf numFmtId="167" fontId="17" fillId="5" borderId="0" xfId="13" quotePrefix="1" applyNumberFormat="1" applyFont="1" applyFill="1" applyAlignment="1">
      <alignment horizontal="right" vertical="center" indent="2" readingOrder="1"/>
    </xf>
    <xf numFmtId="167" fontId="25" fillId="7" borderId="0" xfId="13" quotePrefix="1" applyNumberFormat="1" applyFont="1" applyFill="1" applyAlignment="1">
      <alignment horizontal="right" vertical="center" indent="2" readingOrder="1"/>
    </xf>
    <xf numFmtId="167" fontId="17" fillId="6" borderId="0" xfId="13" quotePrefix="1" applyNumberFormat="1" applyFont="1" applyFill="1" applyAlignment="1">
      <alignment horizontal="right" vertical="center" indent="2" readingOrder="1"/>
    </xf>
    <xf numFmtId="167" fontId="17" fillId="5" borderId="0" xfId="11" quotePrefix="1" applyNumberFormat="1" applyFont="1" applyFill="1" applyAlignment="1">
      <alignment horizontal="right" vertical="center" indent="2"/>
    </xf>
    <xf numFmtId="167" fontId="25" fillId="7" borderId="0" xfId="11" quotePrefix="1" applyNumberFormat="1" applyFont="1" applyFill="1" applyAlignment="1">
      <alignment horizontal="right" vertical="center" indent="2"/>
    </xf>
    <xf numFmtId="167" fontId="20" fillId="4" borderId="12" xfId="11" applyNumberFormat="1" applyFont="1" applyFill="1" applyBorder="1" applyAlignment="1">
      <alignment horizontal="right" vertical="center" indent="2" readingOrder="1"/>
    </xf>
    <xf numFmtId="167" fontId="17" fillId="5" borderId="0" xfId="15" quotePrefix="1" applyNumberFormat="1" applyFont="1" applyFill="1" applyAlignment="1">
      <alignment horizontal="right" vertical="center" indent="3" readingOrder="1"/>
    </xf>
    <xf numFmtId="167" fontId="25" fillId="7" borderId="0" xfId="15" quotePrefix="1" applyNumberFormat="1" applyFont="1" applyFill="1" applyAlignment="1">
      <alignment horizontal="right" vertical="center" indent="3" readingOrder="1"/>
    </xf>
    <xf numFmtId="167" fontId="17" fillId="6" borderId="0" xfId="15" quotePrefix="1" applyNumberFormat="1" applyFont="1" applyFill="1" applyAlignment="1">
      <alignment horizontal="right" vertical="center" wrapText="1" indent="3"/>
    </xf>
    <xf numFmtId="167" fontId="16" fillId="4" borderId="0" xfId="15" applyNumberFormat="1" applyFont="1" applyFill="1" applyAlignment="1">
      <alignment horizontal="right" vertical="center" indent="3"/>
    </xf>
    <xf numFmtId="166" fontId="17" fillId="5" borderId="0" xfId="0" quotePrefix="1" applyNumberFormat="1" applyFont="1" applyFill="1" applyAlignment="1">
      <alignment horizontal="right" vertical="center" indent="3"/>
    </xf>
    <xf numFmtId="167" fontId="17" fillId="5" borderId="0" xfId="19" quotePrefix="1" applyNumberFormat="1" applyFont="1" applyFill="1" applyAlignment="1">
      <alignment horizontal="right" vertical="center" indent="3"/>
    </xf>
    <xf numFmtId="166" fontId="25" fillId="7" borderId="0" xfId="0" quotePrefix="1" applyNumberFormat="1" applyFont="1" applyFill="1" applyAlignment="1">
      <alignment horizontal="right" vertical="center" indent="3"/>
    </xf>
    <xf numFmtId="167" fontId="25" fillId="7" borderId="0" xfId="19" quotePrefix="1" applyNumberFormat="1" applyFont="1" applyFill="1" applyAlignment="1">
      <alignment horizontal="right" vertical="center" indent="3"/>
    </xf>
    <xf numFmtId="167" fontId="17" fillId="5" borderId="0" xfId="0" quotePrefix="1" applyNumberFormat="1" applyFont="1" applyFill="1" applyAlignment="1">
      <alignment horizontal="right" vertical="center" indent="3"/>
    </xf>
    <xf numFmtId="166" fontId="20" fillId="4" borderId="12" xfId="0" applyNumberFormat="1" applyFont="1" applyFill="1" applyBorder="1" applyAlignment="1">
      <alignment horizontal="right" vertical="center" indent="3" readingOrder="1"/>
    </xf>
    <xf numFmtId="167" fontId="20" fillId="4" borderId="12" xfId="19" applyNumberFormat="1" applyFont="1" applyFill="1" applyBorder="1" applyAlignment="1">
      <alignment horizontal="right" vertical="center" indent="3" readingOrder="1"/>
    </xf>
    <xf numFmtId="0" fontId="4" fillId="0" borderId="0" xfId="6" applyAlignment="1">
      <alignment horizontal="right"/>
    </xf>
    <xf numFmtId="165" fontId="4" fillId="0" borderId="0" xfId="9" applyFont="1" applyAlignment="1">
      <alignment horizontal="right"/>
    </xf>
    <xf numFmtId="3" fontId="4" fillId="0" borderId="0" xfId="6" applyNumberFormat="1" applyAlignment="1">
      <alignment horizontal="right"/>
    </xf>
    <xf numFmtId="0" fontId="34" fillId="7" borderId="8" xfId="1" quotePrefix="1" applyFont="1" applyFill="1" applyBorder="1" applyAlignment="1">
      <alignment horizontal="left" vertical="center" wrapText="1" readingOrder="1"/>
    </xf>
    <xf numFmtId="0" fontId="21" fillId="0" borderId="0" xfId="0" applyFont="1" applyAlignment="1">
      <alignment horizontal="right" readingOrder="2"/>
    </xf>
    <xf numFmtId="49" fontId="34" fillId="7" borderId="8" xfId="1" quotePrefix="1" applyNumberFormat="1" applyFont="1" applyFill="1" applyBorder="1" applyAlignment="1">
      <alignment horizontal="left" vertical="center" wrapText="1" readingOrder="1"/>
    </xf>
    <xf numFmtId="1" fontId="17" fillId="5" borderId="0" xfId="15" quotePrefix="1" applyNumberFormat="1" applyFont="1" applyFill="1" applyAlignment="1">
      <alignment horizontal="right" vertical="center" indent="3" readingOrder="1"/>
    </xf>
    <xf numFmtId="1" fontId="25" fillId="7" borderId="0" xfId="15" quotePrefix="1" applyNumberFormat="1" applyFont="1" applyFill="1" applyAlignment="1">
      <alignment horizontal="right" vertical="center" indent="3" readingOrder="1"/>
    </xf>
    <xf numFmtId="1" fontId="16" fillId="4" borderId="0" xfId="15" applyNumberFormat="1" applyFont="1" applyFill="1" applyAlignment="1">
      <alignment horizontal="right" vertical="center" indent="3"/>
    </xf>
    <xf numFmtId="1" fontId="17" fillId="6" borderId="0" xfId="15" quotePrefix="1" applyNumberFormat="1" applyFont="1" applyFill="1" applyAlignment="1">
      <alignment horizontal="right" vertical="center" indent="3" readingOrder="1"/>
    </xf>
    <xf numFmtId="0" fontId="21" fillId="0" borderId="0" xfId="10" applyFont="1" applyAlignment="1">
      <alignment readingOrder="2"/>
    </xf>
    <xf numFmtId="0" fontId="21" fillId="0" borderId="0" xfId="0" applyFont="1" applyAlignment="1">
      <alignment readingOrder="2"/>
    </xf>
    <xf numFmtId="167" fontId="17" fillId="6" borderId="0" xfId="15" quotePrefix="1" applyNumberFormat="1" applyFont="1" applyFill="1" applyAlignment="1">
      <alignment horizontal="right" vertical="center" indent="3" readingOrder="1"/>
    </xf>
    <xf numFmtId="0" fontId="11" fillId="0" borderId="0" xfId="1" applyFont="1" applyAlignment="1">
      <alignment horizontal="right" vertical="center" wrapText="1"/>
    </xf>
    <xf numFmtId="0" fontId="19" fillId="4" borderId="2" xfId="1" applyFont="1" applyFill="1" applyBorder="1" applyAlignment="1">
      <alignment horizontal="center" vertical="center" wrapText="1"/>
    </xf>
    <xf numFmtId="0" fontId="21" fillId="0" borderId="0" xfId="1" applyFont="1" applyAlignment="1">
      <alignment horizontal="right" readingOrder="2"/>
    </xf>
    <xf numFmtId="0" fontId="30" fillId="0" borderId="0" xfId="1" applyFont="1" applyAlignment="1">
      <alignment horizontal="right" vertical="center" readingOrder="2"/>
    </xf>
    <xf numFmtId="164" fontId="6" fillId="0" borderId="0" xfId="19" applyFont="1"/>
    <xf numFmtId="0" fontId="11" fillId="0" borderId="0" xfId="1" applyFont="1" applyAlignment="1">
      <alignment horizontal="right" vertical="center"/>
    </xf>
    <xf numFmtId="0" fontId="19" fillId="4" borderId="0" xfId="1" applyFont="1" applyFill="1" applyAlignment="1">
      <alignment horizontal="right" vertical="center"/>
    </xf>
    <xf numFmtId="0" fontId="39" fillId="0" borderId="0" xfId="3" applyFont="1" applyAlignment="1">
      <alignment horizontal="right" vertical="top" readingOrder="1"/>
    </xf>
    <xf numFmtId="0" fontId="12" fillId="0" borderId="0" xfId="17" applyFont="1" applyAlignment="1">
      <alignment horizontal="right" vertical="center" indent="2" readingOrder="2"/>
    </xf>
    <xf numFmtId="3" fontId="20" fillId="4" borderId="0" xfId="11" quotePrefix="1" applyNumberFormat="1" applyFont="1" applyFill="1" applyBorder="1" applyAlignment="1">
      <alignment horizontal="right" vertical="center" indent="1" readingOrder="1"/>
    </xf>
    <xf numFmtId="3" fontId="16" fillId="4" borderId="0" xfId="11" quotePrefix="1" applyNumberFormat="1" applyFont="1" applyFill="1" applyBorder="1" applyAlignment="1">
      <alignment horizontal="right" vertical="center" indent="2" readingOrder="1"/>
    </xf>
    <xf numFmtId="167" fontId="15" fillId="4" borderId="0" xfId="11" quotePrefix="1" applyNumberFormat="1" applyFont="1" applyFill="1" applyBorder="1" applyAlignment="1">
      <alignment horizontal="right" vertical="center" indent="2" readingOrder="1"/>
    </xf>
    <xf numFmtId="3" fontId="15" fillId="4" borderId="0" xfId="14" quotePrefix="1" applyNumberFormat="1" applyFont="1" applyFill="1" applyBorder="1" applyAlignment="1">
      <alignment horizontal="right" vertical="center" indent="2" readingOrder="1"/>
    </xf>
    <xf numFmtId="3" fontId="20" fillId="4" borderId="0" xfId="11" applyNumberFormat="1" applyFont="1" applyFill="1" applyBorder="1" applyAlignment="1">
      <alignment horizontal="right" vertical="center" indent="2" readingOrder="1"/>
    </xf>
    <xf numFmtId="0" fontId="35" fillId="4" borderId="0" xfId="16" applyFont="1" applyFill="1" applyBorder="1" applyAlignment="1">
      <alignment horizontal="center" vertical="center"/>
    </xf>
    <xf numFmtId="3" fontId="17" fillId="5" borderId="0" xfId="0" quotePrefix="1" applyNumberFormat="1" applyFont="1" applyFill="1" applyAlignment="1">
      <alignment horizontal="right" vertical="center" indent="2" readingOrder="1"/>
    </xf>
    <xf numFmtId="3" fontId="17" fillId="6" borderId="0" xfId="0" quotePrefix="1" applyNumberFormat="1" applyFont="1" applyFill="1" applyAlignment="1">
      <alignment horizontal="right" vertical="center" indent="2" readingOrder="1"/>
    </xf>
    <xf numFmtId="3" fontId="20" fillId="4" borderId="12" xfId="0" quotePrefix="1" applyNumberFormat="1" applyFont="1" applyFill="1" applyBorder="1" applyAlignment="1">
      <alignment horizontal="right" vertical="center" indent="2" readingOrder="1"/>
    </xf>
    <xf numFmtId="166" fontId="17" fillId="5" borderId="0" xfId="0" quotePrefix="1" applyNumberFormat="1" applyFont="1" applyFill="1" applyAlignment="1">
      <alignment horizontal="right" vertical="center" indent="2" readingOrder="1"/>
    </xf>
    <xf numFmtId="166" fontId="17" fillId="6" borderId="0" xfId="0" quotePrefix="1" applyNumberFormat="1" applyFont="1" applyFill="1" applyAlignment="1">
      <alignment horizontal="right" vertical="center" indent="2" readingOrder="1"/>
    </xf>
    <xf numFmtId="166" fontId="20" fillId="4" borderId="12" xfId="0" quotePrefix="1" applyNumberFormat="1" applyFont="1" applyFill="1" applyBorder="1" applyAlignment="1">
      <alignment horizontal="right" vertical="center" indent="2" readingOrder="1"/>
    </xf>
    <xf numFmtId="3" fontId="17" fillId="5" borderId="0" xfId="0" quotePrefix="1" applyNumberFormat="1" applyFont="1" applyFill="1" applyAlignment="1">
      <alignment horizontal="center" vertical="center" readingOrder="1"/>
    </xf>
    <xf numFmtId="3" fontId="25" fillId="7" borderId="0" xfId="0" quotePrefix="1" applyNumberFormat="1" applyFont="1" applyFill="1" applyAlignment="1">
      <alignment horizontal="center" vertical="center" readingOrder="1"/>
    </xf>
    <xf numFmtId="3" fontId="17" fillId="6" borderId="0" xfId="0" quotePrefix="1" applyNumberFormat="1" applyFont="1" applyFill="1" applyAlignment="1">
      <alignment horizontal="center" vertical="center" readingOrder="1"/>
    </xf>
    <xf numFmtId="3" fontId="15" fillId="4" borderId="0" xfId="0" quotePrefix="1" applyNumberFormat="1" applyFont="1" applyFill="1" applyAlignment="1">
      <alignment horizontal="center" vertical="center" readingOrder="1"/>
    </xf>
    <xf numFmtId="3" fontId="17" fillId="5" borderId="0" xfId="0" quotePrefix="1" applyNumberFormat="1" applyFont="1" applyFill="1" applyAlignment="1">
      <alignment horizontal="center" vertical="center" readingOrder="1"/>
    </xf>
    <xf numFmtId="3" fontId="25" fillId="7" borderId="0" xfId="0" quotePrefix="1" applyNumberFormat="1" applyFont="1" applyFill="1" applyAlignment="1">
      <alignment horizontal="center" vertical="center" readingOrder="1"/>
    </xf>
    <xf numFmtId="3" fontId="17" fillId="6" borderId="0" xfId="0" quotePrefix="1" applyNumberFormat="1" applyFont="1" applyFill="1" applyAlignment="1">
      <alignment horizontal="center" vertical="center" readingOrder="1"/>
    </xf>
    <xf numFmtId="3" fontId="15" fillId="4" borderId="0" xfId="0" quotePrefix="1" applyNumberFormat="1" applyFont="1" applyFill="1" applyAlignment="1">
      <alignment horizontal="center" vertical="center" readingOrder="1"/>
    </xf>
    <xf numFmtId="166" fontId="17" fillId="5" borderId="0" xfId="0" quotePrefix="1" applyNumberFormat="1" applyFont="1" applyFill="1" applyAlignment="1">
      <alignment horizontal="center" vertical="center" readingOrder="1"/>
    </xf>
    <xf numFmtId="166" fontId="25" fillId="7" borderId="0" xfId="0" quotePrefix="1" applyNumberFormat="1" applyFont="1" applyFill="1" applyAlignment="1">
      <alignment horizontal="center" vertical="center" readingOrder="1"/>
    </xf>
    <xf numFmtId="166" fontId="17" fillId="6" borderId="0" xfId="0" quotePrefix="1" applyNumberFormat="1" applyFont="1" applyFill="1" applyAlignment="1">
      <alignment horizontal="center" vertical="center" readingOrder="1"/>
    </xf>
    <xf numFmtId="166" fontId="15" fillId="4" borderId="0" xfId="0" quotePrefix="1" applyNumberFormat="1" applyFont="1" applyFill="1" applyAlignment="1">
      <alignment horizontal="center" vertical="center" readingOrder="1"/>
    </xf>
    <xf numFmtId="166" fontId="15" fillId="4" borderId="0" xfId="0" quotePrefix="1" applyNumberFormat="1" applyFont="1" applyFill="1" applyAlignment="1">
      <alignment horizontal="center" vertical="center" readingOrder="1"/>
    </xf>
    <xf numFmtId="166" fontId="17" fillId="5" borderId="0" xfId="24" quotePrefix="1" applyNumberFormat="1" applyFont="1" applyFill="1" applyAlignment="1">
      <alignment horizontal="center" vertical="center" readingOrder="1"/>
    </xf>
    <xf numFmtId="166" fontId="25" fillId="7" borderId="0" xfId="24" quotePrefix="1" applyNumberFormat="1" applyFont="1" applyFill="1" applyAlignment="1">
      <alignment horizontal="center" vertical="center" readingOrder="1"/>
    </xf>
    <xf numFmtId="166" fontId="17" fillId="6" borderId="0" xfId="24" quotePrefix="1" applyNumberFormat="1" applyFont="1" applyFill="1" applyAlignment="1">
      <alignment horizontal="center" vertical="center" readingOrder="1"/>
    </xf>
    <xf numFmtId="3" fontId="17" fillId="5" borderId="0" xfId="0" quotePrefix="1" applyNumberFormat="1" applyFont="1" applyFill="1" applyAlignment="1">
      <alignment horizontal="center" vertical="center" readingOrder="1"/>
    </xf>
    <xf numFmtId="3" fontId="25" fillId="7" borderId="0" xfId="23" quotePrefix="1" applyNumberFormat="1" applyFont="1" applyFill="1" applyAlignment="1">
      <alignment horizontal="center" vertical="center" readingOrder="1"/>
    </xf>
    <xf numFmtId="3" fontId="17" fillId="6" borderId="0" xfId="23" quotePrefix="1" applyNumberFormat="1" applyFont="1" applyFill="1" applyAlignment="1">
      <alignment horizontal="center" vertical="center" wrapText="1"/>
    </xf>
    <xf numFmtId="3" fontId="16" fillId="4" borderId="0" xfId="26" applyNumberFormat="1" applyFont="1" applyFill="1" applyAlignment="1">
      <alignment horizontal="center" vertical="center"/>
    </xf>
    <xf numFmtId="3" fontId="17" fillId="5" borderId="0" xfId="0" quotePrefix="1" applyNumberFormat="1" applyFont="1" applyFill="1" applyAlignment="1">
      <alignment horizontal="center" vertical="center" readingOrder="1"/>
    </xf>
    <xf numFmtId="3" fontId="25" fillId="7" borderId="0" xfId="23" quotePrefix="1" applyNumberFormat="1" applyFont="1" applyFill="1" applyAlignment="1">
      <alignment horizontal="center" vertical="center" readingOrder="1"/>
    </xf>
    <xf numFmtId="3" fontId="17" fillId="6" borderId="0" xfId="23" quotePrefix="1" applyNumberFormat="1" applyFont="1" applyFill="1" applyAlignment="1">
      <alignment horizontal="center" vertical="center" wrapText="1"/>
    </xf>
    <xf numFmtId="3" fontId="16" fillId="4" borderId="0" xfId="26" applyNumberFormat="1" applyFont="1" applyFill="1" applyAlignment="1">
      <alignment horizontal="center" vertical="center"/>
    </xf>
    <xf numFmtId="166" fontId="17" fillId="5" borderId="0" xfId="0" quotePrefix="1" applyNumberFormat="1" applyFont="1" applyFill="1" applyAlignment="1">
      <alignment horizontal="center" vertical="center" readingOrder="1"/>
    </xf>
    <xf numFmtId="166" fontId="25" fillId="7" borderId="0" xfId="23" quotePrefix="1" applyNumberFormat="1" applyFont="1" applyFill="1" applyAlignment="1">
      <alignment horizontal="center" vertical="center" readingOrder="1"/>
    </xf>
    <xf numFmtId="166" fontId="17" fillId="6" borderId="0" xfId="23" quotePrefix="1" applyNumberFormat="1" applyFont="1" applyFill="1" applyAlignment="1">
      <alignment horizontal="center" vertical="center" wrapText="1"/>
    </xf>
    <xf numFmtId="166" fontId="16" fillId="4" borderId="0" xfId="26" applyNumberFormat="1" applyFont="1" applyFill="1" applyAlignment="1">
      <alignment horizontal="center" vertical="center"/>
    </xf>
    <xf numFmtId="3" fontId="17" fillId="5" borderId="0" xfId="0" quotePrefix="1" applyNumberFormat="1" applyFont="1" applyFill="1" applyAlignment="1">
      <alignment horizontal="center" vertical="center"/>
    </xf>
    <xf numFmtId="3" fontId="25" fillId="7" borderId="0" xfId="0" quotePrefix="1" applyNumberFormat="1" applyFont="1" applyFill="1" applyAlignment="1">
      <alignment horizontal="center" vertical="center"/>
    </xf>
    <xf numFmtId="3" fontId="20" fillId="4" borderId="0" xfId="0" applyNumberFormat="1" applyFont="1" applyFill="1" applyAlignment="1">
      <alignment horizontal="center" vertical="center" readingOrder="1"/>
    </xf>
    <xf numFmtId="3" fontId="17" fillId="5" borderId="0" xfId="0" quotePrefix="1" applyNumberFormat="1" applyFont="1" applyFill="1" applyAlignment="1">
      <alignment horizontal="center" vertical="center"/>
    </xf>
    <xf numFmtId="3" fontId="25" fillId="7" borderId="0" xfId="0" quotePrefix="1" applyNumberFormat="1" applyFont="1" applyFill="1" applyAlignment="1">
      <alignment horizontal="center" vertical="center"/>
    </xf>
    <xf numFmtId="3" fontId="20" fillId="4" borderId="0" xfId="0" applyNumberFormat="1" applyFont="1" applyFill="1" applyAlignment="1">
      <alignment horizontal="center" vertical="center" readingOrder="1"/>
    </xf>
    <xf numFmtId="166" fontId="17" fillId="5" borderId="0" xfId="0" quotePrefix="1" applyNumberFormat="1" applyFont="1" applyFill="1" applyAlignment="1">
      <alignment horizontal="center" vertical="center"/>
    </xf>
    <xf numFmtId="166" fontId="25" fillId="7" borderId="0" xfId="0" quotePrefix="1" applyNumberFormat="1" applyFont="1" applyFill="1" applyAlignment="1">
      <alignment horizontal="center" vertical="center"/>
    </xf>
    <xf numFmtId="166" fontId="20" fillId="4" borderId="0" xfId="0" applyNumberFormat="1" applyFont="1" applyFill="1" applyAlignment="1">
      <alignment horizontal="center" vertical="center" readingOrder="1"/>
    </xf>
    <xf numFmtId="0" fontId="31" fillId="0" borderId="0" xfId="1" applyFont="1" applyAlignment="1">
      <alignment horizontal="center" readingOrder="2"/>
    </xf>
    <xf numFmtId="0" fontId="32" fillId="0" borderId="0" xfId="1" applyFont="1" applyAlignment="1">
      <alignment horizontal="center" readingOrder="1"/>
    </xf>
    <xf numFmtId="0" fontId="21" fillId="0" borderId="0" xfId="20" applyFont="1" applyAlignment="1">
      <alignment horizontal="right" readingOrder="2"/>
    </xf>
    <xf numFmtId="0" fontId="11" fillId="0" borderId="0" xfId="11" applyFont="1" applyAlignment="1">
      <alignment horizontal="right" vertical="center" wrapText="1"/>
    </xf>
    <xf numFmtId="0" fontId="12" fillId="0" borderId="0" xfId="11" applyFont="1" applyAlignment="1">
      <alignment horizontal="right" vertical="center" readingOrder="2"/>
    </xf>
    <xf numFmtId="0" fontId="19" fillId="4" borderId="0" xfId="11" applyFont="1" applyFill="1" applyAlignment="1">
      <alignment horizontal="center" vertical="center" wrapText="1"/>
    </xf>
    <xf numFmtId="0" fontId="21" fillId="0" borderId="0" xfId="11" applyFont="1" applyAlignment="1">
      <alignment horizontal="right" readingOrder="2"/>
    </xf>
    <xf numFmtId="0" fontId="11" fillId="0" borderId="0" xfId="11" applyFont="1" applyAlignment="1">
      <alignment horizontal="right" wrapText="1"/>
    </xf>
    <xf numFmtId="0" fontId="23" fillId="0" borderId="0" xfId="11" applyFont="1" applyAlignment="1">
      <alignment horizontal="right" readingOrder="2"/>
    </xf>
    <xf numFmtId="0" fontId="16" fillId="4" borderId="0" xfId="11" applyFont="1" applyFill="1" applyAlignment="1">
      <alignment horizontal="center" vertical="center"/>
    </xf>
    <xf numFmtId="0" fontId="11" fillId="0" borderId="0" xfId="13" applyFont="1" applyAlignment="1">
      <alignment horizontal="right" vertical="center" wrapText="1"/>
    </xf>
    <xf numFmtId="0" fontId="16" fillId="4" borderId="0" xfId="14" applyFont="1" applyFill="1" applyAlignment="1">
      <alignment horizontal="center" vertical="center" wrapText="1"/>
    </xf>
    <xf numFmtId="0" fontId="29" fillId="0" borderId="0" xfId="13" applyFont="1" applyAlignment="1">
      <alignment horizontal="right" vertical="center" readingOrder="2"/>
    </xf>
    <xf numFmtId="0" fontId="16" fillId="4" borderId="2" xfId="14" applyFont="1" applyFill="1" applyBorder="1" applyAlignment="1">
      <alignment horizontal="center" vertical="center" wrapText="1"/>
    </xf>
    <xf numFmtId="0" fontId="30" fillId="0" borderId="0" xfId="11" applyFont="1" applyAlignment="1">
      <alignment horizontal="right" vertical="center" readingOrder="2"/>
    </xf>
    <xf numFmtId="0" fontId="16" fillId="4" borderId="0" xfId="16" applyFont="1" applyFill="1" applyAlignment="1">
      <alignment horizontal="center" vertical="center"/>
    </xf>
    <xf numFmtId="0" fontId="11" fillId="0" borderId="0" xfId="1" applyFont="1" applyAlignment="1">
      <alignment horizontal="right" vertical="center" wrapText="1"/>
    </xf>
    <xf numFmtId="0" fontId="21" fillId="0" borderId="0" xfId="0" applyFont="1" applyAlignment="1">
      <alignment horizontal="right" readingOrder="2"/>
    </xf>
    <xf numFmtId="0" fontId="21" fillId="0" borderId="0" xfId="1" applyFont="1" applyAlignment="1">
      <alignment horizontal="right" readingOrder="2"/>
    </xf>
    <xf numFmtId="0" fontId="30" fillId="0" borderId="0" xfId="1" applyFont="1" applyAlignment="1">
      <alignment horizontal="right" vertical="center" readingOrder="2"/>
    </xf>
    <xf numFmtId="0" fontId="11" fillId="0" borderId="0" xfId="1" applyFont="1" applyAlignment="1">
      <alignment horizontal="right" wrapText="1"/>
    </xf>
    <xf numFmtId="0" fontId="16" fillId="4" borderId="0" xfId="1" applyFont="1" applyFill="1" applyAlignment="1">
      <alignment horizontal="center" vertical="center"/>
    </xf>
    <xf numFmtId="0" fontId="16" fillId="4" borderId="2" xfId="1" applyFont="1" applyFill="1" applyBorder="1" applyAlignment="1">
      <alignment horizontal="center" vertical="center"/>
    </xf>
    <xf numFmtId="0" fontId="16" fillId="4" borderId="0" xfId="4" applyFont="1" applyFill="1" applyAlignment="1">
      <alignment horizontal="center" vertical="center" wrapText="1"/>
    </xf>
    <xf numFmtId="0" fontId="16" fillId="4" borderId="2" xfId="4" applyFont="1" applyFill="1" applyBorder="1" applyAlignment="1">
      <alignment horizontal="center" vertical="center" wrapText="1"/>
    </xf>
    <xf numFmtId="0" fontId="19" fillId="4" borderId="0" xfId="1" applyFont="1" applyFill="1" applyAlignment="1">
      <alignment horizontal="center" vertical="center" wrapText="1"/>
    </xf>
    <xf numFmtId="0" fontId="19" fillId="4" borderId="2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indent="1" readingOrder="2"/>
    </xf>
    <xf numFmtId="0" fontId="11" fillId="0" borderId="0" xfId="10" applyFont="1" applyAlignment="1">
      <alignment horizontal="right" vertical="center" wrapText="1"/>
    </xf>
    <xf numFmtId="0" fontId="16" fillId="4" borderId="0" xfId="6" applyFont="1" applyFill="1" applyAlignment="1">
      <alignment horizontal="center" vertical="center"/>
    </xf>
    <xf numFmtId="0" fontId="21" fillId="0" borderId="0" xfId="10" applyFont="1" applyAlignment="1">
      <alignment horizontal="right" indent="1" readingOrder="2"/>
    </xf>
  </cellXfs>
  <cellStyles count="28">
    <cellStyle name="Comma" xfId="19" builtinId="3"/>
    <cellStyle name="Comma 2" xfId="9" xr:uid="{EE71AE7D-04B5-43A2-A826-80649D1FA373}"/>
    <cellStyle name="Comma 2 3" xfId="27" xr:uid="{E740CBA1-4909-48DB-80A2-3E75DD86E118}"/>
    <cellStyle name="Comma 3" xfId="12" xr:uid="{89F7326A-F51A-441E-9D0B-05DF446EB8EC}"/>
    <cellStyle name="Comma 4" xfId="5" xr:uid="{2C91DEE6-6B57-40E4-B0DE-217ECE615038}"/>
    <cellStyle name="Comma 4 2" xfId="25" xr:uid="{068C49F6-5020-459C-B94E-1B954D9E2332}"/>
    <cellStyle name="Comma 4 3 2 2 2 2" xfId="22" xr:uid="{84465CD5-4CCA-4230-9C9E-3B118A22DD0F}"/>
    <cellStyle name="Comma 6" xfId="15" xr:uid="{9EC934F1-6AF7-48B6-AF9A-AE3EC23DEBBD}"/>
    <cellStyle name="Hyperlink" xfId="2" builtinId="8"/>
    <cellStyle name="Normal" xfId="0" builtinId="0"/>
    <cellStyle name="Normal 2" xfId="1" xr:uid="{2C4BC6C9-C318-4B41-9413-47C60104A890}"/>
    <cellStyle name="Normal 2 2" xfId="4" xr:uid="{27D6A447-1200-48C0-B894-617C25FCE02D}"/>
    <cellStyle name="Normal 2 2 2" xfId="7" xr:uid="{0DA8BED4-B0D3-48FE-A650-0506F0073AEB}"/>
    <cellStyle name="Normal 2 2 2 2" xfId="8" xr:uid="{3AB27F62-DE63-4562-85E2-E920EFF44652}"/>
    <cellStyle name="Normal 2 2 2 4" xfId="18" xr:uid="{27A50062-7EEA-44D6-A507-CAAEE6446009}"/>
    <cellStyle name="Normal 2 2 3" xfId="17" xr:uid="{6EDF8CBF-4422-4A61-AC04-AA64977FEDB7}"/>
    <cellStyle name="Normal 2 2 3 2" xfId="23" xr:uid="{EAAE99EF-5AF5-405F-863E-832FEB9FCDAF}"/>
    <cellStyle name="Normal 2 2 4" xfId="14" xr:uid="{817C08FD-8BC9-43C2-9AE7-B1E1219693E1}"/>
    <cellStyle name="Normal 2 3" xfId="20" xr:uid="{1AB3D7CF-3C60-499F-B827-E972737DA29C}"/>
    <cellStyle name="عادي 2" xfId="11" xr:uid="{B01996D3-DE74-410D-BB65-28CAC232089F}"/>
    <cellStyle name="عادي 2 2 3" xfId="3" xr:uid="{656F6C99-7B78-46E6-948E-2E43AE7A8E9F}"/>
    <cellStyle name="عادي 2 2 3 2" xfId="10" xr:uid="{BD54D680-F99A-4CA6-A4D2-248FF4DE85DD}"/>
    <cellStyle name="عادي 2 2 3 2 2" xfId="24" xr:uid="{2D02B97B-6CFF-4F8D-9DCD-38194E9985BA}"/>
    <cellStyle name="عادي 2 2 3 3" xfId="13" xr:uid="{CC95D7D6-0F2B-470A-B981-A53F9149D27E}"/>
    <cellStyle name="عادي 2 2 3 3 2 2 2 2" xfId="21" xr:uid="{C4E706A2-96E5-4E59-8BD4-9665BE29892A}"/>
    <cellStyle name="عادي 2 5" xfId="6" xr:uid="{FBEC3C33-0070-4990-8454-2E875F3B54B2}"/>
    <cellStyle name="عادي 2 5 2" xfId="16" xr:uid="{A67FA359-9209-4529-9E1A-CADEED8BAC02}"/>
    <cellStyle name="عادي 2 5 2 2" xfId="26" xr:uid="{EB5870E8-9F32-4607-A4B5-02EB5E4C81BA}"/>
  </cellStyles>
  <dxfs count="0"/>
  <tableStyles count="0" defaultTableStyle="TableStyleMedium2" defaultPivotStyle="PivotStyleLight16"/>
  <colors>
    <mruColors>
      <color rgb="FFC7E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44450</xdr:rowOff>
    </xdr:from>
    <xdr:to>
      <xdr:col>1</xdr:col>
      <xdr:colOff>1376573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FF726B-1915-459C-9BC4-5B97F67520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305162377" y="44450"/>
          <a:ext cx="2132223" cy="869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133350</xdr:rowOff>
    </xdr:from>
    <xdr:to>
      <xdr:col>1</xdr:col>
      <xdr:colOff>1478173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9FF8AB-BFED-4A8D-9B35-911BACB5E6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525322052" y="133350"/>
          <a:ext cx="1992523" cy="8667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1</xdr:col>
      <xdr:colOff>1506748</xdr:colOff>
      <xdr:row>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B204CE-913E-43BA-B820-8C69F7720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525017252" y="57150"/>
          <a:ext cx="1992523" cy="9525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1936749</xdr:colOff>
      <xdr:row>0</xdr:row>
      <xdr:rowOff>1083166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C32AFB-7D88-4A7D-8C2F-6441BEDE37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6380801" y="0"/>
          <a:ext cx="2171699" cy="108316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1936749</xdr:colOff>
      <xdr:row>0</xdr:row>
      <xdr:rowOff>1083166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D5A929-542C-4FED-AA14-5B2538E730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6031551" y="0"/>
          <a:ext cx="2171699" cy="108316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39930C-B3FC-4372-8650-EA5802A57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6496477" y="31750"/>
          <a:ext cx="2132223" cy="10033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2</xdr:col>
      <xdr:colOff>1497223</xdr:colOff>
      <xdr:row>0</xdr:row>
      <xdr:rowOff>1073150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40148B-90F8-47C5-8020-0C8E08DBC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5893227" y="95250"/>
          <a:ext cx="1967123" cy="9779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2</xdr:col>
      <xdr:colOff>1497223</xdr:colOff>
      <xdr:row>0</xdr:row>
      <xdr:rowOff>1073150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7AFB04-0474-4A29-941A-9C330286B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5893227" y="95250"/>
          <a:ext cx="1967123" cy="9779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2</xdr:col>
      <xdr:colOff>1497223</xdr:colOff>
      <xdr:row>0</xdr:row>
      <xdr:rowOff>1073150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B8B47A-99B6-4CE5-B194-CD7D0CD3B4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5893227" y="95250"/>
          <a:ext cx="1967123" cy="9779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1522623</xdr:colOff>
      <xdr:row>0</xdr:row>
      <xdr:rowOff>977900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6174D7-1094-4334-9D9F-8038B6C5E9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5605132727" y="0"/>
          <a:ext cx="1992523" cy="9779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1522623</xdr:colOff>
      <xdr:row>0</xdr:row>
      <xdr:rowOff>977900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E29628-873B-44EE-85F7-DD50F40FBA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5605132727" y="0"/>
          <a:ext cx="1992523" cy="977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98425</xdr:rowOff>
    </xdr:from>
    <xdr:to>
      <xdr:col>1</xdr:col>
      <xdr:colOff>1776623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123C06-9A76-4595-A864-8F70597E2D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2396302" y="98425"/>
          <a:ext cx="2005223" cy="8159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1522623</xdr:colOff>
      <xdr:row>0</xdr:row>
      <xdr:rowOff>977900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2CE75F-C0E9-4805-983E-DC85351527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5605132727" y="0"/>
          <a:ext cx="1992523" cy="9779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2</xdr:col>
      <xdr:colOff>1516273</xdr:colOff>
      <xdr:row>0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B97897-02FA-494D-8FCD-26B6AD7682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5695127" y="12700"/>
          <a:ext cx="1986173" cy="9525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2</xdr:col>
      <xdr:colOff>1516273</xdr:colOff>
      <xdr:row>0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DA1699-90F5-46FA-B513-8F81F94C1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5657027" y="12700"/>
          <a:ext cx="1986173" cy="9525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2</xdr:col>
      <xdr:colOff>1516273</xdr:colOff>
      <xdr:row>0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552893-1317-4A86-9BA6-B428A69AC7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5695127" y="12700"/>
          <a:ext cx="1986173" cy="9525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1411498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792A93-994B-41F9-8BA4-2C4E76CFCB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2339152" y="0"/>
          <a:ext cx="2021098" cy="9144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1411498</xdr:colOff>
      <xdr:row>0</xdr:row>
      <xdr:rowOff>946150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7517B9-0E45-493A-A9D6-D3C86DFF0A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5196652" y="0"/>
          <a:ext cx="2021098" cy="9461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1670050</xdr:colOff>
      <xdr:row>0</xdr:row>
      <xdr:rowOff>898873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B107D1-24D5-44FB-8B45-3C7B2F3327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3026750" y="0"/>
          <a:ext cx="2279650" cy="898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31750</xdr:rowOff>
    </xdr:from>
    <xdr:to>
      <xdr:col>1</xdr:col>
      <xdr:colOff>1776623</xdr:colOff>
      <xdr:row>0</xdr:row>
      <xdr:rowOff>1035050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7C52B2-DBAE-4D4A-AAE3-EB2D222A4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2739202" y="31750"/>
          <a:ext cx="2005223" cy="1003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2</xdr:col>
      <xdr:colOff>1497223</xdr:colOff>
      <xdr:row>0</xdr:row>
      <xdr:rowOff>1073150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CBC80-B762-4484-932A-0B359F4DD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533608802" y="95250"/>
          <a:ext cx="1954423" cy="977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2</xdr:col>
      <xdr:colOff>1497223</xdr:colOff>
      <xdr:row>0</xdr:row>
      <xdr:rowOff>1073150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58BE77-1DB5-4CCD-94D3-430624F59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525874502" y="95250"/>
          <a:ext cx="1954423" cy="977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1522623</xdr:colOff>
      <xdr:row>0</xdr:row>
      <xdr:rowOff>977900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9A4CF6D-AF17-4864-AAC8-363B1B5183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4815824552" y="0"/>
          <a:ext cx="1979823" cy="977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1522623</xdr:colOff>
      <xdr:row>0</xdr:row>
      <xdr:rowOff>977900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272993-F48A-4891-8E02-BC0759C93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4813871927" y="0"/>
          <a:ext cx="1979823" cy="9779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2</xdr:col>
      <xdr:colOff>1516273</xdr:colOff>
      <xdr:row>0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3701F8-637D-40A5-BC2A-AC8B8FA741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03505627" y="12700"/>
          <a:ext cx="1973473" cy="952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2</xdr:col>
      <xdr:colOff>1516273</xdr:colOff>
      <xdr:row>0</xdr:row>
      <xdr:rowOff>965200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CA3304-CBE5-46FF-BC92-DEFBD6C00C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91951802" y="12700"/>
          <a:ext cx="1992523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C81C-2A5E-447E-BE07-BCDED7FBF413}">
  <dimension ref="A1:G33"/>
  <sheetViews>
    <sheetView showGridLines="0" rightToLeft="1" tabSelected="1" view="pageBreakPreview" zoomScale="80" zoomScaleNormal="80" zoomScaleSheetLayoutView="80" workbookViewId="0">
      <selection sqref="A1:XFD1048576"/>
    </sheetView>
  </sheetViews>
  <sheetFormatPr defaultColWidth="9" defaultRowHeight="15"/>
  <cols>
    <col min="1" max="1" width="11.140625" style="48" customWidth="1"/>
    <col min="2" max="2" width="126" style="49" customWidth="1"/>
    <col min="3" max="16384" width="9" style="49"/>
  </cols>
  <sheetData>
    <row r="1" spans="1:7" ht="87.95" customHeight="1"/>
    <row r="2" spans="1:7" ht="14.45" customHeight="1">
      <c r="A2" s="312" t="s">
        <v>156</v>
      </c>
      <c r="B2" s="312"/>
      <c r="C2" s="313"/>
      <c r="D2" s="313"/>
      <c r="E2" s="313"/>
      <c r="F2" s="313"/>
      <c r="G2" s="313"/>
    </row>
    <row r="3" spans="1:7" ht="14.45" customHeight="1">
      <c r="A3" s="312"/>
      <c r="B3" s="312"/>
      <c r="C3" s="313"/>
      <c r="D3" s="313"/>
      <c r="E3" s="313"/>
      <c r="F3" s="313"/>
      <c r="G3" s="313"/>
    </row>
    <row r="5" spans="1:7" ht="36" customHeight="1">
      <c r="A5" s="50"/>
      <c r="B5" s="51" t="s">
        <v>52</v>
      </c>
    </row>
    <row r="6" spans="1:7" ht="20.100000000000001" customHeight="1">
      <c r="A6" s="52">
        <v>1</v>
      </c>
      <c r="B6" s="53" t="s">
        <v>129</v>
      </c>
    </row>
    <row r="7" spans="1:7" ht="20.100000000000001" customHeight="1">
      <c r="A7" s="54">
        <v>1.1000000000000001</v>
      </c>
      <c r="B7" s="55" t="s">
        <v>138</v>
      </c>
    </row>
    <row r="8" spans="1:7" ht="20.100000000000001" customHeight="1">
      <c r="A8" s="54">
        <v>1.2</v>
      </c>
      <c r="B8" s="55" t="s">
        <v>139</v>
      </c>
    </row>
    <row r="9" spans="1:7" ht="20.100000000000001" customHeight="1">
      <c r="A9" s="54">
        <v>1.3</v>
      </c>
      <c r="B9" s="55" t="s">
        <v>140</v>
      </c>
    </row>
    <row r="10" spans="1:7" ht="20.100000000000001" customHeight="1">
      <c r="A10" s="54">
        <v>1.4</v>
      </c>
      <c r="B10" s="55" t="s">
        <v>141</v>
      </c>
    </row>
    <row r="11" spans="1:7" ht="20.100000000000001" customHeight="1">
      <c r="A11" s="54">
        <v>1.5</v>
      </c>
      <c r="B11" s="55" t="s">
        <v>142</v>
      </c>
    </row>
    <row r="12" spans="1:7" ht="20.100000000000001" customHeight="1">
      <c r="A12" s="54">
        <v>1.6</v>
      </c>
      <c r="B12" s="55" t="s">
        <v>143</v>
      </c>
    </row>
    <row r="13" spans="1:7" ht="20.100000000000001" customHeight="1">
      <c r="A13" s="54">
        <v>1.7</v>
      </c>
      <c r="B13" s="55" t="s">
        <v>144</v>
      </c>
    </row>
    <row r="14" spans="1:7" ht="20.100000000000001" customHeight="1">
      <c r="A14" s="54">
        <v>1.8</v>
      </c>
      <c r="B14" s="55" t="s">
        <v>145</v>
      </c>
    </row>
    <row r="15" spans="1:7" ht="20.100000000000001" customHeight="1">
      <c r="A15" s="54">
        <v>1.9</v>
      </c>
      <c r="B15" s="55" t="s">
        <v>146</v>
      </c>
      <c r="C15" s="59"/>
    </row>
    <row r="16" spans="1:7" ht="20.100000000000001" customHeight="1">
      <c r="A16" s="244" t="s">
        <v>70</v>
      </c>
      <c r="B16" s="55" t="s">
        <v>147</v>
      </c>
      <c r="C16" s="59"/>
    </row>
    <row r="17" spans="1:2" ht="20.100000000000001" customHeight="1">
      <c r="A17" s="52">
        <v>2</v>
      </c>
      <c r="B17" s="58" t="s">
        <v>132</v>
      </c>
    </row>
    <row r="18" spans="1:2" ht="20.100000000000001" customHeight="1">
      <c r="A18" s="54">
        <v>2.1</v>
      </c>
      <c r="B18" s="55" t="s">
        <v>53</v>
      </c>
    </row>
    <row r="19" spans="1:2" ht="20.100000000000001" customHeight="1">
      <c r="A19" s="54">
        <v>2.2000000000000002</v>
      </c>
      <c r="B19" s="55" t="s">
        <v>133</v>
      </c>
    </row>
    <row r="20" spans="1:2" ht="20.100000000000001" customHeight="1">
      <c r="A20" s="54">
        <v>2.2999999999999998</v>
      </c>
      <c r="B20" s="55" t="s">
        <v>54</v>
      </c>
    </row>
    <row r="21" spans="1:2" ht="20.100000000000001" customHeight="1">
      <c r="A21" s="54">
        <v>2.4</v>
      </c>
      <c r="B21" s="55" t="s">
        <v>55</v>
      </c>
    </row>
    <row r="22" spans="1:2" ht="20.100000000000001" customHeight="1">
      <c r="A22" s="54">
        <v>2.5</v>
      </c>
      <c r="B22" s="55" t="s">
        <v>134</v>
      </c>
    </row>
    <row r="23" spans="1:2" ht="20.100000000000001" customHeight="1">
      <c r="A23" s="54">
        <v>2.6</v>
      </c>
      <c r="B23" s="55" t="s">
        <v>56</v>
      </c>
    </row>
    <row r="24" spans="1:2" ht="20.100000000000001" customHeight="1">
      <c r="A24" s="54">
        <v>2.7</v>
      </c>
      <c r="B24" s="55" t="s">
        <v>58</v>
      </c>
    </row>
    <row r="25" spans="1:2" ht="20.100000000000001" customHeight="1">
      <c r="A25" s="54">
        <v>2.8</v>
      </c>
      <c r="B25" s="55" t="s">
        <v>135</v>
      </c>
    </row>
    <row r="26" spans="1:2" ht="20.100000000000001" customHeight="1">
      <c r="A26" s="54">
        <v>2.9</v>
      </c>
      <c r="B26" s="55" t="s">
        <v>59</v>
      </c>
    </row>
    <row r="27" spans="1:2" ht="20.100000000000001" customHeight="1">
      <c r="A27" s="246" t="s">
        <v>131</v>
      </c>
      <c r="B27" s="55" t="s">
        <v>60</v>
      </c>
    </row>
    <row r="28" spans="1:2" ht="20.100000000000001" customHeight="1">
      <c r="A28" s="54">
        <v>2.11</v>
      </c>
      <c r="B28" s="55" t="s">
        <v>136</v>
      </c>
    </row>
    <row r="29" spans="1:2" ht="20.100000000000001" customHeight="1">
      <c r="A29" s="54">
        <v>2.12</v>
      </c>
      <c r="B29" s="55" t="s">
        <v>57</v>
      </c>
    </row>
    <row r="30" spans="1:2" ht="20.100000000000001" customHeight="1">
      <c r="A30" s="54">
        <v>2.13</v>
      </c>
      <c r="B30" s="55" t="s">
        <v>148</v>
      </c>
    </row>
    <row r="31" spans="1:2" ht="20.100000000000001" customHeight="1">
      <c r="A31" s="54">
        <v>2.14</v>
      </c>
      <c r="B31" s="55" t="s">
        <v>149</v>
      </c>
    </row>
    <row r="32" spans="1:2" ht="20.100000000000001" customHeight="1">
      <c r="A32" s="54">
        <v>2.15</v>
      </c>
      <c r="B32" s="55" t="s">
        <v>128</v>
      </c>
    </row>
    <row r="33" spans="1:2" ht="17.25">
      <c r="A33" s="314" t="s">
        <v>157</v>
      </c>
      <c r="B33" s="314"/>
    </row>
  </sheetData>
  <mergeCells count="3">
    <mergeCell ref="A2:B3"/>
    <mergeCell ref="C2:G3"/>
    <mergeCell ref="A33:B33"/>
  </mergeCells>
  <hyperlinks>
    <hyperlink ref="A7:B7" location="'1.1 '!A1" display="'1.1 '!A1" xr:uid="{046CD3FF-DCBC-47B0-849F-478E356AACDD}"/>
    <hyperlink ref="A9:B9" location="'1.3'!A1" display="'1.3'!A1" xr:uid="{C18FE19B-748C-4F86-851B-CE48438916EA}"/>
    <hyperlink ref="A10:B10" location="'1.4 '!A1" display="'1.4 '!A1" xr:uid="{639D7217-B450-45C3-A6B5-E693DD31A77C}"/>
    <hyperlink ref="A18:B18" location="'2.1'!A1" display="2.1" xr:uid="{06C4F389-4732-42B7-AA3E-F5D6ED6328C1}"/>
    <hyperlink ref="A8:B8" location="'1.2 '!A1" display="'1.2 '!A1" xr:uid="{58ED4BFA-23FF-40F0-8873-37B590614AA3}"/>
    <hyperlink ref="A19:B19" location="'2.2'!A1" display="'2.2'!A1" xr:uid="{0A609CFC-E664-41F0-9121-940C733113C4}"/>
    <hyperlink ref="A20:B20" location="'2.3'!A1" display="'2.3'!A1" xr:uid="{65033103-0AA4-4900-97EB-6A59D7CDAA47}"/>
    <hyperlink ref="A21:B21" location="'2.4'!A1" display="'2.4'!A1" xr:uid="{C4A7A601-8F3F-487F-8E2D-DF0DB5FEAC46}"/>
    <hyperlink ref="A22:B22" location="'2.5'!A1" display="'2.5'!A1" xr:uid="{EB190CE9-1E40-4D1B-9417-86CB9DAEBE5F}"/>
    <hyperlink ref="A23:B23" location="'2.6'!A1" display="'2.6'!A1" xr:uid="{77400176-5D9D-4018-8891-7034CF055362}"/>
    <hyperlink ref="A11:B11" location="'1.5 '!Print_Area" display="'1.5 '!Print_Area" xr:uid="{128CBF90-11B9-454B-8429-89FE8CCACA04}"/>
    <hyperlink ref="A12:B12" location="'1.6 '!Print_Area" display="'1.6 '!Print_Area" xr:uid="{C7D44CF8-8BAD-4077-983C-D1AA93A0FF6C}"/>
    <hyperlink ref="A13:B13" location="'1.7'!Print_Area" display="'1.7'!Print_Area" xr:uid="{3C797061-432F-4972-8505-1795C9B9F798}"/>
    <hyperlink ref="A14:B14" location="'1.8 '!Print_Area" display="'1.8 '!Print_Area" xr:uid="{1BA0563C-FFD6-4F82-BA0A-D5A3FF57FDCB}"/>
    <hyperlink ref="A24:B24" location="'2.7'!A1" display="'2.7'!A1" xr:uid="{56F7A5E9-F190-43C2-9C77-A7546D59783B}"/>
    <hyperlink ref="A25:B25" location="'2.8'!A1" display="'2.8'!A1" xr:uid="{9FC64F58-1F4C-4CBD-B890-9483634587C1}"/>
    <hyperlink ref="A26:B26" location="'2.9'!A1" display="'2.9'!A1" xr:uid="{581DB8B7-47D2-4098-B6F1-5494253476D6}"/>
    <hyperlink ref="A27:B27" location="'2.10'!A1" display="'2.10'!A1" xr:uid="{D248DEAB-7CDB-4A0B-B5C0-DF414C00218C}"/>
    <hyperlink ref="A28:B28" location="'2.11'!A1" display="'2.11'!A1" xr:uid="{EE95F45C-699A-4547-A870-54FD1D96D99D}"/>
    <hyperlink ref="A29:B29" location="'2.12'!A1" display="'2.12'!A1" xr:uid="{A4C38585-3E4B-4DCE-8EDE-31486E299F33}"/>
    <hyperlink ref="A15:B15" location="'1.9'!A1" display="'1.9'!A1" xr:uid="{39847C51-87A2-4863-A753-3AFA387A3D5E}"/>
    <hyperlink ref="A16:B16" location="'1.10'!A1" display="1.10" xr:uid="{9B38203E-464D-4402-ADF5-180BC9294F31}"/>
    <hyperlink ref="B30" location="'2.13'!A1" display="الناتج المحلي الإجمالي الحقيقي حسب مكونات الإنفاق (السلاسل المتحركة، 100=2018، معدل النمو السنوي)" xr:uid="{297A8C55-3BFF-4A2E-ABC8-74EA9F6AEDCC}"/>
    <hyperlink ref="B31" location="'2.14'!A1" display="الناتج المحلي الإجمالي الحقيقي حسب مكونات الإنفاق (السلاسل المتحركة، 100=2018، معدل النمو السنوي)" xr:uid="{9EC7F8A8-3CDD-4B04-8A84-D93F4263A292}"/>
    <hyperlink ref="B32" location="'2.15 '!A1" display="الناتج المحلي الإجمالي الحقيقي حسب مكونات الإنفاق (السلاسل المتحركة، 100=2018، معدل النمو السنوي)" xr:uid="{ED23ACD5-4D8A-4C2E-AB02-6760B7FB943A}"/>
    <hyperlink ref="B7" location="'1.1 '!Print_Area" display="الناتج المحلي الإجمالي الإسمي حسب الأنشطة الاقتصادية الرئيسة (ملايين الريالات)" xr:uid="{59274C52-9ACE-408F-AB36-03D2C799C786}"/>
    <hyperlink ref="B8" location="'1.2 '!Print_Area" display="الناتج المحلي الإجمالي الإسمي حسب الأنشطة الاقتصادية الرئيسة (معدل النمو السنوي)" xr:uid="{3F64D05A-346C-4028-85DA-644591B739F6}"/>
    <hyperlink ref="B9" location="'1.3'!Print_Area" display="الناتج المحلي الإجمالي الإسمي حسب نوع النشاط الإقتصادي (ملايين الريالات)" xr:uid="{9C454679-39E1-49CC-BB05-35C2EB51579D}"/>
    <hyperlink ref="B10" location="'1.4 '!Print_Area" display="الناتج المحلي الإجمالي الإسمي حسب نوع النشاط الإقتصادي (معدل النمو السنوي)" xr:uid="{002E7407-EBB3-4EF4-9833-E2C499B20E15}"/>
  </hyperlinks>
  <pageMargins left="0.7" right="0.7" top="0.75" bottom="0.75" header="0.3" footer="0.3"/>
  <pageSetup paperSize="9" scale="5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958D-B7B3-4787-ABBA-590E5395F8A7}">
  <dimension ref="A1:BD34"/>
  <sheetViews>
    <sheetView showGridLines="0" rightToLeft="1" view="pageBreakPreview" zoomScale="70" zoomScaleNormal="100" zoomScaleSheetLayoutView="7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B5" sqref="B5"/>
    </sheetView>
  </sheetViews>
  <sheetFormatPr defaultColWidth="8.85546875" defaultRowHeight="15"/>
  <cols>
    <col min="1" max="1" width="8.85546875" style="196"/>
    <col min="2" max="2" width="59.140625" style="196" customWidth="1"/>
    <col min="3" max="16" width="12.85546875" style="196" customWidth="1"/>
    <col min="17" max="16384" width="8.85546875" style="196"/>
  </cols>
  <sheetData>
    <row r="1" spans="1:16" ht="21">
      <c r="B1" s="197"/>
    </row>
    <row r="2" spans="1:16" ht="57" customHeight="1">
      <c r="B2" s="198"/>
    </row>
    <row r="3" spans="1:16" ht="44.25" customHeight="1">
      <c r="A3" s="315" t="s">
        <v>71</v>
      </c>
      <c r="B3" s="315"/>
    </row>
    <row r="4" spans="1:16" ht="18">
      <c r="A4" s="262" t="s">
        <v>0</v>
      </c>
      <c r="B4" s="262"/>
    </row>
    <row r="5" spans="1:16" ht="35.1" customHeight="1">
      <c r="A5" s="199"/>
      <c r="B5" s="199"/>
      <c r="C5" s="200">
        <v>2010</v>
      </c>
      <c r="D5" s="200">
        <v>2011</v>
      </c>
      <c r="E5" s="200">
        <v>2012</v>
      </c>
      <c r="F5" s="200">
        <v>2013</v>
      </c>
      <c r="G5" s="200">
        <v>2014</v>
      </c>
      <c r="H5" s="200">
        <v>2015</v>
      </c>
      <c r="I5" s="200">
        <v>2016</v>
      </c>
      <c r="J5" s="200">
        <v>2017</v>
      </c>
      <c r="K5" s="200">
        <v>2018</v>
      </c>
      <c r="L5" s="200">
        <v>2019</v>
      </c>
      <c r="M5" s="200">
        <v>2020</v>
      </c>
      <c r="N5" s="200">
        <v>2021</v>
      </c>
      <c r="O5" s="200" t="s">
        <v>72</v>
      </c>
      <c r="P5" s="268" t="s">
        <v>127</v>
      </c>
    </row>
    <row r="6" spans="1:16" ht="19.5">
      <c r="A6" s="201" t="s">
        <v>73</v>
      </c>
      <c r="B6" s="202" t="s">
        <v>74</v>
      </c>
      <c r="C6" s="119">
        <v>51877.924718529481</v>
      </c>
      <c r="D6" s="119">
        <v>54684.656295876921</v>
      </c>
      <c r="E6" s="119">
        <v>57611.901570900431</v>
      </c>
      <c r="F6" s="119">
        <v>61345.658854610621</v>
      </c>
      <c r="G6" s="119">
        <v>65792.659896257945</v>
      </c>
      <c r="H6" s="119">
        <v>69616.125627028363</v>
      </c>
      <c r="I6" s="119">
        <v>73602.090447567549</v>
      </c>
      <c r="J6" s="119">
        <v>76883.323856955176</v>
      </c>
      <c r="K6" s="119">
        <v>78783.775862404946</v>
      </c>
      <c r="L6" s="119">
        <v>80487.593716758245</v>
      </c>
      <c r="M6" s="119">
        <v>81511.316104940735</v>
      </c>
      <c r="N6" s="119">
        <v>87694.232882586788</v>
      </c>
      <c r="O6" s="119">
        <v>99976.076298812317</v>
      </c>
      <c r="P6" s="119">
        <v>108690.91020340391</v>
      </c>
    </row>
    <row r="7" spans="1:16" ht="19.5">
      <c r="A7" s="201" t="s">
        <v>75</v>
      </c>
      <c r="B7" s="202" t="s">
        <v>76</v>
      </c>
      <c r="C7" s="119">
        <v>820990.25810803869</v>
      </c>
      <c r="D7" s="119">
        <v>1215517.223910647</v>
      </c>
      <c r="E7" s="119">
        <v>1311444.1135875287</v>
      </c>
      <c r="F7" s="119">
        <v>1232804.4201471098</v>
      </c>
      <c r="G7" s="119">
        <v>1130001.7367013162</v>
      </c>
      <c r="H7" s="119">
        <v>600398.37611238775</v>
      </c>
      <c r="I7" s="119">
        <v>533461.29784277803</v>
      </c>
      <c r="J7" s="119">
        <v>655514.41357258428</v>
      </c>
      <c r="K7" s="119">
        <v>972050.35777650599</v>
      </c>
      <c r="L7" s="119">
        <v>855259.01714119106</v>
      </c>
      <c r="M7" s="119">
        <v>535613.69345201878</v>
      </c>
      <c r="N7" s="119">
        <v>801274.79660319409</v>
      </c>
      <c r="O7" s="119">
        <v>1371837.2777130655</v>
      </c>
      <c r="P7" s="119">
        <v>1031778.3133823205</v>
      </c>
    </row>
    <row r="8" spans="1:16" ht="17.25">
      <c r="A8" s="203" t="s">
        <v>77</v>
      </c>
      <c r="B8" s="204" t="s">
        <v>14</v>
      </c>
      <c r="C8" s="205">
        <v>812911.34807400312</v>
      </c>
      <c r="D8" s="205">
        <v>1206751.0000336361</v>
      </c>
      <c r="E8" s="205">
        <v>1302080.8062168437</v>
      </c>
      <c r="F8" s="205">
        <v>1222898.0498137488</v>
      </c>
      <c r="G8" s="205">
        <v>1119489.4508447056</v>
      </c>
      <c r="H8" s="205">
        <v>589294.83280327567</v>
      </c>
      <c r="I8" s="205">
        <v>522507.06831355602</v>
      </c>
      <c r="J8" s="205">
        <v>643994.16348024714</v>
      </c>
      <c r="K8" s="205">
        <v>959813.48924144031</v>
      </c>
      <c r="L8" s="205">
        <v>842078.70306741481</v>
      </c>
      <c r="M8" s="205">
        <v>522225.67922355293</v>
      </c>
      <c r="N8" s="205">
        <v>787082.75775825104</v>
      </c>
      <c r="O8" s="205">
        <v>1357278.6701790867</v>
      </c>
      <c r="P8" s="205">
        <v>1016090.6399407239</v>
      </c>
    </row>
    <row r="9" spans="1:16" ht="17.25">
      <c r="A9" s="203" t="s">
        <v>78</v>
      </c>
      <c r="B9" s="204" t="s">
        <v>16</v>
      </c>
      <c r="C9" s="205">
        <v>8078.9100340353398</v>
      </c>
      <c r="D9" s="205">
        <v>8766.2238770108233</v>
      </c>
      <c r="E9" s="205">
        <v>9363.3073706850264</v>
      </c>
      <c r="F9" s="205">
        <v>9906.3703333610356</v>
      </c>
      <c r="G9" s="205">
        <v>10512.285856610637</v>
      </c>
      <c r="H9" s="205">
        <v>11103.543309112029</v>
      </c>
      <c r="I9" s="205">
        <v>10954.229529221939</v>
      </c>
      <c r="J9" s="205">
        <v>11520.25009233713</v>
      </c>
      <c r="K9" s="205">
        <v>12236.868535065654</v>
      </c>
      <c r="L9" s="205">
        <v>13180.314073776415</v>
      </c>
      <c r="M9" s="205">
        <v>13388.014228465821</v>
      </c>
      <c r="N9" s="205">
        <v>14192.038844943101</v>
      </c>
      <c r="O9" s="205">
        <v>14558.607533978784</v>
      </c>
      <c r="P9" s="205">
        <v>15687.6734415967</v>
      </c>
    </row>
    <row r="10" spans="1:16" ht="18">
      <c r="A10" s="206" t="s">
        <v>79</v>
      </c>
      <c r="B10" s="202" t="s">
        <v>18</v>
      </c>
      <c r="C10" s="119">
        <v>214486.16184722621</v>
      </c>
      <c r="D10" s="119">
        <v>252051.90718234869</v>
      </c>
      <c r="E10" s="119">
        <v>270597.4426653742</v>
      </c>
      <c r="F10" s="119">
        <v>279866.97373476881</v>
      </c>
      <c r="G10" s="119">
        <v>311389.47405136225</v>
      </c>
      <c r="H10" s="119">
        <v>322196.89180100686</v>
      </c>
      <c r="I10" s="119">
        <v>329626.72724909021</v>
      </c>
      <c r="J10" s="119">
        <v>356432.89422432607</v>
      </c>
      <c r="K10" s="119">
        <v>399044.48856454319</v>
      </c>
      <c r="L10" s="119">
        <v>392735.05575200607</v>
      </c>
      <c r="M10" s="119">
        <v>347986.38142410235</v>
      </c>
      <c r="N10" s="119">
        <v>432942.65067672048</v>
      </c>
      <c r="O10" s="119">
        <v>600120.2639736546</v>
      </c>
      <c r="P10" s="119">
        <v>592033.48530541803</v>
      </c>
    </row>
    <row r="11" spans="1:16" ht="17.25">
      <c r="A11" s="203" t="s">
        <v>80</v>
      </c>
      <c r="B11" s="207" t="s">
        <v>81</v>
      </c>
      <c r="C11" s="205">
        <v>62693.927432370801</v>
      </c>
      <c r="D11" s="205">
        <v>64215.977742836243</v>
      </c>
      <c r="E11" s="205">
        <v>68582.59558452174</v>
      </c>
      <c r="F11" s="205">
        <v>61535.57710216011</v>
      </c>
      <c r="G11" s="205">
        <v>71001.443176945948</v>
      </c>
      <c r="H11" s="205">
        <v>62919.617897661788</v>
      </c>
      <c r="I11" s="205">
        <v>65333.4122130467</v>
      </c>
      <c r="J11" s="205">
        <v>83471.227578427497</v>
      </c>
      <c r="K11" s="205">
        <v>118345.04524223703</v>
      </c>
      <c r="L11" s="205">
        <v>107709.51211194633</v>
      </c>
      <c r="M11" s="205">
        <v>81974.210429843341</v>
      </c>
      <c r="N11" s="205">
        <v>132845.36545747891</v>
      </c>
      <c r="O11" s="205">
        <v>251150.01945440302</v>
      </c>
      <c r="P11" s="205">
        <v>239149.58215787163</v>
      </c>
    </row>
    <row r="12" spans="1:16" ht="17.25">
      <c r="A12" s="203" t="s">
        <v>82</v>
      </c>
      <c r="B12" s="207" t="s">
        <v>83</v>
      </c>
      <c r="C12" s="205">
        <v>50548.972016806219</v>
      </c>
      <c r="D12" s="205">
        <v>60345.347516258698</v>
      </c>
      <c r="E12" s="205">
        <v>66238.892510193647</v>
      </c>
      <c r="F12" s="205">
        <v>73068.180465600541</v>
      </c>
      <c r="G12" s="205">
        <v>82547.437897625146</v>
      </c>
      <c r="H12" s="205">
        <v>91943.688282772069</v>
      </c>
      <c r="I12" s="205">
        <v>97771.910313228611</v>
      </c>
      <c r="J12" s="205">
        <v>101228.12139008203</v>
      </c>
      <c r="K12" s="205">
        <v>102287.92857606401</v>
      </c>
      <c r="L12" s="205">
        <v>94856.87141803246</v>
      </c>
      <c r="M12" s="205">
        <v>84359.079242738982</v>
      </c>
      <c r="N12" s="205">
        <v>110847.28573771668</v>
      </c>
      <c r="O12" s="205">
        <v>128332.80196482746</v>
      </c>
      <c r="P12" s="205">
        <v>117519.0632104613</v>
      </c>
    </row>
    <row r="13" spans="1:16" ht="17.25">
      <c r="A13" s="203" t="s">
        <v>84</v>
      </c>
      <c r="B13" s="204" t="s">
        <v>85</v>
      </c>
      <c r="C13" s="205">
        <v>101243.26239804918</v>
      </c>
      <c r="D13" s="205">
        <v>127490.58192325375</v>
      </c>
      <c r="E13" s="205">
        <v>135775.95457065885</v>
      </c>
      <c r="F13" s="205">
        <v>145263.21616700816</v>
      </c>
      <c r="G13" s="205">
        <v>157840.59297679114</v>
      </c>
      <c r="H13" s="205">
        <v>167333.58562057299</v>
      </c>
      <c r="I13" s="205">
        <v>166521.40472281483</v>
      </c>
      <c r="J13" s="205">
        <v>171733.54525581654</v>
      </c>
      <c r="K13" s="205">
        <v>178411.5147462422</v>
      </c>
      <c r="L13" s="205">
        <v>190168.67222202732</v>
      </c>
      <c r="M13" s="205">
        <v>181653.09175152003</v>
      </c>
      <c r="N13" s="205">
        <v>189249.99948152489</v>
      </c>
      <c r="O13" s="205">
        <v>220637.44255442411</v>
      </c>
      <c r="P13" s="205">
        <v>235364.83993708508</v>
      </c>
    </row>
    <row r="14" spans="1:16" ht="19.5">
      <c r="A14" s="201" t="s">
        <v>86</v>
      </c>
      <c r="B14" s="202" t="s">
        <v>87</v>
      </c>
      <c r="C14" s="119">
        <v>19250.830091676486</v>
      </c>
      <c r="D14" s="119">
        <v>22254.958854479402</v>
      </c>
      <c r="E14" s="119">
        <v>23903.989939182455</v>
      </c>
      <c r="F14" s="119">
        <v>24535.498723460725</v>
      </c>
      <c r="G14" s="119">
        <v>26096.013766976612</v>
      </c>
      <c r="H14" s="119">
        <v>29068.800014427899</v>
      </c>
      <c r="I14" s="119">
        <v>31301.579399821712</v>
      </c>
      <c r="J14" s="119">
        <v>32419.080181456247</v>
      </c>
      <c r="K14" s="119">
        <v>39858.860926597539</v>
      </c>
      <c r="L14" s="119">
        <v>39550.338001210861</v>
      </c>
      <c r="M14" s="119">
        <v>37474.313119116108</v>
      </c>
      <c r="N14" s="119">
        <v>38507.027886946758</v>
      </c>
      <c r="O14" s="119">
        <v>38725.510575692104</v>
      </c>
      <c r="P14" s="119">
        <v>40124.594877952157</v>
      </c>
    </row>
    <row r="15" spans="1:16" ht="19.5">
      <c r="A15" s="201" t="s">
        <v>88</v>
      </c>
      <c r="B15" s="202" t="s">
        <v>89</v>
      </c>
      <c r="C15" s="119">
        <v>7836.8466448091458</v>
      </c>
      <c r="D15" s="119">
        <v>7801.6854127274719</v>
      </c>
      <c r="E15" s="119">
        <v>8136.989541446088</v>
      </c>
      <c r="F15" s="119">
        <v>8111.1606803275472</v>
      </c>
      <c r="G15" s="119">
        <v>8396.1217117201741</v>
      </c>
      <c r="H15" s="119">
        <v>9271.9125824845742</v>
      </c>
      <c r="I15" s="119">
        <v>9190.905221383493</v>
      </c>
      <c r="J15" s="119">
        <v>10424.705239543575</v>
      </c>
      <c r="K15" s="119">
        <v>7224.7721853729145</v>
      </c>
      <c r="L15" s="119">
        <v>8892.970539085889</v>
      </c>
      <c r="M15" s="119">
        <v>9385.8869621007543</v>
      </c>
      <c r="N15" s="119">
        <v>9766.3757209686592</v>
      </c>
      <c r="O15" s="119">
        <v>10096.571644433379</v>
      </c>
      <c r="P15" s="119">
        <v>10949.969314144015</v>
      </c>
    </row>
    <row r="16" spans="1:16" ht="19.5">
      <c r="A16" s="201" t="s">
        <v>90</v>
      </c>
      <c r="B16" s="202" t="s">
        <v>91</v>
      </c>
      <c r="C16" s="119">
        <v>88504.343426207197</v>
      </c>
      <c r="D16" s="119">
        <v>107019.22680349194</v>
      </c>
      <c r="E16" s="119">
        <v>118496.38853539756</v>
      </c>
      <c r="F16" s="119">
        <v>134512.65490733506</v>
      </c>
      <c r="G16" s="119">
        <v>152735.80304680706</v>
      </c>
      <c r="H16" s="119">
        <v>162486.27672612443</v>
      </c>
      <c r="I16" s="119">
        <v>158810.06240348</v>
      </c>
      <c r="J16" s="119">
        <v>153604.05100117769</v>
      </c>
      <c r="K16" s="119">
        <v>144791.8884564568</v>
      </c>
      <c r="L16" s="119">
        <v>155048.17726701754</v>
      </c>
      <c r="M16" s="119">
        <v>160448.96303635699</v>
      </c>
      <c r="N16" s="119">
        <v>169897.88638369279</v>
      </c>
      <c r="O16" s="119">
        <v>192200.90819529819</v>
      </c>
      <c r="P16" s="119">
        <v>210135.11506998909</v>
      </c>
    </row>
    <row r="17" spans="1:16" ht="19.5">
      <c r="A17" s="201" t="s">
        <v>92</v>
      </c>
      <c r="B17" s="202" t="s">
        <v>93</v>
      </c>
      <c r="C17" s="119">
        <v>137591.24549510435</v>
      </c>
      <c r="D17" s="119">
        <v>167411.9093583127</v>
      </c>
      <c r="E17" s="119">
        <v>183699.43572146422</v>
      </c>
      <c r="F17" s="119">
        <v>207032.58258265367</v>
      </c>
      <c r="G17" s="119">
        <v>231014.63903927786</v>
      </c>
      <c r="H17" s="119">
        <v>243379.25137915259</v>
      </c>
      <c r="I17" s="119">
        <v>243339.85611681757</v>
      </c>
      <c r="J17" s="119">
        <v>245404.90490594576</v>
      </c>
      <c r="K17" s="119">
        <v>242681.48378400435</v>
      </c>
      <c r="L17" s="119">
        <v>257991.2514314655</v>
      </c>
      <c r="M17" s="119">
        <v>246032.300879405</v>
      </c>
      <c r="N17" s="119">
        <v>262384.45137858693</v>
      </c>
      <c r="O17" s="119">
        <v>288290.66718665982</v>
      </c>
      <c r="P17" s="119">
        <v>319809.22844625695</v>
      </c>
    </row>
    <row r="18" spans="1:16" ht="19.5">
      <c r="A18" s="201" t="s">
        <v>94</v>
      </c>
      <c r="B18" s="202" t="s">
        <v>95</v>
      </c>
      <c r="C18" s="119">
        <v>41499.468628207469</v>
      </c>
      <c r="D18" s="119">
        <v>47842.326461044082</v>
      </c>
      <c r="E18" s="119">
        <v>53315.329915692986</v>
      </c>
      <c r="F18" s="119">
        <v>57650.911938509525</v>
      </c>
      <c r="G18" s="119">
        <v>64265.980721667489</v>
      </c>
      <c r="H18" s="119">
        <v>68487.998709032268</v>
      </c>
      <c r="I18" s="119">
        <v>74275.107954351799</v>
      </c>
      <c r="J18" s="119">
        <v>77315.755286010419</v>
      </c>
      <c r="K18" s="119">
        <v>78199.749131050005</v>
      </c>
      <c r="L18" s="119">
        <v>83022.635052514743</v>
      </c>
      <c r="M18" s="119">
        <v>63606.649010681387</v>
      </c>
      <c r="N18" s="119">
        <v>79009.245694035722</v>
      </c>
      <c r="O18" s="119">
        <v>83514.358658443525</v>
      </c>
      <c r="P18" s="119">
        <v>93754.247980354849</v>
      </c>
    </row>
    <row r="19" spans="1:16" ht="19.5">
      <c r="A19" s="201" t="s">
        <v>96</v>
      </c>
      <c r="B19" s="202" t="s">
        <v>97</v>
      </c>
      <c r="C19" s="119">
        <v>29505.236644542681</v>
      </c>
      <c r="D19" s="119">
        <v>30536.718639762839</v>
      </c>
      <c r="E19" s="119">
        <v>35643.10542711844</v>
      </c>
      <c r="F19" s="119">
        <v>35429.815035047795</v>
      </c>
      <c r="G19" s="119">
        <v>38212.538512379229</v>
      </c>
      <c r="H19" s="119">
        <v>40027.212236609965</v>
      </c>
      <c r="I19" s="119">
        <v>41289.083318978417</v>
      </c>
      <c r="J19" s="119">
        <v>40908.937994070104</v>
      </c>
      <c r="K19" s="119">
        <v>41496.560873926865</v>
      </c>
      <c r="L19" s="119">
        <v>48305.790793214845</v>
      </c>
      <c r="M19" s="119">
        <v>31728.845546057342</v>
      </c>
      <c r="N19" s="119">
        <v>56630.322053529235</v>
      </c>
      <c r="O19" s="119">
        <v>60054.00045797247</v>
      </c>
      <c r="P19" s="119">
        <v>66687.517347161483</v>
      </c>
    </row>
    <row r="20" spans="1:16" ht="19.5">
      <c r="A20" s="201" t="s">
        <v>98</v>
      </c>
      <c r="B20" s="202" t="s">
        <v>99</v>
      </c>
      <c r="C20" s="119">
        <v>61064.588198719051</v>
      </c>
      <c r="D20" s="119">
        <v>70917.880424456525</v>
      </c>
      <c r="E20" s="119">
        <v>74835.837753305139</v>
      </c>
      <c r="F20" s="119">
        <v>80805.377360629995</v>
      </c>
      <c r="G20" s="119">
        <v>84822.039761229971</v>
      </c>
      <c r="H20" s="119">
        <v>92627.554270935419</v>
      </c>
      <c r="I20" s="119">
        <v>93717.064311656301</v>
      </c>
      <c r="J20" s="119">
        <v>94743.745553642308</v>
      </c>
      <c r="K20" s="119">
        <v>94937.411099571458</v>
      </c>
      <c r="L20" s="119">
        <v>100862.0315581437</v>
      </c>
      <c r="M20" s="119">
        <v>107466.58479512615</v>
      </c>
      <c r="N20" s="119">
        <v>97804.257471457502</v>
      </c>
      <c r="O20" s="119">
        <v>102871.14025167176</v>
      </c>
      <c r="P20" s="119">
        <v>111917.81164896391</v>
      </c>
    </row>
    <row r="21" spans="1:16" ht="19.5">
      <c r="A21" s="201" t="s">
        <v>100</v>
      </c>
      <c r="B21" s="202" t="s">
        <v>101</v>
      </c>
      <c r="C21" s="119">
        <v>58828.884131998246</v>
      </c>
      <c r="D21" s="119">
        <v>67352.130314133407</v>
      </c>
      <c r="E21" s="119">
        <v>73382.921446423832</v>
      </c>
      <c r="F21" s="119">
        <v>79734.544252711261</v>
      </c>
      <c r="G21" s="119">
        <v>84605.237596726991</v>
      </c>
      <c r="H21" s="119">
        <v>88754.265340506157</v>
      </c>
      <c r="I21" s="119">
        <v>92435.186864227289</v>
      </c>
      <c r="J21" s="119">
        <v>98567.360513082807</v>
      </c>
      <c r="K21" s="119">
        <v>99051.371266811097</v>
      </c>
      <c r="L21" s="119">
        <v>103679.10344983649</v>
      </c>
      <c r="M21" s="119">
        <v>111355.67455924813</v>
      </c>
      <c r="N21" s="119">
        <v>114676.6923589011</v>
      </c>
      <c r="O21" s="119">
        <v>138347.30499058208</v>
      </c>
      <c r="P21" s="119">
        <v>157926.51161853352</v>
      </c>
    </row>
    <row r="22" spans="1:16" ht="19.5">
      <c r="A22" s="201" t="s">
        <v>102</v>
      </c>
      <c r="B22" s="202" t="s">
        <v>31</v>
      </c>
      <c r="C22" s="119">
        <v>87440.177413685204</v>
      </c>
      <c r="D22" s="119">
        <v>96712.557148497523</v>
      </c>
      <c r="E22" s="119">
        <v>124368.19287098054</v>
      </c>
      <c r="F22" s="119">
        <v>153347.6469802864</v>
      </c>
      <c r="G22" s="119">
        <v>168612.91664345734</v>
      </c>
      <c r="H22" s="119">
        <v>180827.96523211891</v>
      </c>
      <c r="I22" s="119">
        <v>190255.87455585733</v>
      </c>
      <c r="J22" s="119">
        <v>200092.26950448658</v>
      </c>
      <c r="K22" s="119">
        <v>203764.15889999992</v>
      </c>
      <c r="L22" s="119">
        <v>206392.6642735604</v>
      </c>
      <c r="M22" s="119">
        <v>206331.80838178063</v>
      </c>
      <c r="N22" s="119">
        <v>210960.68966651545</v>
      </c>
      <c r="O22" s="119">
        <v>216528.87453081596</v>
      </c>
      <c r="P22" s="119">
        <v>236615.35191749543</v>
      </c>
    </row>
    <row r="23" spans="1:16" ht="19.5">
      <c r="A23" s="201" t="s">
        <v>103</v>
      </c>
      <c r="B23" s="202" t="s">
        <v>104</v>
      </c>
      <c r="C23" s="119">
        <v>13036.38508928052</v>
      </c>
      <c r="D23" s="119">
        <v>12524.64469826232</v>
      </c>
      <c r="E23" s="119">
        <v>13897.847471223935</v>
      </c>
      <c r="F23" s="119">
        <v>14331.462782635444</v>
      </c>
      <c r="G23" s="119">
        <v>15263.061426870938</v>
      </c>
      <c r="H23" s="119">
        <v>15960.142052054596</v>
      </c>
      <c r="I23" s="119">
        <v>16431.584085512008</v>
      </c>
      <c r="J23" s="119">
        <v>17231.044977260877</v>
      </c>
      <c r="K23" s="119">
        <v>19604.890752634579</v>
      </c>
      <c r="L23" s="119">
        <v>21657.948270726109</v>
      </c>
      <c r="M23" s="119">
        <v>20893.093620497697</v>
      </c>
      <c r="N23" s="119">
        <v>22087.972263025054</v>
      </c>
      <c r="O23" s="119">
        <v>25538.70410506289</v>
      </c>
      <c r="P23" s="119">
        <v>27529.471635791971</v>
      </c>
    </row>
    <row r="24" spans="1:16" ht="19.5">
      <c r="A24" s="201" t="s">
        <v>105</v>
      </c>
      <c r="B24" s="202" t="s">
        <v>106</v>
      </c>
      <c r="C24" s="119">
        <v>22383.070258095693</v>
      </c>
      <c r="D24" s="119">
        <v>19196.049046714099</v>
      </c>
      <c r="E24" s="119">
        <v>21569.293242375625</v>
      </c>
      <c r="F24" s="119">
        <v>23218.154424146149</v>
      </c>
      <c r="G24" s="119">
        <v>25144.483714946138</v>
      </c>
      <c r="H24" s="119">
        <v>25710.529682427634</v>
      </c>
      <c r="I24" s="119">
        <v>26057.507179677468</v>
      </c>
      <c r="J24" s="119">
        <v>27002.50794834589</v>
      </c>
      <c r="K24" s="119">
        <v>25172.201113186969</v>
      </c>
      <c r="L24" s="119">
        <v>27453.210840277432</v>
      </c>
      <c r="M24" s="119">
        <v>24931.037294965696</v>
      </c>
      <c r="N24" s="119">
        <v>33707.146458645177</v>
      </c>
      <c r="O24" s="119">
        <v>37764.574340074338</v>
      </c>
      <c r="P24" s="119">
        <v>41220.428686493324</v>
      </c>
    </row>
    <row r="25" spans="1:16" ht="19.5">
      <c r="A25" s="201" t="s">
        <v>107</v>
      </c>
      <c r="B25" s="202" t="s">
        <v>108</v>
      </c>
      <c r="C25" s="119">
        <v>133008.21211728628</v>
      </c>
      <c r="D25" s="119">
        <v>145935.84185511805</v>
      </c>
      <c r="E25" s="119">
        <v>167546.94893086117</v>
      </c>
      <c r="F25" s="119">
        <v>167830.07144778263</v>
      </c>
      <c r="G25" s="119">
        <v>196205.70076533995</v>
      </c>
      <c r="H25" s="119">
        <v>198982.89206515244</v>
      </c>
      <c r="I25" s="119">
        <v>232268.40171093371</v>
      </c>
      <c r="J25" s="119">
        <v>239263.7153262553</v>
      </c>
      <c r="K25" s="119">
        <v>294201.86367957573</v>
      </c>
      <c r="L25" s="119">
        <v>307875.08980840858</v>
      </c>
      <c r="M25" s="119">
        <v>298815.36060036835</v>
      </c>
      <c r="N25" s="119">
        <v>299756.00101004401</v>
      </c>
      <c r="O25" s="119">
        <v>317700.2822179441</v>
      </c>
      <c r="P25" s="119">
        <v>329255.3308525199</v>
      </c>
    </row>
    <row r="26" spans="1:16" ht="19.5">
      <c r="A26" s="201" t="s">
        <v>109</v>
      </c>
      <c r="B26" s="202" t="s">
        <v>110</v>
      </c>
      <c r="C26" s="119">
        <v>113135.38352604881</v>
      </c>
      <c r="D26" s="119">
        <v>126696.93634750918</v>
      </c>
      <c r="E26" s="119">
        <v>138233.48630757444</v>
      </c>
      <c r="F26" s="119">
        <v>153631.03104232566</v>
      </c>
      <c r="G26" s="119">
        <v>155077.72418918036</v>
      </c>
      <c r="H26" s="119">
        <v>214772.0541696485</v>
      </c>
      <c r="I26" s="119">
        <v>192130.48908114119</v>
      </c>
      <c r="J26" s="119">
        <v>189502.10768765496</v>
      </c>
      <c r="K26" s="119">
        <v>198901.27937635625</v>
      </c>
      <c r="L26" s="119">
        <v>203134.13568176457</v>
      </c>
      <c r="M26" s="119">
        <v>194531.63982168227</v>
      </c>
      <c r="N26" s="119">
        <v>186286.86239380194</v>
      </c>
      <c r="O26" s="119">
        <v>186672.18869938242</v>
      </c>
      <c r="P26" s="119">
        <v>200309.31826904407</v>
      </c>
    </row>
    <row r="27" spans="1:16" ht="19.5">
      <c r="A27" s="201" t="s">
        <v>111</v>
      </c>
      <c r="B27" s="202" t="s">
        <v>112</v>
      </c>
      <c r="C27" s="119">
        <v>48375.79600441939</v>
      </c>
      <c r="D27" s="119">
        <v>55307.176050963171</v>
      </c>
      <c r="E27" s="119">
        <v>60703.191212858699</v>
      </c>
      <c r="F27" s="119">
        <v>66306.391834892856</v>
      </c>
      <c r="G27" s="119">
        <v>69972.81777092698</v>
      </c>
      <c r="H27" s="119">
        <v>90341.2215344453</v>
      </c>
      <c r="I27" s="119">
        <v>94813.099592441169</v>
      </c>
      <c r="J27" s="119">
        <v>102110.28191278636</v>
      </c>
      <c r="K27" s="119">
        <v>104428.43745141759</v>
      </c>
      <c r="L27" s="119">
        <v>111838.88782900914</v>
      </c>
      <c r="M27" s="119">
        <v>110441.90093284578</v>
      </c>
      <c r="N27" s="119">
        <v>116307.97696692814</v>
      </c>
      <c r="O27" s="119">
        <v>124516.98506595299</v>
      </c>
      <c r="P27" s="119">
        <v>128882.19761282412</v>
      </c>
    </row>
    <row r="28" spans="1:16" ht="19.5">
      <c r="A28" s="201" t="s">
        <v>113</v>
      </c>
      <c r="B28" s="202" t="s">
        <v>114</v>
      </c>
      <c r="C28" s="119">
        <v>2543.5943753670463</v>
      </c>
      <c r="D28" s="119">
        <v>3243.7511032813841</v>
      </c>
      <c r="E28" s="119">
        <v>3617.0801506414973</v>
      </c>
      <c r="F28" s="119">
        <v>3746.2334880639264</v>
      </c>
      <c r="G28" s="119">
        <v>4343.6339438968744</v>
      </c>
      <c r="H28" s="119">
        <v>4983.3280742474262</v>
      </c>
      <c r="I28" s="119">
        <v>5614.974584524095</v>
      </c>
      <c r="J28" s="119">
        <v>6247.7047778213482</v>
      </c>
      <c r="K28" s="119">
        <v>6630.9272376347562</v>
      </c>
      <c r="L28" s="119">
        <v>6904.1184708502205</v>
      </c>
      <c r="M28" s="119">
        <v>5510.7426352486864</v>
      </c>
      <c r="N28" s="119">
        <v>7571.091770480396</v>
      </c>
      <c r="O28" s="119">
        <v>11287.269070723331</v>
      </c>
      <c r="P28" s="119">
        <v>11845.887537083687</v>
      </c>
    </row>
    <row r="29" spans="1:16" ht="19.5">
      <c r="A29" s="201" t="s">
        <v>115</v>
      </c>
      <c r="B29" s="202" t="s">
        <v>116</v>
      </c>
      <c r="C29" s="119">
        <v>14750.262767775508</v>
      </c>
      <c r="D29" s="119">
        <v>17087.084866293837</v>
      </c>
      <c r="E29" s="119">
        <v>19439.947246857526</v>
      </c>
      <c r="F29" s="119">
        <v>21577.447646130247</v>
      </c>
      <c r="G29" s="119">
        <v>19299.716941255771</v>
      </c>
      <c r="H29" s="119">
        <v>26678.632373545399</v>
      </c>
      <c r="I29" s="119">
        <v>33016.656932979298</v>
      </c>
      <c r="J29" s="119">
        <v>34183.301755284432</v>
      </c>
      <c r="K29" s="119">
        <v>39127.503975159896</v>
      </c>
      <c r="L29" s="119">
        <v>41583.198702742593</v>
      </c>
      <c r="M29" s="119">
        <v>42180.717427581141</v>
      </c>
      <c r="N29" s="119">
        <v>52965.204435792526</v>
      </c>
      <c r="O29" s="119">
        <v>60036.488267980443</v>
      </c>
      <c r="P29" s="119">
        <v>66218.2003012036</v>
      </c>
    </row>
    <row r="30" spans="1:16" ht="18">
      <c r="A30" s="208"/>
      <c r="B30" s="208" t="s">
        <v>117</v>
      </c>
      <c r="C30" s="209">
        <v>1966108.6694870177</v>
      </c>
      <c r="D30" s="209">
        <v>2520094.6647739206</v>
      </c>
      <c r="E30" s="209">
        <v>2760443.4435372078</v>
      </c>
      <c r="F30" s="209">
        <v>2805818.0378634287</v>
      </c>
      <c r="G30" s="209">
        <v>2851252.3002015958</v>
      </c>
      <c r="H30" s="209">
        <v>2484571.4299833365</v>
      </c>
      <c r="I30" s="209">
        <v>2471637.5488532186</v>
      </c>
      <c r="J30" s="209">
        <v>2657852.1062186901</v>
      </c>
      <c r="K30" s="209">
        <v>3089951.9824132109</v>
      </c>
      <c r="L30" s="209">
        <v>3052673.2185797845</v>
      </c>
      <c r="M30" s="209">
        <v>2636246.9096041243</v>
      </c>
      <c r="N30" s="209">
        <v>3080230.8840758526</v>
      </c>
      <c r="O30" s="209">
        <v>3966079.4462442216</v>
      </c>
      <c r="P30" s="209">
        <v>3785683.8920069556</v>
      </c>
    </row>
    <row r="31" spans="1:16" ht="18">
      <c r="A31" s="210"/>
      <c r="B31" s="210" t="s">
        <v>5</v>
      </c>
      <c r="C31" s="119">
        <v>14668.7</v>
      </c>
      <c r="D31" s="119">
        <v>17285</v>
      </c>
      <c r="E31" s="119">
        <v>21494</v>
      </c>
      <c r="F31" s="119">
        <v>21174</v>
      </c>
      <c r="G31" s="119">
        <v>23520</v>
      </c>
      <c r="H31" s="119">
        <v>25995</v>
      </c>
      <c r="I31" s="119">
        <v>25862</v>
      </c>
      <c r="J31" s="119">
        <v>23378</v>
      </c>
      <c r="K31" s="119">
        <v>84737.236682619987</v>
      </c>
      <c r="L31" s="119">
        <v>91944.426102099998</v>
      </c>
      <c r="M31" s="119">
        <v>117270.03018959</v>
      </c>
      <c r="N31" s="119">
        <v>197854.55054911002</v>
      </c>
      <c r="O31" s="119">
        <v>191063.74357595999</v>
      </c>
      <c r="P31" s="119">
        <v>217752.30654391588</v>
      </c>
    </row>
    <row r="32" spans="1:16" ht="21.75">
      <c r="A32" s="327" t="s">
        <v>6</v>
      </c>
      <c r="B32" s="327"/>
      <c r="C32" s="211">
        <v>1980777.3694870174</v>
      </c>
      <c r="D32" s="211">
        <v>2537379.6647739206</v>
      </c>
      <c r="E32" s="211">
        <v>2781937.4435372078</v>
      </c>
      <c r="F32" s="211">
        <v>2826992.0378634287</v>
      </c>
      <c r="G32" s="211">
        <v>2874772.3002015958</v>
      </c>
      <c r="H32" s="211">
        <v>2510566.4299833365</v>
      </c>
      <c r="I32" s="211">
        <v>2497499.5488532186</v>
      </c>
      <c r="J32" s="211">
        <v>2681230.1062186901</v>
      </c>
      <c r="K32" s="211">
        <v>3174689.2190958308</v>
      </c>
      <c r="L32" s="211">
        <v>3144617.6446818844</v>
      </c>
      <c r="M32" s="211">
        <v>2753516.9397937143</v>
      </c>
      <c r="N32" s="211">
        <v>3278085.4346249625</v>
      </c>
      <c r="O32" s="211">
        <v>4157143.1898201816</v>
      </c>
      <c r="P32" s="211">
        <v>4003436.1985508716</v>
      </c>
    </row>
    <row r="33" spans="1:56" s="110" customFormat="1">
      <c r="A33" s="196" t="s">
        <v>7</v>
      </c>
      <c r="B33" s="196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</row>
    <row r="34" spans="1:56">
      <c r="B34" s="212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</row>
  </sheetData>
  <mergeCells count="2">
    <mergeCell ref="A3:B3"/>
    <mergeCell ref="A32:B32"/>
  </mergeCells>
  <pageMargins left="0.7" right="0.7" top="0.75" bottom="0.75" header="0.3" footer="0.3"/>
  <pageSetup scale="3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23D94-15A9-4324-B366-2771C95DC9E9}">
  <dimension ref="A1:O38"/>
  <sheetViews>
    <sheetView showGridLines="0" rightToLeft="1" view="pageBreakPreview" zoomScale="70" zoomScaleNormal="100" zoomScaleSheetLayoutView="70" workbookViewId="0">
      <pane xSplit="2" ySplit="5" topLeftCell="C6" activePane="bottomRight" state="frozen"/>
      <selection activeCell="B1" sqref="B1"/>
      <selection pane="topRight" activeCell="B1" sqref="B1"/>
      <selection pane="bottomLeft" activeCell="B1" sqref="B1"/>
      <selection pane="bottomRight" activeCell="A5" sqref="A5"/>
    </sheetView>
  </sheetViews>
  <sheetFormatPr defaultColWidth="8.85546875" defaultRowHeight="15"/>
  <cols>
    <col min="1" max="1" width="8.85546875" style="196"/>
    <col min="2" max="2" width="59.140625" style="196" customWidth="1"/>
    <col min="3" max="15" width="12.85546875" style="196" customWidth="1"/>
    <col min="16" max="16384" width="8.85546875" style="196"/>
  </cols>
  <sheetData>
    <row r="1" spans="1:15" ht="21">
      <c r="B1" s="197"/>
    </row>
    <row r="2" spans="1:15" ht="57" customHeight="1">
      <c r="B2" s="198"/>
    </row>
    <row r="3" spans="1:15" ht="44.25" customHeight="1">
      <c r="A3" s="315" t="s">
        <v>71</v>
      </c>
      <c r="B3" s="315"/>
    </row>
    <row r="4" spans="1:15" ht="18">
      <c r="A4" s="320" t="s">
        <v>8</v>
      </c>
      <c r="B4" s="320"/>
      <c r="C4" s="320"/>
    </row>
    <row r="5" spans="1:15" ht="35.1" customHeight="1">
      <c r="A5" s="199"/>
      <c r="B5" s="199"/>
      <c r="C5" s="200">
        <v>2011</v>
      </c>
      <c r="D5" s="200">
        <v>2012</v>
      </c>
      <c r="E5" s="200">
        <v>2013</v>
      </c>
      <c r="F5" s="200">
        <v>2014</v>
      </c>
      <c r="G5" s="200">
        <v>2015</v>
      </c>
      <c r="H5" s="200">
        <v>2016</v>
      </c>
      <c r="I5" s="200">
        <v>2017</v>
      </c>
      <c r="J5" s="200">
        <v>2018</v>
      </c>
      <c r="K5" s="200">
        <v>2019</v>
      </c>
      <c r="L5" s="200">
        <v>2020</v>
      </c>
      <c r="M5" s="200">
        <v>2021</v>
      </c>
      <c r="N5" s="200">
        <v>2022</v>
      </c>
      <c r="O5" s="200">
        <v>2023</v>
      </c>
    </row>
    <row r="6" spans="1:15" ht="19.5">
      <c r="A6" s="201" t="s">
        <v>73</v>
      </c>
      <c r="B6" s="202" t="s">
        <v>74</v>
      </c>
      <c r="C6" s="230">
        <v>5.4102618648986578</v>
      </c>
      <c r="D6" s="230">
        <v>5.3529554235201715</v>
      </c>
      <c r="E6" s="230">
        <v>6.4808783982164329</v>
      </c>
      <c r="F6" s="230">
        <v>7.2490884027942855</v>
      </c>
      <c r="G6" s="230">
        <v>5.8113864628657268</v>
      </c>
      <c r="H6" s="230">
        <v>5.7256343765727138</v>
      </c>
      <c r="I6" s="230">
        <v>4.4580709453151997</v>
      </c>
      <c r="J6" s="230">
        <v>2.4718650418726043</v>
      </c>
      <c r="K6" s="230">
        <v>2.1626506672249377</v>
      </c>
      <c r="L6" s="230">
        <v>1.2719008494464816</v>
      </c>
      <c r="M6" s="230">
        <v>7.5853477444603357</v>
      </c>
      <c r="N6" s="230">
        <v>14.005303441868989</v>
      </c>
      <c r="O6" s="230">
        <f>'1.9'!P6/'1.9'!O6*100-100</f>
        <v>8.7169193143211317</v>
      </c>
    </row>
    <row r="7" spans="1:15" ht="19.5">
      <c r="A7" s="201" t="s">
        <v>75</v>
      </c>
      <c r="B7" s="202" t="s">
        <v>76</v>
      </c>
      <c r="C7" s="230">
        <v>48.055011847739877</v>
      </c>
      <c r="D7" s="230">
        <v>7.8918577038554076</v>
      </c>
      <c r="E7" s="230">
        <v>-5.996419719731378</v>
      </c>
      <c r="F7" s="230">
        <v>-8.3389288491946019</v>
      </c>
      <c r="G7" s="230">
        <v>-46.867482003606341</v>
      </c>
      <c r="H7" s="230">
        <v>-11.148777367292524</v>
      </c>
      <c r="I7" s="230">
        <v>22.879469649132417</v>
      </c>
      <c r="J7" s="230">
        <v>48.288174546580308</v>
      </c>
      <c r="K7" s="230">
        <v>-12.014947548856071</v>
      </c>
      <c r="L7" s="230">
        <v>-37.374095716362774</v>
      </c>
      <c r="M7" s="230">
        <v>49.599385975178336</v>
      </c>
      <c r="N7" s="230">
        <v>71.206842337813413</v>
      </c>
      <c r="O7" s="230">
        <f>'1.9'!P7/'1.9'!O7*100-100</f>
        <v>-24.788578780833518</v>
      </c>
    </row>
    <row r="8" spans="1:15" ht="17.25">
      <c r="A8" s="203" t="s">
        <v>77</v>
      </c>
      <c r="B8" s="204" t="s">
        <v>14</v>
      </c>
      <c r="C8" s="231">
        <v>48.448044536804758</v>
      </c>
      <c r="D8" s="231">
        <v>7.8997080740393244</v>
      </c>
      <c r="E8" s="231">
        <v>-6.0812474943976724</v>
      </c>
      <c r="F8" s="231">
        <v>-8.4560277927332237</v>
      </c>
      <c r="G8" s="231">
        <v>-47.360394297719729</v>
      </c>
      <c r="H8" s="231">
        <v>-11.3335058737933</v>
      </c>
      <c r="I8" s="231">
        <v>23.250804158267727</v>
      </c>
      <c r="J8" s="231">
        <v>49.040712427338661</v>
      </c>
      <c r="K8" s="231">
        <v>-12.266423372219293</v>
      </c>
      <c r="L8" s="231">
        <v>-37.983744592844218</v>
      </c>
      <c r="M8" s="231">
        <v>50.716977175172332</v>
      </c>
      <c r="N8" s="231">
        <v>72.444213368979518</v>
      </c>
      <c r="O8" s="231">
        <f>'1.9'!P8/'1.9'!O8*100-100</f>
        <v>-25.13765505453236</v>
      </c>
    </row>
    <row r="9" spans="1:15" ht="17.25">
      <c r="A9" s="203" t="s">
        <v>78</v>
      </c>
      <c r="B9" s="204" t="s">
        <v>16</v>
      </c>
      <c r="C9" s="231">
        <v>8.5075070780578699</v>
      </c>
      <c r="D9" s="231">
        <v>6.8111823523015147</v>
      </c>
      <c r="E9" s="231">
        <v>5.7999053237988392</v>
      </c>
      <c r="F9" s="231">
        <v>6.1164230980654821</v>
      </c>
      <c r="G9" s="231">
        <v>5.6244423008110971</v>
      </c>
      <c r="H9" s="231">
        <v>-1.344739924304676</v>
      </c>
      <c r="I9" s="231">
        <v>5.1671417109277513</v>
      </c>
      <c r="J9" s="231">
        <v>6.2205111606491386</v>
      </c>
      <c r="K9" s="231">
        <v>7.7098608684668619</v>
      </c>
      <c r="L9" s="231">
        <v>1.5758361563071475</v>
      </c>
      <c r="M9" s="231">
        <v>6.0055554375476419</v>
      </c>
      <c r="N9" s="231">
        <v>2.5829177402956418</v>
      </c>
      <c r="O9" s="231">
        <f>'1.9'!P9/'1.9'!O9*100-100</f>
        <v>7.7553152317812959</v>
      </c>
    </row>
    <row r="10" spans="1:15" ht="18">
      <c r="A10" s="206" t="s">
        <v>79</v>
      </c>
      <c r="B10" s="202" t="s">
        <v>18</v>
      </c>
      <c r="C10" s="230">
        <v>17.514297897633014</v>
      </c>
      <c r="D10" s="230">
        <v>7.3578239063307791</v>
      </c>
      <c r="E10" s="230">
        <v>3.42557970174812</v>
      </c>
      <c r="F10" s="230">
        <v>11.263386992731569</v>
      </c>
      <c r="G10" s="230">
        <v>3.4707074741588713</v>
      </c>
      <c r="H10" s="230">
        <v>2.3059922789919796</v>
      </c>
      <c r="I10" s="230">
        <v>8.1322795632949862</v>
      </c>
      <c r="J10" s="230">
        <v>11.955011737328292</v>
      </c>
      <c r="K10" s="230">
        <v>-1.581135185009984</v>
      </c>
      <c r="L10" s="230">
        <v>-11.394112563295195</v>
      </c>
      <c r="M10" s="230">
        <v>24.413676450481319</v>
      </c>
      <c r="N10" s="230">
        <v>38.614262890390563</v>
      </c>
      <c r="O10" s="230">
        <f>'1.9'!P10/'1.9'!O10*100-100</f>
        <v>-1.3475263465843454</v>
      </c>
    </row>
    <row r="11" spans="1:15" ht="17.25">
      <c r="A11" s="203" t="s">
        <v>80</v>
      </c>
      <c r="B11" s="207" t="s">
        <v>81</v>
      </c>
      <c r="C11" s="231">
        <v>2.4277475870486853</v>
      </c>
      <c r="D11" s="231">
        <v>6.79989310319678</v>
      </c>
      <c r="E11" s="231">
        <v>-10.275228609096359</v>
      </c>
      <c r="F11" s="231">
        <v>15.382753393326908</v>
      </c>
      <c r="G11" s="231">
        <v>-11.382621137915578</v>
      </c>
      <c r="H11" s="231">
        <v>3.8363143261787229</v>
      </c>
      <c r="I11" s="231">
        <v>27.761928775792271</v>
      </c>
      <c r="J11" s="231">
        <v>41.779447452169023</v>
      </c>
      <c r="K11" s="231">
        <v>-8.9868850094409396</v>
      </c>
      <c r="L11" s="231">
        <v>-23.893248773938708</v>
      </c>
      <c r="M11" s="231">
        <v>62.057511454987491</v>
      </c>
      <c r="N11" s="231">
        <v>89.054408175640134</v>
      </c>
      <c r="O11" s="231">
        <f>'1.9'!P11/'1.9'!O11*100-100</f>
        <v>-4.7781948504726728</v>
      </c>
    </row>
    <row r="12" spans="1:15" ht="17.25">
      <c r="A12" s="203" t="s">
        <v>82</v>
      </c>
      <c r="B12" s="207" t="s">
        <v>83</v>
      </c>
      <c r="C12" s="231">
        <v>19.379969777022254</v>
      </c>
      <c r="D12" s="231">
        <v>9.7663618431347459</v>
      </c>
      <c r="E12" s="231">
        <v>10.310087769592343</v>
      </c>
      <c r="F12" s="231">
        <v>12.973167487710072</v>
      </c>
      <c r="G12" s="231">
        <v>11.382849213079254</v>
      </c>
      <c r="H12" s="231">
        <v>6.3389038870530072</v>
      </c>
      <c r="I12" s="231">
        <v>3.5349734558533896</v>
      </c>
      <c r="J12" s="231">
        <v>1.0469493767428588</v>
      </c>
      <c r="K12" s="231">
        <v>-7.2648427448656463</v>
      </c>
      <c r="L12" s="231">
        <v>-11.066981251184117</v>
      </c>
      <c r="M12" s="231">
        <v>31.399354678539368</v>
      </c>
      <c r="N12" s="231">
        <v>15.774419834225313</v>
      </c>
      <c r="O12" s="231">
        <f>'1.9'!P12/'1.9'!O12*100-100</f>
        <v>-8.4263248279499976</v>
      </c>
    </row>
    <row r="13" spans="1:15" ht="17.25">
      <c r="A13" s="203" t="s">
        <v>84</v>
      </c>
      <c r="B13" s="204" t="s">
        <v>85</v>
      </c>
      <c r="C13" s="231">
        <v>25.92500370247879</v>
      </c>
      <c r="D13" s="231">
        <v>6.4988115376182805</v>
      </c>
      <c r="E13" s="231">
        <v>6.987438701019812</v>
      </c>
      <c r="F13" s="231">
        <v>8.6583356348952378</v>
      </c>
      <c r="G13" s="231">
        <v>6.0142910418346673</v>
      </c>
      <c r="H13" s="231">
        <v>-0.48536633859012568</v>
      </c>
      <c r="I13" s="231">
        <v>3.1300123498703556</v>
      </c>
      <c r="J13" s="231">
        <v>3.8885643922846214</v>
      </c>
      <c r="K13" s="231">
        <v>6.5899095652584663</v>
      </c>
      <c r="L13" s="231">
        <v>-4.4779092008199513</v>
      </c>
      <c r="M13" s="231">
        <v>4.1820965758163595</v>
      </c>
      <c r="N13" s="231">
        <v>16.585174720681223</v>
      </c>
      <c r="O13" s="231">
        <f>'1.9'!P13/'1.9'!O13*100-100</f>
        <v>6.6749311504678843</v>
      </c>
    </row>
    <row r="14" spans="1:15" ht="19.5">
      <c r="A14" s="201" t="s">
        <v>86</v>
      </c>
      <c r="B14" s="202" t="s">
        <v>87</v>
      </c>
      <c r="C14" s="230">
        <v>15.605190781366971</v>
      </c>
      <c r="D14" s="230">
        <v>7.4097242573474489</v>
      </c>
      <c r="E14" s="230">
        <v>2.6418551291436358</v>
      </c>
      <c r="F14" s="230">
        <v>6.3602336398555792</v>
      </c>
      <c r="G14" s="230">
        <v>11.391725471930968</v>
      </c>
      <c r="H14" s="230">
        <v>7.6810167061784682</v>
      </c>
      <c r="I14" s="230">
        <v>3.5701098892182443</v>
      </c>
      <c r="J14" s="230">
        <v>22.948771845158205</v>
      </c>
      <c r="K14" s="230">
        <v>-0.77403849034934069</v>
      </c>
      <c r="L14" s="230">
        <v>-5.2490698866623973</v>
      </c>
      <c r="M14" s="230">
        <v>2.7557937207496082</v>
      </c>
      <c r="N14" s="230">
        <v>0.56738393154307687</v>
      </c>
      <c r="O14" s="230">
        <f>'1.9'!P14/'1.9'!O14*100-100</f>
        <v>3.6128233855701666</v>
      </c>
    </row>
    <row r="15" spans="1:15" ht="19.5">
      <c r="A15" s="201" t="s">
        <v>88</v>
      </c>
      <c r="B15" s="202" t="s">
        <v>89</v>
      </c>
      <c r="C15" s="230">
        <v>-0.44866556250610756</v>
      </c>
      <c r="D15" s="230">
        <v>4.2978422094744957</v>
      </c>
      <c r="E15" s="230">
        <v>-0.31742527118882435</v>
      </c>
      <c r="F15" s="230">
        <v>3.5131967251463578</v>
      </c>
      <c r="G15" s="230">
        <v>10.430897750587405</v>
      </c>
      <c r="H15" s="230">
        <v>-0.87368555711051954</v>
      </c>
      <c r="I15" s="230">
        <v>13.424140369650758</v>
      </c>
      <c r="J15" s="230">
        <v>-30.695669380007942</v>
      </c>
      <c r="K15" s="230">
        <v>23.089978630611569</v>
      </c>
      <c r="L15" s="230">
        <v>5.5427646009668763</v>
      </c>
      <c r="M15" s="230">
        <v>4.0538391353345702</v>
      </c>
      <c r="N15" s="230">
        <v>3.3809463499932804</v>
      </c>
      <c r="O15" s="230">
        <f>'1.9'!P15/'1.9'!O15*100-100</f>
        <v>8.4523509540106687</v>
      </c>
    </row>
    <row r="16" spans="1:15" ht="19.5">
      <c r="A16" s="201" t="s">
        <v>90</v>
      </c>
      <c r="B16" s="202" t="s">
        <v>91</v>
      </c>
      <c r="C16" s="230">
        <v>20.919745472968799</v>
      </c>
      <c r="D16" s="230">
        <v>10.724392312215002</v>
      </c>
      <c r="E16" s="230">
        <v>13.516248528665557</v>
      </c>
      <c r="F16" s="230">
        <v>13.547534358031825</v>
      </c>
      <c r="G16" s="230">
        <v>6.3838821578259939</v>
      </c>
      <c r="H16" s="230">
        <v>-2.262476805250941</v>
      </c>
      <c r="I16" s="230">
        <v>-3.2781369917705092</v>
      </c>
      <c r="J16" s="230">
        <v>-5.7369336858526765</v>
      </c>
      <c r="K16" s="230">
        <v>7.0834691914700016</v>
      </c>
      <c r="L16" s="230">
        <v>3.4832952341248244</v>
      </c>
      <c r="M16" s="230">
        <v>5.8890522995743737</v>
      </c>
      <c r="N16" s="230">
        <v>13.127309754305514</v>
      </c>
      <c r="O16" s="230">
        <f>'1.9'!P16/'1.9'!O16*100-100</f>
        <v>9.3309688508171291</v>
      </c>
    </row>
    <row r="17" spans="1:15" ht="19.5">
      <c r="A17" s="201" t="s">
        <v>92</v>
      </c>
      <c r="B17" s="202" t="s">
        <v>93</v>
      </c>
      <c r="C17" s="230">
        <v>21.673373008509756</v>
      </c>
      <c r="D17" s="230">
        <v>9.7290129630450934</v>
      </c>
      <c r="E17" s="230">
        <v>12.7018064968738</v>
      </c>
      <c r="F17" s="230">
        <v>11.583711200168125</v>
      </c>
      <c r="G17" s="230">
        <v>5.3523068457027421</v>
      </c>
      <c r="H17" s="230">
        <v>-1.6186779321486711E-2</v>
      </c>
      <c r="I17" s="230">
        <v>0.84862743904017179</v>
      </c>
      <c r="J17" s="230">
        <v>-1.1097663769129582</v>
      </c>
      <c r="K17" s="230">
        <v>6.3085849850363758</v>
      </c>
      <c r="L17" s="230">
        <v>-4.6354093348926426</v>
      </c>
      <c r="M17" s="230">
        <v>6.6463429560808436</v>
      </c>
      <c r="N17" s="230">
        <v>9.8733807098552404</v>
      </c>
      <c r="O17" s="230">
        <f>'1.9'!P17/'1.9'!O17*100-100</f>
        <v>10.932910720689335</v>
      </c>
    </row>
    <row r="18" spans="1:15" ht="19.5">
      <c r="A18" s="201" t="s">
        <v>94</v>
      </c>
      <c r="B18" s="202" t="s">
        <v>95</v>
      </c>
      <c r="C18" s="230">
        <v>15.284190478827782</v>
      </c>
      <c r="D18" s="230">
        <v>11.439668301049963</v>
      </c>
      <c r="E18" s="230">
        <v>8.1319613508391626</v>
      </c>
      <c r="F18" s="230">
        <v>11.474352374882812</v>
      </c>
      <c r="G18" s="230">
        <v>6.5696001834160427</v>
      </c>
      <c r="H18" s="230">
        <v>8.4498150835240011</v>
      </c>
      <c r="I18" s="230">
        <v>4.0937635977955864</v>
      </c>
      <c r="J18" s="230">
        <v>1.1433553766234041</v>
      </c>
      <c r="K18" s="230">
        <v>6.1673930863670279</v>
      </c>
      <c r="L18" s="230">
        <v>-23.386376534004327</v>
      </c>
      <c r="M18" s="230">
        <v>24.215387735278739</v>
      </c>
      <c r="N18" s="230">
        <v>5.702007309187465</v>
      </c>
      <c r="O18" s="230">
        <f>'1.9'!P18/'1.9'!O18*100-100</f>
        <v>12.261232064045828</v>
      </c>
    </row>
    <row r="19" spans="1:15" ht="19.5">
      <c r="A19" s="201" t="s">
        <v>96</v>
      </c>
      <c r="B19" s="202" t="s">
        <v>97</v>
      </c>
      <c r="C19" s="230">
        <v>3.4959285622640124</v>
      </c>
      <c r="D19" s="230">
        <v>16.722120171439812</v>
      </c>
      <c r="E19" s="230">
        <v>-0.59840574920379197</v>
      </c>
      <c r="F19" s="230">
        <v>7.8541857319286379</v>
      </c>
      <c r="G19" s="230">
        <v>4.7488960296182796</v>
      </c>
      <c r="H19" s="230">
        <v>3.1525330190602432</v>
      </c>
      <c r="I19" s="230">
        <v>-0.92069209183334522</v>
      </c>
      <c r="J19" s="230">
        <v>1.4364168533095096</v>
      </c>
      <c r="K19" s="230">
        <v>16.409142772037171</v>
      </c>
      <c r="L19" s="230">
        <v>-34.316683310535808</v>
      </c>
      <c r="M19" s="230">
        <v>78.482138504929566</v>
      </c>
      <c r="N19" s="230">
        <v>6.0456629598663483</v>
      </c>
      <c r="O19" s="230">
        <f>'1.9'!P19/'1.9'!O19*100-100</f>
        <v>11.045920069606922</v>
      </c>
    </row>
    <row r="20" spans="1:15" ht="19.5">
      <c r="A20" s="201" t="s">
        <v>98</v>
      </c>
      <c r="B20" s="202" t="s">
        <v>99</v>
      </c>
      <c r="C20" s="230">
        <v>16.135853063763335</v>
      </c>
      <c r="D20" s="230">
        <v>5.5246396330501284</v>
      </c>
      <c r="E20" s="230">
        <v>7.9768461028034636</v>
      </c>
      <c r="F20" s="230">
        <v>4.9707860191950317</v>
      </c>
      <c r="G20" s="230">
        <v>9.2022244827848994</v>
      </c>
      <c r="H20" s="230">
        <v>1.1762267170890368</v>
      </c>
      <c r="I20" s="230">
        <v>1.0955115266647368</v>
      </c>
      <c r="J20" s="230">
        <v>0.20440984763421</v>
      </c>
      <c r="K20" s="230">
        <v>6.2405540555118222</v>
      </c>
      <c r="L20" s="230">
        <v>6.5481064925557746</v>
      </c>
      <c r="M20" s="230">
        <v>-8.9910062202952332</v>
      </c>
      <c r="N20" s="230">
        <v>5.1806362127875047</v>
      </c>
      <c r="O20" s="230">
        <f>'1.9'!P20/'1.9'!O20*100-100</f>
        <v>8.7941782069875813</v>
      </c>
    </row>
    <row r="21" spans="1:15" ht="19.5">
      <c r="A21" s="201" t="s">
        <v>100</v>
      </c>
      <c r="B21" s="202" t="s">
        <v>101</v>
      </c>
      <c r="C21" s="230">
        <v>14.488199645281384</v>
      </c>
      <c r="D21" s="230">
        <v>8.9541208335393918</v>
      </c>
      <c r="E21" s="230">
        <v>8.6554509974431539</v>
      </c>
      <c r="F21" s="230">
        <v>6.1086363378193056</v>
      </c>
      <c r="G21" s="230">
        <v>4.9039845069115131</v>
      </c>
      <c r="H21" s="230">
        <v>4.1473178890042703</v>
      </c>
      <c r="I21" s="230">
        <v>6.6340252634126387</v>
      </c>
      <c r="J21" s="230">
        <v>0.49104566786490977</v>
      </c>
      <c r="K21" s="230">
        <v>4.6720526165759253</v>
      </c>
      <c r="L21" s="230">
        <v>7.4041642471627256</v>
      </c>
      <c r="M21" s="230">
        <v>2.9823516518558506</v>
      </c>
      <c r="N21" s="230">
        <v>20.641171405257836</v>
      </c>
      <c r="O21" s="230">
        <f>'1.9'!P21/'1.9'!O21*100-100</f>
        <v>14.1522139728593</v>
      </c>
    </row>
    <row r="22" spans="1:15" ht="19.5">
      <c r="A22" s="201" t="s">
        <v>102</v>
      </c>
      <c r="B22" s="202" t="s">
        <v>31</v>
      </c>
      <c r="C22" s="230">
        <v>10.604255399602039</v>
      </c>
      <c r="D22" s="230">
        <v>28.595703120556607</v>
      </c>
      <c r="E22" s="230">
        <v>23.301338903725281</v>
      </c>
      <c r="F22" s="230">
        <v>9.9546813816669584</v>
      </c>
      <c r="G22" s="230">
        <v>7.2444322960684389</v>
      </c>
      <c r="H22" s="230">
        <v>5.2137451813033096</v>
      </c>
      <c r="I22" s="230">
        <v>5.1700873739598308</v>
      </c>
      <c r="J22" s="230">
        <v>1.8350980798041263</v>
      </c>
      <c r="K22" s="230">
        <v>1.2899743447278382</v>
      </c>
      <c r="L22" s="230">
        <v>-2.9485491644749118E-2</v>
      </c>
      <c r="M22" s="230">
        <v>2.2434162338023498</v>
      </c>
      <c r="N22" s="230">
        <v>2.6394419136108525</v>
      </c>
      <c r="O22" s="230">
        <f>'1.9'!P22/'1.9'!O22*100-100</f>
        <v>9.2765814398673996</v>
      </c>
    </row>
    <row r="23" spans="1:15" ht="19.5">
      <c r="A23" s="201" t="s">
        <v>103</v>
      </c>
      <c r="B23" s="202" t="s">
        <v>104</v>
      </c>
      <c r="C23" s="230">
        <v>-3.9254777111408856</v>
      </c>
      <c r="D23" s="230">
        <v>10.964005814489369</v>
      </c>
      <c r="E23" s="230">
        <v>3.1200177747620756</v>
      </c>
      <c r="F23" s="230">
        <v>6.5003737466649483</v>
      </c>
      <c r="G23" s="230">
        <v>4.5671088236363602</v>
      </c>
      <c r="H23" s="230">
        <v>2.9538711617965987</v>
      </c>
      <c r="I23" s="230">
        <v>4.8653914777076608</v>
      </c>
      <c r="J23" s="230">
        <v>13.776563049463178</v>
      </c>
      <c r="K23" s="230">
        <v>10.472170153846093</v>
      </c>
      <c r="L23" s="230">
        <v>-3.5315194249596829</v>
      </c>
      <c r="M23" s="230">
        <v>5.7190125322326111</v>
      </c>
      <c r="N23" s="230">
        <v>15.622673738205989</v>
      </c>
      <c r="O23" s="230">
        <f>'1.9'!P23/'1.9'!O23*100-100</f>
        <v>7.79510002754769</v>
      </c>
    </row>
    <row r="24" spans="1:15" ht="19.5">
      <c r="A24" s="201" t="s">
        <v>105</v>
      </c>
      <c r="B24" s="202" t="s">
        <v>106</v>
      </c>
      <c r="C24" s="230">
        <v>-14.238534636368243</v>
      </c>
      <c r="D24" s="230">
        <v>12.363190935208451</v>
      </c>
      <c r="E24" s="230">
        <v>7.6444840507389671</v>
      </c>
      <c r="F24" s="230">
        <v>8.2966512135721899</v>
      </c>
      <c r="G24" s="230">
        <v>2.2511735532077353</v>
      </c>
      <c r="H24" s="230">
        <v>1.3495540602844329</v>
      </c>
      <c r="I24" s="230">
        <v>3.6265969808709713</v>
      </c>
      <c r="J24" s="230">
        <v>-6.778284589935808</v>
      </c>
      <c r="K24" s="230">
        <v>9.061622052175295</v>
      </c>
      <c r="L24" s="230">
        <v>-9.1871714386550991</v>
      </c>
      <c r="M24" s="230">
        <v>35.201540392591824</v>
      </c>
      <c r="N24" s="230">
        <v>12.037292704107003</v>
      </c>
      <c r="O24" s="230">
        <f>'1.9'!P24/'1.9'!O24*100-100</f>
        <v>9.1510480570987482</v>
      </c>
    </row>
    <row r="25" spans="1:15" ht="19.5">
      <c r="A25" s="201" t="s">
        <v>107</v>
      </c>
      <c r="B25" s="202" t="s">
        <v>108</v>
      </c>
      <c r="C25" s="230">
        <v>9.7194222311869112</v>
      </c>
      <c r="D25" s="230">
        <v>14.808635631264707</v>
      </c>
      <c r="E25" s="230">
        <v>0.16898100426662666</v>
      </c>
      <c r="F25" s="230">
        <v>16.907356990779746</v>
      </c>
      <c r="G25" s="230">
        <v>1.4154488320061489</v>
      </c>
      <c r="H25" s="230">
        <v>16.727824839777014</v>
      </c>
      <c r="I25" s="230">
        <v>3.0117370954433511</v>
      </c>
      <c r="J25" s="230">
        <v>22.961337149850664</v>
      </c>
      <c r="K25" s="230">
        <v>4.6475661159389574</v>
      </c>
      <c r="L25" s="230">
        <v>-2.9426639270095194</v>
      </c>
      <c r="M25" s="230">
        <v>0.31478984473413618</v>
      </c>
      <c r="N25" s="230">
        <v>5.9862959031465266</v>
      </c>
      <c r="O25" s="230">
        <f>'1.9'!P25/'1.9'!O25*100-100</f>
        <v>3.6370910827989036</v>
      </c>
    </row>
    <row r="26" spans="1:15" ht="19.5">
      <c r="A26" s="201" t="s">
        <v>109</v>
      </c>
      <c r="B26" s="202" t="s">
        <v>110</v>
      </c>
      <c r="C26" s="230">
        <v>11.987012726516184</v>
      </c>
      <c r="D26" s="230">
        <v>9.1056266178547247</v>
      </c>
      <c r="E26" s="230">
        <v>11.138795053241395</v>
      </c>
      <c r="F26" s="230">
        <v>0.94166727713759713</v>
      </c>
      <c r="G26" s="230">
        <v>38.493168694974287</v>
      </c>
      <c r="H26" s="230">
        <v>-10.542137419155438</v>
      </c>
      <c r="I26" s="230">
        <v>-1.3680188948960676</v>
      </c>
      <c r="J26" s="230">
        <v>4.9599298938634462</v>
      </c>
      <c r="K26" s="230">
        <v>2.1281191949494911</v>
      </c>
      <c r="L26" s="230">
        <v>-4.2348844182246097</v>
      </c>
      <c r="M26" s="230">
        <v>-4.2382706666318768</v>
      </c>
      <c r="N26" s="230">
        <v>0.20684566835737428</v>
      </c>
      <c r="O26" s="230">
        <f>'1.9'!P26/'1.9'!O26*100-100</f>
        <v>7.3053890162625805</v>
      </c>
    </row>
    <row r="27" spans="1:15" ht="19.5">
      <c r="A27" s="201" t="s">
        <v>111</v>
      </c>
      <c r="B27" s="202" t="s">
        <v>112</v>
      </c>
      <c r="C27" s="230">
        <v>14.328198436074445</v>
      </c>
      <c r="D27" s="230">
        <v>9.75644671664908</v>
      </c>
      <c r="E27" s="230">
        <v>9.2304877389168212</v>
      </c>
      <c r="F27" s="230">
        <v>5.5295211133848881</v>
      </c>
      <c r="G27" s="230">
        <v>29.109023206981931</v>
      </c>
      <c r="H27" s="230">
        <v>4.949986265451173</v>
      </c>
      <c r="I27" s="230">
        <v>7.6963862079316954</v>
      </c>
      <c r="J27" s="230">
        <v>2.270246928327154</v>
      </c>
      <c r="K27" s="230">
        <v>7.0961996161620817</v>
      </c>
      <c r="L27" s="230">
        <v>-1.2491065704258659</v>
      </c>
      <c r="M27" s="230">
        <v>5.3114587711137204</v>
      </c>
      <c r="N27" s="230">
        <v>7.0579923347467997</v>
      </c>
      <c r="O27" s="230">
        <f>'1.9'!P27/'1.9'!O27*100-100</f>
        <v>3.5057165450633079</v>
      </c>
    </row>
    <row r="28" spans="1:15" ht="19.5">
      <c r="A28" s="201" t="s">
        <v>113</v>
      </c>
      <c r="B28" s="202" t="s">
        <v>114</v>
      </c>
      <c r="C28" s="230">
        <v>27.526272848173903</v>
      </c>
      <c r="D28" s="230">
        <v>11.509176736231481</v>
      </c>
      <c r="E28" s="230">
        <v>3.5706517976806111</v>
      </c>
      <c r="F28" s="230">
        <v>15.946695734164919</v>
      </c>
      <c r="G28" s="230">
        <v>14.727164825879697</v>
      </c>
      <c r="H28" s="230">
        <v>12.675194184803075</v>
      </c>
      <c r="I28" s="230">
        <v>11.268620788439094</v>
      </c>
      <c r="J28" s="230">
        <v>6.1338119107964957</v>
      </c>
      <c r="K28" s="230">
        <v>4.1199552253405614</v>
      </c>
      <c r="L28" s="230">
        <v>-20.181806576530889</v>
      </c>
      <c r="M28" s="230">
        <v>37.387867146126155</v>
      </c>
      <c r="N28" s="230">
        <v>49.083770384771583</v>
      </c>
      <c r="O28" s="230">
        <f>'1.9'!P28/'1.9'!O28*100-100</f>
        <v>4.9491020623340063</v>
      </c>
    </row>
    <row r="29" spans="1:15" ht="19.5">
      <c r="A29" s="201" t="s">
        <v>115</v>
      </c>
      <c r="B29" s="202" t="s">
        <v>116</v>
      </c>
      <c r="C29" s="230">
        <v>15.842579453048927</v>
      </c>
      <c r="D29" s="230">
        <v>13.769829078364154</v>
      </c>
      <c r="E29" s="230">
        <v>10.995402261794965</v>
      </c>
      <c r="F29" s="230">
        <v>-10.55607105265284</v>
      </c>
      <c r="G29" s="230">
        <v>38.233283186222224</v>
      </c>
      <c r="H29" s="230">
        <v>23.756932029689423</v>
      </c>
      <c r="I29" s="230">
        <v>3.5335037846905948</v>
      </c>
      <c r="J29" s="230">
        <v>14.463793624356768</v>
      </c>
      <c r="K29" s="230">
        <v>6.2761343763243644</v>
      </c>
      <c r="L29" s="230">
        <v>1.4369234293636595</v>
      </c>
      <c r="M29" s="230">
        <v>25.567338978354172</v>
      </c>
      <c r="N29" s="230">
        <v>13.350810041260459</v>
      </c>
      <c r="O29" s="230">
        <f>'1.9'!P29/'1.9'!O29*100-100</f>
        <v>10.296591642119893</v>
      </c>
    </row>
    <row r="30" spans="1:15" ht="18">
      <c r="A30" s="208"/>
      <c r="B30" s="208" t="s">
        <v>117</v>
      </c>
      <c r="C30" s="232">
        <v>28.176773943601233</v>
      </c>
      <c r="D30" s="232">
        <v>9.5372916788762439</v>
      </c>
      <c r="E30" s="232">
        <v>1.6437429439988307</v>
      </c>
      <c r="F30" s="232">
        <v>1.6192875562509528</v>
      </c>
      <c r="G30" s="232">
        <v>-12.860344564819243</v>
      </c>
      <c r="H30" s="232">
        <v>-0.52056789247571089</v>
      </c>
      <c r="I30" s="232">
        <v>7.5340560128595939</v>
      </c>
      <c r="J30" s="232">
        <v>16.257483822501584</v>
      </c>
      <c r="K30" s="232">
        <v>-1.2064512343752369</v>
      </c>
      <c r="L30" s="232">
        <v>-13.641365424937206</v>
      </c>
      <c r="M30" s="232">
        <v>16.841517114889655</v>
      </c>
      <c r="N30" s="232">
        <v>28.759161098865036</v>
      </c>
      <c r="O30" s="232">
        <f>'1.9'!P30/'1.9'!O30*100-100</f>
        <v>-4.548460430062633</v>
      </c>
    </row>
    <row r="31" spans="1:15" ht="18">
      <c r="A31" s="210"/>
      <c r="B31" s="210" t="s">
        <v>5</v>
      </c>
      <c r="C31" s="230">
        <v>17.8359363815471</v>
      </c>
      <c r="D31" s="230">
        <v>24.350592999710742</v>
      </c>
      <c r="E31" s="230">
        <v>-1.4887875686238061</v>
      </c>
      <c r="F31" s="230">
        <v>11.079625956361582</v>
      </c>
      <c r="G31" s="230">
        <v>10.522959183673478</v>
      </c>
      <c r="H31" s="230">
        <v>-0.51163685324100072</v>
      </c>
      <c r="I31" s="230">
        <v>-9.6048256128683107</v>
      </c>
      <c r="J31" s="230">
        <v>262.4657228275301</v>
      </c>
      <c r="K31" s="230">
        <v>8.5053392128825891</v>
      </c>
      <c r="L31" s="230">
        <v>27.544469155060142</v>
      </c>
      <c r="M31" s="230">
        <v>68.717062858463777</v>
      </c>
      <c r="N31" s="230">
        <v>-3.4322217782221145</v>
      </c>
      <c r="O31" s="230">
        <f>'1.9'!P31/'1.9'!O31*100-100</f>
        <v>13.968407856169463</v>
      </c>
    </row>
    <row r="32" spans="1:15" ht="21.75">
      <c r="A32" s="327" t="s">
        <v>6</v>
      </c>
      <c r="B32" s="327"/>
      <c r="C32" s="233">
        <v>28.100194593350608</v>
      </c>
      <c r="D32" s="233">
        <v>9.6382020459313935</v>
      </c>
      <c r="E32" s="233">
        <v>1.6195401672632244</v>
      </c>
      <c r="F32" s="233">
        <v>1.6901449207574757</v>
      </c>
      <c r="G32" s="233">
        <v>-12.669033655038319</v>
      </c>
      <c r="H32" s="233">
        <v>-0.52047541837818301</v>
      </c>
      <c r="I32" s="233">
        <v>7.3565802023802291</v>
      </c>
      <c r="J32" s="233">
        <v>18.404206029636924</v>
      </c>
      <c r="K32" s="233">
        <v>-0.94722892033226458</v>
      </c>
      <c r="L32" s="233">
        <v>-12.437146549425236</v>
      </c>
      <c r="M32" s="233">
        <v>19.050854100448973</v>
      </c>
      <c r="N32" s="233">
        <v>26.816194169624794</v>
      </c>
      <c r="O32" s="233">
        <f>'1.9'!P32/'1.9'!O32*100-100</f>
        <v>-3.6974187380819643</v>
      </c>
    </row>
    <row r="33" spans="2:15"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</row>
    <row r="34" spans="2:15">
      <c r="B34" s="212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</row>
    <row r="35" spans="2:15">
      <c r="N35" s="213"/>
      <c r="O35" s="213"/>
    </row>
    <row r="36" spans="2:15"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</row>
    <row r="37" spans="2:15"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</row>
    <row r="38" spans="2:15"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</row>
  </sheetData>
  <mergeCells count="3">
    <mergeCell ref="A3:B3"/>
    <mergeCell ref="A4:C4"/>
    <mergeCell ref="A32:B32"/>
  </mergeCells>
  <pageMargins left="0.7" right="0.7" top="0.75" bottom="0.75" header="0.3" footer="0.3"/>
  <pageSetup scale="3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CB36A-C7C8-4129-BD0B-BB9019C6D996}">
  <dimension ref="A1:BE12"/>
  <sheetViews>
    <sheetView showGridLines="0" rightToLeft="1" view="pageBreakPreview" zoomScale="80" zoomScaleNormal="100" zoomScaleSheetLayoutView="80" workbookViewId="0">
      <pane xSplit="2" ySplit="4" topLeftCell="C5" activePane="bottomRight" state="frozen"/>
      <selection activeCell="B1" sqref="B1"/>
      <selection pane="topRight" activeCell="B1" sqref="B1"/>
      <selection pane="bottomLeft" activeCell="B1" sqref="B1"/>
      <selection pane="bottomRight" activeCell="B4" sqref="B4"/>
    </sheetView>
  </sheetViews>
  <sheetFormatPr defaultColWidth="8.85546875" defaultRowHeight="15"/>
  <cols>
    <col min="1" max="1" width="3.42578125" style="4" customWidth="1"/>
    <col min="2" max="2" width="45.5703125" style="4" customWidth="1"/>
    <col min="3" max="54" width="10.5703125" style="4" customWidth="1"/>
    <col min="55" max="55" width="8.85546875" style="4"/>
    <col min="56" max="57" width="10.5703125" style="4" customWidth="1"/>
    <col min="58" max="16384" width="8.85546875" style="4"/>
  </cols>
  <sheetData>
    <row r="1" spans="1:57" ht="87.95" customHeight="1">
      <c r="A1" s="1"/>
      <c r="B1" s="1"/>
      <c r="C1" s="2"/>
      <c r="D1" s="3"/>
      <c r="G1" s="5"/>
      <c r="J1" s="6"/>
      <c r="K1" s="7"/>
      <c r="M1" s="7"/>
      <c r="N1" s="7"/>
    </row>
    <row r="2" spans="1:57" ht="39" customHeight="1">
      <c r="A2" s="259" t="s">
        <v>62</v>
      </c>
      <c r="B2" s="254"/>
      <c r="C2" s="8"/>
      <c r="D2" s="8"/>
      <c r="E2" s="8"/>
      <c r="F2" s="8"/>
      <c r="G2" s="8"/>
    </row>
    <row r="3" spans="1:57" ht="15" customHeight="1">
      <c r="A3" s="257" t="s">
        <v>61</v>
      </c>
      <c r="B3" s="257"/>
      <c r="C3" s="257"/>
      <c r="D3" s="56"/>
      <c r="E3" s="57"/>
      <c r="F3" s="57"/>
      <c r="G3" s="57"/>
    </row>
    <row r="4" spans="1:57" ht="35.1" customHeight="1">
      <c r="A4" s="9"/>
      <c r="B4" s="10"/>
      <c r="C4" s="78">
        <v>1970</v>
      </c>
      <c r="D4" s="78">
        <v>1971</v>
      </c>
      <c r="E4" s="78">
        <v>1972</v>
      </c>
      <c r="F4" s="78">
        <v>1973</v>
      </c>
      <c r="G4" s="78">
        <v>1974</v>
      </c>
      <c r="H4" s="78">
        <v>1975</v>
      </c>
      <c r="I4" s="78">
        <v>1976</v>
      </c>
      <c r="J4" s="78">
        <v>1977</v>
      </c>
      <c r="K4" s="78">
        <v>1978</v>
      </c>
      <c r="L4" s="78">
        <v>1979</v>
      </c>
      <c r="M4" s="78">
        <v>1980</v>
      </c>
      <c r="N4" s="78">
        <v>1981</v>
      </c>
      <c r="O4" s="78">
        <v>1982</v>
      </c>
      <c r="P4" s="78">
        <v>1983</v>
      </c>
      <c r="Q4" s="78">
        <v>1984</v>
      </c>
      <c r="R4" s="78">
        <v>1985</v>
      </c>
      <c r="S4" s="78">
        <v>1986</v>
      </c>
      <c r="T4" s="78">
        <v>1987</v>
      </c>
      <c r="U4" s="78">
        <v>1988</v>
      </c>
      <c r="V4" s="78">
        <v>1989</v>
      </c>
      <c r="W4" s="78">
        <v>1990</v>
      </c>
      <c r="X4" s="78">
        <v>1991</v>
      </c>
      <c r="Y4" s="78">
        <v>1992</v>
      </c>
      <c r="Z4" s="78">
        <v>1993</v>
      </c>
      <c r="AA4" s="78">
        <v>1994</v>
      </c>
      <c r="AB4" s="78">
        <v>1995</v>
      </c>
      <c r="AC4" s="78">
        <v>1996</v>
      </c>
      <c r="AD4" s="78">
        <v>1997</v>
      </c>
      <c r="AE4" s="78">
        <v>1998</v>
      </c>
      <c r="AF4" s="78">
        <v>1999</v>
      </c>
      <c r="AG4" s="78">
        <v>2000</v>
      </c>
      <c r="AH4" s="78">
        <v>2001</v>
      </c>
      <c r="AI4" s="78">
        <v>2002</v>
      </c>
      <c r="AJ4" s="78">
        <v>2003</v>
      </c>
      <c r="AK4" s="78">
        <v>2004</v>
      </c>
      <c r="AL4" s="78">
        <v>2005</v>
      </c>
      <c r="AM4" s="78">
        <v>2006</v>
      </c>
      <c r="AN4" s="78">
        <v>2007</v>
      </c>
      <c r="AO4" s="78">
        <v>2008</v>
      </c>
      <c r="AP4" s="78">
        <v>2009</v>
      </c>
      <c r="AQ4" s="78">
        <v>2010</v>
      </c>
      <c r="AR4" s="78">
        <v>2011</v>
      </c>
      <c r="AS4" s="78">
        <v>2012</v>
      </c>
      <c r="AT4" s="78">
        <v>2013</v>
      </c>
      <c r="AU4" s="78">
        <v>2014</v>
      </c>
      <c r="AV4" s="78">
        <v>2015</v>
      </c>
      <c r="AW4" s="78">
        <v>2016</v>
      </c>
      <c r="AX4" s="78">
        <v>2017</v>
      </c>
      <c r="AY4" s="78">
        <v>2018</v>
      </c>
      <c r="AZ4" s="78">
        <v>2019</v>
      </c>
      <c r="BA4" s="78">
        <v>2020</v>
      </c>
      <c r="BB4" s="78">
        <v>2021</v>
      </c>
      <c r="BC4" s="78">
        <v>2022</v>
      </c>
      <c r="BD4" s="78">
        <v>2023</v>
      </c>
      <c r="BE4" s="78">
        <v>2024</v>
      </c>
    </row>
    <row r="5" spans="1:57" ht="24.95" customHeight="1">
      <c r="A5" s="11" t="s">
        <v>1</v>
      </c>
      <c r="B5" s="12" t="s">
        <v>2</v>
      </c>
      <c r="C5" s="79">
        <v>34.807012626170817</v>
      </c>
      <c r="D5" s="79">
        <v>42.548285639508634</v>
      </c>
      <c r="E5" s="79">
        <v>52.851390036908974</v>
      </c>
      <c r="F5" s="79">
        <v>65.90765443285332</v>
      </c>
      <c r="G5" s="79">
        <v>73.283326469016913</v>
      </c>
      <c r="H5" s="79">
        <v>60.253323611352805</v>
      </c>
      <c r="I5" s="79">
        <v>74.794135260644822</v>
      </c>
      <c r="J5" s="79">
        <v>79.98211246965657</v>
      </c>
      <c r="K5" s="79">
        <v>72.882827281364129</v>
      </c>
      <c r="L5" s="79">
        <v>83.458163908537728</v>
      </c>
      <c r="M5" s="79">
        <v>87.181009477781572</v>
      </c>
      <c r="N5" s="79">
        <v>86.335011170603366</v>
      </c>
      <c r="O5" s="79">
        <v>58.523800955720326</v>
      </c>
      <c r="P5" s="79">
        <v>42.192289725530671</v>
      </c>
      <c r="Q5" s="79">
        <v>38.808549100143672</v>
      </c>
      <c r="R5" s="79">
        <v>31.400650736815194</v>
      </c>
      <c r="S5" s="79">
        <v>45.583073906646923</v>
      </c>
      <c r="T5" s="79">
        <v>40.416542527004445</v>
      </c>
      <c r="U5" s="79">
        <v>49.108276908087248</v>
      </c>
      <c r="V5" s="79">
        <v>48.122976921310318</v>
      </c>
      <c r="W5" s="79">
        <v>60.386602541110179</v>
      </c>
      <c r="X5" s="79">
        <v>73.509592913150485</v>
      </c>
      <c r="Y5" s="79">
        <v>75.855033456463488</v>
      </c>
      <c r="Z5" s="79">
        <v>73.567465399260556</v>
      </c>
      <c r="AA5" s="79">
        <v>73.79328829437452</v>
      </c>
      <c r="AB5" s="79">
        <v>73.488297834874999</v>
      </c>
      <c r="AC5" s="79">
        <v>75.067611767811059</v>
      </c>
      <c r="AD5" s="79">
        <v>74.040336250274336</v>
      </c>
      <c r="AE5" s="79">
        <v>76.211473187001005</v>
      </c>
      <c r="AF5" s="79">
        <v>70.286865148929195</v>
      </c>
      <c r="AG5" s="79">
        <v>75.184557016041566</v>
      </c>
      <c r="AH5" s="79">
        <v>72.237506899758614</v>
      </c>
      <c r="AI5" s="79">
        <v>66.994315961000311</v>
      </c>
      <c r="AJ5" s="79">
        <v>78.546357771926708</v>
      </c>
      <c r="AK5" s="79">
        <v>84.080698501431286</v>
      </c>
      <c r="AL5" s="79">
        <v>87.638931420604393</v>
      </c>
      <c r="AM5" s="79">
        <v>86.384757150758276</v>
      </c>
      <c r="AN5" s="79">
        <v>82.90953916346254</v>
      </c>
      <c r="AO5" s="79">
        <v>86.580470017658939</v>
      </c>
      <c r="AP5" s="79">
        <v>78.237503568618379</v>
      </c>
      <c r="AQ5" s="79">
        <v>78.075436664014148</v>
      </c>
      <c r="AR5" s="79">
        <v>87.722463510831048</v>
      </c>
      <c r="AS5" s="79">
        <v>92.195393279481337</v>
      </c>
      <c r="AT5" s="79">
        <v>90.696307525270683</v>
      </c>
      <c r="AU5" s="79">
        <v>92.348373441188173</v>
      </c>
      <c r="AV5" s="79">
        <v>97.133953715701239</v>
      </c>
      <c r="AW5" s="79">
        <v>100.85175751343449</v>
      </c>
      <c r="AX5" s="79">
        <v>97.873145324645051</v>
      </c>
      <c r="AY5" s="79">
        <v>100</v>
      </c>
      <c r="AZ5" s="79">
        <v>96.701886661423359</v>
      </c>
      <c r="BA5" s="79">
        <v>90.039877491536544</v>
      </c>
      <c r="BB5" s="79">
        <v>91.140868750694978</v>
      </c>
      <c r="BC5" s="79">
        <v>104.7770706375191</v>
      </c>
      <c r="BD5" s="79">
        <v>95.295810386382314</v>
      </c>
      <c r="BE5" s="269">
        <v>91.042916749897302</v>
      </c>
    </row>
    <row r="6" spans="1:57" ht="24.95" customHeight="1">
      <c r="A6" s="13">
        <v>-2</v>
      </c>
      <c r="B6" s="12" t="s">
        <v>3</v>
      </c>
      <c r="C6" s="79">
        <v>5.7501572328489292</v>
      </c>
      <c r="D6" s="79">
        <v>6.2153120424953867</v>
      </c>
      <c r="E6" s="79">
        <v>7.0356534705626821</v>
      </c>
      <c r="F6" s="79">
        <v>8.5181157569571724</v>
      </c>
      <c r="G6" s="79">
        <v>12.069470496581134</v>
      </c>
      <c r="H6" s="79">
        <v>15.384288321425091</v>
      </c>
      <c r="I6" s="79">
        <v>16.060315018703992</v>
      </c>
      <c r="J6" s="79">
        <v>16.621059971060593</v>
      </c>
      <c r="K6" s="79">
        <v>18.595479654617311</v>
      </c>
      <c r="L6" s="79">
        <v>20.392148202412226</v>
      </c>
      <c r="M6" s="79">
        <v>22.013036554918322</v>
      </c>
      <c r="N6" s="79">
        <v>24.31280538039001</v>
      </c>
      <c r="O6" s="79">
        <v>25.765696721775132</v>
      </c>
      <c r="P6" s="79">
        <v>25.885817594589394</v>
      </c>
      <c r="Q6" s="79">
        <v>24.780013838038503</v>
      </c>
      <c r="R6" s="79">
        <v>23.701089362533562</v>
      </c>
      <c r="S6" s="79">
        <v>21.721212588251845</v>
      </c>
      <c r="T6" s="79">
        <v>21.599031948101125</v>
      </c>
      <c r="U6" s="79">
        <v>21.942168452088382</v>
      </c>
      <c r="V6" s="79">
        <v>22.315457443332843</v>
      </c>
      <c r="W6" s="79">
        <v>22.746101434452022</v>
      </c>
      <c r="X6" s="79">
        <v>23.272379109834585</v>
      </c>
      <c r="Y6" s="79">
        <v>24.27682986708475</v>
      </c>
      <c r="Z6" s="79">
        <v>24.871283697730728</v>
      </c>
      <c r="AA6" s="79">
        <v>25.36248537618112</v>
      </c>
      <c r="AB6" s="79">
        <v>25.461765075135879</v>
      </c>
      <c r="AC6" s="79">
        <v>26.670315103335319</v>
      </c>
      <c r="AD6" s="79">
        <v>27.867038631812509</v>
      </c>
      <c r="AE6" s="79">
        <v>28.666142458224016</v>
      </c>
      <c r="AF6" s="79">
        <v>29.84641601810139</v>
      </c>
      <c r="AG6" s="79">
        <v>31.137586864856416</v>
      </c>
      <c r="AH6" s="79">
        <v>32.347735224965298</v>
      </c>
      <c r="AI6" s="79">
        <v>33.574975817110428</v>
      </c>
      <c r="AJ6" s="79">
        <v>35.042248737013942</v>
      </c>
      <c r="AK6" s="79">
        <v>39.688965915770638</v>
      </c>
      <c r="AL6" s="79">
        <v>43.437246785756074</v>
      </c>
      <c r="AM6" s="79">
        <v>48.433333675779373</v>
      </c>
      <c r="AN6" s="79">
        <v>54.304343082399257</v>
      </c>
      <c r="AO6" s="79">
        <v>59.911518595634604</v>
      </c>
      <c r="AP6" s="79">
        <v>63.665914907740607</v>
      </c>
      <c r="AQ6" s="79">
        <v>70.380805204177946</v>
      </c>
      <c r="AR6" s="79">
        <v>77.821657275035832</v>
      </c>
      <c r="AS6" s="79">
        <v>82.18120836047062</v>
      </c>
      <c r="AT6" s="79">
        <v>88.203767399785463</v>
      </c>
      <c r="AU6" s="79">
        <v>93.658081146419406</v>
      </c>
      <c r="AV6" s="79">
        <v>97.916523494142936</v>
      </c>
      <c r="AW6" s="79">
        <v>99.679487683129096</v>
      </c>
      <c r="AX6" s="79">
        <v>102.62544961071578</v>
      </c>
      <c r="AY6" s="79">
        <v>100</v>
      </c>
      <c r="AZ6" s="79">
        <v>103.70550104949645</v>
      </c>
      <c r="BA6" s="79">
        <v>100.7050415413363</v>
      </c>
      <c r="BB6" s="79">
        <v>108.15210358923359</v>
      </c>
      <c r="BC6" s="79">
        <v>114.2024584406516</v>
      </c>
      <c r="BD6" s="79">
        <v>119.24772196285653</v>
      </c>
      <c r="BE6" s="269">
        <v>124.38350243697755</v>
      </c>
    </row>
    <row r="7" spans="1:57" ht="24.95" customHeight="1">
      <c r="A7" s="11">
        <v>-3</v>
      </c>
      <c r="B7" s="12" t="s">
        <v>4</v>
      </c>
      <c r="C7" s="79">
        <v>12.504085983599625</v>
      </c>
      <c r="D7" s="79">
        <v>13.607533796790442</v>
      </c>
      <c r="E7" s="79">
        <v>15.101663693419923</v>
      </c>
      <c r="F7" s="79">
        <v>17.327140355460173</v>
      </c>
      <c r="G7" s="79">
        <v>20.934208169827482</v>
      </c>
      <c r="H7" s="79">
        <v>25.142708079981912</v>
      </c>
      <c r="I7" s="79">
        <v>25.75202768725557</v>
      </c>
      <c r="J7" s="79">
        <v>28.641756433734457</v>
      </c>
      <c r="K7" s="79">
        <v>28.272986430066439</v>
      </c>
      <c r="L7" s="79">
        <v>27.313506621059108</v>
      </c>
      <c r="M7" s="79">
        <v>29.719630219885186</v>
      </c>
      <c r="N7" s="79">
        <v>31.608553289706958</v>
      </c>
      <c r="O7" s="79">
        <v>33.924629598813638</v>
      </c>
      <c r="P7" s="79">
        <v>36.185748164992383</v>
      </c>
      <c r="Q7" s="79">
        <v>38.517526686364192</v>
      </c>
      <c r="R7" s="79">
        <v>40.707985297349872</v>
      </c>
      <c r="S7" s="79">
        <v>40.817900783205765</v>
      </c>
      <c r="T7" s="79">
        <v>40.629474236024201</v>
      </c>
      <c r="U7" s="79">
        <v>40.755091934145241</v>
      </c>
      <c r="V7" s="79">
        <v>41.838544580439226</v>
      </c>
      <c r="W7" s="79">
        <v>43.43795231497036</v>
      </c>
      <c r="X7" s="79">
        <v>44.563183898994723</v>
      </c>
      <c r="Y7" s="79">
        <v>47.139737571575495</v>
      </c>
      <c r="Z7" s="79">
        <v>47.873563064210842</v>
      </c>
      <c r="AA7" s="79">
        <v>48.244090914527426</v>
      </c>
      <c r="AB7" s="79">
        <v>49.475013516587723</v>
      </c>
      <c r="AC7" s="79">
        <v>50.066428283153094</v>
      </c>
      <c r="AD7" s="79">
        <v>53.345611944198737</v>
      </c>
      <c r="AE7" s="79">
        <v>54.301542927464538</v>
      </c>
      <c r="AF7" s="79">
        <v>54.799614896394836</v>
      </c>
      <c r="AG7" s="79">
        <v>56.441928209703349</v>
      </c>
      <c r="AH7" s="79">
        <v>57.748971091471304</v>
      </c>
      <c r="AI7" s="79">
        <v>59.140501797034304</v>
      </c>
      <c r="AJ7" s="79">
        <v>60.682242104709871</v>
      </c>
      <c r="AK7" s="79">
        <v>62.006345027821027</v>
      </c>
      <c r="AL7" s="79">
        <v>64.078815097855369</v>
      </c>
      <c r="AM7" s="79">
        <v>65.288209552506316</v>
      </c>
      <c r="AN7" s="79">
        <v>66.54512840804199</v>
      </c>
      <c r="AO7" s="79">
        <v>68.135449214399699</v>
      </c>
      <c r="AP7" s="79">
        <v>71.560422545799014</v>
      </c>
      <c r="AQ7" s="79">
        <v>76.447954920977509</v>
      </c>
      <c r="AR7" s="79">
        <v>82.457399269782613</v>
      </c>
      <c r="AS7" s="79">
        <v>86.904967311083411</v>
      </c>
      <c r="AT7" s="79">
        <v>91.125672799163524</v>
      </c>
      <c r="AU7" s="79">
        <v>94.137949263562888</v>
      </c>
      <c r="AV7" s="79">
        <v>96.268660319446454</v>
      </c>
      <c r="AW7" s="79">
        <v>95.918636371839028</v>
      </c>
      <c r="AX7" s="79">
        <v>96.200454310206453</v>
      </c>
      <c r="AY7" s="79">
        <v>100</v>
      </c>
      <c r="AZ7" s="79">
        <v>101.73322198963118</v>
      </c>
      <c r="BA7" s="79">
        <v>101.12989191129846</v>
      </c>
      <c r="BB7" s="79">
        <v>102.28019994961188</v>
      </c>
      <c r="BC7" s="79">
        <v>107.03330787160095</v>
      </c>
      <c r="BD7" s="79">
        <v>109.27839664464847</v>
      </c>
      <c r="BE7" s="269">
        <v>112.15416910844299</v>
      </c>
    </row>
    <row r="8" spans="1:57" s="16" customFormat="1" ht="24.95" customHeight="1">
      <c r="A8" s="105" t="s">
        <v>117</v>
      </c>
      <c r="B8" s="15"/>
      <c r="C8" s="80">
        <v>19.01049997255291</v>
      </c>
      <c r="D8" s="80">
        <v>21.883317327568609</v>
      </c>
      <c r="E8" s="80">
        <v>26.017021638393622</v>
      </c>
      <c r="F8" s="80">
        <v>31.937410947301043</v>
      </c>
      <c r="G8" s="80">
        <v>37.109918860542749</v>
      </c>
      <c r="H8" s="80">
        <v>35.066186931556082</v>
      </c>
      <c r="I8" s="80">
        <v>40.429091136627839</v>
      </c>
      <c r="J8" s="80">
        <v>42.773563065664369</v>
      </c>
      <c r="K8" s="80">
        <v>42.872874184331003</v>
      </c>
      <c r="L8" s="80">
        <v>47.631659443718419</v>
      </c>
      <c r="M8" s="80">
        <v>50.407929189942223</v>
      </c>
      <c r="N8" s="80">
        <v>51.945458898774376</v>
      </c>
      <c r="O8" s="80">
        <v>43.525209199351387</v>
      </c>
      <c r="P8" s="80">
        <v>38.676275087251419</v>
      </c>
      <c r="Q8" s="80">
        <v>37.089553156498866</v>
      </c>
      <c r="R8" s="80">
        <v>34.393222574123648</v>
      </c>
      <c r="S8" s="80">
        <v>34.808913677354752</v>
      </c>
      <c r="T8" s="80">
        <v>33.680554807892221</v>
      </c>
      <c r="U8" s="80">
        <v>35.400151731944071</v>
      </c>
      <c r="V8" s="80">
        <v>35.709344370666486</v>
      </c>
      <c r="W8" s="80">
        <v>39.114487850252601</v>
      </c>
      <c r="X8" s="80">
        <v>42.444390031719308</v>
      </c>
      <c r="Y8" s="80">
        <v>44.195976071301189</v>
      </c>
      <c r="Z8" s="80">
        <v>44.371997917128617</v>
      </c>
      <c r="AA8" s="80">
        <v>44.906011644986677</v>
      </c>
      <c r="AB8" s="80">
        <v>45.136207943896437</v>
      </c>
      <c r="AC8" s="80">
        <v>46.546087296327379</v>
      </c>
      <c r="AD8" s="80">
        <v>47.792493086145456</v>
      </c>
      <c r="AE8" s="80">
        <v>49.060019353956285</v>
      </c>
      <c r="AF8" s="80">
        <v>48.772939210086079</v>
      </c>
      <c r="AG8" s="80">
        <v>51.27632280028395</v>
      </c>
      <c r="AH8" s="80">
        <v>51.616153092754793</v>
      </c>
      <c r="AI8" s="80">
        <v>51.248923224887669</v>
      </c>
      <c r="AJ8" s="80">
        <v>55.767126635903416</v>
      </c>
      <c r="AK8" s="80">
        <v>60.588894456414742</v>
      </c>
      <c r="AL8" s="80">
        <v>64.169134604774456</v>
      </c>
      <c r="AM8" s="80">
        <v>66.275645442220465</v>
      </c>
      <c r="AN8" s="80">
        <v>67.724739433646576</v>
      </c>
      <c r="AO8" s="80">
        <v>71.876470272002578</v>
      </c>
      <c r="AP8" s="80">
        <v>71.173959687968122</v>
      </c>
      <c r="AQ8" s="80">
        <v>74.723109491234752</v>
      </c>
      <c r="AR8" s="80">
        <v>82.927209725012574</v>
      </c>
      <c r="AS8" s="80">
        <v>87.340998102729984</v>
      </c>
      <c r="AT8" s="80">
        <v>89.584902696824216</v>
      </c>
      <c r="AU8" s="80">
        <v>92.997450053832665</v>
      </c>
      <c r="AV8" s="80">
        <v>97.180869204677549</v>
      </c>
      <c r="AW8" s="80">
        <v>99.045574312478351</v>
      </c>
      <c r="AX8" s="80">
        <v>100.06089833686431</v>
      </c>
      <c r="AY8" s="80">
        <v>100</v>
      </c>
      <c r="AZ8" s="80">
        <v>100.90474033050208</v>
      </c>
      <c r="BA8" s="80">
        <v>97.174628241172456</v>
      </c>
      <c r="BB8" s="80">
        <v>101.65517387590187</v>
      </c>
      <c r="BC8" s="80">
        <v>110.00543542859553</v>
      </c>
      <c r="BD8" s="80">
        <v>108.46926052894102</v>
      </c>
      <c r="BE8" s="270">
        <v>109.68507151493037</v>
      </c>
    </row>
    <row r="9" spans="1:57" ht="24.95" customHeight="1">
      <c r="A9" s="11"/>
      <c r="B9" s="12" t="s">
        <v>5</v>
      </c>
      <c r="C9" s="79">
        <v>4.7036895450033462</v>
      </c>
      <c r="D9" s="79">
        <v>5.9373507776919752</v>
      </c>
      <c r="E9" s="79">
        <v>6.5344187845826198</v>
      </c>
      <c r="F9" s="79">
        <v>6.4476981297569349</v>
      </c>
      <c r="G9" s="79">
        <v>5.7538178624284217</v>
      </c>
      <c r="H9" s="79">
        <v>5.8123850042845353</v>
      </c>
      <c r="I9" s="79">
        <v>5.8207232491413263</v>
      </c>
      <c r="J9" s="79">
        <v>7.3465170434831419</v>
      </c>
      <c r="K9" s="79">
        <v>6.7603511240418221</v>
      </c>
      <c r="L9" s="79">
        <v>6.1914871750361016</v>
      </c>
      <c r="M9" s="79">
        <v>6.1624112145288255</v>
      </c>
      <c r="N9" s="79">
        <v>5.4995287767402292</v>
      </c>
      <c r="O9" s="79">
        <v>5.7180530989948064</v>
      </c>
      <c r="P9" s="79">
        <v>6.3554157055706577</v>
      </c>
      <c r="Q9" s="79">
        <v>6.8106747102676986</v>
      </c>
      <c r="R9" s="79">
        <v>6.7196229093282893</v>
      </c>
      <c r="S9" s="79">
        <v>5.6816323786190424</v>
      </c>
      <c r="T9" s="79">
        <v>6.1368913833160796</v>
      </c>
      <c r="U9" s="79">
        <v>14.750391752184044</v>
      </c>
      <c r="V9" s="79">
        <v>11.982417003626052</v>
      </c>
      <c r="W9" s="79">
        <v>12.346624207383686</v>
      </c>
      <c r="X9" s="79">
        <v>11.247501833356328</v>
      </c>
      <c r="Y9" s="79">
        <v>15.508367897771372</v>
      </c>
      <c r="Z9" s="79">
        <v>15.418130420911019</v>
      </c>
      <c r="AA9" s="79">
        <v>13.549987050831833</v>
      </c>
      <c r="AB9" s="79">
        <v>11.911545987510728</v>
      </c>
      <c r="AC9" s="79">
        <v>13.916956458668562</v>
      </c>
      <c r="AD9" s="79">
        <v>14.005712415421524</v>
      </c>
      <c r="AE9" s="79">
        <v>15.645821079173173</v>
      </c>
      <c r="AF9" s="79">
        <v>15.093029865233801</v>
      </c>
      <c r="AG9" s="79">
        <v>12.285853880879436</v>
      </c>
      <c r="AH9" s="79">
        <v>9.4627131016560995</v>
      </c>
      <c r="AI9" s="79">
        <v>9.6101456482872738</v>
      </c>
      <c r="AJ9" s="79">
        <v>10.020093450516759</v>
      </c>
      <c r="AK9" s="79">
        <v>10.720682992897675</v>
      </c>
      <c r="AL9" s="79">
        <v>11.841377505935027</v>
      </c>
      <c r="AM9" s="79">
        <v>12.71490980965147</v>
      </c>
      <c r="AN9" s="79">
        <v>13.465403122596184</v>
      </c>
      <c r="AO9" s="79">
        <v>16.469624546195302</v>
      </c>
      <c r="AP9" s="79">
        <v>14.657279600441555</v>
      </c>
      <c r="AQ9" s="79">
        <v>16.511211609290044</v>
      </c>
      <c r="AR9" s="79">
        <v>18.645694288482094</v>
      </c>
      <c r="AS9" s="79">
        <v>22.003831980104223</v>
      </c>
      <c r="AT9" s="79">
        <v>21.590802207192109</v>
      </c>
      <c r="AU9" s="79">
        <v>22.474782972873108</v>
      </c>
      <c r="AV9" s="79">
        <v>23.777954460499345</v>
      </c>
      <c r="AW9" s="79">
        <v>23.446390886167702</v>
      </c>
      <c r="AX9" s="79">
        <v>21.10418565715705</v>
      </c>
      <c r="AY9" s="79">
        <v>100</v>
      </c>
      <c r="AZ9" s="79">
        <v>108.13525921304581</v>
      </c>
      <c r="BA9" s="79">
        <v>108.39586026115511</v>
      </c>
      <c r="BB9" s="79">
        <v>125.21072288199058</v>
      </c>
      <c r="BC9" s="79">
        <v>120.38690665694045</v>
      </c>
      <c r="BD9" s="79">
        <v>135.51000025994503</v>
      </c>
      <c r="BE9" s="269">
        <v>141.62845451286384</v>
      </c>
    </row>
    <row r="10" spans="1:57" s="17" customFormat="1" ht="35.1" customHeight="1">
      <c r="A10" s="260" t="s">
        <v>6</v>
      </c>
      <c r="B10" s="255"/>
      <c r="C10" s="81">
        <v>18.413215164800004</v>
      </c>
      <c r="D10" s="81">
        <v>21.217391191189762</v>
      </c>
      <c r="E10" s="81">
        <v>25.203082530038046</v>
      </c>
      <c r="F10" s="81">
        <v>30.872564928202262</v>
      </c>
      <c r="G10" s="81">
        <v>35.842927364975793</v>
      </c>
      <c r="H10" s="81">
        <v>33.875807632504987</v>
      </c>
      <c r="I10" s="81">
        <v>39.03292802617657</v>
      </c>
      <c r="J10" s="81">
        <v>41.332506200104874</v>
      </c>
      <c r="K10" s="81">
        <v>41.403735535249858</v>
      </c>
      <c r="L10" s="81">
        <v>45.943204224753735</v>
      </c>
      <c r="M10" s="81">
        <v>48.606821352111865</v>
      </c>
      <c r="N10" s="81">
        <v>50.056653387589201</v>
      </c>
      <c r="O10" s="81">
        <v>41.992974644725408</v>
      </c>
      <c r="P10" s="81">
        <v>37.376488872360788</v>
      </c>
      <c r="Q10" s="81">
        <v>35.878639714031543</v>
      </c>
      <c r="R10" s="81">
        <v>33.291139840583952</v>
      </c>
      <c r="S10" s="81">
        <v>33.62676034181402</v>
      </c>
      <c r="T10" s="81">
        <v>32.573238704407188</v>
      </c>
      <c r="U10" s="81">
        <v>34.723181236817794</v>
      </c>
      <c r="V10" s="81">
        <v>34.867347478168853</v>
      </c>
      <c r="W10" s="81">
        <v>38.153977633292236</v>
      </c>
      <c r="X10" s="81">
        <v>41.290522093649372</v>
      </c>
      <c r="Y10" s="81">
        <v>43.181874762354546</v>
      </c>
      <c r="Z10" s="81">
        <v>43.345896481460606</v>
      </c>
      <c r="AA10" s="81">
        <v>43.758963768731071</v>
      </c>
      <c r="AB10" s="81">
        <v>43.895348313228439</v>
      </c>
      <c r="AC10" s="81">
        <v>45.345958234078104</v>
      </c>
      <c r="AD10" s="81">
        <v>46.546412467134886</v>
      </c>
      <c r="AE10" s="81">
        <v>47.851477222516138</v>
      </c>
      <c r="AF10" s="81">
        <v>47.548385373951049</v>
      </c>
      <c r="AG10" s="81">
        <v>49.791803559085565</v>
      </c>
      <c r="AH10" s="81">
        <v>49.963377830259347</v>
      </c>
      <c r="AI10" s="81">
        <v>49.619425958836331</v>
      </c>
      <c r="AJ10" s="81">
        <v>53.970432607051279</v>
      </c>
      <c r="AK10" s="81">
        <v>58.628608172171134</v>
      </c>
      <c r="AL10" s="81">
        <v>62.114016802401892</v>
      </c>
      <c r="AM10" s="81">
        <v>64.172175269225079</v>
      </c>
      <c r="AN10" s="81">
        <v>65.592701545329135</v>
      </c>
      <c r="AO10" s="81">
        <v>69.684387417015245</v>
      </c>
      <c r="AP10" s="81">
        <v>68.941057088039457</v>
      </c>
      <c r="AQ10" s="81">
        <v>72.415336757195163</v>
      </c>
      <c r="AR10" s="81">
        <v>80.376506262579426</v>
      </c>
      <c r="AS10" s="81">
        <v>84.724004014167264</v>
      </c>
      <c r="AT10" s="81">
        <v>86.871569675962562</v>
      </c>
      <c r="AU10" s="81">
        <v>90.182612470548179</v>
      </c>
      <c r="AV10" s="81">
        <v>94.248999722929383</v>
      </c>
      <c r="AW10" s="81">
        <v>96.025115281041948</v>
      </c>
      <c r="AX10" s="81">
        <v>96.899950832021545</v>
      </c>
      <c r="AY10" s="81">
        <v>100</v>
      </c>
      <c r="AZ10" s="81">
        <v>101.09773376941978</v>
      </c>
      <c r="BA10" s="81">
        <v>97.476883192486326</v>
      </c>
      <c r="BB10" s="81">
        <v>102.42394253739081</v>
      </c>
      <c r="BC10" s="81">
        <v>110.09138281875622</v>
      </c>
      <c r="BD10" s="81">
        <v>109.26028666575436</v>
      </c>
      <c r="BE10" s="271">
        <v>110.68667812711743</v>
      </c>
    </row>
    <row r="11" spans="1:57" ht="16.5" customHeight="1">
      <c r="A11" s="261">
        <v>1</v>
      </c>
      <c r="B11" s="44" t="s">
        <v>152</v>
      </c>
      <c r="C11" s="18"/>
      <c r="D11" s="18"/>
      <c r="E11" s="18"/>
      <c r="F11" s="18"/>
      <c r="G11" s="18"/>
    </row>
    <row r="12" spans="1:57" ht="16.5" customHeight="1">
      <c r="A12" s="256"/>
      <c r="B12" s="256"/>
      <c r="C12" s="256"/>
      <c r="D12" s="256"/>
      <c r="E12" s="256"/>
      <c r="F12" s="256"/>
      <c r="G12" s="256"/>
    </row>
  </sheetData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7C6D-A45F-4631-B068-4B46B941A6EB}">
  <dimension ref="A1:BE13"/>
  <sheetViews>
    <sheetView showGridLines="0" rightToLeft="1" view="pageBreakPreview" zoomScaleNormal="100" zoomScaleSheetLayoutView="100" workbookViewId="0">
      <pane xSplit="2" ySplit="4" topLeftCell="C5" activePane="bottomRight" state="frozen"/>
      <selection activeCell="B1" sqref="B1"/>
      <selection pane="topRight" activeCell="B1" sqref="B1"/>
      <selection pane="bottomLeft" activeCell="B1" sqref="B1"/>
      <selection pane="bottomRight" activeCell="C5" sqref="C5:BE10"/>
    </sheetView>
  </sheetViews>
  <sheetFormatPr defaultColWidth="8.85546875" defaultRowHeight="15"/>
  <cols>
    <col min="1" max="1" width="3.42578125" style="4" customWidth="1"/>
    <col min="2" max="2" width="45.5703125" style="4" customWidth="1"/>
    <col min="3" max="54" width="10.5703125" style="4" customWidth="1"/>
    <col min="55" max="57" width="11.85546875" style="4" customWidth="1"/>
    <col min="58" max="16384" width="8.85546875" style="4"/>
  </cols>
  <sheetData>
    <row r="1" spans="1:57" ht="87.95" customHeight="1">
      <c r="A1" s="1"/>
      <c r="B1" s="1"/>
      <c r="C1" s="2"/>
      <c r="D1" s="3"/>
      <c r="G1" s="5"/>
      <c r="J1" s="6"/>
      <c r="K1" s="7"/>
      <c r="M1" s="7"/>
      <c r="N1" s="7"/>
    </row>
    <row r="2" spans="1:57" ht="39" customHeight="1">
      <c r="A2" s="328" t="s">
        <v>63</v>
      </c>
      <c r="B2" s="328"/>
      <c r="C2" s="8"/>
      <c r="D2" s="8"/>
      <c r="E2" s="8"/>
      <c r="F2" s="8"/>
      <c r="G2" s="8"/>
    </row>
    <row r="3" spans="1:57" ht="15" customHeight="1">
      <c r="A3" s="331" t="s">
        <v>137</v>
      </c>
      <c r="B3" s="331"/>
      <c r="C3" s="331"/>
      <c r="D3" s="56"/>
      <c r="E3" s="57"/>
      <c r="F3" s="57"/>
      <c r="G3" s="57"/>
    </row>
    <row r="4" spans="1:57" ht="35.1" customHeight="1">
      <c r="A4" s="9"/>
      <c r="B4" s="10"/>
      <c r="C4" s="78">
        <v>1970</v>
      </c>
      <c r="D4" s="78">
        <v>1971</v>
      </c>
      <c r="E4" s="78">
        <v>1972</v>
      </c>
      <c r="F4" s="78">
        <v>1973</v>
      </c>
      <c r="G4" s="78">
        <v>1974</v>
      </c>
      <c r="H4" s="78">
        <v>1975</v>
      </c>
      <c r="I4" s="78">
        <v>1976</v>
      </c>
      <c r="J4" s="78">
        <v>1977</v>
      </c>
      <c r="K4" s="78">
        <v>1978</v>
      </c>
      <c r="L4" s="78">
        <v>1979</v>
      </c>
      <c r="M4" s="78">
        <v>1980</v>
      </c>
      <c r="N4" s="78">
        <v>1981</v>
      </c>
      <c r="O4" s="78">
        <v>1982</v>
      </c>
      <c r="P4" s="78">
        <v>1983</v>
      </c>
      <c r="Q4" s="78">
        <v>1984</v>
      </c>
      <c r="R4" s="78">
        <v>1985</v>
      </c>
      <c r="S4" s="78">
        <v>1986</v>
      </c>
      <c r="T4" s="78">
        <v>1987</v>
      </c>
      <c r="U4" s="78">
        <v>1988</v>
      </c>
      <c r="V4" s="78">
        <v>1989</v>
      </c>
      <c r="W4" s="78">
        <v>1990</v>
      </c>
      <c r="X4" s="78">
        <v>1991</v>
      </c>
      <c r="Y4" s="78">
        <v>1992</v>
      </c>
      <c r="Z4" s="78">
        <v>1993</v>
      </c>
      <c r="AA4" s="78">
        <v>1994</v>
      </c>
      <c r="AB4" s="78">
        <v>1995</v>
      </c>
      <c r="AC4" s="78">
        <v>1996</v>
      </c>
      <c r="AD4" s="78">
        <v>1997</v>
      </c>
      <c r="AE4" s="78">
        <v>1998</v>
      </c>
      <c r="AF4" s="78">
        <v>1999</v>
      </c>
      <c r="AG4" s="78">
        <v>2000</v>
      </c>
      <c r="AH4" s="78">
        <v>2001</v>
      </c>
      <c r="AI4" s="78">
        <v>2002</v>
      </c>
      <c r="AJ4" s="78">
        <v>2003</v>
      </c>
      <c r="AK4" s="78">
        <v>2004</v>
      </c>
      <c r="AL4" s="78">
        <v>2005</v>
      </c>
      <c r="AM4" s="78">
        <v>2006</v>
      </c>
      <c r="AN4" s="78">
        <v>2007</v>
      </c>
      <c r="AO4" s="78">
        <v>2008</v>
      </c>
      <c r="AP4" s="78">
        <v>2009</v>
      </c>
      <c r="AQ4" s="78">
        <v>2010</v>
      </c>
      <c r="AR4" s="78">
        <v>2011</v>
      </c>
      <c r="AS4" s="78">
        <v>2012</v>
      </c>
      <c r="AT4" s="78">
        <v>2013</v>
      </c>
      <c r="AU4" s="78">
        <v>2014</v>
      </c>
      <c r="AV4" s="78">
        <v>2015</v>
      </c>
      <c r="AW4" s="78">
        <v>2016</v>
      </c>
      <c r="AX4" s="78">
        <v>2017</v>
      </c>
      <c r="AY4" s="78">
        <v>2018</v>
      </c>
      <c r="AZ4" s="78">
        <v>2019</v>
      </c>
      <c r="BA4" s="78">
        <v>2020</v>
      </c>
      <c r="BB4" s="78">
        <v>2021</v>
      </c>
      <c r="BC4" s="78" t="s">
        <v>72</v>
      </c>
      <c r="BD4" s="78" t="s">
        <v>127</v>
      </c>
      <c r="BE4" s="78" t="s">
        <v>158</v>
      </c>
    </row>
    <row r="5" spans="1:57" ht="24.95" customHeight="1">
      <c r="A5" s="11" t="s">
        <v>1</v>
      </c>
      <c r="B5" s="12" t="s">
        <v>2</v>
      </c>
      <c r="C5" s="79">
        <v>375274.77722787182</v>
      </c>
      <c r="D5" s="79">
        <v>458737.97289885522</v>
      </c>
      <c r="E5" s="79">
        <v>569821.77227618999</v>
      </c>
      <c r="F5" s="79">
        <v>710589.00114581769</v>
      </c>
      <c r="G5" s="79">
        <v>790110.43867924158</v>
      </c>
      <c r="H5" s="79">
        <v>649626.3508258689</v>
      </c>
      <c r="I5" s="79">
        <v>806399.35260590748</v>
      </c>
      <c r="J5" s="79">
        <v>862333.97165193572</v>
      </c>
      <c r="K5" s="79">
        <v>785792.42250702519</v>
      </c>
      <c r="L5" s="79">
        <v>899811.31690327555</v>
      </c>
      <c r="M5" s="79">
        <v>939949.49413372565</v>
      </c>
      <c r="N5" s="79">
        <v>930828.29118329624</v>
      </c>
      <c r="O5" s="79">
        <v>630979.35470833851</v>
      </c>
      <c r="P5" s="79">
        <v>454899.77256988862</v>
      </c>
      <c r="Q5" s="79">
        <v>418417.68423248729</v>
      </c>
      <c r="R5" s="79">
        <v>338548.79580238467</v>
      </c>
      <c r="S5" s="79">
        <v>491457.80160451599</v>
      </c>
      <c r="T5" s="79">
        <v>435754.4025981233</v>
      </c>
      <c r="U5" s="79">
        <v>529465.0786224195</v>
      </c>
      <c r="V5" s="79">
        <v>518841.98272471759</v>
      </c>
      <c r="W5" s="79">
        <v>651063.30898171652</v>
      </c>
      <c r="X5" s="79">
        <v>792549.9496573403</v>
      </c>
      <c r="Y5" s="79">
        <v>817837.51704630989</v>
      </c>
      <c r="Z5" s="79">
        <v>793173.90680545394</v>
      </c>
      <c r="AA5" s="79">
        <v>795608.63562194328</v>
      </c>
      <c r="AB5" s="79">
        <v>792320.35495348822</v>
      </c>
      <c r="AC5" s="79">
        <v>809347.86290772806</v>
      </c>
      <c r="AD5" s="79">
        <v>798272.2042427446</v>
      </c>
      <c r="AE5" s="79">
        <v>821680.50242139073</v>
      </c>
      <c r="AF5" s="79">
        <v>757803.83522421343</v>
      </c>
      <c r="AG5" s="79">
        <v>810608.71808219852</v>
      </c>
      <c r="AH5" s="79">
        <v>778834.84573798266</v>
      </c>
      <c r="AI5" s="79">
        <v>722304.93515248527</v>
      </c>
      <c r="AJ5" s="79">
        <v>846854.25984411093</v>
      </c>
      <c r="AK5" s="79">
        <v>906523.22674667079</v>
      </c>
      <c r="AL5" s="79">
        <v>944886.6186415432</v>
      </c>
      <c r="AM5" s="79">
        <v>931364.63171389909</v>
      </c>
      <c r="AN5" s="79">
        <v>893896.27239195805</v>
      </c>
      <c r="AO5" s="79">
        <v>933474.72669147118</v>
      </c>
      <c r="AP5" s="79">
        <v>843524.32189203054</v>
      </c>
      <c r="AQ5" s="79">
        <v>841776.98300000001</v>
      </c>
      <c r="AR5" s="79">
        <v>945787.22699999996</v>
      </c>
      <c r="AS5" s="79">
        <v>994012.50100000005</v>
      </c>
      <c r="AT5" s="79">
        <v>977849.98</v>
      </c>
      <c r="AU5" s="79">
        <v>995661.86899999995</v>
      </c>
      <c r="AV5" s="79">
        <v>1047258.0110000001</v>
      </c>
      <c r="AW5" s="79">
        <v>1087341.83</v>
      </c>
      <c r="AX5" s="79">
        <v>1055227.669</v>
      </c>
      <c r="AY5" s="79">
        <v>1078158.534</v>
      </c>
      <c r="AZ5" s="79">
        <v>1042599.644</v>
      </c>
      <c r="BA5" s="79">
        <v>970772.62399999995</v>
      </c>
      <c r="BB5" s="79">
        <v>982643.05500000005</v>
      </c>
      <c r="BC5" s="79">
        <v>1129662.93</v>
      </c>
      <c r="BD5" s="79">
        <v>1027439.912</v>
      </c>
      <c r="BE5" s="79">
        <v>981586.97698188713</v>
      </c>
    </row>
    <row r="6" spans="1:57" ht="24.95" customHeight="1">
      <c r="A6" s="13">
        <v>-2</v>
      </c>
      <c r="B6" s="12" t="s">
        <v>3</v>
      </c>
      <c r="C6" s="79">
        <v>83517.338264414226</v>
      </c>
      <c r="D6" s="79">
        <v>90273.412926274395</v>
      </c>
      <c r="E6" s="79">
        <v>102188.34494740528</v>
      </c>
      <c r="F6" s="79">
        <v>123720.15690025903</v>
      </c>
      <c r="G6" s="79">
        <v>175301.30208907547</v>
      </c>
      <c r="H6" s="79">
        <v>223446.90060955953</v>
      </c>
      <c r="I6" s="79">
        <v>233265.75391497486</v>
      </c>
      <c r="J6" s="79">
        <v>241410.21396530033</v>
      </c>
      <c r="K6" s="79">
        <v>270087.39093804627</v>
      </c>
      <c r="L6" s="79">
        <v>296182.84690193099</v>
      </c>
      <c r="M6" s="79">
        <v>319725.20850062935</v>
      </c>
      <c r="N6" s="79">
        <v>353127.87266251206</v>
      </c>
      <c r="O6" s="79">
        <v>374230.1856439226</v>
      </c>
      <c r="P6" s="79">
        <v>375974.86412160558</v>
      </c>
      <c r="Q6" s="79">
        <v>359913.77524175192</v>
      </c>
      <c r="R6" s="79">
        <v>344243.09064416622</v>
      </c>
      <c r="S6" s="79">
        <v>315486.65293583274</v>
      </c>
      <c r="T6" s="79">
        <v>313712.05766137014</v>
      </c>
      <c r="U6" s="79">
        <v>318695.89485292707</v>
      </c>
      <c r="V6" s="79">
        <v>324117.67754332826</v>
      </c>
      <c r="W6" s="79">
        <v>330372.50474568247</v>
      </c>
      <c r="X6" s="79">
        <v>338016.34974957968</v>
      </c>
      <c r="Y6" s="79">
        <v>352605.35145269416</v>
      </c>
      <c r="Z6" s="79">
        <v>361239.41129596555</v>
      </c>
      <c r="AA6" s="79">
        <v>368373.79998725763</v>
      </c>
      <c r="AB6" s="79">
        <v>369815.77380895184</v>
      </c>
      <c r="AC6" s="79">
        <v>387369.18625096104</v>
      </c>
      <c r="AD6" s="79">
        <v>404750.82638522447</v>
      </c>
      <c r="AE6" s="79">
        <v>416357.29589140369</v>
      </c>
      <c r="AF6" s="79">
        <v>433500.01080391125</v>
      </c>
      <c r="AG6" s="79">
        <v>452253.4375362377</v>
      </c>
      <c r="AH6" s="79">
        <v>469830.06472200691</v>
      </c>
      <c r="AI6" s="79">
        <v>487654.94559317292</v>
      </c>
      <c r="AJ6" s="79">
        <v>508966.14175973111</v>
      </c>
      <c r="AK6" s="79">
        <v>576456.72240338591</v>
      </c>
      <c r="AL6" s="79">
        <v>630898.09307413292</v>
      </c>
      <c r="AM6" s="79">
        <v>703463.04423908517</v>
      </c>
      <c r="AN6" s="79">
        <v>788735.68265758187</v>
      </c>
      <c r="AO6" s="79">
        <v>870176.30333688739</v>
      </c>
      <c r="AP6" s="79">
        <v>924706.49687412952</v>
      </c>
      <c r="AQ6" s="79">
        <v>1022235.963</v>
      </c>
      <c r="AR6" s="79">
        <v>1130309.557</v>
      </c>
      <c r="AS6" s="79">
        <v>1193629.2350000001</v>
      </c>
      <c r="AT6" s="79">
        <v>1281103.034</v>
      </c>
      <c r="AU6" s="79">
        <v>1360323.4350000001</v>
      </c>
      <c r="AV6" s="79">
        <v>1422174.575</v>
      </c>
      <c r="AW6" s="79">
        <v>1447780.496</v>
      </c>
      <c r="AX6" s="79">
        <v>1490568.699</v>
      </c>
      <c r="AY6" s="79">
        <v>1452435.7320000001</v>
      </c>
      <c r="AZ6" s="79">
        <v>1506255.7520000001</v>
      </c>
      <c r="BA6" s="79">
        <v>1462676.007</v>
      </c>
      <c r="BB6" s="79">
        <v>1570839.797</v>
      </c>
      <c r="BC6" s="79">
        <v>1658717.3130000001</v>
      </c>
      <c r="BD6" s="79">
        <v>1731996.523</v>
      </c>
      <c r="BE6" s="79">
        <v>1806590.4334227685</v>
      </c>
    </row>
    <row r="7" spans="1:57" ht="24.95" customHeight="1">
      <c r="A7" s="11">
        <v>-3</v>
      </c>
      <c r="B7" s="12" t="s">
        <v>4</v>
      </c>
      <c r="C7" s="79">
        <v>69942.569824588209</v>
      </c>
      <c r="D7" s="79">
        <v>76114.790315003469</v>
      </c>
      <c r="E7" s="79">
        <v>84472.321186038665</v>
      </c>
      <c r="F7" s="79">
        <v>96920.69662362762</v>
      </c>
      <c r="G7" s="79">
        <v>117097.10878196616</v>
      </c>
      <c r="H7" s="79">
        <v>140637.67777747882</v>
      </c>
      <c r="I7" s="79">
        <v>144045.95401879106</v>
      </c>
      <c r="J7" s="79">
        <v>160209.87474756836</v>
      </c>
      <c r="K7" s="79">
        <v>158147.13127598682</v>
      </c>
      <c r="L7" s="79">
        <v>152780.20692623453</v>
      </c>
      <c r="M7" s="79">
        <v>166239.04494432011</v>
      </c>
      <c r="N7" s="79">
        <v>176804.88189374359</v>
      </c>
      <c r="O7" s="79">
        <v>189760.03344830245</v>
      </c>
      <c r="P7" s="79">
        <v>202407.77462699055</v>
      </c>
      <c r="Q7" s="79">
        <v>215450.75771751255</v>
      </c>
      <c r="R7" s="79">
        <v>227703.25698436669</v>
      </c>
      <c r="S7" s="79">
        <v>228318.07773610845</v>
      </c>
      <c r="T7" s="79">
        <v>227264.09930455108</v>
      </c>
      <c r="U7" s="79">
        <v>227966.75159225595</v>
      </c>
      <c r="V7" s="79">
        <v>234027.12757371069</v>
      </c>
      <c r="W7" s="79">
        <v>242973.53815479233</v>
      </c>
      <c r="X7" s="79">
        <v>249267.60784830543</v>
      </c>
      <c r="Y7" s="79">
        <v>263679.75963514089</v>
      </c>
      <c r="Z7" s="79">
        <v>267784.4691536958</v>
      </c>
      <c r="AA7" s="79">
        <v>269857.04527614999</v>
      </c>
      <c r="AB7" s="79">
        <v>276742.30583467358</v>
      </c>
      <c r="AC7" s="79">
        <v>280050.42996786052</v>
      </c>
      <c r="AD7" s="79">
        <v>298392.79681347846</v>
      </c>
      <c r="AE7" s="79">
        <v>303739.87053260114</v>
      </c>
      <c r="AF7" s="79">
        <v>306525.87452443776</v>
      </c>
      <c r="AG7" s="79">
        <v>315712.28077121126</v>
      </c>
      <c r="AH7" s="79">
        <v>323023.32598808588</v>
      </c>
      <c r="AI7" s="79">
        <v>330806.96036684449</v>
      </c>
      <c r="AJ7" s="79">
        <v>339430.8037459139</v>
      </c>
      <c r="AK7" s="79">
        <v>346837.27562047658</v>
      </c>
      <c r="AL7" s="79">
        <v>358429.79687895701</v>
      </c>
      <c r="AM7" s="79">
        <v>365194.63808373106</v>
      </c>
      <c r="AN7" s="79">
        <v>372225.31069206499</v>
      </c>
      <c r="AO7" s="79">
        <v>381120.89283921762</v>
      </c>
      <c r="AP7" s="79">
        <v>400278.74545578996</v>
      </c>
      <c r="AQ7" s="79">
        <v>427617.53499999997</v>
      </c>
      <c r="AR7" s="79">
        <v>461231.826</v>
      </c>
      <c r="AS7" s="79">
        <v>486109.64</v>
      </c>
      <c r="AT7" s="79">
        <v>509718.48300000001</v>
      </c>
      <c r="AU7" s="79">
        <v>526567.88300000003</v>
      </c>
      <c r="AV7" s="79">
        <v>538486.18000000005</v>
      </c>
      <c r="AW7" s="79">
        <v>536528.29299999995</v>
      </c>
      <c r="AX7" s="79">
        <v>538104.66399999999</v>
      </c>
      <c r="AY7" s="79">
        <v>559357.71699999995</v>
      </c>
      <c r="AZ7" s="79">
        <v>569052.62699999998</v>
      </c>
      <c r="BA7" s="79">
        <v>565677.85499999998</v>
      </c>
      <c r="BB7" s="79">
        <v>572112.19099999999</v>
      </c>
      <c r="BC7" s="79">
        <v>598699.06700000004</v>
      </c>
      <c r="BD7" s="79">
        <v>611257.14399999997</v>
      </c>
      <c r="BE7" s="79">
        <v>627342.99926236982</v>
      </c>
    </row>
    <row r="8" spans="1:57" s="16" customFormat="1" ht="24.95" customHeight="1">
      <c r="A8" s="105" t="s">
        <v>117</v>
      </c>
      <c r="B8" s="15"/>
      <c r="C8" s="80">
        <v>587415.32076856145</v>
      </c>
      <c r="D8" s="80">
        <v>676183.99758097972</v>
      </c>
      <c r="E8" s="80">
        <v>803913.47588041786</v>
      </c>
      <c r="F8" s="80">
        <v>986850.66269758239</v>
      </c>
      <c r="G8" s="80">
        <v>1146678.6735032743</v>
      </c>
      <c r="H8" s="80">
        <v>1083528.338248339</v>
      </c>
      <c r="I8" s="80">
        <v>1249239.5030478747</v>
      </c>
      <c r="J8" s="80">
        <v>1321682.5598962598</v>
      </c>
      <c r="K8" s="80">
        <v>1324751.2257762565</v>
      </c>
      <c r="L8" s="80">
        <v>1471795.4052374857</v>
      </c>
      <c r="M8" s="80">
        <v>1557580.8072980663</v>
      </c>
      <c r="N8" s="80">
        <v>1605089.7370163184</v>
      </c>
      <c r="O8" s="80">
        <v>1344908.0645048553</v>
      </c>
      <c r="P8" s="80">
        <v>1195078.3287821121</v>
      </c>
      <c r="Q8" s="80">
        <v>1146049.3830274381</v>
      </c>
      <c r="R8" s="80">
        <v>1062734.0627449215</v>
      </c>
      <c r="S8" s="80">
        <v>1075578.7182299267</v>
      </c>
      <c r="T8" s="80">
        <v>1040712.9709742342</v>
      </c>
      <c r="U8" s="80">
        <v>1093847.6902184908</v>
      </c>
      <c r="V8" s="80">
        <v>1103401.5942881699</v>
      </c>
      <c r="W8" s="80">
        <v>1208618.8927396552</v>
      </c>
      <c r="X8" s="80">
        <v>1311511.2712083068</v>
      </c>
      <c r="Y8" s="80">
        <v>1365634.4387620401</v>
      </c>
      <c r="Z8" s="80">
        <v>1371073.4292766652</v>
      </c>
      <c r="AA8" s="80">
        <v>1387574.1970469737</v>
      </c>
      <c r="AB8" s="80">
        <v>1394687.1521485776</v>
      </c>
      <c r="AC8" s="80">
        <v>1438251.7471486521</v>
      </c>
      <c r="AD8" s="80">
        <v>1476765.0875600488</v>
      </c>
      <c r="AE8" s="80">
        <v>1515931.0405998775</v>
      </c>
      <c r="AF8" s="80">
        <v>1507060.4020032447</v>
      </c>
      <c r="AG8" s="80">
        <v>1584413.7528759711</v>
      </c>
      <c r="AH8" s="80">
        <v>1594914.3457350146</v>
      </c>
      <c r="AI8" s="80">
        <v>1583567.1191528409</v>
      </c>
      <c r="AJ8" s="80">
        <v>1723177.4350209839</v>
      </c>
      <c r="AK8" s="80">
        <v>1872167.7453782363</v>
      </c>
      <c r="AL8" s="80">
        <v>1982795.4468176309</v>
      </c>
      <c r="AM8" s="80">
        <v>2047885.6201990431</v>
      </c>
      <c r="AN8" s="80">
        <v>2092661.9287141457</v>
      </c>
      <c r="AO8" s="80">
        <v>2220948.418058387</v>
      </c>
      <c r="AP8" s="80">
        <v>2199241.1783403517</v>
      </c>
      <c r="AQ8" s="80">
        <v>2308908.2030000002</v>
      </c>
      <c r="AR8" s="80">
        <v>2562410.96</v>
      </c>
      <c r="AS8" s="80">
        <v>2698794.9019999998</v>
      </c>
      <c r="AT8" s="80">
        <v>2768130.477</v>
      </c>
      <c r="AU8" s="80">
        <v>2873576.5520000001</v>
      </c>
      <c r="AV8" s="80">
        <v>3002842.1949999998</v>
      </c>
      <c r="AW8" s="80">
        <v>3060460.6869999999</v>
      </c>
      <c r="AX8" s="80">
        <v>3091833.7119999998</v>
      </c>
      <c r="AY8" s="80">
        <v>3089951.983</v>
      </c>
      <c r="AZ8" s="80">
        <v>3117908.0249999999</v>
      </c>
      <c r="BA8" s="80">
        <v>3002649.352</v>
      </c>
      <c r="BB8" s="80">
        <v>3141096.0610000002</v>
      </c>
      <c r="BC8" s="80">
        <v>3399115.1320000002</v>
      </c>
      <c r="BD8" s="80">
        <v>3351648.0660000001</v>
      </c>
      <c r="BE8" s="80">
        <v>3389216.0416869377</v>
      </c>
    </row>
    <row r="9" spans="1:57" ht="24.95" customHeight="1">
      <c r="A9" s="11"/>
      <c r="B9" s="12" t="s">
        <v>5</v>
      </c>
      <c r="C9" s="79">
        <v>3985.7765425651396</v>
      </c>
      <c r="D9" s="79">
        <v>5031.14698117023</v>
      </c>
      <c r="E9" s="79">
        <v>5537.0859113253582</v>
      </c>
      <c r="F9" s="79">
        <v>5463.6012247929993</v>
      </c>
      <c r="G9" s="79">
        <v>4875.626260372841</v>
      </c>
      <c r="H9" s="79">
        <v>4925.2544379857009</v>
      </c>
      <c r="I9" s="79">
        <v>4932.320036265176</v>
      </c>
      <c r="J9" s="79">
        <v>6225.2355350653279</v>
      </c>
      <c r="K9" s="79">
        <v>5728.5347325554831</v>
      </c>
      <c r="L9" s="79">
        <v>5246.4951416844051</v>
      </c>
      <c r="M9" s="79">
        <v>5221.8569762116103</v>
      </c>
      <c r="N9" s="79">
        <v>4660.148715975165</v>
      </c>
      <c r="O9" s="79">
        <v>4845.3201881331188</v>
      </c>
      <c r="P9" s="79">
        <v>5385.403648593815</v>
      </c>
      <c r="Q9" s="79">
        <v>5771.1775489228867</v>
      </c>
      <c r="R9" s="79">
        <v>5694.0227688570694</v>
      </c>
      <c r="S9" s="79">
        <v>4814.4582761067923</v>
      </c>
      <c r="T9" s="79">
        <v>5200.2321764358603</v>
      </c>
      <c r="U9" s="79">
        <v>12499.074370661858</v>
      </c>
      <c r="V9" s="79">
        <v>10153.569056661114</v>
      </c>
      <c r="W9" s="79">
        <v>10462.18817692437</v>
      </c>
      <c r="X9" s="79">
        <v>9530.8222494131733</v>
      </c>
      <c r="Y9" s="79">
        <v>13141.362411145989</v>
      </c>
      <c r="Z9" s="79">
        <v>13064.897666802408</v>
      </c>
      <c r="AA9" s="79">
        <v>11481.884597727731</v>
      </c>
      <c r="AB9" s="79">
        <v>10093.514915996093</v>
      </c>
      <c r="AC9" s="79">
        <v>11792.844333399153</v>
      </c>
      <c r="AD9" s="79">
        <v>11868.053678542834</v>
      </c>
      <c r="AE9" s="79">
        <v>13257.836438798227</v>
      </c>
      <c r="AF9" s="79">
        <v>12789.416439481689</v>
      </c>
      <c r="AG9" s="79">
        <v>10410.693081521666</v>
      </c>
      <c r="AH9" s="79">
        <v>8018.4415975476204</v>
      </c>
      <c r="AI9" s="79">
        <v>8143.3718635336963</v>
      </c>
      <c r="AJ9" s="79">
        <v>8490.7503029840937</v>
      </c>
      <c r="AK9" s="79">
        <v>9084.4105216850949</v>
      </c>
      <c r="AL9" s="79">
        <v>10034.056083686692</v>
      </c>
      <c r="AM9" s="79">
        <v>10774.263219386037</v>
      </c>
      <c r="AN9" s="79">
        <v>11410.210514263232</v>
      </c>
      <c r="AO9" s="79">
        <v>13955.904732448396</v>
      </c>
      <c r="AP9" s="79">
        <v>12420.173706259546</v>
      </c>
      <c r="AQ9" s="79">
        <v>13991.145</v>
      </c>
      <c r="AR9" s="79">
        <v>15799.847</v>
      </c>
      <c r="AS9" s="79">
        <v>18645.438999999998</v>
      </c>
      <c r="AT9" s="79">
        <v>18295.449000000001</v>
      </c>
      <c r="AU9" s="79">
        <v>19044.509999999998</v>
      </c>
      <c r="AV9" s="79">
        <v>20148.780999999999</v>
      </c>
      <c r="AW9" s="79">
        <v>19867.824000000001</v>
      </c>
      <c r="AX9" s="79">
        <v>17883.103999999999</v>
      </c>
      <c r="AY9" s="79">
        <v>84737.236999999994</v>
      </c>
      <c r="AZ9" s="79">
        <v>91630.831000000006</v>
      </c>
      <c r="BA9" s="79">
        <v>91851.657000000007</v>
      </c>
      <c r="BB9" s="79">
        <v>106100.107</v>
      </c>
      <c r="BC9" s="79">
        <v>102012.538</v>
      </c>
      <c r="BD9" s="79">
        <v>114827.43</v>
      </c>
      <c r="BE9" s="79">
        <v>120012.03871050222</v>
      </c>
    </row>
    <row r="10" spans="1:57" s="17" customFormat="1" ht="35.1" customHeight="1">
      <c r="A10" s="260" t="s">
        <v>6</v>
      </c>
      <c r="B10" s="255"/>
      <c r="C10" s="81">
        <v>584562.35672582407</v>
      </c>
      <c r="D10" s="81">
        <v>673586.2307200894</v>
      </c>
      <c r="E10" s="81">
        <v>800119.54396094219</v>
      </c>
      <c r="F10" s="81">
        <v>980107.99043399724</v>
      </c>
      <c r="G10" s="81">
        <v>1137901.5508642355</v>
      </c>
      <c r="H10" s="81">
        <v>1075451.6127907776</v>
      </c>
      <c r="I10" s="81">
        <v>1239174.157944462</v>
      </c>
      <c r="J10" s="81">
        <v>1312178.6183168443</v>
      </c>
      <c r="K10" s="81">
        <v>1314439.9283405263</v>
      </c>
      <c r="L10" s="81">
        <v>1458553.9514304369</v>
      </c>
      <c r="M10" s="81">
        <v>1543115.5172106654</v>
      </c>
      <c r="N10" s="81">
        <v>1589143.1785359627</v>
      </c>
      <c r="O10" s="81">
        <v>1333146.4388237435</v>
      </c>
      <c r="P10" s="81">
        <v>1186587.3627073916</v>
      </c>
      <c r="Q10" s="81">
        <v>1139035.3069595953</v>
      </c>
      <c r="R10" s="81">
        <v>1056890.2274331364</v>
      </c>
      <c r="S10" s="81">
        <v>1067545.1353027627</v>
      </c>
      <c r="T10" s="81">
        <v>1034099.0974591657</v>
      </c>
      <c r="U10" s="81">
        <v>1102353.091252361</v>
      </c>
      <c r="V10" s="81">
        <v>1106929.9213741091</v>
      </c>
      <c r="W10" s="81">
        <v>1211270.2145803638</v>
      </c>
      <c r="X10" s="81">
        <v>1310845.7534154698</v>
      </c>
      <c r="Y10" s="81">
        <v>1370890.3226839339</v>
      </c>
      <c r="Z10" s="81">
        <v>1376097.50251737</v>
      </c>
      <c r="AA10" s="81">
        <v>1389211.1051539569</v>
      </c>
      <c r="AB10" s="81">
        <v>1393540.8905846276</v>
      </c>
      <c r="AC10" s="81">
        <v>1439593.2473529768</v>
      </c>
      <c r="AD10" s="81">
        <v>1477703.9384700102</v>
      </c>
      <c r="AE10" s="81">
        <v>1519135.6885613175</v>
      </c>
      <c r="AF10" s="81">
        <v>1509513.464320963</v>
      </c>
      <c r="AG10" s="81">
        <v>1580735.0195836641</v>
      </c>
      <c r="AH10" s="81">
        <v>1586181.9694733606</v>
      </c>
      <c r="AI10" s="81">
        <v>1575262.5664924157</v>
      </c>
      <c r="AJ10" s="81">
        <v>1713393.5054754389</v>
      </c>
      <c r="AK10" s="81">
        <v>1861276.1029478554</v>
      </c>
      <c r="AL10" s="81">
        <v>1971926.9949732267</v>
      </c>
      <c r="AM10" s="81">
        <v>2037267.129931371</v>
      </c>
      <c r="AN10" s="81">
        <v>2082364.4244732698</v>
      </c>
      <c r="AO10" s="81">
        <v>2212262.7347209561</v>
      </c>
      <c r="AP10" s="81">
        <v>2188664.3069046917</v>
      </c>
      <c r="AQ10" s="81">
        <v>2298961.8879999998</v>
      </c>
      <c r="AR10" s="81">
        <v>2551704.2790000001</v>
      </c>
      <c r="AS10" s="81">
        <v>2689723.8220000002</v>
      </c>
      <c r="AT10" s="81">
        <v>2757902.3569999998</v>
      </c>
      <c r="AU10" s="81">
        <v>2863017.676</v>
      </c>
      <c r="AV10" s="81">
        <v>2992112.8339999998</v>
      </c>
      <c r="AW10" s="81">
        <v>3048498.983</v>
      </c>
      <c r="AX10" s="81">
        <v>3076272.2919999999</v>
      </c>
      <c r="AY10" s="81">
        <v>3174689.219</v>
      </c>
      <c r="AZ10" s="81">
        <v>3209538.8539999998</v>
      </c>
      <c r="BA10" s="81">
        <v>3094588.1009999998</v>
      </c>
      <c r="BB10" s="81">
        <v>3251641.8620000002</v>
      </c>
      <c r="BC10" s="81">
        <v>3495059.2609999999</v>
      </c>
      <c r="BD10" s="81">
        <v>3468674.5410000002</v>
      </c>
      <c r="BE10" s="81">
        <v>3513958.0374768991</v>
      </c>
    </row>
    <row r="11" spans="1:57" ht="16.5" customHeight="1">
      <c r="A11" s="329" t="s">
        <v>7</v>
      </c>
      <c r="B11" s="329"/>
      <c r="C11" s="18"/>
      <c r="D11" s="18"/>
      <c r="E11" s="18"/>
      <c r="F11" s="18"/>
      <c r="G11" s="18"/>
    </row>
    <row r="12" spans="1:57" ht="16.5" customHeight="1">
      <c r="A12" s="330" t="s">
        <v>130</v>
      </c>
      <c r="B12" s="330"/>
      <c r="C12" s="330"/>
      <c r="D12" s="330"/>
      <c r="E12" s="330"/>
      <c r="F12" s="330"/>
      <c r="G12" s="330"/>
    </row>
    <row r="13" spans="1:57" ht="18">
      <c r="A13" s="261">
        <v>1</v>
      </c>
      <c r="B13" s="44" t="s">
        <v>152</v>
      </c>
      <c r="C13" s="44"/>
      <c r="D13" s="44"/>
      <c r="E13" s="44"/>
      <c r="F13" s="44"/>
      <c r="G13" s="44"/>
      <c r="H13" s="44"/>
    </row>
  </sheetData>
  <mergeCells count="4">
    <mergeCell ref="A2:B2"/>
    <mergeCell ref="A11:B11"/>
    <mergeCell ref="A12:G12"/>
    <mergeCell ref="A3:C3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0DE45-EDAB-41CF-889C-72AB55DA451E}">
  <dimension ref="A1:BD12"/>
  <sheetViews>
    <sheetView showGridLines="0" rightToLeft="1" view="pageBreakPreview" zoomScale="85" zoomScaleNormal="100" zoomScaleSheetLayoutView="85" workbookViewId="0">
      <pane xSplit="2" ySplit="4" topLeftCell="C5" activePane="bottomRight" state="frozen"/>
      <selection activeCell="B1" sqref="B1"/>
      <selection pane="topRight" activeCell="B1" sqref="B1"/>
      <selection pane="bottomLeft" activeCell="B1" sqref="B1"/>
      <selection pane="bottomRight" activeCell="B4" sqref="B4"/>
    </sheetView>
  </sheetViews>
  <sheetFormatPr defaultColWidth="8.85546875" defaultRowHeight="15"/>
  <cols>
    <col min="1" max="1" width="5.140625" style="4" customWidth="1"/>
    <col min="2" max="2" width="45.5703125" style="4" customWidth="1"/>
    <col min="3" max="53" width="10.5703125" style="4" customWidth="1"/>
    <col min="54" max="16384" width="8.85546875" style="4"/>
  </cols>
  <sheetData>
    <row r="1" spans="1:56" ht="87.95" customHeight="1">
      <c r="A1" s="1"/>
      <c r="B1" s="1"/>
      <c r="C1" s="3"/>
      <c r="F1" s="5"/>
      <c r="I1" s="6"/>
      <c r="J1" s="7"/>
      <c r="L1" s="7"/>
      <c r="M1" s="7"/>
    </row>
    <row r="2" spans="1:56" ht="39" customHeight="1">
      <c r="A2" s="328" t="s">
        <v>63</v>
      </c>
      <c r="B2" s="328"/>
      <c r="C2" s="8"/>
      <c r="D2" s="8"/>
      <c r="E2" s="8"/>
      <c r="F2" s="8"/>
    </row>
    <row r="3" spans="1:56" ht="15" customHeight="1">
      <c r="A3" s="331" t="s">
        <v>64</v>
      </c>
      <c r="B3" s="331"/>
      <c r="C3" s="56"/>
      <c r="D3" s="57"/>
      <c r="E3" s="57"/>
      <c r="F3" s="57"/>
    </row>
    <row r="4" spans="1:56" ht="35.1" customHeight="1">
      <c r="A4" s="9"/>
      <c r="B4" s="10"/>
      <c r="C4" s="78">
        <v>1971</v>
      </c>
      <c r="D4" s="78">
        <v>1972</v>
      </c>
      <c r="E4" s="78">
        <v>1973</v>
      </c>
      <c r="F4" s="78">
        <v>1974</v>
      </c>
      <c r="G4" s="78">
        <v>1975</v>
      </c>
      <c r="H4" s="78">
        <v>1976</v>
      </c>
      <c r="I4" s="78">
        <v>1977</v>
      </c>
      <c r="J4" s="78">
        <v>1978</v>
      </c>
      <c r="K4" s="78">
        <v>1979</v>
      </c>
      <c r="L4" s="78">
        <v>1980</v>
      </c>
      <c r="M4" s="78">
        <v>1981</v>
      </c>
      <c r="N4" s="78">
        <v>1982</v>
      </c>
      <c r="O4" s="78">
        <v>1983</v>
      </c>
      <c r="P4" s="78">
        <v>1984</v>
      </c>
      <c r="Q4" s="78">
        <v>1985</v>
      </c>
      <c r="R4" s="78">
        <v>1986</v>
      </c>
      <c r="S4" s="78">
        <v>1987</v>
      </c>
      <c r="T4" s="78">
        <v>1988</v>
      </c>
      <c r="U4" s="78">
        <v>1989</v>
      </c>
      <c r="V4" s="78">
        <v>1990</v>
      </c>
      <c r="W4" s="78">
        <v>1991</v>
      </c>
      <c r="X4" s="78">
        <v>1992</v>
      </c>
      <c r="Y4" s="78">
        <v>1993</v>
      </c>
      <c r="Z4" s="78">
        <v>1994</v>
      </c>
      <c r="AA4" s="78">
        <v>1995</v>
      </c>
      <c r="AB4" s="78">
        <v>1996</v>
      </c>
      <c r="AC4" s="78">
        <v>1997</v>
      </c>
      <c r="AD4" s="78">
        <v>1998</v>
      </c>
      <c r="AE4" s="78">
        <v>1999</v>
      </c>
      <c r="AF4" s="78">
        <v>2000</v>
      </c>
      <c r="AG4" s="78">
        <v>2001</v>
      </c>
      <c r="AH4" s="78">
        <v>2002</v>
      </c>
      <c r="AI4" s="78">
        <v>2003</v>
      </c>
      <c r="AJ4" s="78">
        <v>2004</v>
      </c>
      <c r="AK4" s="78">
        <v>2005</v>
      </c>
      <c r="AL4" s="78">
        <v>2006</v>
      </c>
      <c r="AM4" s="78">
        <v>2007</v>
      </c>
      <c r="AN4" s="78">
        <v>2008</v>
      </c>
      <c r="AO4" s="78">
        <v>2009</v>
      </c>
      <c r="AP4" s="78">
        <v>2010</v>
      </c>
      <c r="AQ4" s="78">
        <v>2011</v>
      </c>
      <c r="AR4" s="78">
        <v>2012</v>
      </c>
      <c r="AS4" s="78">
        <v>2013</v>
      </c>
      <c r="AT4" s="78">
        <v>2014</v>
      </c>
      <c r="AU4" s="78">
        <v>2015</v>
      </c>
      <c r="AV4" s="78">
        <v>2016</v>
      </c>
      <c r="AW4" s="78">
        <v>2017</v>
      </c>
      <c r="AX4" s="78">
        <v>2018</v>
      </c>
      <c r="AY4" s="78">
        <v>2019</v>
      </c>
      <c r="AZ4" s="78">
        <v>2020</v>
      </c>
      <c r="BA4" s="78">
        <v>2021</v>
      </c>
      <c r="BB4" s="78">
        <v>2022</v>
      </c>
      <c r="BC4" s="78">
        <v>2023</v>
      </c>
      <c r="BD4" s="78">
        <v>2024</v>
      </c>
    </row>
    <row r="5" spans="1:56" ht="24.95" customHeight="1">
      <c r="A5" s="11" t="s">
        <v>1</v>
      </c>
      <c r="B5" s="12" t="s">
        <v>2</v>
      </c>
      <c r="C5" s="82">
        <v>22.240555650321099</v>
      </c>
      <c r="D5" s="82">
        <v>24.215087030047783</v>
      </c>
      <c r="E5" s="82">
        <v>24.70372943233177</v>
      </c>
      <c r="F5" s="82">
        <v>11.190918717457834</v>
      </c>
      <c r="G5" s="82">
        <v>-17.780310318163572</v>
      </c>
      <c r="H5" s="82">
        <v>24.132795965054882</v>
      </c>
      <c r="I5" s="82">
        <v>6.9363422558901533</v>
      </c>
      <c r="J5" s="82">
        <v>-8.8760911272326695</v>
      </c>
      <c r="K5" s="82">
        <v>14.510052671732268</v>
      </c>
      <c r="L5" s="82">
        <v>4.4607326532174199</v>
      </c>
      <c r="M5" s="82">
        <v>-0.97039287827222154</v>
      </c>
      <c r="N5" s="82">
        <v>-32.213130962508771</v>
      </c>
      <c r="O5" s="82">
        <v>-27.905759645629018</v>
      </c>
      <c r="P5" s="82">
        <v>-8.0198079966717017</v>
      </c>
      <c r="Q5" s="82">
        <v>-19.088315680683493</v>
      </c>
      <c r="R5" s="82">
        <v>45.16601674500896</v>
      </c>
      <c r="S5" s="82">
        <v>-11.334319818412013</v>
      </c>
      <c r="T5" s="82">
        <v>21.505388233729761</v>
      </c>
      <c r="U5" s="82">
        <v>-2.0063827297810519</v>
      </c>
      <c r="V5" s="82">
        <v>25.483929724158756</v>
      </c>
      <c r="W5" s="82">
        <v>21.731625592127642</v>
      </c>
      <c r="X5" s="82">
        <v>3.1906591376231574</v>
      </c>
      <c r="Y5" s="82">
        <v>-3.015710300247747</v>
      </c>
      <c r="Z5" s="82">
        <v>0.30696027637814893</v>
      </c>
      <c r="AA5" s="82">
        <v>-0.41330379299925823</v>
      </c>
      <c r="AB5" s="82">
        <v>2.1490685993091034</v>
      </c>
      <c r="AC5" s="82">
        <v>-1.3684670303807422</v>
      </c>
      <c r="AD5" s="82">
        <v>2.9323704438452438</v>
      </c>
      <c r="AE5" s="82">
        <v>-7.7739056736700718</v>
      </c>
      <c r="AF5" s="82">
        <v>6.9681466896194308</v>
      </c>
      <c r="AG5" s="82">
        <v>-3.9197545789279076</v>
      </c>
      <c r="AH5" s="82">
        <v>-7.2582667422812364</v>
      </c>
      <c r="AI5" s="82">
        <v>17.243316310075073</v>
      </c>
      <c r="AJ5" s="82">
        <v>7.0459546266607589</v>
      </c>
      <c r="AK5" s="82">
        <v>4.2319259742026532</v>
      </c>
      <c r="AL5" s="82">
        <v>-1.4310697877259173</v>
      </c>
      <c r="AM5" s="82">
        <v>-4.0229527776883316</v>
      </c>
      <c r="AN5" s="82">
        <v>4.4276338901834862</v>
      </c>
      <c r="AO5" s="82">
        <v>-9.6360835732803594</v>
      </c>
      <c r="AP5" s="82">
        <v>-0.20714733626702753</v>
      </c>
      <c r="AQ5" s="82">
        <v>12.356033163581799</v>
      </c>
      <c r="AR5" s="82">
        <v>5.0989559454152982</v>
      </c>
      <c r="AS5" s="82">
        <v>-1.6259876994789977</v>
      </c>
      <c r="AT5" s="82">
        <v>1.8215360261024642</v>
      </c>
      <c r="AU5" s="82">
        <v>5.1820948179025095</v>
      </c>
      <c r="AV5" s="82">
        <v>3.8275017699936456</v>
      </c>
      <c r="AW5" s="82">
        <v>-2.9534559062023931</v>
      </c>
      <c r="AX5" s="82">
        <v>2.173072775274747</v>
      </c>
      <c r="AY5" s="82">
        <v>-3.2981133385766412</v>
      </c>
      <c r="AZ5" s="82">
        <v>-6.889223571420203</v>
      </c>
      <c r="BA5" s="82">
        <v>1.2227818271542219</v>
      </c>
      <c r="BB5" s="82">
        <v>14.961676439714793</v>
      </c>
      <c r="BC5" s="82">
        <v>-9.0489838983355639</v>
      </c>
      <c r="BD5" s="272">
        <v>-4.4628338006061341</v>
      </c>
    </row>
    <row r="6" spans="1:56" ht="24.95" customHeight="1">
      <c r="A6" s="13">
        <v>-2</v>
      </c>
      <c r="B6" s="12" t="s">
        <v>3</v>
      </c>
      <c r="C6" s="82">
        <v>8.0894276592849934</v>
      </c>
      <c r="D6" s="82">
        <v>13.198716692878023</v>
      </c>
      <c r="E6" s="82">
        <v>21.070712089461807</v>
      </c>
      <c r="F6" s="82">
        <v>41.691787725746678</v>
      </c>
      <c r="G6" s="82">
        <v>27.464484260373553</v>
      </c>
      <c r="H6" s="82">
        <v>4.3942669505057808</v>
      </c>
      <c r="I6" s="82">
        <v>3.4914941064577505</v>
      </c>
      <c r="J6" s="82">
        <v>11.879023882919853</v>
      </c>
      <c r="K6" s="82">
        <v>9.6618564358935259</v>
      </c>
      <c r="L6" s="82">
        <v>7.9485904889331778</v>
      </c>
      <c r="M6" s="82">
        <v>10.447303895281351</v>
      </c>
      <c r="N6" s="82">
        <v>5.9758276293240016</v>
      </c>
      <c r="O6" s="82">
        <v>0.46620463677484736</v>
      </c>
      <c r="P6" s="82">
        <v>-4.2718517679040673</v>
      </c>
      <c r="Q6" s="82">
        <v>-4.3540107869057749</v>
      </c>
      <c r="R6" s="82">
        <v>-8.3535264729708558</v>
      </c>
      <c r="S6" s="82">
        <v>-0.56249456449222635</v>
      </c>
      <c r="T6" s="82">
        <v>1.588666125462268</v>
      </c>
      <c r="U6" s="82">
        <v>1.7012402035813068</v>
      </c>
      <c r="V6" s="82">
        <v>1.9298013146839708</v>
      </c>
      <c r="W6" s="82">
        <v>2.3137049524690951</v>
      </c>
      <c r="X6" s="82">
        <v>4.3160639164119772</v>
      </c>
      <c r="Y6" s="82">
        <v>2.4486468534013568</v>
      </c>
      <c r="Z6" s="82">
        <v>1.9749751738596899</v>
      </c>
      <c r="AA6" s="82">
        <v>0.39144309984698111</v>
      </c>
      <c r="AB6" s="82">
        <v>4.7465288625242437</v>
      </c>
      <c r="AC6" s="82">
        <v>4.4870993231254772</v>
      </c>
      <c r="AD6" s="82">
        <v>2.8675591869286876</v>
      </c>
      <c r="AE6" s="82">
        <v>4.1173086389192974</v>
      </c>
      <c r="AF6" s="82">
        <v>4.3260498881070077</v>
      </c>
      <c r="AG6" s="82">
        <v>3.8864551879411238</v>
      </c>
      <c r="AH6" s="82">
        <v>3.7938995840363106</v>
      </c>
      <c r="AI6" s="82">
        <v>4.3701384265949912</v>
      </c>
      <c r="AJ6" s="82">
        <v>13.260328164523656</v>
      </c>
      <c r="AK6" s="82">
        <v>9.4441383984157596</v>
      </c>
      <c r="AL6" s="82">
        <v>11.501849817197908</v>
      </c>
      <c r="AM6" s="82">
        <v>12.121836266570838</v>
      </c>
      <c r="AN6" s="82">
        <v>10.325464216972932</v>
      </c>
      <c r="AO6" s="82">
        <v>6.2665684331018952</v>
      </c>
      <c r="AP6" s="82">
        <v>10.547072646592738</v>
      </c>
      <c r="AQ6" s="82">
        <v>10.572274712219667</v>
      </c>
      <c r="AR6" s="82">
        <v>5.6019766708736967</v>
      </c>
      <c r="AS6" s="82">
        <v>7.3283894937369922</v>
      </c>
      <c r="AT6" s="82">
        <v>6.1837650561025868</v>
      </c>
      <c r="AU6" s="82">
        <v>4.5467964916621924</v>
      </c>
      <c r="AV6" s="82">
        <v>1.8004766979820488</v>
      </c>
      <c r="AW6" s="82">
        <v>2.9554344590449659</v>
      </c>
      <c r="AX6" s="82">
        <v>-2.5582831750552799</v>
      </c>
      <c r="AY6" s="82">
        <v>3.7055010494964478</v>
      </c>
      <c r="AZ6" s="82">
        <v>-2.893250095506616</v>
      </c>
      <c r="BA6" s="82">
        <v>7.3949247564140137</v>
      </c>
      <c r="BB6" s="82">
        <v>5.594301590653771</v>
      </c>
      <c r="BC6" s="82">
        <v>4.4178239164849771</v>
      </c>
      <c r="BD6" s="272">
        <v>4.3068164234791197</v>
      </c>
    </row>
    <row r="7" spans="1:56" ht="24.95" customHeight="1">
      <c r="A7" s="11">
        <v>-3</v>
      </c>
      <c r="B7" s="12" t="s">
        <v>4</v>
      </c>
      <c r="C7" s="82">
        <v>8.8246978998552947</v>
      </c>
      <c r="D7" s="82">
        <v>10.980166714573201</v>
      </c>
      <c r="E7" s="82">
        <v>14.736632381834397</v>
      </c>
      <c r="F7" s="82">
        <v>20.817444427468018</v>
      </c>
      <c r="G7" s="82">
        <v>20.103458779110397</v>
      </c>
      <c r="H7" s="82">
        <v>2.4234446239257181</v>
      </c>
      <c r="I7" s="82">
        <v>11.221363931310876</v>
      </c>
      <c r="J7" s="82">
        <v>-1.2875258000367609</v>
      </c>
      <c r="K7" s="82">
        <v>-3.3936273813189644</v>
      </c>
      <c r="L7" s="82">
        <v>8.8092811816807171</v>
      </c>
      <c r="M7" s="82">
        <v>6.3558094627903756</v>
      </c>
      <c r="N7" s="82">
        <v>7.3273720814703864</v>
      </c>
      <c r="O7" s="82">
        <v>6.6651238139319844</v>
      </c>
      <c r="P7" s="82">
        <v>6.4439140811455502</v>
      </c>
      <c r="Q7" s="82">
        <v>5.686913982878167</v>
      </c>
      <c r="R7" s="82">
        <v>0.27000964320149023</v>
      </c>
      <c r="S7" s="82">
        <v>-0.46162723600691891</v>
      </c>
      <c r="T7" s="82">
        <v>0.30917874396135403</v>
      </c>
      <c r="U7" s="82">
        <v>2.65844731265652</v>
      </c>
      <c r="V7" s="82">
        <v>3.8228092075624147</v>
      </c>
      <c r="W7" s="82">
        <v>2.5904342264231559</v>
      </c>
      <c r="X7" s="82">
        <v>5.7817988912567131</v>
      </c>
      <c r="Y7" s="82">
        <v>1.5567025410803979</v>
      </c>
      <c r="Z7" s="82">
        <v>0.77397174264970658</v>
      </c>
      <c r="AA7" s="82">
        <v>2.5514473974462391</v>
      </c>
      <c r="AB7" s="82">
        <v>1.1953807074091714</v>
      </c>
      <c r="AC7" s="82">
        <v>6.5496656611893087</v>
      </c>
      <c r="AD7" s="82">
        <v>1.7919580419580683</v>
      </c>
      <c r="AE7" s="82">
        <v>0.91723354821724001</v>
      </c>
      <c r="AF7" s="82">
        <v>2.9969431654100163</v>
      </c>
      <c r="AG7" s="82">
        <v>2.3157303855952449</v>
      </c>
      <c r="AH7" s="82">
        <v>2.4096199105589022</v>
      </c>
      <c r="AI7" s="82">
        <v>2.6069111029302974</v>
      </c>
      <c r="AJ7" s="82">
        <v>2.1820270266651676</v>
      </c>
      <c r="AK7" s="82">
        <v>3.3423516078950684</v>
      </c>
      <c r="AL7" s="82">
        <v>1.8873545848250473</v>
      </c>
      <c r="AM7" s="82">
        <v>1.9251850589115094</v>
      </c>
      <c r="AN7" s="82">
        <v>2.3898380608812886</v>
      </c>
      <c r="AO7" s="82">
        <v>5.0267127771067521</v>
      </c>
      <c r="AP7" s="82">
        <v>6.8299378361697904</v>
      </c>
      <c r="AQ7" s="82">
        <v>7.860830750825059</v>
      </c>
      <c r="AR7" s="82">
        <v>5.3937767631372111</v>
      </c>
      <c r="AS7" s="82">
        <v>4.8566907262869847</v>
      </c>
      <c r="AT7" s="82">
        <v>3.3056287782239764</v>
      </c>
      <c r="AU7" s="82">
        <v>2.2633922584377615</v>
      </c>
      <c r="AV7" s="82">
        <v>-0.36359075367408877</v>
      </c>
      <c r="AW7" s="82">
        <v>0.29380936700864879</v>
      </c>
      <c r="AX7" s="82">
        <v>3.9496130418902169</v>
      </c>
      <c r="AY7" s="82">
        <v>1.7332219896311756</v>
      </c>
      <c r="AZ7" s="82">
        <v>-0.59305118478819452</v>
      </c>
      <c r="BA7" s="82">
        <v>1.1374560148075545</v>
      </c>
      <c r="BB7" s="82">
        <v>4.6471437524864712</v>
      </c>
      <c r="BC7" s="82">
        <v>2.0975608599715088</v>
      </c>
      <c r="BD7" s="272">
        <v>2.6316019927945717</v>
      </c>
    </row>
    <row r="8" spans="1:56" s="16" customFormat="1" ht="24.95" customHeight="1">
      <c r="A8" s="105" t="s">
        <v>117</v>
      </c>
      <c r="B8" s="15"/>
      <c r="C8" s="83">
        <v>15.111740139204286</v>
      </c>
      <c r="D8" s="83">
        <v>18.889751717932526</v>
      </c>
      <c r="E8" s="83">
        <v>22.755830360576823</v>
      </c>
      <c r="F8" s="83">
        <v>16.195764652860277</v>
      </c>
      <c r="G8" s="83">
        <v>-5.507239012477811</v>
      </c>
      <c r="H8" s="83">
        <v>15.293662283667558</v>
      </c>
      <c r="I8" s="83">
        <v>5.7989726286784986</v>
      </c>
      <c r="J8" s="83">
        <v>0.23217873739946526</v>
      </c>
      <c r="K8" s="83">
        <v>11.099757947011256</v>
      </c>
      <c r="L8" s="83">
        <v>5.8286227661336056</v>
      </c>
      <c r="M8" s="83">
        <v>3.0501743149149831</v>
      </c>
      <c r="N8" s="83">
        <v>-16.209789802476166</v>
      </c>
      <c r="O8" s="83">
        <v>-11.14051879656958</v>
      </c>
      <c r="P8" s="83">
        <v>-4.1025717372549622</v>
      </c>
      <c r="Q8" s="83">
        <v>-7.2697844889047047</v>
      </c>
      <c r="R8" s="83">
        <v>1.2086424944194079</v>
      </c>
      <c r="S8" s="83">
        <v>-3.241580245569665</v>
      </c>
      <c r="T8" s="83">
        <v>5.1056074754709755</v>
      </c>
      <c r="U8" s="83">
        <v>0.87342178944224713</v>
      </c>
      <c r="V8" s="83">
        <v>9.5357210825278429</v>
      </c>
      <c r="W8" s="83">
        <v>8.5132194347399661</v>
      </c>
      <c r="X8" s="83">
        <v>4.1267786821129988</v>
      </c>
      <c r="Y8" s="83">
        <v>0.39827572886599683</v>
      </c>
      <c r="Z8" s="83">
        <v>1.2034926370802879</v>
      </c>
      <c r="AA8" s="83">
        <v>0.51261800030168558</v>
      </c>
      <c r="AB8" s="83">
        <v>3.1236105482839633</v>
      </c>
      <c r="AC8" s="83">
        <v>2.6777885365166298</v>
      </c>
      <c r="AD8" s="83">
        <v>2.652145108910986</v>
      </c>
      <c r="AE8" s="83">
        <v>-0.58516108972358438</v>
      </c>
      <c r="AF8" s="83">
        <v>5.1327306304316096</v>
      </c>
      <c r="AG8" s="83">
        <v>0.66274310229781008</v>
      </c>
      <c r="AH8" s="83">
        <v>-0.71146307088638139</v>
      </c>
      <c r="AI8" s="83">
        <v>8.8161918860016186</v>
      </c>
      <c r="AJ8" s="83">
        <v>8.6462547227724968</v>
      </c>
      <c r="AK8" s="83">
        <v>5.9090699384442473</v>
      </c>
      <c r="AL8" s="83">
        <v>3.2827477733964798</v>
      </c>
      <c r="AM8" s="83">
        <v>2.1864653022344953</v>
      </c>
      <c r="AN8" s="83">
        <v>6.1303016786408762</v>
      </c>
      <c r="AO8" s="83">
        <v>-0.97738603659297496</v>
      </c>
      <c r="AP8" s="83">
        <v>4.986584726810662</v>
      </c>
      <c r="AQ8" s="83">
        <v>10.979334625709328</v>
      </c>
      <c r="AR8" s="83">
        <v>5.3224850954874512</v>
      </c>
      <c r="AS8" s="83">
        <v>2.5691309268701019</v>
      </c>
      <c r="AT8" s="83">
        <v>3.8092884562896501</v>
      </c>
      <c r="AU8" s="83">
        <v>4.4984235034651618</v>
      </c>
      <c r="AV8" s="83">
        <v>1.9187985485841494</v>
      </c>
      <c r="AW8" s="83">
        <v>1.0251079176770901</v>
      </c>
      <c r="AX8" s="83">
        <v>-6.0861273361055623E-2</v>
      </c>
      <c r="AY8" s="83">
        <v>0.90474033050209357</v>
      </c>
      <c r="AZ8" s="83">
        <v>-3.6966668534224141</v>
      </c>
      <c r="BA8" s="83">
        <v>4.6108183955274882</v>
      </c>
      <c r="BB8" s="83">
        <v>8.2143005951545973</v>
      </c>
      <c r="BC8" s="83">
        <v>-1.3964536331040165</v>
      </c>
      <c r="BD8" s="273">
        <v>1.1208806809049463</v>
      </c>
    </row>
    <row r="9" spans="1:56" ht="24.95" customHeight="1">
      <c r="A9" s="11"/>
      <c r="B9" s="12" t="s">
        <v>5</v>
      </c>
      <c r="C9" s="82">
        <v>26.227522477522484</v>
      </c>
      <c r="D9" s="82">
        <v>10.056134953891728</v>
      </c>
      <c r="E9" s="82">
        <v>-1.3271364705043709</v>
      </c>
      <c r="F9" s="82">
        <v>-10.761674218682302</v>
      </c>
      <c r="G9" s="82">
        <v>1.0178831387511735</v>
      </c>
      <c r="H9" s="82">
        <v>0.14345651312919472</v>
      </c>
      <c r="I9" s="82">
        <v>26.213130723349593</v>
      </c>
      <c r="J9" s="82">
        <v>-7.9788274630260219</v>
      </c>
      <c r="K9" s="82">
        <v>-8.4147101025961746</v>
      </c>
      <c r="L9" s="82">
        <v>-0.46961189913319856</v>
      </c>
      <c r="M9" s="82">
        <v>-10.756867964697818</v>
      </c>
      <c r="N9" s="82">
        <v>3.9735099337748068</v>
      </c>
      <c r="O9" s="82">
        <v>11.146496815286568</v>
      </c>
      <c r="P9" s="82">
        <v>7.1633237822349827</v>
      </c>
      <c r="Q9" s="82">
        <v>-1.3368983957219598</v>
      </c>
      <c r="R9" s="82">
        <v>-15.447154471544692</v>
      </c>
      <c r="S9" s="82">
        <v>8.012820512820511</v>
      </c>
      <c r="T9" s="82">
        <v>140.3560830860533</v>
      </c>
      <c r="U9" s="82">
        <v>-18.765432098765416</v>
      </c>
      <c r="V9" s="82">
        <v>3.0395136778115699</v>
      </c>
      <c r="W9" s="82">
        <v>-8.9022096693446571</v>
      </c>
      <c r="X9" s="82">
        <v>37.882777238397438</v>
      </c>
      <c r="Y9" s="82">
        <v>-0.58186314288636254</v>
      </c>
      <c r="Z9" s="82">
        <v>-12.116536305501057</v>
      </c>
      <c r="AA9" s="82">
        <v>-12.09182752112315</v>
      </c>
      <c r="AB9" s="82">
        <v>16.835853828382213</v>
      </c>
      <c r="AC9" s="82">
        <v>0.63775407371974779</v>
      </c>
      <c r="AD9" s="82">
        <v>11.710283740695289</v>
      </c>
      <c r="AE9" s="82">
        <v>-3.5331556659255057</v>
      </c>
      <c r="AF9" s="82">
        <v>-18.599154771571634</v>
      </c>
      <c r="AG9" s="82">
        <v>-22.978791759985128</v>
      </c>
      <c r="AH9" s="82">
        <v>1.5580367390127634</v>
      </c>
      <c r="AI9" s="82">
        <v>4.2657813651611605</v>
      </c>
      <c r="AJ9" s="82">
        <v>6.9918463918595961</v>
      </c>
      <c r="AK9" s="82">
        <v>10.453573842075144</v>
      </c>
      <c r="AL9" s="82">
        <v>7.3769483599236594</v>
      </c>
      <c r="AM9" s="82">
        <v>5.9024666645691894</v>
      </c>
      <c r="AN9" s="82">
        <v>22.31066828261352</v>
      </c>
      <c r="AO9" s="82">
        <v>-11.004166735376018</v>
      </c>
      <c r="AP9" s="82">
        <v>12.648540925647893</v>
      </c>
      <c r="AQ9" s="82">
        <v>12.927474553055092</v>
      </c>
      <c r="AR9" s="82">
        <v>18.010258237991891</v>
      </c>
      <c r="AS9" s="82">
        <v>-1.8770811069888822</v>
      </c>
      <c r="AT9" s="82">
        <v>4.094246972382237</v>
      </c>
      <c r="AU9" s="82">
        <v>5.7983718427855564</v>
      </c>
      <c r="AV9" s="82">
        <v>-1.3944158858679003</v>
      </c>
      <c r="AW9" s="82">
        <v>-9.989619470143893</v>
      </c>
      <c r="AX9" s="82">
        <v>373.83965259084545</v>
      </c>
      <c r="AY9" s="82">
        <v>8.1352592130458135</v>
      </c>
      <c r="AZ9" s="82">
        <v>0.24099544404462847</v>
      </c>
      <c r="BA9" s="82">
        <v>15.512458298982892</v>
      </c>
      <c r="BB9" s="82">
        <v>-3.8525584023634281</v>
      </c>
      <c r="BC9" s="82">
        <v>12.562075081885737</v>
      </c>
      <c r="BD9" s="272">
        <v>4.5151311646239805</v>
      </c>
    </row>
    <row r="10" spans="1:56" s="17" customFormat="1" ht="35.1" customHeight="1">
      <c r="A10" s="260" t="s">
        <v>6</v>
      </c>
      <c r="B10" s="255"/>
      <c r="C10" s="84">
        <v>15.229149289204088</v>
      </c>
      <c r="D10" s="84">
        <v>18.785020754593475</v>
      </c>
      <c r="E10" s="84">
        <v>22.495194353337936</v>
      </c>
      <c r="F10" s="84">
        <v>16.099609631829054</v>
      </c>
      <c r="G10" s="84">
        <v>-5.4881670585672993</v>
      </c>
      <c r="H10" s="84">
        <v>15.223608687407776</v>
      </c>
      <c r="I10" s="84">
        <v>5.891380150590166</v>
      </c>
      <c r="J10" s="84">
        <v>0.17233248523605482</v>
      </c>
      <c r="K10" s="84">
        <v>10.963910938999959</v>
      </c>
      <c r="L10" s="84">
        <v>5.7976302965891051</v>
      </c>
      <c r="M10" s="84">
        <v>2.9827748351916199</v>
      </c>
      <c r="N10" s="84">
        <v>-16.109104778592865</v>
      </c>
      <c r="O10" s="84">
        <v>-10.993471673349248</v>
      </c>
      <c r="P10" s="84">
        <v>-4.0074635245818229</v>
      </c>
      <c r="Q10" s="84">
        <v>-7.2118115237118587</v>
      </c>
      <c r="R10" s="84">
        <v>1.0081376090971901</v>
      </c>
      <c r="S10" s="84">
        <v>-3.1329858324080249</v>
      </c>
      <c r="T10" s="84">
        <v>6.6003339487384665</v>
      </c>
      <c r="U10" s="84">
        <v>0.41518730777522705</v>
      </c>
      <c r="V10" s="84">
        <v>9.4260974603278953</v>
      </c>
      <c r="W10" s="84">
        <v>8.2207535227474438</v>
      </c>
      <c r="X10" s="84">
        <v>4.5805976112761755</v>
      </c>
      <c r="Y10" s="84">
        <v>0.37983927286326491</v>
      </c>
      <c r="Z10" s="84">
        <v>0.95295592155338227</v>
      </c>
      <c r="AA10" s="84">
        <v>0.31167224438439689</v>
      </c>
      <c r="AB10" s="84">
        <v>3.3047007862847124</v>
      </c>
      <c r="AC10" s="84">
        <v>2.6473235538655615</v>
      </c>
      <c r="AD10" s="84">
        <v>2.8037923573652961</v>
      </c>
      <c r="AE10" s="84">
        <v>-0.63340123682216642</v>
      </c>
      <c r="AF10" s="84">
        <v>4.7181795291066919</v>
      </c>
      <c r="AG10" s="84">
        <v>0.34458336294281366</v>
      </c>
      <c r="AH10" s="84">
        <v>-0.68840796271125271</v>
      </c>
      <c r="AI10" s="84">
        <v>8.7687565185145218</v>
      </c>
      <c r="AJ10" s="84">
        <v>8.6309768888368268</v>
      </c>
      <c r="AK10" s="84">
        <v>5.9448940353408659</v>
      </c>
      <c r="AL10" s="84">
        <v>3.3135169367175479</v>
      </c>
      <c r="AM10" s="84">
        <v>2.2136171481556488</v>
      </c>
      <c r="AN10" s="84">
        <v>6.2380200468774376</v>
      </c>
      <c r="AO10" s="84">
        <v>-1.0667099999422334</v>
      </c>
      <c r="AP10" s="84">
        <v>5.0394928884234247</v>
      </c>
      <c r="AQ10" s="84">
        <v>10.993761628255143</v>
      </c>
      <c r="AR10" s="84">
        <v>5.4089160548794268</v>
      </c>
      <c r="AS10" s="84">
        <v>2.534778291918542</v>
      </c>
      <c r="AT10" s="84">
        <v>3.811422778402715</v>
      </c>
      <c r="AU10" s="84">
        <v>4.5090590536054833</v>
      </c>
      <c r="AV10" s="84">
        <v>1.8844927408608498</v>
      </c>
      <c r="AW10" s="84">
        <v>0.91104868598092992</v>
      </c>
      <c r="AX10" s="84">
        <v>3.1992267708705668</v>
      </c>
      <c r="AY10" s="84">
        <v>1.09773376941979</v>
      </c>
      <c r="AZ10" s="84">
        <v>-3.5815348593191771</v>
      </c>
      <c r="BA10" s="84">
        <v>5.0751103060359384</v>
      </c>
      <c r="BB10" s="84">
        <v>7.4859843230173908</v>
      </c>
      <c r="BC10" s="84">
        <v>-0.75491480960874924</v>
      </c>
      <c r="BD10" s="274">
        <v>1.3054985529432344</v>
      </c>
    </row>
    <row r="11" spans="1:56" ht="16.5" customHeight="1">
      <c r="A11" s="261">
        <v>1</v>
      </c>
      <c r="B11" s="44" t="s">
        <v>153</v>
      </c>
      <c r="C11" s="18"/>
      <c r="D11" s="18"/>
      <c r="E11" s="18"/>
      <c r="F11" s="18"/>
    </row>
    <row r="12" spans="1:56" ht="16.5" customHeight="1">
      <c r="A12" s="330"/>
      <c r="B12" s="330"/>
      <c r="C12" s="330"/>
      <c r="D12" s="330"/>
      <c r="E12" s="330"/>
      <c r="F12" s="330"/>
    </row>
  </sheetData>
  <mergeCells count="3">
    <mergeCell ref="A2:B2"/>
    <mergeCell ref="A12:F12"/>
    <mergeCell ref="A3:B3"/>
  </mergeCell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C5CD8-F70D-41D5-9014-E4F6AA66E1CD}">
  <dimension ref="A1:BF25"/>
  <sheetViews>
    <sheetView showGridLines="0" rightToLeft="1" view="pageBreakPreview" zoomScale="70" zoomScaleNormal="100" zoomScaleSheetLayoutView="70" workbookViewId="0">
      <pane xSplit="3" topLeftCell="D1" activePane="topRight" state="frozen"/>
      <selection activeCell="B1" sqref="B1"/>
      <selection pane="topRight" activeCell="C4" sqref="C4"/>
    </sheetView>
  </sheetViews>
  <sheetFormatPr defaultColWidth="8.85546875" defaultRowHeight="15"/>
  <cols>
    <col min="1" max="2" width="3.42578125" style="4" customWidth="1"/>
    <col min="3" max="3" width="45.5703125" style="4" customWidth="1"/>
    <col min="4" max="55" width="10.5703125" style="4" customWidth="1"/>
    <col min="56" max="16384" width="8.85546875" style="4"/>
  </cols>
  <sheetData>
    <row r="1" spans="1:58" ht="87.95" customHeight="1">
      <c r="A1" s="1"/>
      <c r="B1" s="1"/>
      <c r="C1" s="1"/>
      <c r="K1" s="6"/>
      <c r="L1" s="7"/>
      <c r="N1" s="7"/>
      <c r="O1" s="7"/>
    </row>
    <row r="2" spans="1:58" ht="39" customHeight="1">
      <c r="A2" s="332" t="s">
        <v>65</v>
      </c>
      <c r="B2" s="332"/>
      <c r="C2" s="332"/>
      <c r="D2" s="45"/>
      <c r="E2" s="45"/>
      <c r="F2" s="45"/>
      <c r="G2" s="45"/>
      <c r="H2" s="45"/>
    </row>
    <row r="3" spans="1:58" ht="15" customHeight="1">
      <c r="A3" s="331" t="s">
        <v>61</v>
      </c>
      <c r="B3" s="331"/>
      <c r="C3" s="331"/>
      <c r="D3" s="56"/>
      <c r="E3" s="57"/>
      <c r="F3" s="57"/>
      <c r="G3" s="57"/>
    </row>
    <row r="4" spans="1:58" ht="35.1" customHeight="1">
      <c r="A4" s="19"/>
      <c r="B4" s="20"/>
      <c r="C4" s="20"/>
      <c r="D4" s="78">
        <v>1970</v>
      </c>
      <c r="E4" s="78">
        <v>1971</v>
      </c>
      <c r="F4" s="78">
        <v>1972</v>
      </c>
      <c r="G4" s="78">
        <v>1973</v>
      </c>
      <c r="H4" s="78">
        <v>1974</v>
      </c>
      <c r="I4" s="78">
        <v>1975</v>
      </c>
      <c r="J4" s="78">
        <v>1976</v>
      </c>
      <c r="K4" s="78">
        <v>1977</v>
      </c>
      <c r="L4" s="78">
        <v>1978</v>
      </c>
      <c r="M4" s="78">
        <v>1979</v>
      </c>
      <c r="N4" s="78">
        <v>1980</v>
      </c>
      <c r="O4" s="78">
        <v>1981</v>
      </c>
      <c r="P4" s="78">
        <v>1982</v>
      </c>
      <c r="Q4" s="78">
        <v>1983</v>
      </c>
      <c r="R4" s="78">
        <v>1984</v>
      </c>
      <c r="S4" s="78">
        <v>1985</v>
      </c>
      <c r="T4" s="78">
        <v>1986</v>
      </c>
      <c r="U4" s="78">
        <v>1987</v>
      </c>
      <c r="V4" s="78">
        <v>1988</v>
      </c>
      <c r="W4" s="78">
        <v>1989</v>
      </c>
      <c r="X4" s="78">
        <v>1990</v>
      </c>
      <c r="Y4" s="78">
        <v>1991</v>
      </c>
      <c r="Z4" s="78">
        <v>1992</v>
      </c>
      <c r="AA4" s="78">
        <v>1993</v>
      </c>
      <c r="AB4" s="78">
        <v>1994</v>
      </c>
      <c r="AC4" s="78">
        <v>1995</v>
      </c>
      <c r="AD4" s="78">
        <v>1996</v>
      </c>
      <c r="AE4" s="78">
        <v>1997</v>
      </c>
      <c r="AF4" s="78">
        <v>1998</v>
      </c>
      <c r="AG4" s="78">
        <v>1999</v>
      </c>
      <c r="AH4" s="78">
        <v>2000</v>
      </c>
      <c r="AI4" s="78">
        <v>2001</v>
      </c>
      <c r="AJ4" s="78">
        <v>2002</v>
      </c>
      <c r="AK4" s="78">
        <v>2003</v>
      </c>
      <c r="AL4" s="78">
        <v>2004</v>
      </c>
      <c r="AM4" s="78">
        <v>2005</v>
      </c>
      <c r="AN4" s="78">
        <v>2006</v>
      </c>
      <c r="AO4" s="78">
        <v>2007</v>
      </c>
      <c r="AP4" s="78">
        <v>2008</v>
      </c>
      <c r="AQ4" s="78">
        <v>2009</v>
      </c>
      <c r="AR4" s="78">
        <v>2010</v>
      </c>
      <c r="AS4" s="78">
        <v>2011</v>
      </c>
      <c r="AT4" s="78">
        <v>2012</v>
      </c>
      <c r="AU4" s="78">
        <v>2013</v>
      </c>
      <c r="AV4" s="78">
        <v>2014</v>
      </c>
      <c r="AW4" s="78">
        <v>2015</v>
      </c>
      <c r="AX4" s="78">
        <v>2016</v>
      </c>
      <c r="AY4" s="78">
        <v>2017</v>
      </c>
      <c r="AZ4" s="78">
        <v>2018</v>
      </c>
      <c r="BA4" s="78">
        <v>2019</v>
      </c>
      <c r="BB4" s="78">
        <v>2020</v>
      </c>
      <c r="BC4" s="78">
        <v>2021</v>
      </c>
      <c r="BD4" s="78">
        <v>2022</v>
      </c>
      <c r="BE4" s="78">
        <v>2023</v>
      </c>
      <c r="BF4" s="78">
        <v>2024</v>
      </c>
    </row>
    <row r="5" spans="1:58" ht="24.95" customHeight="1">
      <c r="A5" s="21" t="s">
        <v>9</v>
      </c>
      <c r="B5" s="22" t="s">
        <v>10</v>
      </c>
      <c r="C5" s="12"/>
      <c r="D5" s="85">
        <v>8.7986964985677716</v>
      </c>
      <c r="E5" s="85">
        <v>9.1456053633924288</v>
      </c>
      <c r="F5" s="85">
        <v>9.6654911178128753</v>
      </c>
      <c r="G5" s="85">
        <v>10.216550957061795</v>
      </c>
      <c r="H5" s="85">
        <v>10.707860909175677</v>
      </c>
      <c r="I5" s="85">
        <v>11.435970223247455</v>
      </c>
      <c r="J5" s="85">
        <v>12.314008008639867</v>
      </c>
      <c r="K5" s="85">
        <v>19.00264069748399</v>
      </c>
      <c r="L5" s="85">
        <v>16.704753956678239</v>
      </c>
      <c r="M5" s="85">
        <v>14.525052358648946</v>
      </c>
      <c r="N5" s="85">
        <v>16.397119850361243</v>
      </c>
      <c r="O5" s="85">
        <v>17.147666674404277</v>
      </c>
      <c r="P5" s="85">
        <v>18.466619428646499</v>
      </c>
      <c r="Q5" s="85">
        <v>20.102586554425031</v>
      </c>
      <c r="R5" s="85">
        <v>23.98577792856678</v>
      </c>
      <c r="S5" s="85">
        <v>28.382306274125508</v>
      </c>
      <c r="T5" s="85">
        <v>32.642342776532992</v>
      </c>
      <c r="U5" s="85">
        <v>38.026975474727116</v>
      </c>
      <c r="V5" s="85">
        <v>42.18208511406332</v>
      </c>
      <c r="W5" s="85">
        <v>45.16633400283159</v>
      </c>
      <c r="X5" s="85">
        <v>46.453116806511304</v>
      </c>
      <c r="Y5" s="85">
        <v>47.830159260718972</v>
      </c>
      <c r="Z5" s="85">
        <v>50.714286893432572</v>
      </c>
      <c r="AA5" s="85">
        <v>52.490255383271624</v>
      </c>
      <c r="AB5" s="85">
        <v>51.335894627069123</v>
      </c>
      <c r="AC5" s="85">
        <v>52.073418182097775</v>
      </c>
      <c r="AD5" s="85">
        <v>51.796409969047318</v>
      </c>
      <c r="AE5" s="85">
        <v>53.607247860436658</v>
      </c>
      <c r="AF5" s="85">
        <v>54.18005926021705</v>
      </c>
      <c r="AG5" s="85">
        <v>55.33241149141238</v>
      </c>
      <c r="AH5" s="85">
        <v>57.537461055586633</v>
      </c>
      <c r="AI5" s="85">
        <v>57.699505624152344</v>
      </c>
      <c r="AJ5" s="85">
        <v>58.3940024913434</v>
      </c>
      <c r="AK5" s="85">
        <v>58.912105897146169</v>
      </c>
      <c r="AL5" s="85">
        <v>60.954994830799436</v>
      </c>
      <c r="AM5" s="85">
        <v>61.439274492146708</v>
      </c>
      <c r="AN5" s="85">
        <v>62.125614650371062</v>
      </c>
      <c r="AO5" s="85">
        <v>63.327080728099503</v>
      </c>
      <c r="AP5" s="85">
        <v>64.11912878165532</v>
      </c>
      <c r="AQ5" s="85">
        <v>64.926200871087019</v>
      </c>
      <c r="AR5" s="85">
        <v>71.439706174321003</v>
      </c>
      <c r="AS5" s="85">
        <v>75.177700866369591</v>
      </c>
      <c r="AT5" s="85">
        <v>77.549773895990043</v>
      </c>
      <c r="AU5" s="85">
        <v>81.028518971112391</v>
      </c>
      <c r="AV5" s="85">
        <v>85.177021416558119</v>
      </c>
      <c r="AW5" s="85">
        <v>89.091929664186893</v>
      </c>
      <c r="AX5" s="85">
        <v>93.800385454781789</v>
      </c>
      <c r="AY5" s="85">
        <v>97.907244541256276</v>
      </c>
      <c r="AZ5" s="85">
        <v>100</v>
      </c>
      <c r="BA5" s="85">
        <v>102.13704509008666</v>
      </c>
      <c r="BB5" s="85">
        <v>100.49628290312098</v>
      </c>
      <c r="BC5" s="85">
        <v>102.68514748658887</v>
      </c>
      <c r="BD5" s="85">
        <v>106.81564558947285</v>
      </c>
      <c r="BE5" s="85">
        <v>111.2297920534135</v>
      </c>
      <c r="BF5" s="275">
        <v>114.86114113048818</v>
      </c>
    </row>
    <row r="6" spans="1:58" ht="24.95" customHeight="1">
      <c r="A6" s="21" t="s">
        <v>11</v>
      </c>
      <c r="B6" s="22" t="s">
        <v>12</v>
      </c>
      <c r="C6" s="12"/>
      <c r="D6" s="85">
        <v>34.374113948705535</v>
      </c>
      <c r="E6" s="85">
        <v>43.070565945279014</v>
      </c>
      <c r="F6" s="85">
        <v>54.43627371678523</v>
      </c>
      <c r="G6" s="85">
        <v>68.712153855766445</v>
      </c>
      <c r="H6" s="85">
        <v>76.86707013529049</v>
      </c>
      <c r="I6" s="85">
        <v>63.009519781870914</v>
      </c>
      <c r="J6" s="85">
        <v>78.140535117052181</v>
      </c>
      <c r="K6" s="85">
        <v>83.64811429443003</v>
      </c>
      <c r="L6" s="85">
        <v>75.773636745487707</v>
      </c>
      <c r="M6" s="85">
        <v>86.97804928204566</v>
      </c>
      <c r="N6" s="85">
        <v>91.01516631984272</v>
      </c>
      <c r="O6" s="85">
        <v>90.114178276290403</v>
      </c>
      <c r="P6" s="85">
        <v>60.371261611866032</v>
      </c>
      <c r="Q6" s="85">
        <v>42.571285918052858</v>
      </c>
      <c r="R6" s="85">
        <v>38.670919983333825</v>
      </c>
      <c r="S6" s="85">
        <v>30.314784257410544</v>
      </c>
      <c r="T6" s="85">
        <v>44.239207921537691</v>
      </c>
      <c r="U6" s="85">
        <v>38.62617566965671</v>
      </c>
      <c r="V6" s="85">
        <v>47.782218378070404</v>
      </c>
      <c r="W6" s="85">
        <v>47.164384499037723</v>
      </c>
      <c r="X6" s="85">
        <v>59.51704408829783</v>
      </c>
      <c r="Y6" s="85">
        <v>74.770175707959012</v>
      </c>
      <c r="Z6" s="85">
        <v>77.012375477533084</v>
      </c>
      <c r="AA6" s="85">
        <v>74.437952708424802</v>
      </c>
      <c r="AB6" s="85">
        <v>74.741959601248112</v>
      </c>
      <c r="AC6" s="85">
        <v>74.80744803350062</v>
      </c>
      <c r="AD6" s="85">
        <v>75.730047449134219</v>
      </c>
      <c r="AE6" s="85">
        <v>74.92792431138443</v>
      </c>
      <c r="AF6" s="85">
        <v>77.315348818108035</v>
      </c>
      <c r="AG6" s="85">
        <v>70.900732013707042</v>
      </c>
      <c r="AH6" s="85">
        <v>76.005902853617087</v>
      </c>
      <c r="AI6" s="85">
        <v>72.880567775639179</v>
      </c>
      <c r="AJ6" s="85">
        <v>67.378796448577177</v>
      </c>
      <c r="AK6" s="85">
        <v>79.379224889678071</v>
      </c>
      <c r="AL6" s="85">
        <v>84.901059251549498</v>
      </c>
      <c r="AM6" s="85">
        <v>88.607309715068013</v>
      </c>
      <c r="AN6" s="85">
        <v>87.379986685173904</v>
      </c>
      <c r="AO6" s="85">
        <v>83.916280268996672</v>
      </c>
      <c r="AP6" s="85">
        <v>87.709928340435397</v>
      </c>
      <c r="AQ6" s="85">
        <v>79.046498517911232</v>
      </c>
      <c r="AR6" s="85">
        <v>79.02525914644896</v>
      </c>
      <c r="AS6" s="85">
        <v>89.488119889794419</v>
      </c>
      <c r="AT6" s="85">
        <v>94.092867338665826</v>
      </c>
      <c r="AU6" s="85">
        <v>92.744979923368447</v>
      </c>
      <c r="AV6" s="85">
        <v>93.618440777647081</v>
      </c>
      <c r="AW6" s="85">
        <v>98.016036118494171</v>
      </c>
      <c r="AX6" s="85">
        <v>100.68277405552493</v>
      </c>
      <c r="AY6" s="85">
        <v>97.229247815283514</v>
      </c>
      <c r="AZ6" s="85">
        <v>100</v>
      </c>
      <c r="BA6" s="85">
        <v>96.762688469145445</v>
      </c>
      <c r="BB6" s="85">
        <v>90.986854696045739</v>
      </c>
      <c r="BC6" s="85">
        <v>89.881909600623587</v>
      </c>
      <c r="BD6" s="85">
        <v>103.99276239368092</v>
      </c>
      <c r="BE6" s="85">
        <v>94.421886775498706</v>
      </c>
      <c r="BF6" s="275">
        <v>88.519306377273523</v>
      </c>
    </row>
    <row r="7" spans="1:58" s="25" customFormat="1" ht="20.100000000000001" customHeight="1">
      <c r="A7" s="23"/>
      <c r="B7" s="23" t="s">
        <v>13</v>
      </c>
      <c r="C7" s="24" t="s">
        <v>14</v>
      </c>
      <c r="D7" s="86">
        <v>34.405079412392581</v>
      </c>
      <c r="E7" s="86">
        <v>43.127523967421588</v>
      </c>
      <c r="F7" s="86">
        <v>54.503283074610685</v>
      </c>
      <c r="G7" s="86">
        <v>68.76069550211011</v>
      </c>
      <c r="H7" s="86">
        <v>76.890412045393774</v>
      </c>
      <c r="I7" s="86">
        <v>62.948320406408477</v>
      </c>
      <c r="J7" s="86">
        <v>78.198491018219215</v>
      </c>
      <c r="K7" s="86">
        <v>83.742682225358706</v>
      </c>
      <c r="L7" s="86">
        <v>75.812672933328159</v>
      </c>
      <c r="M7" s="86">
        <v>87.138449865558869</v>
      </c>
      <c r="N7" s="86">
        <v>91.203634152172867</v>
      </c>
      <c r="O7" s="86">
        <v>90.256439497335933</v>
      </c>
      <c r="P7" s="86">
        <v>60.270807690232573</v>
      </c>
      <c r="Q7" s="86">
        <v>42.332088208182043</v>
      </c>
      <c r="R7" s="86">
        <v>38.410561957740882</v>
      </c>
      <c r="S7" s="86">
        <v>29.996198340092267</v>
      </c>
      <c r="T7" s="86">
        <v>44.412770014821135</v>
      </c>
      <c r="U7" s="86">
        <v>38.66559968252146</v>
      </c>
      <c r="V7" s="86">
        <v>48.137190867831315</v>
      </c>
      <c r="W7" s="86">
        <v>47.467915647193578</v>
      </c>
      <c r="X7" s="86">
        <v>60.105793741588585</v>
      </c>
      <c r="Y7" s="86">
        <v>75.689788925234467</v>
      </c>
      <c r="Z7" s="86">
        <v>77.988001936319691</v>
      </c>
      <c r="AA7" s="86">
        <v>75.301357099603905</v>
      </c>
      <c r="AB7" s="86">
        <v>75.533159562465784</v>
      </c>
      <c r="AC7" s="86">
        <v>75.507803889434314</v>
      </c>
      <c r="AD7" s="86">
        <v>76.424855339390419</v>
      </c>
      <c r="AE7" s="86">
        <v>75.55783738555229</v>
      </c>
      <c r="AF7" s="86">
        <v>77.954854856307179</v>
      </c>
      <c r="AG7" s="86">
        <v>71.393345152193163</v>
      </c>
      <c r="AH7" s="86">
        <v>76.570687130911836</v>
      </c>
      <c r="AI7" s="86">
        <v>73.376670219797873</v>
      </c>
      <c r="AJ7" s="86">
        <v>67.766639200590021</v>
      </c>
      <c r="AK7" s="86">
        <v>79.967615504957635</v>
      </c>
      <c r="AL7" s="86">
        <v>85.460605674493593</v>
      </c>
      <c r="AM7" s="86">
        <v>89.135620539584266</v>
      </c>
      <c r="AN7" s="86">
        <v>87.815975313932128</v>
      </c>
      <c r="AO7" s="86">
        <v>84.224750251685322</v>
      </c>
      <c r="AP7" s="86">
        <v>87.982597278574147</v>
      </c>
      <c r="AQ7" s="86">
        <v>79.10820793569701</v>
      </c>
      <c r="AR7" s="86">
        <v>79.007235956221237</v>
      </c>
      <c r="AS7" s="86">
        <v>89.537843110423779</v>
      </c>
      <c r="AT7" s="86">
        <v>94.152168694132271</v>
      </c>
      <c r="AU7" s="86">
        <v>92.773280828853956</v>
      </c>
      <c r="AV7" s="86">
        <v>93.634338868974751</v>
      </c>
      <c r="AW7" s="86">
        <v>98.044014779371452</v>
      </c>
      <c r="AX7" s="86">
        <v>100.8115377206515</v>
      </c>
      <c r="AY7" s="86">
        <v>97.206036781520226</v>
      </c>
      <c r="AZ7" s="86">
        <v>100</v>
      </c>
      <c r="BA7" s="86">
        <v>96.628692650627329</v>
      </c>
      <c r="BB7" s="86">
        <v>90.764757118785639</v>
      </c>
      <c r="BC7" s="86">
        <v>89.682920901516582</v>
      </c>
      <c r="BD7" s="86">
        <v>104.10487401818777</v>
      </c>
      <c r="BE7" s="86">
        <v>94.357577851265091</v>
      </c>
      <c r="BF7" s="276">
        <v>88.301987276662658</v>
      </c>
    </row>
    <row r="8" spans="1:58" s="25" customFormat="1" ht="20.100000000000001" customHeight="1">
      <c r="A8" s="23"/>
      <c r="B8" s="23" t="s">
        <v>15</v>
      </c>
      <c r="C8" s="24" t="s">
        <v>16</v>
      </c>
      <c r="D8" s="86">
        <v>5.1772275740641742</v>
      </c>
      <c r="E8" s="86">
        <v>5.8113710404284076</v>
      </c>
      <c r="F8" s="86">
        <v>7.5351260060750507</v>
      </c>
      <c r="G8" s="86">
        <v>11.027266468312172</v>
      </c>
      <c r="H8" s="86">
        <v>16.106449880853184</v>
      </c>
      <c r="I8" s="86">
        <v>19.043989752839437</v>
      </c>
      <c r="J8" s="86">
        <v>18.007483983160942</v>
      </c>
      <c r="K8" s="86">
        <v>18.26612249527571</v>
      </c>
      <c r="L8" s="86">
        <v>17.726895891257609</v>
      </c>
      <c r="M8" s="86">
        <v>17.082462881153479</v>
      </c>
      <c r="N8" s="86">
        <v>17.105337684527598</v>
      </c>
      <c r="O8" s="86">
        <v>18.61976842735799</v>
      </c>
      <c r="P8" s="86">
        <v>20.948072185334937</v>
      </c>
      <c r="Q8" s="86">
        <v>21.391461223079915</v>
      </c>
      <c r="R8" s="86">
        <v>20.947692355186039</v>
      </c>
      <c r="S8" s="86">
        <v>20.171640493543698</v>
      </c>
      <c r="T8" s="86">
        <v>19.615445660229774</v>
      </c>
      <c r="U8" s="86">
        <v>19.170678314811205</v>
      </c>
      <c r="V8" s="86">
        <v>19.392279768682013</v>
      </c>
      <c r="W8" s="86">
        <v>20.057305494440328</v>
      </c>
      <c r="X8" s="86">
        <v>20.057411229276529</v>
      </c>
      <c r="Y8" s="86">
        <v>20.997557880928028</v>
      </c>
      <c r="Z8" s="86">
        <v>20.937317525996011</v>
      </c>
      <c r="AA8" s="86">
        <v>21.939264674509488</v>
      </c>
      <c r="AB8" s="86">
        <v>23.688019813211469</v>
      </c>
      <c r="AC8" s="86">
        <v>26.166292593399515</v>
      </c>
      <c r="AD8" s="86">
        <v>26.950360858602661</v>
      </c>
      <c r="AE8" s="86">
        <v>28.551771569087297</v>
      </c>
      <c r="AF8" s="86">
        <v>29.678077088790332</v>
      </c>
      <c r="AG8" s="86">
        <v>29.984403364478883</v>
      </c>
      <c r="AH8" s="86">
        <v>30.647684039777861</v>
      </c>
      <c r="AI8" s="86">
        <v>31.043624138460004</v>
      </c>
      <c r="AJ8" s="86">
        <v>31.537910114630179</v>
      </c>
      <c r="AK8" s="86">
        <v>31.702758961092464</v>
      </c>
      <c r="AL8" s="86">
        <v>37.396914800526446</v>
      </c>
      <c r="AM8" s="86">
        <v>42.934171271492652</v>
      </c>
      <c r="AN8" s="86">
        <v>49.319252541412794</v>
      </c>
      <c r="AO8" s="86">
        <v>57.548225307434656</v>
      </c>
      <c r="AP8" s="86">
        <v>66.180803147389341</v>
      </c>
      <c r="AQ8" s="86">
        <v>74.060329701302848</v>
      </c>
      <c r="AR8" s="86">
        <v>82.406696633672226</v>
      </c>
      <c r="AS8" s="86">
        <v>85.956772073942332</v>
      </c>
      <c r="AT8" s="86">
        <v>89.452150628297247</v>
      </c>
      <c r="AU8" s="86">
        <v>92.154290865686505</v>
      </c>
      <c r="AV8" s="86">
        <v>94.575729348889155</v>
      </c>
      <c r="AW8" s="86">
        <v>97.799184119721062</v>
      </c>
      <c r="AX8" s="86">
        <v>95.164747742672731</v>
      </c>
      <c r="AY8" s="86">
        <v>98.544636993974223</v>
      </c>
      <c r="AZ8" s="86">
        <v>100</v>
      </c>
      <c r="BA8" s="86">
        <v>107.27281152449277</v>
      </c>
      <c r="BB8" s="86">
        <v>107.68569293126976</v>
      </c>
      <c r="BC8" s="86">
        <v>105.43332536640106</v>
      </c>
      <c r="BD8" s="86">
        <v>99.665260767789917</v>
      </c>
      <c r="BE8" s="86">
        <v>105.31777517966161</v>
      </c>
      <c r="BF8" s="276">
        <v>110.08632082528476</v>
      </c>
    </row>
    <row r="9" spans="1:58" ht="24.95" customHeight="1">
      <c r="A9" s="21" t="s">
        <v>17</v>
      </c>
      <c r="B9" s="22" t="s">
        <v>18</v>
      </c>
      <c r="C9" s="22"/>
      <c r="D9" s="85">
        <v>6.9592816269118574</v>
      </c>
      <c r="E9" s="85">
        <v>7.0954201526396767</v>
      </c>
      <c r="F9" s="85">
        <v>7.4857579502040696</v>
      </c>
      <c r="G9" s="85">
        <v>8.1091150438039925</v>
      </c>
      <c r="H9" s="85">
        <v>8.7930002854162979</v>
      </c>
      <c r="I9" s="85">
        <v>8.3471841528332238</v>
      </c>
      <c r="J9" s="85">
        <v>9.1867352613470707</v>
      </c>
      <c r="K9" s="85">
        <v>9.8540033161378098</v>
      </c>
      <c r="L9" s="85">
        <v>10.65707205213149</v>
      </c>
      <c r="M9" s="85">
        <v>11.659705899775188</v>
      </c>
      <c r="N9" s="85">
        <v>12.213764532227399</v>
      </c>
      <c r="O9" s="85">
        <v>13.173333750585961</v>
      </c>
      <c r="P9" s="85">
        <v>14.273346618047327</v>
      </c>
      <c r="Q9" s="85">
        <v>15.397222880263275</v>
      </c>
      <c r="R9" s="85">
        <v>17.111697062663314</v>
      </c>
      <c r="S9" s="85">
        <v>18.799240862199071</v>
      </c>
      <c r="T9" s="85">
        <v>19.019865115201448</v>
      </c>
      <c r="U9" s="85">
        <v>19.003074810393151</v>
      </c>
      <c r="V9" s="85">
        <v>19.69019661261521</v>
      </c>
      <c r="W9" s="85">
        <v>19.75903445691171</v>
      </c>
      <c r="X9" s="85">
        <v>20.601064006886208</v>
      </c>
      <c r="Y9" s="85">
        <v>20.691321266447339</v>
      </c>
      <c r="Z9" s="85">
        <v>21.447661196126361</v>
      </c>
      <c r="AA9" s="85">
        <v>22.289199654105403</v>
      </c>
      <c r="AB9" s="85">
        <v>23.443133367698689</v>
      </c>
      <c r="AC9" s="85">
        <v>25.178006159104111</v>
      </c>
      <c r="AD9" s="85">
        <v>28.772498603447126</v>
      </c>
      <c r="AE9" s="85">
        <v>30.071243268604409</v>
      </c>
      <c r="AF9" s="85">
        <v>30.566255092665312</v>
      </c>
      <c r="AG9" s="85">
        <v>31.774507994047291</v>
      </c>
      <c r="AH9" s="85">
        <v>33.326159756325787</v>
      </c>
      <c r="AI9" s="85">
        <v>34.746209383110951</v>
      </c>
      <c r="AJ9" s="85">
        <v>35.983094992395422</v>
      </c>
      <c r="AK9" s="85">
        <v>38.774027517503264</v>
      </c>
      <c r="AL9" s="85">
        <v>44.145023836784894</v>
      </c>
      <c r="AM9" s="85">
        <v>47.333102025520439</v>
      </c>
      <c r="AN9" s="85">
        <v>51.451663864504624</v>
      </c>
      <c r="AO9" s="85">
        <v>55.760800511893073</v>
      </c>
      <c r="AP9" s="85">
        <v>61.049498898244991</v>
      </c>
      <c r="AQ9" s="85">
        <v>62.275150818307367</v>
      </c>
      <c r="AR9" s="85">
        <v>67.305325836006162</v>
      </c>
      <c r="AS9" s="85">
        <v>74.57170558912054</v>
      </c>
      <c r="AT9" s="85">
        <v>77.712201174834306</v>
      </c>
      <c r="AU9" s="85">
        <v>80.7969746822274</v>
      </c>
      <c r="AV9" s="85">
        <v>89.257403033739919</v>
      </c>
      <c r="AW9" s="85">
        <v>96.251850590432326</v>
      </c>
      <c r="AX9" s="85">
        <v>99.689670392050061</v>
      </c>
      <c r="AY9" s="85">
        <v>102.75593351019492</v>
      </c>
      <c r="AZ9" s="85">
        <v>100</v>
      </c>
      <c r="BA9" s="85">
        <v>100.14071678798561</v>
      </c>
      <c r="BB9" s="85">
        <v>91.702496809157012</v>
      </c>
      <c r="BC9" s="85">
        <v>99.649924790747519</v>
      </c>
      <c r="BD9" s="85">
        <v>107.4288190909491</v>
      </c>
      <c r="BE9" s="85">
        <v>103.7143757256991</v>
      </c>
      <c r="BF9" s="275">
        <v>106.91924297128597</v>
      </c>
    </row>
    <row r="10" spans="1:58" s="25" customFormat="1" ht="20.100000000000001" customHeight="1">
      <c r="A10" s="23"/>
      <c r="B10" s="23" t="s">
        <v>13</v>
      </c>
      <c r="C10" s="24" t="s">
        <v>19</v>
      </c>
      <c r="D10" s="86">
        <v>22.198379063135647</v>
      </c>
      <c r="E10" s="86">
        <v>21.594145970990052</v>
      </c>
      <c r="F10" s="86">
        <v>21.930885235137442</v>
      </c>
      <c r="G10" s="86">
        <v>23.173822436333374</v>
      </c>
      <c r="H10" s="86">
        <v>23.260758370778284</v>
      </c>
      <c r="I10" s="86">
        <v>20.681846236744281</v>
      </c>
      <c r="J10" s="86">
        <v>25.302779692706235</v>
      </c>
      <c r="K10" s="86">
        <v>26.200747939335628</v>
      </c>
      <c r="L10" s="86">
        <v>27.779758591796842</v>
      </c>
      <c r="M10" s="86">
        <v>29.801190639463087</v>
      </c>
      <c r="N10" s="86">
        <v>29.552337005341599</v>
      </c>
      <c r="O10" s="86">
        <v>29.695946465421009</v>
      </c>
      <c r="P10" s="86">
        <v>30.298249994586474</v>
      </c>
      <c r="Q10" s="86">
        <v>32.566313796527609</v>
      </c>
      <c r="R10" s="86">
        <v>34.10332187641832</v>
      </c>
      <c r="S10" s="86">
        <v>40.614701051401106</v>
      </c>
      <c r="T10" s="86">
        <v>48.547499589878129</v>
      </c>
      <c r="U10" s="86">
        <v>49.038778988019438</v>
      </c>
      <c r="V10" s="86">
        <v>51.416592968054196</v>
      </c>
      <c r="W10" s="86">
        <v>47.62773646857837</v>
      </c>
      <c r="X10" s="86">
        <v>54.90690788407958</v>
      </c>
      <c r="Y10" s="86">
        <v>50.579829764636571</v>
      </c>
      <c r="Z10" s="86">
        <v>52.952002710248912</v>
      </c>
      <c r="AA10" s="86">
        <v>53.648597409399144</v>
      </c>
      <c r="AB10" s="86">
        <v>53.808747119755239</v>
      </c>
      <c r="AC10" s="86">
        <v>51.643292760979023</v>
      </c>
      <c r="AD10" s="86">
        <v>58.664186374039694</v>
      </c>
      <c r="AE10" s="86">
        <v>56.473364429360132</v>
      </c>
      <c r="AF10" s="86">
        <v>56.986385238968353</v>
      </c>
      <c r="AG10" s="86">
        <v>56.522338774673408</v>
      </c>
      <c r="AH10" s="86">
        <v>58.47622576225848</v>
      </c>
      <c r="AI10" s="86">
        <v>58.053165113201302</v>
      </c>
      <c r="AJ10" s="86">
        <v>56.667250487472231</v>
      </c>
      <c r="AK10" s="86">
        <v>62.367799841615302</v>
      </c>
      <c r="AL10" s="86">
        <v>68.118863525773293</v>
      </c>
      <c r="AM10" s="86">
        <v>70.325745175009985</v>
      </c>
      <c r="AN10" s="86">
        <v>69.861586202657946</v>
      </c>
      <c r="AO10" s="86">
        <v>67.79858574895718</v>
      </c>
      <c r="AP10" s="86">
        <v>70.28126121979686</v>
      </c>
      <c r="AQ10" s="86">
        <v>67.96020165043079</v>
      </c>
      <c r="AR10" s="86">
        <v>67.126499927343957</v>
      </c>
      <c r="AS10" s="86">
        <v>66.955053997132481</v>
      </c>
      <c r="AT10" s="86">
        <v>69.682876998617587</v>
      </c>
      <c r="AU10" s="86">
        <v>66.413820172510626</v>
      </c>
      <c r="AV10" s="86">
        <v>79.415113398344147</v>
      </c>
      <c r="AW10" s="86">
        <v>89.448515895925865</v>
      </c>
      <c r="AX10" s="86">
        <v>101.28969308945818</v>
      </c>
      <c r="AY10" s="86">
        <v>103.345044054559</v>
      </c>
      <c r="AZ10" s="86">
        <v>100</v>
      </c>
      <c r="BA10" s="86">
        <v>97.295511842349882</v>
      </c>
      <c r="BB10" s="86">
        <v>84.349861886724739</v>
      </c>
      <c r="BC10" s="86">
        <v>98.356877164271154</v>
      </c>
      <c r="BD10" s="86">
        <v>106.54963345372175</v>
      </c>
      <c r="BE10" s="86">
        <v>98.715907177240894</v>
      </c>
      <c r="BF10" s="276">
        <v>102.50951489350662</v>
      </c>
    </row>
    <row r="11" spans="1:58" s="25" customFormat="1" ht="20.100000000000001" customHeight="1">
      <c r="A11" s="23"/>
      <c r="B11" s="23" t="s">
        <v>15</v>
      </c>
      <c r="C11" s="24" t="s">
        <v>20</v>
      </c>
      <c r="D11" s="86">
        <v>1.8351290438701089</v>
      </c>
      <c r="E11" s="86">
        <v>2.0755767152480682</v>
      </c>
      <c r="F11" s="86">
        <v>2.3664024708128926</v>
      </c>
      <c r="G11" s="86">
        <v>2.7052298714551304</v>
      </c>
      <c r="H11" s="86">
        <v>4.2977417597939809</v>
      </c>
      <c r="I11" s="86">
        <v>4.7560289339325266</v>
      </c>
      <c r="J11" s="86">
        <v>4.4388245383334937</v>
      </c>
      <c r="K11" s="86">
        <v>4.9746846216202361</v>
      </c>
      <c r="L11" s="86">
        <v>5.4749503166010376</v>
      </c>
      <c r="M11" s="86">
        <v>6.1452922626720863</v>
      </c>
      <c r="N11" s="86">
        <v>6.8966165840040796</v>
      </c>
      <c r="O11" s="86">
        <v>8.2512680410371058</v>
      </c>
      <c r="P11" s="86">
        <v>9.3661162509227935</v>
      </c>
      <c r="Q11" s="86">
        <v>10.130257825522129</v>
      </c>
      <c r="R11" s="86">
        <v>11.791790887350665</v>
      </c>
      <c r="S11" s="86">
        <v>12.458518056508471</v>
      </c>
      <c r="T11" s="86">
        <v>12.049284558092879</v>
      </c>
      <c r="U11" s="86">
        <v>11.972015447811161</v>
      </c>
      <c r="V11" s="86">
        <v>12.336770658944896</v>
      </c>
      <c r="W11" s="86">
        <v>12.834604973682861</v>
      </c>
      <c r="X11" s="86">
        <v>12.624322365624236</v>
      </c>
      <c r="Y11" s="86">
        <v>13.479401750330197</v>
      </c>
      <c r="Z11" s="86">
        <v>13.878088687405764</v>
      </c>
      <c r="AA11" s="86">
        <v>14.625133694667172</v>
      </c>
      <c r="AB11" s="86">
        <v>15.762291291246902</v>
      </c>
      <c r="AC11" s="86">
        <v>17.989580778371987</v>
      </c>
      <c r="AD11" s="86">
        <v>20.617505014263063</v>
      </c>
      <c r="AE11" s="86">
        <v>22.446569837715902</v>
      </c>
      <c r="AF11" s="86">
        <v>22.877220106059273</v>
      </c>
      <c r="AG11" s="86">
        <v>24.250608335223379</v>
      </c>
      <c r="AH11" s="86">
        <v>25.592450500194737</v>
      </c>
      <c r="AI11" s="86">
        <v>27.213500618717628</v>
      </c>
      <c r="AJ11" s="86">
        <v>28.866213057125346</v>
      </c>
      <c r="AK11" s="86">
        <v>30.766502436649507</v>
      </c>
      <c r="AL11" s="86">
        <v>35.753276197917863</v>
      </c>
      <c r="AM11" s="86">
        <v>39.097972289996882</v>
      </c>
      <c r="AN11" s="86">
        <v>44.497377811118099</v>
      </c>
      <c r="AO11" s="86">
        <v>50.780343664143203</v>
      </c>
      <c r="AP11" s="86">
        <v>56.731283921391949</v>
      </c>
      <c r="AQ11" s="86">
        <v>59.06050685431137</v>
      </c>
      <c r="AR11" s="86">
        <v>66.414926712202004</v>
      </c>
      <c r="AS11" s="86">
        <v>76.616728517560801</v>
      </c>
      <c r="AT11" s="86">
        <v>79.879302101288232</v>
      </c>
      <c r="AU11" s="86">
        <v>85.398778248863564</v>
      </c>
      <c r="AV11" s="86">
        <v>92.149578346601459</v>
      </c>
      <c r="AW11" s="86">
        <v>98.064809576755778</v>
      </c>
      <c r="AX11" s="86">
        <v>99.26702927227845</v>
      </c>
      <c r="AY11" s="86">
        <v>102.5771231016921</v>
      </c>
      <c r="AZ11" s="86">
        <v>100</v>
      </c>
      <c r="BA11" s="86">
        <v>101.34027708646498</v>
      </c>
      <c r="BB11" s="86">
        <v>94.669485994396467</v>
      </c>
      <c r="BC11" s="86">
        <v>100.55788626203601</v>
      </c>
      <c r="BD11" s="86">
        <v>108.17466958697726</v>
      </c>
      <c r="BE11" s="86">
        <v>107.46646575721972</v>
      </c>
      <c r="BF11" s="276">
        <v>110.23896373530428</v>
      </c>
    </row>
    <row r="12" spans="1:58" ht="24.95" customHeight="1">
      <c r="A12" s="21" t="s">
        <v>21</v>
      </c>
      <c r="B12" s="22" t="s">
        <v>22</v>
      </c>
      <c r="C12" s="12"/>
      <c r="D12" s="85">
        <v>2.5916040786623036</v>
      </c>
      <c r="E12" s="85">
        <v>2.7454164343634093</v>
      </c>
      <c r="F12" s="85">
        <v>2.934174579393928</v>
      </c>
      <c r="G12" s="85">
        <v>3.3743370672349569</v>
      </c>
      <c r="H12" s="85">
        <v>2.8477296254915538</v>
      </c>
      <c r="I12" s="85">
        <v>2.0906461570569146</v>
      </c>
      <c r="J12" s="85">
        <v>2.4792870688937816</v>
      </c>
      <c r="K12" s="85">
        <v>4.0581801335489036</v>
      </c>
      <c r="L12" s="85">
        <v>6.0198622053113242</v>
      </c>
      <c r="M12" s="85">
        <v>6.6472281381363283</v>
      </c>
      <c r="N12" s="85">
        <v>7.2223838414694752</v>
      </c>
      <c r="O12" s="85">
        <v>7.4009742996500396</v>
      </c>
      <c r="P12" s="85">
        <v>8.4450803002808428</v>
      </c>
      <c r="Q12" s="85">
        <v>9.2766176946477668</v>
      </c>
      <c r="R12" s="85">
        <v>10.29606898434438</v>
      </c>
      <c r="S12" s="85">
        <v>10.336716820581062</v>
      </c>
      <c r="T12" s="85">
        <v>10.836640565221462</v>
      </c>
      <c r="U12" s="85">
        <v>11.452810152124425</v>
      </c>
      <c r="V12" s="85">
        <v>12.176705595405949</v>
      </c>
      <c r="W12" s="85">
        <v>12.815695272733493</v>
      </c>
      <c r="X12" s="85">
        <v>19.519711407059962</v>
      </c>
      <c r="Y12" s="85">
        <v>21.14154152431858</v>
      </c>
      <c r="Z12" s="85">
        <v>22.412694354006049</v>
      </c>
      <c r="AA12" s="85">
        <v>24.673041083290752</v>
      </c>
      <c r="AB12" s="85">
        <v>26.913314937847606</v>
      </c>
      <c r="AC12" s="85">
        <v>27.731416624029926</v>
      </c>
      <c r="AD12" s="85">
        <v>26.86871824124561</v>
      </c>
      <c r="AE12" s="85">
        <v>29.639639230681521</v>
      </c>
      <c r="AF12" s="85">
        <v>32.849264880307395</v>
      </c>
      <c r="AG12" s="85">
        <v>35.617329177696448</v>
      </c>
      <c r="AH12" s="85">
        <v>43.468353308078846</v>
      </c>
      <c r="AI12" s="85">
        <v>45.063109903295008</v>
      </c>
      <c r="AJ12" s="85">
        <v>47.014882162210803</v>
      </c>
      <c r="AK12" s="85">
        <v>50.992280472150561</v>
      </c>
      <c r="AL12" s="85">
        <v>55.631490980592567</v>
      </c>
      <c r="AM12" s="85">
        <v>58.193976728510385</v>
      </c>
      <c r="AN12" s="85">
        <v>60.991805846666345</v>
      </c>
      <c r="AO12" s="85">
        <v>64.038352866857011</v>
      </c>
      <c r="AP12" s="85">
        <v>66.357373279732869</v>
      </c>
      <c r="AQ12" s="85">
        <v>72.263782347163769</v>
      </c>
      <c r="AR12" s="85">
        <v>83.568206982746801</v>
      </c>
      <c r="AS12" s="85">
        <v>90.866615942769059</v>
      </c>
      <c r="AT12" s="85">
        <v>96.175681236418143</v>
      </c>
      <c r="AU12" s="85">
        <v>97.576701309827399</v>
      </c>
      <c r="AV12" s="85">
        <v>102.06363266290788</v>
      </c>
      <c r="AW12" s="85">
        <v>106.67599408900293</v>
      </c>
      <c r="AX12" s="85">
        <v>112.3364584594613</v>
      </c>
      <c r="AY12" s="85">
        <v>113.35453915996681</v>
      </c>
      <c r="AZ12" s="85">
        <v>100</v>
      </c>
      <c r="BA12" s="85">
        <v>102.60101951346785</v>
      </c>
      <c r="BB12" s="85">
        <v>99.427359942318049</v>
      </c>
      <c r="BC12" s="85">
        <v>103.86318917886108</v>
      </c>
      <c r="BD12" s="85">
        <v>105.19338607235792</v>
      </c>
      <c r="BE12" s="85">
        <v>107.96354058533085</v>
      </c>
      <c r="BF12" s="275">
        <v>113.30437238904682</v>
      </c>
    </row>
    <row r="13" spans="1:58" ht="24.95" customHeight="1">
      <c r="A13" s="21" t="s">
        <v>23</v>
      </c>
      <c r="B13" s="22" t="s">
        <v>24</v>
      </c>
      <c r="C13" s="12"/>
      <c r="D13" s="85">
        <v>9.8415278687134062</v>
      </c>
      <c r="E13" s="85">
        <v>10.570363050725273</v>
      </c>
      <c r="F13" s="85">
        <v>13.638614492243489</v>
      </c>
      <c r="G13" s="85">
        <v>19.266541298954429</v>
      </c>
      <c r="H13" s="85">
        <v>34.206576544353304</v>
      </c>
      <c r="I13" s="85">
        <v>49.893766683819344</v>
      </c>
      <c r="J13" s="85">
        <v>51.940824275921237</v>
      </c>
      <c r="K13" s="85">
        <v>51.094413819435843</v>
      </c>
      <c r="L13" s="85">
        <v>51.918162975610763</v>
      </c>
      <c r="M13" s="85">
        <v>56.182886847150179</v>
      </c>
      <c r="N13" s="85">
        <v>62.545016144213037</v>
      </c>
      <c r="O13" s="85">
        <v>68.712653581123988</v>
      </c>
      <c r="P13" s="85">
        <v>67.216901553670482</v>
      </c>
      <c r="Q13" s="85">
        <v>61.136660077249708</v>
      </c>
      <c r="R13" s="85">
        <v>52.629564133520489</v>
      </c>
      <c r="S13" s="85">
        <v>43.519296021281647</v>
      </c>
      <c r="T13" s="85">
        <v>37.754836607306757</v>
      </c>
      <c r="U13" s="85">
        <v>36.483929128529489</v>
      </c>
      <c r="V13" s="85">
        <v>34.553887038063799</v>
      </c>
      <c r="W13" s="85">
        <v>34.323141699223015</v>
      </c>
      <c r="X13" s="85">
        <v>33.994222296973533</v>
      </c>
      <c r="Y13" s="85">
        <v>34.931293286908705</v>
      </c>
      <c r="Z13" s="85">
        <v>34.222410118286845</v>
      </c>
      <c r="AA13" s="85">
        <v>35.02365849560087</v>
      </c>
      <c r="AB13" s="85">
        <v>36.762842440280608</v>
      </c>
      <c r="AC13" s="85">
        <v>40.042130638433392</v>
      </c>
      <c r="AD13" s="85">
        <v>43.222104934542024</v>
      </c>
      <c r="AE13" s="85">
        <v>43.009343991011271</v>
      </c>
      <c r="AF13" s="85">
        <v>43.752640218836021</v>
      </c>
      <c r="AG13" s="85">
        <v>42.4645746884677</v>
      </c>
      <c r="AH13" s="85">
        <v>45.415162182860435</v>
      </c>
      <c r="AI13" s="85">
        <v>46.187469317018696</v>
      </c>
      <c r="AJ13" s="85">
        <v>46.998427557716148</v>
      </c>
      <c r="AK13" s="85">
        <v>49.376445186501513</v>
      </c>
      <c r="AL13" s="85">
        <v>54.330739709320255</v>
      </c>
      <c r="AM13" s="85">
        <v>58.715574795105738</v>
      </c>
      <c r="AN13" s="85">
        <v>63.830636801100148</v>
      </c>
      <c r="AO13" s="85">
        <v>71.656640413688251</v>
      </c>
      <c r="AP13" s="85">
        <v>74.332724943240805</v>
      </c>
      <c r="AQ13" s="85">
        <v>75.929883165634465</v>
      </c>
      <c r="AR13" s="85">
        <v>83.988728567701685</v>
      </c>
      <c r="AS13" s="85">
        <v>94.648626511250711</v>
      </c>
      <c r="AT13" s="85">
        <v>99.15310609118859</v>
      </c>
      <c r="AU13" s="85">
        <v>106.81153438093676</v>
      </c>
      <c r="AV13" s="85">
        <v>114.30622006938944</v>
      </c>
      <c r="AW13" s="85">
        <v>118.29166172430108</v>
      </c>
      <c r="AX13" s="85">
        <v>114.02043785401455</v>
      </c>
      <c r="AY13" s="85">
        <v>109.59138513286095</v>
      </c>
      <c r="AZ13" s="85">
        <v>100</v>
      </c>
      <c r="BA13" s="85">
        <v>102.95614174951291</v>
      </c>
      <c r="BB13" s="85">
        <v>105.08875785300147</v>
      </c>
      <c r="BC13" s="85">
        <v>106.50105115346777</v>
      </c>
      <c r="BD13" s="85">
        <v>115.97450172340294</v>
      </c>
      <c r="BE13" s="85">
        <v>120.99232300785494</v>
      </c>
      <c r="BF13" s="275">
        <v>126.05587463045991</v>
      </c>
    </row>
    <row r="14" spans="1:58" ht="24.95" customHeight="1">
      <c r="A14" s="21" t="s">
        <v>25</v>
      </c>
      <c r="B14" s="22" t="s">
        <v>26</v>
      </c>
      <c r="C14" s="12"/>
      <c r="D14" s="85">
        <v>2.2234279125259313</v>
      </c>
      <c r="E14" s="85">
        <v>2.3531489640003862</v>
      </c>
      <c r="F14" s="85">
        <v>2.8179029569236471</v>
      </c>
      <c r="G14" s="85">
        <v>3.8736079113985364</v>
      </c>
      <c r="H14" s="85">
        <v>4.9643411972616809</v>
      </c>
      <c r="I14" s="85">
        <v>6.1536803804939764</v>
      </c>
      <c r="J14" s="85">
        <v>6.7986137756300637</v>
      </c>
      <c r="K14" s="85">
        <v>7.6627630079570919</v>
      </c>
      <c r="L14" s="85">
        <v>9.6204801229794814</v>
      </c>
      <c r="M14" s="85">
        <v>11.591085628867907</v>
      </c>
      <c r="N14" s="85">
        <v>13.794832862823029</v>
      </c>
      <c r="O14" s="85">
        <v>16.687350478093986</v>
      </c>
      <c r="P14" s="85">
        <v>18.864695385506643</v>
      </c>
      <c r="Q14" s="85">
        <v>19.334538810780693</v>
      </c>
      <c r="R14" s="85">
        <v>17.956748926970111</v>
      </c>
      <c r="S14" s="85">
        <v>17.992935300366838</v>
      </c>
      <c r="T14" s="85">
        <v>17.075375360300171</v>
      </c>
      <c r="U14" s="85">
        <v>16.623440018279247</v>
      </c>
      <c r="V14" s="85">
        <v>16.424053085701342</v>
      </c>
      <c r="W14" s="85">
        <v>16.20938269803478</v>
      </c>
      <c r="X14" s="85">
        <v>16.434702381868316</v>
      </c>
      <c r="Y14" s="85">
        <v>17.329490767928089</v>
      </c>
      <c r="Z14" s="85">
        <v>18.111250124623908</v>
      </c>
      <c r="AA14" s="85">
        <v>18.584570494998314</v>
      </c>
      <c r="AB14" s="85">
        <v>18.483314193566528</v>
      </c>
      <c r="AC14" s="85">
        <v>17.744432867900887</v>
      </c>
      <c r="AD14" s="85">
        <v>18.398992733071779</v>
      </c>
      <c r="AE14" s="85">
        <v>19.507705480576345</v>
      </c>
      <c r="AF14" s="85">
        <v>21.75118337658709</v>
      </c>
      <c r="AG14" s="85">
        <v>24.009603780637907</v>
      </c>
      <c r="AH14" s="85">
        <v>23.770286588453331</v>
      </c>
      <c r="AI14" s="85">
        <v>24.869156497949742</v>
      </c>
      <c r="AJ14" s="85">
        <v>25.899943801334874</v>
      </c>
      <c r="AK14" s="85">
        <v>26.589031570595512</v>
      </c>
      <c r="AL14" s="85">
        <v>32.978009713395799</v>
      </c>
      <c r="AM14" s="85">
        <v>37.856775859471519</v>
      </c>
      <c r="AN14" s="85">
        <v>43.98565402448039</v>
      </c>
      <c r="AO14" s="85">
        <v>51.229783006796367</v>
      </c>
      <c r="AP14" s="85">
        <v>57.408396355257587</v>
      </c>
      <c r="AQ14" s="85">
        <v>62.369059674311487</v>
      </c>
      <c r="AR14" s="85">
        <v>72.843099411677642</v>
      </c>
      <c r="AS14" s="85">
        <v>82.076689262668438</v>
      </c>
      <c r="AT14" s="85">
        <v>87.098681674414408</v>
      </c>
      <c r="AU14" s="85">
        <v>93.058691316641344</v>
      </c>
      <c r="AV14" s="85">
        <v>98.791233549526638</v>
      </c>
      <c r="AW14" s="85">
        <v>101.82437627870537</v>
      </c>
      <c r="AX14" s="85">
        <v>101.40493968511552</v>
      </c>
      <c r="AY14" s="85">
        <v>102.96362434948571</v>
      </c>
      <c r="AZ14" s="85">
        <v>100</v>
      </c>
      <c r="BA14" s="85">
        <v>106.66347434353156</v>
      </c>
      <c r="BB14" s="85">
        <v>99.696757281487507</v>
      </c>
      <c r="BC14" s="85">
        <v>111.94758681362822</v>
      </c>
      <c r="BD14" s="85">
        <v>118.24347258366655</v>
      </c>
      <c r="BE14" s="85">
        <v>126.50949709505261</v>
      </c>
      <c r="BF14" s="275">
        <v>134.56961875686963</v>
      </c>
    </row>
    <row r="15" spans="1:58" ht="24.95" customHeight="1">
      <c r="A15" s="21" t="s">
        <v>27</v>
      </c>
      <c r="B15" s="22" t="s">
        <v>28</v>
      </c>
      <c r="C15" s="12"/>
      <c r="D15" s="85">
        <v>4.2144161369657134</v>
      </c>
      <c r="E15" s="85">
        <v>4.914336187804742</v>
      </c>
      <c r="F15" s="85">
        <v>5.79006926935521</v>
      </c>
      <c r="G15" s="85">
        <v>7.2356434727711152</v>
      </c>
      <c r="H15" s="85">
        <v>6.8830846465260125</v>
      </c>
      <c r="I15" s="85">
        <v>7.2510948460840385</v>
      </c>
      <c r="J15" s="85">
        <v>8.0353218221928895</v>
      </c>
      <c r="K15" s="85">
        <v>8.8735885019295964</v>
      </c>
      <c r="L15" s="85">
        <v>10.584661090782918</v>
      </c>
      <c r="M15" s="85">
        <v>11.11863891420402</v>
      </c>
      <c r="N15" s="85">
        <v>11.028205202121907</v>
      </c>
      <c r="O15" s="85">
        <v>12.36941543186496</v>
      </c>
      <c r="P15" s="85">
        <v>13.332979733130616</v>
      </c>
      <c r="Q15" s="85">
        <v>14.181581751367171</v>
      </c>
      <c r="R15" s="85">
        <v>14.745196618302902</v>
      </c>
      <c r="S15" s="85">
        <v>14.715306635639912</v>
      </c>
      <c r="T15" s="85">
        <v>14.240313177726724</v>
      </c>
      <c r="U15" s="85">
        <v>13.841887383438484</v>
      </c>
      <c r="V15" s="85">
        <v>13.97884616289366</v>
      </c>
      <c r="W15" s="85">
        <v>14.04049590013855</v>
      </c>
      <c r="X15" s="85">
        <v>14.470799334508092</v>
      </c>
      <c r="Y15" s="85">
        <v>15.095538445105552</v>
      </c>
      <c r="Z15" s="85">
        <v>18.166457509324669</v>
      </c>
      <c r="AA15" s="85">
        <v>19.577325407791637</v>
      </c>
      <c r="AB15" s="85">
        <v>19.834939966825829</v>
      </c>
      <c r="AC15" s="85">
        <v>16.490131395169321</v>
      </c>
      <c r="AD15" s="85">
        <v>17.021074965161045</v>
      </c>
      <c r="AE15" s="85">
        <v>17.946035718710373</v>
      </c>
      <c r="AF15" s="85">
        <v>18.73975092093929</v>
      </c>
      <c r="AG15" s="85">
        <v>18.863837092704067</v>
      </c>
      <c r="AH15" s="85">
        <v>16.494721710447475</v>
      </c>
      <c r="AI15" s="85">
        <v>17.66361231633033</v>
      </c>
      <c r="AJ15" s="85">
        <v>18.432022573044975</v>
      </c>
      <c r="AK15" s="85">
        <v>19.849847985394</v>
      </c>
      <c r="AL15" s="85">
        <v>23.908901539948502</v>
      </c>
      <c r="AM15" s="85">
        <v>27.238372835196607</v>
      </c>
      <c r="AN15" s="85">
        <v>32.464309549182943</v>
      </c>
      <c r="AO15" s="85">
        <v>40.133306830952016</v>
      </c>
      <c r="AP15" s="85">
        <v>51.151888884112282</v>
      </c>
      <c r="AQ15" s="85">
        <v>58.215133507925223</v>
      </c>
      <c r="AR15" s="85">
        <v>66.077839485813101</v>
      </c>
      <c r="AS15" s="85">
        <v>76.528838055130564</v>
      </c>
      <c r="AT15" s="85">
        <v>80.31237155817486</v>
      </c>
      <c r="AU15" s="85">
        <v>85.492392526351395</v>
      </c>
      <c r="AV15" s="85">
        <v>91.084942967768697</v>
      </c>
      <c r="AW15" s="85">
        <v>96.5125532157317</v>
      </c>
      <c r="AX15" s="85">
        <v>99.232465994327015</v>
      </c>
      <c r="AY15" s="85">
        <v>101.64363418804847</v>
      </c>
      <c r="AZ15" s="85">
        <v>100</v>
      </c>
      <c r="BA15" s="85">
        <v>105.45539688713296</v>
      </c>
      <c r="BB15" s="85">
        <v>97.686969744819265</v>
      </c>
      <c r="BC15" s="85">
        <v>100.969287000262</v>
      </c>
      <c r="BD15" s="85">
        <v>102.82052119547937</v>
      </c>
      <c r="BE15" s="85">
        <v>110.3244040412457</v>
      </c>
      <c r="BF15" s="275">
        <v>115.3086708230752</v>
      </c>
    </row>
    <row r="16" spans="1:58" ht="24.95" customHeight="1">
      <c r="A16" s="21" t="s">
        <v>29</v>
      </c>
      <c r="B16" s="22" t="s">
        <v>30</v>
      </c>
      <c r="C16" s="12"/>
      <c r="D16" s="85">
        <v>8.0474015722473382</v>
      </c>
      <c r="E16" s="85">
        <v>8.6924999630516897</v>
      </c>
      <c r="F16" s="85">
        <v>9.7187177159408886</v>
      </c>
      <c r="G16" s="85">
        <v>11.566379054644155</v>
      </c>
      <c r="H16" s="85">
        <v>19.351650590292351</v>
      </c>
      <c r="I16" s="85">
        <v>26.377858204070499</v>
      </c>
      <c r="J16" s="85">
        <v>28.216166407870869</v>
      </c>
      <c r="K16" s="85">
        <v>28.039275286021919</v>
      </c>
      <c r="L16" s="85">
        <v>32.38217788935647</v>
      </c>
      <c r="M16" s="85">
        <v>35.703213806325394</v>
      </c>
      <c r="N16" s="85">
        <v>37.82897531818886</v>
      </c>
      <c r="O16" s="85">
        <v>40.286027834733765</v>
      </c>
      <c r="P16" s="85">
        <v>42.942298717342901</v>
      </c>
      <c r="Q16" s="85">
        <v>43.771938629033365</v>
      </c>
      <c r="R16" s="85">
        <v>40.659024414163397</v>
      </c>
      <c r="S16" s="85">
        <v>36.911980498271781</v>
      </c>
      <c r="T16" s="85">
        <v>30.899700544846599</v>
      </c>
      <c r="U16" s="85">
        <v>30.137729550130377</v>
      </c>
      <c r="V16" s="85">
        <v>30.721735663159372</v>
      </c>
      <c r="W16" s="85">
        <v>31.116517692575428</v>
      </c>
      <c r="X16" s="85">
        <v>30.736710186284384</v>
      </c>
      <c r="Y16" s="85">
        <v>29.988719699595194</v>
      </c>
      <c r="Z16" s="85">
        <v>30.955506859365439</v>
      </c>
      <c r="AA16" s="85">
        <v>30.214431467715258</v>
      </c>
      <c r="AB16" s="85">
        <v>30.013816894954921</v>
      </c>
      <c r="AC16" s="85">
        <v>29.622710378221832</v>
      </c>
      <c r="AD16" s="85">
        <v>30.875382949235032</v>
      </c>
      <c r="AE16" s="85">
        <v>31.945551687147077</v>
      </c>
      <c r="AF16" s="85">
        <v>31.766212481220514</v>
      </c>
      <c r="AG16" s="85">
        <v>33.479969369008941</v>
      </c>
      <c r="AH16" s="85">
        <v>37.1634779597101</v>
      </c>
      <c r="AI16" s="85">
        <v>38.441268079248999</v>
      </c>
      <c r="AJ16" s="85">
        <v>39.989291654251311</v>
      </c>
      <c r="AK16" s="85">
        <v>41.289158170714217</v>
      </c>
      <c r="AL16" s="85">
        <v>45.912197528452872</v>
      </c>
      <c r="AM16" s="85">
        <v>50.735888360248872</v>
      </c>
      <c r="AN16" s="85">
        <v>56.771763590943834</v>
      </c>
      <c r="AO16" s="85">
        <v>61.551871820686607</v>
      </c>
      <c r="AP16" s="85">
        <v>67.263806422300902</v>
      </c>
      <c r="AQ16" s="85">
        <v>71.325689518335821</v>
      </c>
      <c r="AR16" s="85">
        <v>73.081734807024645</v>
      </c>
      <c r="AS16" s="85">
        <v>75.057704084132396</v>
      </c>
      <c r="AT16" s="85">
        <v>80.783691213649348</v>
      </c>
      <c r="AU16" s="85">
        <v>88.428000249257039</v>
      </c>
      <c r="AV16" s="85">
        <v>91.249972953798533</v>
      </c>
      <c r="AW16" s="85">
        <v>93.482314111377335</v>
      </c>
      <c r="AX16" s="85">
        <v>96.010006593969351</v>
      </c>
      <c r="AY16" s="85">
        <v>101.18344828705605</v>
      </c>
      <c r="AZ16" s="85">
        <v>100</v>
      </c>
      <c r="BA16" s="85">
        <v>103.50468814987683</v>
      </c>
      <c r="BB16" s="85">
        <v>107.60264294837809</v>
      </c>
      <c r="BC16" s="85">
        <v>115.32564237855796</v>
      </c>
      <c r="BD16" s="85">
        <v>122.28100357531811</v>
      </c>
      <c r="BE16" s="85">
        <v>127.00785507902359</v>
      </c>
      <c r="BF16" s="275">
        <v>132.19542950388416</v>
      </c>
    </row>
    <row r="17" spans="1:58" s="25" customFormat="1" ht="20.100000000000001" customHeight="1">
      <c r="A17" s="23"/>
      <c r="B17" s="23" t="s">
        <v>13</v>
      </c>
      <c r="C17" s="24" t="s">
        <v>31</v>
      </c>
      <c r="D17" s="86">
        <v>10.570632399469812</v>
      </c>
      <c r="E17" s="86">
        <v>11.47461306729377</v>
      </c>
      <c r="F17" s="86">
        <v>12.812096817212643</v>
      </c>
      <c r="G17" s="86">
        <v>15.15195438831557</v>
      </c>
      <c r="H17" s="86">
        <v>25.201967829325927</v>
      </c>
      <c r="I17" s="86">
        <v>35.723216139756005</v>
      </c>
      <c r="J17" s="86">
        <v>39.410226883363201</v>
      </c>
      <c r="K17" s="86">
        <v>39.017211549729623</v>
      </c>
      <c r="L17" s="86">
        <v>45.111783099585175</v>
      </c>
      <c r="M17" s="86">
        <v>49.446302576080683</v>
      </c>
      <c r="N17" s="86">
        <v>51.089231152933834</v>
      </c>
      <c r="O17" s="86">
        <v>52.656861373913358</v>
      </c>
      <c r="P17" s="86">
        <v>55.309936455577066</v>
      </c>
      <c r="Q17" s="86">
        <v>57.012784064450486</v>
      </c>
      <c r="R17" s="86">
        <v>53.193401719399013</v>
      </c>
      <c r="S17" s="86">
        <v>47.530289994750163</v>
      </c>
      <c r="T17" s="86">
        <v>39.204814796201887</v>
      </c>
      <c r="U17" s="86">
        <v>37.428326586831183</v>
      </c>
      <c r="V17" s="86">
        <v>37.375630175076935</v>
      </c>
      <c r="W17" s="86">
        <v>37.361982664009524</v>
      </c>
      <c r="X17" s="86">
        <v>36.199347224775735</v>
      </c>
      <c r="Y17" s="86">
        <v>36.484627975975705</v>
      </c>
      <c r="Z17" s="86">
        <v>36.071379569921532</v>
      </c>
      <c r="AA17" s="86">
        <v>34.572148669595059</v>
      </c>
      <c r="AB17" s="86">
        <v>33.477633550930072</v>
      </c>
      <c r="AC17" s="86">
        <v>33.185298585473106</v>
      </c>
      <c r="AD17" s="86">
        <v>35.820195373058127</v>
      </c>
      <c r="AE17" s="86">
        <v>36.979927596141813</v>
      </c>
      <c r="AF17" s="86">
        <v>35.621036528852834</v>
      </c>
      <c r="AG17" s="86">
        <v>36.985933556288501</v>
      </c>
      <c r="AH17" s="86">
        <v>42.998460111348443</v>
      </c>
      <c r="AI17" s="86">
        <v>43.81036352886052</v>
      </c>
      <c r="AJ17" s="86">
        <v>44.866777524750013</v>
      </c>
      <c r="AK17" s="86">
        <v>45.935018664520108</v>
      </c>
      <c r="AL17" s="86">
        <v>49.556328147937926</v>
      </c>
      <c r="AM17" s="86">
        <v>52.516644083016551</v>
      </c>
      <c r="AN17" s="86">
        <v>55.675478375776677</v>
      </c>
      <c r="AO17" s="86">
        <v>57.196243501945062</v>
      </c>
      <c r="AP17" s="86">
        <v>59.631781095246062</v>
      </c>
      <c r="AQ17" s="86">
        <v>62.173863033932044</v>
      </c>
      <c r="AR17" s="86">
        <v>64.539085091236473</v>
      </c>
      <c r="AS17" s="86">
        <v>66.698942003899646</v>
      </c>
      <c r="AT17" s="86">
        <v>74.651039972301845</v>
      </c>
      <c r="AU17" s="86">
        <v>85.044844069473257</v>
      </c>
      <c r="AV17" s="86">
        <v>87.942969714548568</v>
      </c>
      <c r="AW17" s="86">
        <v>90.790731528840766</v>
      </c>
      <c r="AX17" s="86">
        <v>93.318633185574498</v>
      </c>
      <c r="AY17" s="86">
        <v>98.435795320925592</v>
      </c>
      <c r="AZ17" s="86">
        <v>100</v>
      </c>
      <c r="BA17" s="86">
        <v>103.05158179601131</v>
      </c>
      <c r="BB17" s="86">
        <v>103.98878646446592</v>
      </c>
      <c r="BC17" s="86">
        <v>109.81602799889349</v>
      </c>
      <c r="BD17" s="86">
        <v>111.20934976912531</v>
      </c>
      <c r="BE17" s="86">
        <v>112.48952380149181</v>
      </c>
      <c r="BF17" s="276">
        <v>115.3339358810568</v>
      </c>
    </row>
    <row r="18" spans="1:58" s="25" customFormat="1" ht="20.100000000000001" customHeight="1">
      <c r="A18" s="23"/>
      <c r="B18" s="23" t="s">
        <v>15</v>
      </c>
      <c r="C18" s="24" t="s">
        <v>32</v>
      </c>
      <c r="D18" s="86">
        <v>5.7873545518621414</v>
      </c>
      <c r="E18" s="86">
        <v>6.0245144478023098</v>
      </c>
      <c r="F18" s="86">
        <v>6.804919032981914</v>
      </c>
      <c r="G18" s="86">
        <v>8.4875560671734736</v>
      </c>
      <c r="H18" s="86">
        <v>14.794937240107862</v>
      </c>
      <c r="I18" s="86">
        <v>16.063168861507688</v>
      </c>
      <c r="J18" s="86">
        <v>14.319497200422218</v>
      </c>
      <c r="K18" s="86">
        <v>14.572921285697085</v>
      </c>
      <c r="L18" s="86">
        <v>16.714593436505034</v>
      </c>
      <c r="M18" s="86">
        <v>19.089502669319504</v>
      </c>
      <c r="N18" s="86">
        <v>23.196363699349554</v>
      </c>
      <c r="O18" s="86">
        <v>28.392109450033288</v>
      </c>
      <c r="P18" s="86">
        <v>31.784533543393167</v>
      </c>
      <c r="Q18" s="86">
        <v>31.33023055139688</v>
      </c>
      <c r="R18" s="86">
        <v>28.718726707874865</v>
      </c>
      <c r="S18" s="86">
        <v>27.194063777949879</v>
      </c>
      <c r="T18" s="86">
        <v>23.538457549400423</v>
      </c>
      <c r="U18" s="86">
        <v>23.869802865754679</v>
      </c>
      <c r="V18" s="86">
        <v>25.117123248715512</v>
      </c>
      <c r="W18" s="86">
        <v>25.931541731434116</v>
      </c>
      <c r="X18" s="86">
        <v>26.312611980692253</v>
      </c>
      <c r="Y18" s="86">
        <v>24.569535193643745</v>
      </c>
      <c r="Z18" s="86">
        <v>27.046082642931886</v>
      </c>
      <c r="AA18" s="86">
        <v>27.107503940008449</v>
      </c>
      <c r="AB18" s="86">
        <v>27.947207760821275</v>
      </c>
      <c r="AC18" s="86">
        <v>27.414762592732018</v>
      </c>
      <c r="AD18" s="86">
        <v>27.142851971003022</v>
      </c>
      <c r="AE18" s="86">
        <v>28.176175638887784</v>
      </c>
      <c r="AF18" s="86">
        <v>29.332474052467916</v>
      </c>
      <c r="AG18" s="86">
        <v>31.551109999178834</v>
      </c>
      <c r="AH18" s="86">
        <v>33.061364500587707</v>
      </c>
      <c r="AI18" s="86">
        <v>34.867501373647741</v>
      </c>
      <c r="AJ18" s="86">
        <v>36.984748224217519</v>
      </c>
      <c r="AK18" s="86">
        <v>38.569929911621408</v>
      </c>
      <c r="AL18" s="86">
        <v>44.381841732903645</v>
      </c>
      <c r="AM18" s="86">
        <v>51.206668568771221</v>
      </c>
      <c r="AN18" s="86">
        <v>60.259617454330716</v>
      </c>
      <c r="AO18" s="86">
        <v>68.489578423738067</v>
      </c>
      <c r="AP18" s="86">
        <v>77.937430017624948</v>
      </c>
      <c r="AQ18" s="86">
        <v>83.859257718261489</v>
      </c>
      <c r="AR18" s="86">
        <v>84.898394948825512</v>
      </c>
      <c r="AS18" s="86">
        <v>86.684049597807132</v>
      </c>
      <c r="AT18" s="86">
        <v>89.63672104779296</v>
      </c>
      <c r="AU18" s="86">
        <v>93.517024401528118</v>
      </c>
      <c r="AV18" s="86">
        <v>96.234658864774545</v>
      </c>
      <c r="AW18" s="86">
        <v>97.554354497076631</v>
      </c>
      <c r="AX18" s="86">
        <v>100.08235010875094</v>
      </c>
      <c r="AY18" s="86">
        <v>105.3399540201651</v>
      </c>
      <c r="AZ18" s="86">
        <v>100</v>
      </c>
      <c r="BA18" s="86">
        <v>104.1520317658422</v>
      </c>
      <c r="BB18" s="86">
        <v>112.60148209836476</v>
      </c>
      <c r="BC18" s="86">
        <v>123.02847957568299</v>
      </c>
      <c r="BD18" s="86">
        <v>137.76115795178981</v>
      </c>
      <c r="BE18" s="86">
        <v>147.13419940871813</v>
      </c>
      <c r="BF18" s="276">
        <v>155.55074422950599</v>
      </c>
    </row>
    <row r="19" spans="1:58" ht="24.95" customHeight="1">
      <c r="A19" s="21" t="s">
        <v>33</v>
      </c>
      <c r="B19" s="22" t="s">
        <v>34</v>
      </c>
      <c r="C19" s="12"/>
      <c r="D19" s="85">
        <v>6.5334920691696956</v>
      </c>
      <c r="E19" s="85">
        <v>7.1891107631941207</v>
      </c>
      <c r="F19" s="85">
        <v>8.3606874516487952</v>
      </c>
      <c r="G19" s="85">
        <v>8.7444626905684757</v>
      </c>
      <c r="H19" s="85">
        <v>15.835393754266677</v>
      </c>
      <c r="I19" s="85">
        <v>16.804266330658702</v>
      </c>
      <c r="J19" s="85">
        <v>12.785808695634582</v>
      </c>
      <c r="K19" s="85">
        <v>13.151416151276713</v>
      </c>
      <c r="L19" s="85">
        <v>14.782389809104659</v>
      </c>
      <c r="M19" s="85">
        <v>16.903959316717792</v>
      </c>
      <c r="N19" s="85">
        <v>16.053327688546663</v>
      </c>
      <c r="O19" s="85">
        <v>18.986495372584002</v>
      </c>
      <c r="P19" s="85">
        <v>20.388407737258426</v>
      </c>
      <c r="Q19" s="85">
        <v>19.850123485018486</v>
      </c>
      <c r="R19" s="85">
        <v>20.109621099595834</v>
      </c>
      <c r="S19" s="85">
        <v>22.994440645697775</v>
      </c>
      <c r="T19" s="85">
        <v>21.888695904606191</v>
      </c>
      <c r="U19" s="85">
        <v>21.515974759902235</v>
      </c>
      <c r="V19" s="85">
        <v>22.21890709073606</v>
      </c>
      <c r="W19" s="85">
        <v>22.551837017199151</v>
      </c>
      <c r="X19" s="85">
        <v>22.786274649045019</v>
      </c>
      <c r="Y19" s="85">
        <v>22.753194906643223</v>
      </c>
      <c r="Z19" s="85">
        <v>23.015830890722611</v>
      </c>
      <c r="AA19" s="85">
        <v>23.677049714219734</v>
      </c>
      <c r="AB19" s="85">
        <v>24.913314858773646</v>
      </c>
      <c r="AC19" s="85">
        <v>25.073772287709424</v>
      </c>
      <c r="AD19" s="85">
        <v>25.16121597012393</v>
      </c>
      <c r="AE19" s="85">
        <v>26.124769828491768</v>
      </c>
      <c r="AF19" s="85">
        <v>26.352471545586788</v>
      </c>
      <c r="AG19" s="85">
        <v>27.363198857481997</v>
      </c>
      <c r="AH19" s="85">
        <v>28.835303629427667</v>
      </c>
      <c r="AI19" s="85">
        <v>30.363969100164361</v>
      </c>
      <c r="AJ19" s="85">
        <v>31.750042604996466</v>
      </c>
      <c r="AK19" s="85">
        <v>33.299227863283321</v>
      </c>
      <c r="AL19" s="85">
        <v>34.985206665126647</v>
      </c>
      <c r="AM19" s="85">
        <v>36.53116232339282</v>
      </c>
      <c r="AN19" s="85">
        <v>37.999903788885952</v>
      </c>
      <c r="AO19" s="85">
        <v>40.455011706639212</v>
      </c>
      <c r="AP19" s="85">
        <v>41.38352597296052</v>
      </c>
      <c r="AQ19" s="85">
        <v>42.272635432093288</v>
      </c>
      <c r="AR19" s="85">
        <v>45.721049914447448</v>
      </c>
      <c r="AS19" s="85">
        <v>50.700427265017566</v>
      </c>
      <c r="AT19" s="85">
        <v>54.281190463590313</v>
      </c>
      <c r="AU19" s="85">
        <v>59.868290635279045</v>
      </c>
      <c r="AV19" s="85">
        <v>68.459608837789702</v>
      </c>
      <c r="AW19" s="85">
        <v>77.557532092038883</v>
      </c>
      <c r="AX19" s="85">
        <v>88.887126362248949</v>
      </c>
      <c r="AY19" s="85">
        <v>98.650868364267481</v>
      </c>
      <c r="AZ19" s="85">
        <v>100</v>
      </c>
      <c r="BA19" s="85">
        <v>101.99344876278292</v>
      </c>
      <c r="BB19" s="85">
        <v>94.901972315116751</v>
      </c>
      <c r="BC19" s="85">
        <v>116.62087138550798</v>
      </c>
      <c r="BD19" s="85">
        <v>120.6906154603313</v>
      </c>
      <c r="BE19" s="85">
        <v>133.72050091206836</v>
      </c>
      <c r="BF19" s="275">
        <v>139.23229099305854</v>
      </c>
    </row>
    <row r="20" spans="1:58" ht="24.95" customHeight="1">
      <c r="A20" s="21" t="s">
        <v>35</v>
      </c>
      <c r="B20" s="22" t="s">
        <v>4</v>
      </c>
      <c r="C20" s="22"/>
      <c r="D20" s="85">
        <v>12.504085983599625</v>
      </c>
      <c r="E20" s="85">
        <v>13.607533796790442</v>
      </c>
      <c r="F20" s="85">
        <v>15.101663693419923</v>
      </c>
      <c r="G20" s="85">
        <v>17.327140355460173</v>
      </c>
      <c r="H20" s="85">
        <v>20.934208169827482</v>
      </c>
      <c r="I20" s="85">
        <v>25.142708079981912</v>
      </c>
      <c r="J20" s="85">
        <v>25.75202768725557</v>
      </c>
      <c r="K20" s="85">
        <v>28.641756433734457</v>
      </c>
      <c r="L20" s="85">
        <v>28.272986430066439</v>
      </c>
      <c r="M20" s="85">
        <v>27.313506621059108</v>
      </c>
      <c r="N20" s="85">
        <v>29.719630219885186</v>
      </c>
      <c r="O20" s="85">
        <v>31.608553289706958</v>
      </c>
      <c r="P20" s="85">
        <v>33.924629598813638</v>
      </c>
      <c r="Q20" s="85">
        <v>36.185748164992383</v>
      </c>
      <c r="R20" s="85">
        <v>38.517526686364192</v>
      </c>
      <c r="S20" s="85">
        <v>40.707985297349872</v>
      </c>
      <c r="T20" s="85">
        <v>40.817900783205765</v>
      </c>
      <c r="U20" s="85">
        <v>40.629474236024201</v>
      </c>
      <c r="V20" s="85">
        <v>40.755091934145241</v>
      </c>
      <c r="W20" s="85">
        <v>41.838544580439226</v>
      </c>
      <c r="X20" s="85">
        <v>43.43795231497036</v>
      </c>
      <c r="Y20" s="85">
        <v>44.563183898994723</v>
      </c>
      <c r="Z20" s="85">
        <v>47.139737571575495</v>
      </c>
      <c r="AA20" s="85">
        <v>47.873563064210842</v>
      </c>
      <c r="AB20" s="85">
        <v>48.244090914527426</v>
      </c>
      <c r="AC20" s="85">
        <v>49.475013516587723</v>
      </c>
      <c r="AD20" s="85">
        <v>50.066428283153094</v>
      </c>
      <c r="AE20" s="85">
        <v>53.345611944198737</v>
      </c>
      <c r="AF20" s="85">
        <v>54.301542927464538</v>
      </c>
      <c r="AG20" s="85">
        <v>54.799614896394836</v>
      </c>
      <c r="AH20" s="85">
        <v>56.441928209703349</v>
      </c>
      <c r="AI20" s="85">
        <v>57.748971091471304</v>
      </c>
      <c r="AJ20" s="85">
        <v>59.140501797034304</v>
      </c>
      <c r="AK20" s="85">
        <v>60.682242104709871</v>
      </c>
      <c r="AL20" s="85">
        <v>62.006345027821027</v>
      </c>
      <c r="AM20" s="85">
        <v>64.078815097855369</v>
      </c>
      <c r="AN20" s="85">
        <v>65.288209552506316</v>
      </c>
      <c r="AO20" s="85">
        <v>66.54512840804199</v>
      </c>
      <c r="AP20" s="85">
        <v>68.135449214399699</v>
      </c>
      <c r="AQ20" s="85">
        <v>71.560422545799014</v>
      </c>
      <c r="AR20" s="85">
        <v>76.447954920977509</v>
      </c>
      <c r="AS20" s="85">
        <v>82.457399269782613</v>
      </c>
      <c r="AT20" s="85">
        <v>86.904967311083411</v>
      </c>
      <c r="AU20" s="85">
        <v>91.125672799163524</v>
      </c>
      <c r="AV20" s="85">
        <v>94.137949263562888</v>
      </c>
      <c r="AW20" s="85">
        <v>96.268660319446454</v>
      </c>
      <c r="AX20" s="85">
        <v>95.918636371839028</v>
      </c>
      <c r="AY20" s="85">
        <v>96.200454310206453</v>
      </c>
      <c r="AZ20" s="85">
        <v>100</v>
      </c>
      <c r="BA20" s="85">
        <v>101.73322198963118</v>
      </c>
      <c r="BB20" s="85">
        <v>101.12989191129846</v>
      </c>
      <c r="BC20" s="85">
        <v>102.28019994961188</v>
      </c>
      <c r="BD20" s="85">
        <v>107.03330787160095</v>
      </c>
      <c r="BE20" s="85">
        <v>109.27839664464847</v>
      </c>
      <c r="BF20" s="275">
        <v>112.15416910844299</v>
      </c>
    </row>
    <row r="21" spans="1:58" ht="24.95" customHeight="1">
      <c r="A21" s="105" t="s">
        <v>117</v>
      </c>
      <c r="B21" s="26"/>
      <c r="C21" s="27"/>
      <c r="D21" s="87">
        <v>19.01049997255291</v>
      </c>
      <c r="E21" s="87">
        <v>21.883317327568609</v>
      </c>
      <c r="F21" s="87">
        <v>26.017021638393622</v>
      </c>
      <c r="G21" s="87">
        <v>31.937410947301043</v>
      </c>
      <c r="H21" s="87">
        <v>37.109918860542749</v>
      </c>
      <c r="I21" s="87">
        <v>35.066186931556082</v>
      </c>
      <c r="J21" s="87">
        <v>40.429091136627839</v>
      </c>
      <c r="K21" s="87">
        <v>42.773563065664369</v>
      </c>
      <c r="L21" s="87">
        <v>42.872874184331003</v>
      </c>
      <c r="M21" s="87">
        <v>47.631659443718419</v>
      </c>
      <c r="N21" s="87">
        <v>50.407929189942223</v>
      </c>
      <c r="O21" s="87">
        <v>51.945458898774376</v>
      </c>
      <c r="P21" s="87">
        <v>43.525209199351387</v>
      </c>
      <c r="Q21" s="87">
        <v>38.676275087251419</v>
      </c>
      <c r="R21" s="87">
        <v>37.089553156498866</v>
      </c>
      <c r="S21" s="87">
        <v>34.393222574123648</v>
      </c>
      <c r="T21" s="87">
        <v>34.808913677354752</v>
      </c>
      <c r="U21" s="87">
        <v>33.680554807892221</v>
      </c>
      <c r="V21" s="87">
        <v>35.400151731944071</v>
      </c>
      <c r="W21" s="87">
        <v>35.709344370666486</v>
      </c>
      <c r="X21" s="87">
        <v>39.114487850252601</v>
      </c>
      <c r="Y21" s="87">
        <v>42.444390031719308</v>
      </c>
      <c r="Z21" s="87">
        <v>44.195976071301189</v>
      </c>
      <c r="AA21" s="87">
        <v>44.371997917128617</v>
      </c>
      <c r="AB21" s="87">
        <v>44.906011644986677</v>
      </c>
      <c r="AC21" s="87">
        <v>45.136207943896437</v>
      </c>
      <c r="AD21" s="87">
        <v>46.546087296327379</v>
      </c>
      <c r="AE21" s="87">
        <v>47.792493086145456</v>
      </c>
      <c r="AF21" s="87">
        <v>49.060019353956285</v>
      </c>
      <c r="AG21" s="87">
        <v>48.772939210086079</v>
      </c>
      <c r="AH21" s="87">
        <v>51.27632280028395</v>
      </c>
      <c r="AI21" s="87">
        <v>51.616153092754793</v>
      </c>
      <c r="AJ21" s="87">
        <v>51.248923224887669</v>
      </c>
      <c r="AK21" s="87">
        <v>55.767126635903416</v>
      </c>
      <c r="AL21" s="87">
        <v>60.588894456414742</v>
      </c>
      <c r="AM21" s="87">
        <v>64.169134604774456</v>
      </c>
      <c r="AN21" s="87">
        <v>66.275645442220465</v>
      </c>
      <c r="AO21" s="87">
        <v>67.724739433646576</v>
      </c>
      <c r="AP21" s="87">
        <v>71.876470272002578</v>
      </c>
      <c r="AQ21" s="87">
        <v>71.173959687968122</v>
      </c>
      <c r="AR21" s="87">
        <v>74.723109491234752</v>
      </c>
      <c r="AS21" s="87">
        <v>82.927209725012574</v>
      </c>
      <c r="AT21" s="87">
        <v>87.340998102729984</v>
      </c>
      <c r="AU21" s="87">
        <v>89.584902696824216</v>
      </c>
      <c r="AV21" s="87">
        <v>92.997450053832665</v>
      </c>
      <c r="AW21" s="87">
        <v>97.180869204677549</v>
      </c>
      <c r="AX21" s="87">
        <v>99.045574312478351</v>
      </c>
      <c r="AY21" s="87">
        <v>100.06089833686431</v>
      </c>
      <c r="AZ21" s="87">
        <v>100</v>
      </c>
      <c r="BA21" s="87">
        <v>100.90474033050208</v>
      </c>
      <c r="BB21" s="87">
        <v>97.174628241172456</v>
      </c>
      <c r="BC21" s="87">
        <v>101.65517387590187</v>
      </c>
      <c r="BD21" s="87">
        <v>110.00543542859553</v>
      </c>
      <c r="BE21" s="87">
        <v>108.46926052894102</v>
      </c>
      <c r="BF21" s="277">
        <v>109.68507151493037</v>
      </c>
    </row>
    <row r="22" spans="1:58" ht="24.95" customHeight="1">
      <c r="A22" s="28"/>
      <c r="B22" s="29" t="s">
        <v>5</v>
      </c>
      <c r="C22" s="29"/>
      <c r="D22" s="85">
        <v>4.7036895450033462</v>
      </c>
      <c r="E22" s="85">
        <v>5.9373507776919752</v>
      </c>
      <c r="F22" s="85">
        <v>6.5344187845826198</v>
      </c>
      <c r="G22" s="85">
        <v>6.4476981297569349</v>
      </c>
      <c r="H22" s="85">
        <v>5.7538178624284217</v>
      </c>
      <c r="I22" s="85">
        <v>5.8123850042845353</v>
      </c>
      <c r="J22" s="85">
        <v>5.8207232491413263</v>
      </c>
      <c r="K22" s="85">
        <v>7.3465170434831419</v>
      </c>
      <c r="L22" s="85">
        <v>6.7603511240418221</v>
      </c>
      <c r="M22" s="85">
        <v>6.1914871750361016</v>
      </c>
      <c r="N22" s="85">
        <v>6.1624112145288255</v>
      </c>
      <c r="O22" s="85">
        <v>5.4995287767402292</v>
      </c>
      <c r="P22" s="85">
        <v>5.7180530989948064</v>
      </c>
      <c r="Q22" s="85">
        <v>6.3554157055706577</v>
      </c>
      <c r="R22" s="85">
        <v>6.8106747102676986</v>
      </c>
      <c r="S22" s="85">
        <v>6.7196229093282893</v>
      </c>
      <c r="T22" s="85">
        <v>5.6816323786190424</v>
      </c>
      <c r="U22" s="85">
        <v>6.1368913833160796</v>
      </c>
      <c r="V22" s="85">
        <v>14.750391752184044</v>
      </c>
      <c r="W22" s="85">
        <v>11.982417003626052</v>
      </c>
      <c r="X22" s="85">
        <v>12.346624207383686</v>
      </c>
      <c r="Y22" s="85">
        <v>11.247501833356328</v>
      </c>
      <c r="Z22" s="85">
        <v>15.508367897771372</v>
      </c>
      <c r="AA22" s="85">
        <v>15.418130420911019</v>
      </c>
      <c r="AB22" s="85">
        <v>13.549987050831833</v>
      </c>
      <c r="AC22" s="85">
        <v>11.911545987510728</v>
      </c>
      <c r="AD22" s="85">
        <v>13.916956458668562</v>
      </c>
      <c r="AE22" s="85">
        <v>14.005712415421524</v>
      </c>
      <c r="AF22" s="85">
        <v>15.645821079173173</v>
      </c>
      <c r="AG22" s="85">
        <v>15.093029865233801</v>
      </c>
      <c r="AH22" s="85">
        <v>12.285853880879436</v>
      </c>
      <c r="AI22" s="85">
        <v>9.4627131016560995</v>
      </c>
      <c r="AJ22" s="85">
        <v>9.6101456482872738</v>
      </c>
      <c r="AK22" s="85">
        <v>10.020093450516759</v>
      </c>
      <c r="AL22" s="85">
        <v>10.720682992897675</v>
      </c>
      <c r="AM22" s="85">
        <v>11.841377505935027</v>
      </c>
      <c r="AN22" s="85">
        <v>12.71490980965147</v>
      </c>
      <c r="AO22" s="85">
        <v>13.465403122596184</v>
      </c>
      <c r="AP22" s="85">
        <v>16.469624546195302</v>
      </c>
      <c r="AQ22" s="85">
        <v>14.657279600441555</v>
      </c>
      <c r="AR22" s="85">
        <v>16.511211609290044</v>
      </c>
      <c r="AS22" s="85">
        <v>18.645694288482094</v>
      </c>
      <c r="AT22" s="85">
        <v>22.003831980104223</v>
      </c>
      <c r="AU22" s="85">
        <v>21.590802207192109</v>
      </c>
      <c r="AV22" s="85">
        <v>22.474782972873108</v>
      </c>
      <c r="AW22" s="85">
        <v>23.777954460499345</v>
      </c>
      <c r="AX22" s="85">
        <v>23.446390886167702</v>
      </c>
      <c r="AY22" s="85">
        <v>21.10418565715705</v>
      </c>
      <c r="AZ22" s="85">
        <v>100</v>
      </c>
      <c r="BA22" s="85">
        <v>108.13525921304581</v>
      </c>
      <c r="BB22" s="85">
        <v>108.39586026115511</v>
      </c>
      <c r="BC22" s="85">
        <v>125.21072288199058</v>
      </c>
      <c r="BD22" s="85">
        <v>120.38690665694045</v>
      </c>
      <c r="BE22" s="85">
        <v>135.51000025994503</v>
      </c>
      <c r="BF22" s="275">
        <v>141.62845451286384</v>
      </c>
    </row>
    <row r="23" spans="1:58" s="17" customFormat="1" ht="35.1" customHeight="1">
      <c r="A23" s="333" t="s">
        <v>6</v>
      </c>
      <c r="B23" s="333"/>
      <c r="C23" s="334"/>
      <c r="D23" s="88">
        <v>18.413215164800004</v>
      </c>
      <c r="E23" s="88">
        <v>21.217391191189762</v>
      </c>
      <c r="F23" s="88">
        <v>25.203082530038046</v>
      </c>
      <c r="G23" s="88">
        <v>30.872564928202262</v>
      </c>
      <c r="H23" s="88">
        <v>35.842927364975793</v>
      </c>
      <c r="I23" s="88">
        <v>33.875807632504987</v>
      </c>
      <c r="J23" s="88">
        <v>39.03292802617657</v>
      </c>
      <c r="K23" s="88">
        <v>41.332506200104874</v>
      </c>
      <c r="L23" s="88">
        <v>41.403735535249858</v>
      </c>
      <c r="M23" s="88">
        <v>45.943204224753735</v>
      </c>
      <c r="N23" s="88">
        <v>48.606821352111865</v>
      </c>
      <c r="O23" s="88">
        <v>50.056653387589201</v>
      </c>
      <c r="P23" s="88">
        <v>41.992974644725408</v>
      </c>
      <c r="Q23" s="88">
        <v>37.376488872360788</v>
      </c>
      <c r="R23" s="88">
        <v>35.878639714031543</v>
      </c>
      <c r="S23" s="88">
        <v>33.291139840583952</v>
      </c>
      <c r="T23" s="88">
        <v>33.62676034181402</v>
      </c>
      <c r="U23" s="88">
        <v>32.573238704407188</v>
      </c>
      <c r="V23" s="88">
        <v>34.723181236817794</v>
      </c>
      <c r="W23" s="88">
        <v>34.867347478168853</v>
      </c>
      <c r="X23" s="88">
        <v>38.153977633292236</v>
      </c>
      <c r="Y23" s="88">
        <v>41.290522093649372</v>
      </c>
      <c r="Z23" s="88">
        <v>43.181874762354546</v>
      </c>
      <c r="AA23" s="88">
        <v>43.345896481460606</v>
      </c>
      <c r="AB23" s="88">
        <v>43.758963768731071</v>
      </c>
      <c r="AC23" s="88">
        <v>43.895348313228439</v>
      </c>
      <c r="AD23" s="88">
        <v>45.345958234078104</v>
      </c>
      <c r="AE23" s="88">
        <v>46.546412467134886</v>
      </c>
      <c r="AF23" s="88">
        <v>47.851477222516138</v>
      </c>
      <c r="AG23" s="88">
        <v>47.548385373951049</v>
      </c>
      <c r="AH23" s="88">
        <v>49.791803559085565</v>
      </c>
      <c r="AI23" s="88">
        <v>49.963377830259347</v>
      </c>
      <c r="AJ23" s="88">
        <v>49.619425958836331</v>
      </c>
      <c r="AK23" s="88">
        <v>53.970432607051279</v>
      </c>
      <c r="AL23" s="88">
        <v>58.628608172171134</v>
      </c>
      <c r="AM23" s="88">
        <v>62.114016802401892</v>
      </c>
      <c r="AN23" s="88">
        <v>64.172175269225079</v>
      </c>
      <c r="AO23" s="88">
        <v>65.592701545329135</v>
      </c>
      <c r="AP23" s="88">
        <v>69.684387417015245</v>
      </c>
      <c r="AQ23" s="88">
        <v>68.941057088039457</v>
      </c>
      <c r="AR23" s="88">
        <v>72.415336757195163</v>
      </c>
      <c r="AS23" s="88">
        <v>80.376506262579426</v>
      </c>
      <c r="AT23" s="88">
        <v>84.724004014167264</v>
      </c>
      <c r="AU23" s="88">
        <v>86.871569675962562</v>
      </c>
      <c r="AV23" s="88">
        <v>90.182612470548179</v>
      </c>
      <c r="AW23" s="88">
        <v>94.248999722929383</v>
      </c>
      <c r="AX23" s="88">
        <v>96.025115281041948</v>
      </c>
      <c r="AY23" s="88">
        <v>96.899950832021545</v>
      </c>
      <c r="AZ23" s="88">
        <v>100</v>
      </c>
      <c r="BA23" s="88">
        <v>101.09773376941978</v>
      </c>
      <c r="BB23" s="88">
        <v>97.476883192486326</v>
      </c>
      <c r="BC23" s="88">
        <v>102.42394253739081</v>
      </c>
      <c r="BD23" s="88">
        <v>110.09138281875622</v>
      </c>
      <c r="BE23" s="88">
        <v>109.26028666575436</v>
      </c>
      <c r="BF23" s="278">
        <v>110.68667812711743</v>
      </c>
    </row>
    <row r="24" spans="1:58" ht="18">
      <c r="A24" s="261">
        <v>1</v>
      </c>
      <c r="B24" s="44" t="s">
        <v>152</v>
      </c>
      <c r="C24" s="18"/>
      <c r="D24" s="18"/>
      <c r="E24" s="18"/>
      <c r="F24" s="18"/>
      <c r="G24" s="18"/>
    </row>
    <row r="25" spans="1:58" ht="17.25">
      <c r="A25" s="330"/>
      <c r="B25" s="330"/>
      <c r="C25" s="330"/>
      <c r="D25" s="330"/>
      <c r="E25" s="330"/>
      <c r="F25" s="330"/>
      <c r="G25" s="330"/>
    </row>
  </sheetData>
  <mergeCells count="4">
    <mergeCell ref="A2:C2"/>
    <mergeCell ref="A23:C23"/>
    <mergeCell ref="A25:G25"/>
    <mergeCell ref="A3:C3"/>
  </mergeCells>
  <printOptions horizontalCentered="1" verticalCentered="1"/>
  <pageMargins left="0" right="0" top="0" bottom="0" header="0.31496062992125984" footer="0.31496062992125984"/>
  <pageSetup scale="2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C7AB-8411-46A1-A565-0DEC2E62AEC6}">
  <dimension ref="A1:BF26"/>
  <sheetViews>
    <sheetView showGridLines="0" rightToLeft="1" view="pageBreakPreview" topLeftCell="A4" zoomScale="70" zoomScaleNormal="100" zoomScaleSheetLayoutView="70" workbookViewId="0">
      <pane xSplit="3" topLeftCell="D1" activePane="topRight" state="frozen"/>
      <selection activeCell="B1" sqref="B1"/>
      <selection pane="topRight" activeCell="C4" sqref="C4"/>
    </sheetView>
  </sheetViews>
  <sheetFormatPr defaultColWidth="8.85546875" defaultRowHeight="15"/>
  <cols>
    <col min="1" max="2" width="3.42578125" style="4" customWidth="1"/>
    <col min="3" max="3" width="53" style="4" customWidth="1"/>
    <col min="4" max="55" width="10.5703125" style="4" customWidth="1"/>
    <col min="56" max="58" width="11.140625" style="4" customWidth="1"/>
    <col min="59" max="16384" width="8.85546875" style="4"/>
  </cols>
  <sheetData>
    <row r="1" spans="1:58" ht="87.95" customHeight="1">
      <c r="A1" s="1"/>
      <c r="B1" s="1"/>
      <c r="C1" s="1"/>
      <c r="K1" s="6"/>
      <c r="L1" s="7"/>
      <c r="N1" s="7"/>
      <c r="O1" s="7"/>
    </row>
    <row r="2" spans="1:58" s="47" customFormat="1" ht="39" customHeight="1">
      <c r="A2" s="332" t="s">
        <v>65</v>
      </c>
      <c r="B2" s="332"/>
      <c r="C2" s="332"/>
      <c r="D2" s="46"/>
      <c r="E2" s="46"/>
      <c r="F2" s="46"/>
      <c r="G2" s="46"/>
      <c r="H2" s="46"/>
    </row>
    <row r="3" spans="1:58" ht="15" customHeight="1">
      <c r="A3" s="331" t="s">
        <v>137</v>
      </c>
      <c r="B3" s="331"/>
      <c r="C3" s="331"/>
      <c r="D3" s="56"/>
      <c r="E3" s="57"/>
      <c r="F3" s="57"/>
      <c r="G3" s="57"/>
    </row>
    <row r="4" spans="1:58" ht="35.1" customHeight="1">
      <c r="A4" s="19"/>
      <c r="B4" s="20"/>
      <c r="C4" s="20"/>
      <c r="D4" s="78">
        <v>1970</v>
      </c>
      <c r="E4" s="78">
        <v>1971</v>
      </c>
      <c r="F4" s="78">
        <v>1972</v>
      </c>
      <c r="G4" s="78">
        <v>1973</v>
      </c>
      <c r="H4" s="78">
        <v>1974</v>
      </c>
      <c r="I4" s="78">
        <v>1975</v>
      </c>
      <c r="J4" s="78">
        <v>1976</v>
      </c>
      <c r="K4" s="78">
        <v>1977</v>
      </c>
      <c r="L4" s="78">
        <v>1978</v>
      </c>
      <c r="M4" s="78">
        <v>1979</v>
      </c>
      <c r="N4" s="78">
        <v>1980</v>
      </c>
      <c r="O4" s="78">
        <v>1981</v>
      </c>
      <c r="P4" s="78">
        <v>1982</v>
      </c>
      <c r="Q4" s="78">
        <v>1983</v>
      </c>
      <c r="R4" s="78">
        <v>1984</v>
      </c>
      <c r="S4" s="78">
        <v>1985</v>
      </c>
      <c r="T4" s="78">
        <v>1986</v>
      </c>
      <c r="U4" s="78">
        <v>1987</v>
      </c>
      <c r="V4" s="78">
        <v>1988</v>
      </c>
      <c r="W4" s="78">
        <v>1989</v>
      </c>
      <c r="X4" s="78">
        <v>1990</v>
      </c>
      <c r="Y4" s="78">
        <v>1991</v>
      </c>
      <c r="Z4" s="78">
        <v>1992</v>
      </c>
      <c r="AA4" s="78">
        <v>1993</v>
      </c>
      <c r="AB4" s="78">
        <v>1994</v>
      </c>
      <c r="AC4" s="78">
        <v>1995</v>
      </c>
      <c r="AD4" s="78">
        <v>1996</v>
      </c>
      <c r="AE4" s="78">
        <v>1997</v>
      </c>
      <c r="AF4" s="78">
        <v>1998</v>
      </c>
      <c r="AG4" s="78">
        <v>1999</v>
      </c>
      <c r="AH4" s="78">
        <v>2000</v>
      </c>
      <c r="AI4" s="78">
        <v>2001</v>
      </c>
      <c r="AJ4" s="78">
        <v>2002</v>
      </c>
      <c r="AK4" s="78">
        <v>2003</v>
      </c>
      <c r="AL4" s="78">
        <v>2004</v>
      </c>
      <c r="AM4" s="78">
        <v>2005</v>
      </c>
      <c r="AN4" s="78">
        <v>2006</v>
      </c>
      <c r="AO4" s="78">
        <v>2007</v>
      </c>
      <c r="AP4" s="78">
        <v>2008</v>
      </c>
      <c r="AQ4" s="78">
        <v>2009</v>
      </c>
      <c r="AR4" s="78">
        <v>2010</v>
      </c>
      <c r="AS4" s="78">
        <v>2011</v>
      </c>
      <c r="AT4" s="78">
        <v>2012</v>
      </c>
      <c r="AU4" s="78">
        <v>2013</v>
      </c>
      <c r="AV4" s="78">
        <v>2014</v>
      </c>
      <c r="AW4" s="78">
        <v>2015</v>
      </c>
      <c r="AX4" s="78">
        <v>2016</v>
      </c>
      <c r="AY4" s="78">
        <v>2017</v>
      </c>
      <c r="AZ4" s="78">
        <v>2018</v>
      </c>
      <c r="BA4" s="78">
        <v>2019</v>
      </c>
      <c r="BB4" s="78">
        <v>2020</v>
      </c>
      <c r="BC4" s="78">
        <v>2021</v>
      </c>
      <c r="BD4" s="78" t="s">
        <v>72</v>
      </c>
      <c r="BE4" s="78" t="s">
        <v>127</v>
      </c>
      <c r="BF4" s="78" t="s">
        <v>158</v>
      </c>
    </row>
    <row r="5" spans="1:58" ht="24.95" customHeight="1">
      <c r="A5" s="21" t="s">
        <v>9</v>
      </c>
      <c r="B5" s="22" t="s">
        <v>10</v>
      </c>
      <c r="C5" s="12"/>
      <c r="D5" s="85">
        <v>6931.9453282449058</v>
      </c>
      <c r="E5" s="85">
        <v>7205.2532307551764</v>
      </c>
      <c r="F5" s="85">
        <v>7614.8388582583539</v>
      </c>
      <c r="G5" s="85">
        <v>8048.9846068799516</v>
      </c>
      <c r="H5" s="85">
        <v>8436.0571383430415</v>
      </c>
      <c r="I5" s="85">
        <v>9009.6891483746458</v>
      </c>
      <c r="J5" s="85">
        <v>9701.4404692054268</v>
      </c>
      <c r="K5" s="85">
        <v>14970.99785504393</v>
      </c>
      <c r="L5" s="85">
        <v>13160.635915595605</v>
      </c>
      <c r="M5" s="85">
        <v>11443.384694134949</v>
      </c>
      <c r="N5" s="85">
        <v>12918.270150798511</v>
      </c>
      <c r="O5" s="85">
        <v>13509.579278394973</v>
      </c>
      <c r="P5" s="85">
        <v>14548.700060028183</v>
      </c>
      <c r="Q5" s="85">
        <v>15837.576733584168</v>
      </c>
      <c r="R5" s="85">
        <v>18896.901522096246</v>
      </c>
      <c r="S5" s="85">
        <v>22360.652559588336</v>
      </c>
      <c r="T5" s="85">
        <v>25716.870169301685</v>
      </c>
      <c r="U5" s="85">
        <v>29959.08712526071</v>
      </c>
      <c r="V5" s="85">
        <v>33232.639390352524</v>
      </c>
      <c r="W5" s="85">
        <v>35583.743346056028</v>
      </c>
      <c r="X5" s="85">
        <v>36597.519425943028</v>
      </c>
      <c r="Y5" s="85">
        <v>37682.405466596159</v>
      </c>
      <c r="Z5" s="85">
        <v>39954.630116338929</v>
      </c>
      <c r="AA5" s="85">
        <v>41353.805150760665</v>
      </c>
      <c r="AB5" s="85">
        <v>40444.356159950519</v>
      </c>
      <c r="AC5" s="85">
        <v>41025.405064476734</v>
      </c>
      <c r="AD5" s="85">
        <v>40807.167534786611</v>
      </c>
      <c r="AE5" s="85">
        <v>42233.814000370287</v>
      </c>
      <c r="AF5" s="85">
        <v>42685.096449687575</v>
      </c>
      <c r="AG5" s="85">
        <v>43592.963048657926</v>
      </c>
      <c r="AH5" s="85">
        <v>45330.184354951904</v>
      </c>
      <c r="AI5" s="85">
        <v>45457.849184647923</v>
      </c>
      <c r="AJ5" s="85">
        <v>46005.000039867147</v>
      </c>
      <c r="AK5" s="85">
        <v>46413.181465830283</v>
      </c>
      <c r="AL5" s="85">
        <v>48022.646504437551</v>
      </c>
      <c r="AM5" s="85">
        <v>48404.180307380593</v>
      </c>
      <c r="AN5" s="85">
        <v>48944.904999289749</v>
      </c>
      <c r="AO5" s="85">
        <v>49891.465341030154</v>
      </c>
      <c r="AP5" s="85">
        <v>50515.470704266103</v>
      </c>
      <c r="AQ5" s="85">
        <v>51151.312570252012</v>
      </c>
      <c r="AR5" s="85">
        <v>56282.897989137724</v>
      </c>
      <c r="AS5" s="85">
        <v>59227.831349069878</v>
      </c>
      <c r="AT5" s="85">
        <v>61096.64004801862</v>
      </c>
      <c r="AU5" s="85">
        <v>63837.326770827451</v>
      </c>
      <c r="AV5" s="85">
        <v>67105.673639093802</v>
      </c>
      <c r="AW5" s="85">
        <v>70189.986178124469</v>
      </c>
      <c r="AX5" s="85">
        <v>73899.485434767179</v>
      </c>
      <c r="AY5" s="85">
        <v>77135.024092440042</v>
      </c>
      <c r="AZ5" s="85">
        <v>78783.775862404946</v>
      </c>
      <c r="BA5" s="85">
        <v>80467.420676257345</v>
      </c>
      <c r="BB5" s="85">
        <v>79174.766272443216</v>
      </c>
      <c r="BC5" s="85">
        <v>80899.236439814122</v>
      </c>
      <c r="BD5" s="85">
        <v>84153.398807191115</v>
      </c>
      <c r="BE5" s="85">
        <v>87631.030063580401</v>
      </c>
      <c r="BF5" s="279">
        <v>90491.943981244433</v>
      </c>
    </row>
    <row r="6" spans="1:58" ht="24.95" customHeight="1">
      <c r="A6" s="21" t="s">
        <v>11</v>
      </c>
      <c r="B6" s="22" t="s">
        <v>12</v>
      </c>
      <c r="C6" s="12"/>
      <c r="D6" s="85">
        <v>334133.69762089598</v>
      </c>
      <c r="E6" s="85">
        <v>418667.59036745061</v>
      </c>
      <c r="F6" s="85">
        <v>529147.99342420895</v>
      </c>
      <c r="G6" s="85">
        <v>667916.73739092099</v>
      </c>
      <c r="H6" s="85">
        <v>747186.63026240899</v>
      </c>
      <c r="I6" s="85">
        <v>612484.26247293456</v>
      </c>
      <c r="J6" s="85">
        <v>759565.35117378202</v>
      </c>
      <c r="K6" s="85">
        <v>813101.79427230777</v>
      </c>
      <c r="L6" s="85">
        <v>736557.90708478331</v>
      </c>
      <c r="M6" s="85">
        <v>845470.43923315045</v>
      </c>
      <c r="N6" s="85">
        <v>884713.24984291312</v>
      </c>
      <c r="O6" s="85">
        <v>875955.19234203931</v>
      </c>
      <c r="P6" s="85">
        <v>586839.06449233415</v>
      </c>
      <c r="Q6" s="85">
        <v>413814.33707649208</v>
      </c>
      <c r="R6" s="85">
        <v>375900.8160534628</v>
      </c>
      <c r="S6" s="85">
        <v>294674.96883333509</v>
      </c>
      <c r="T6" s="85">
        <v>430027.3788787995</v>
      </c>
      <c r="U6" s="85">
        <v>375465.87879227975</v>
      </c>
      <c r="V6" s="85">
        <v>464467.22469758475</v>
      </c>
      <c r="W6" s="85">
        <v>458461.56826598308</v>
      </c>
      <c r="X6" s="85">
        <v>578535.63999829988</v>
      </c>
      <c r="Y6" s="85">
        <v>726803.76047933777</v>
      </c>
      <c r="Z6" s="85">
        <v>748599.07136154652</v>
      </c>
      <c r="AA6" s="85">
        <v>723574.38562374969</v>
      </c>
      <c r="AB6" s="85">
        <v>726529.4857131039</v>
      </c>
      <c r="AC6" s="85">
        <v>727166.06625311659</v>
      </c>
      <c r="AD6" s="85">
        <v>736134.19717362686</v>
      </c>
      <c r="AE6" s="85">
        <v>728337.1563433219</v>
      </c>
      <c r="AF6" s="85">
        <v>751544.12480257277</v>
      </c>
      <c r="AG6" s="85">
        <v>689190.81920540112</v>
      </c>
      <c r="AH6" s="85">
        <v>738815.65061984851</v>
      </c>
      <c r="AI6" s="85">
        <v>708435.81981264963</v>
      </c>
      <c r="AJ6" s="85">
        <v>654955.83194389811</v>
      </c>
      <c r="AK6" s="85">
        <v>771606.03954033297</v>
      </c>
      <c r="AL6" s="85">
        <v>825281.05021073029</v>
      </c>
      <c r="AM6" s="85">
        <v>861307.67110145534</v>
      </c>
      <c r="AN6" s="85">
        <v>849377.47319829627</v>
      </c>
      <c r="AO6" s="85">
        <v>815708.50258751761</v>
      </c>
      <c r="AP6" s="85">
        <v>852584.6722387193</v>
      </c>
      <c r="AQ6" s="85">
        <v>768371.77165315661</v>
      </c>
      <c r="AR6" s="85">
        <v>768165.31426686805</v>
      </c>
      <c r="AS6" s="85">
        <v>869869.58955621521</v>
      </c>
      <c r="AT6" s="85">
        <v>914630.0536076742</v>
      </c>
      <c r="AU6" s="85">
        <v>901527.90916485165</v>
      </c>
      <c r="AV6" s="85">
        <v>910018.38852390484</v>
      </c>
      <c r="AW6" s="85">
        <v>952765.22976817191</v>
      </c>
      <c r="AX6" s="85">
        <v>978687.26542604121</v>
      </c>
      <c r="AY6" s="85">
        <v>945117.25125186902</v>
      </c>
      <c r="AZ6" s="85">
        <v>972050.35777650599</v>
      </c>
      <c r="BA6" s="85">
        <v>940582.05945849419</v>
      </c>
      <c r="BB6" s="85">
        <v>884438.04660250235</v>
      </c>
      <c r="BC6" s="85">
        <v>873697.42384921724</v>
      </c>
      <c r="BD6" s="85">
        <v>1010862.0189094472</v>
      </c>
      <c r="BE6" s="85">
        <v>917828.28822056262</v>
      </c>
      <c r="BF6" s="279">
        <v>860452.23434156878</v>
      </c>
    </row>
    <row r="7" spans="1:58" s="25" customFormat="1" ht="20.100000000000001" customHeight="1">
      <c r="A7" s="23"/>
      <c r="B7" s="23" t="s">
        <v>13</v>
      </c>
      <c r="C7" s="24" t="s">
        <v>14</v>
      </c>
      <c r="D7" s="86">
        <v>330224.59318437369</v>
      </c>
      <c r="E7" s="86">
        <v>413943.7926151476</v>
      </c>
      <c r="F7" s="86">
        <v>523129.86302956025</v>
      </c>
      <c r="G7" s="86">
        <v>659974.4307254852</v>
      </c>
      <c r="H7" s="86">
        <v>738004.54674501461</v>
      </c>
      <c r="I7" s="86">
        <v>604186.47051163076</v>
      </c>
      <c r="J7" s="86">
        <v>750559.66517612408</v>
      </c>
      <c r="K7" s="86">
        <v>803773.56025158684</v>
      </c>
      <c r="L7" s="86">
        <v>727660.26136857795</v>
      </c>
      <c r="M7" s="86">
        <v>836366.59612552379</v>
      </c>
      <c r="N7" s="86">
        <v>875384.78327096836</v>
      </c>
      <c r="O7" s="86">
        <v>866293.48120446946</v>
      </c>
      <c r="P7" s="86">
        <v>578487.34228561958</v>
      </c>
      <c r="Q7" s="86">
        <v>406309.09289971634</v>
      </c>
      <c r="R7" s="86">
        <v>368669.75496383803</v>
      </c>
      <c r="S7" s="86">
        <v>287907.55792782258</v>
      </c>
      <c r="T7" s="86">
        <v>426279.75754803093</v>
      </c>
      <c r="U7" s="86">
        <v>371117.64144893648</v>
      </c>
      <c r="V7" s="86">
        <v>462027.25129134371</v>
      </c>
      <c r="W7" s="86">
        <v>455603.45744351228</v>
      </c>
      <c r="X7" s="86">
        <v>576903.51614740468</v>
      </c>
      <c r="Y7" s="86">
        <v>726480.80408277421</v>
      </c>
      <c r="Z7" s="86">
        <v>748539.36257467209</v>
      </c>
      <c r="AA7" s="86">
        <v>722752.58302386524</v>
      </c>
      <c r="AB7" s="86">
        <v>724977.45433080744</v>
      </c>
      <c r="AC7" s="86">
        <v>724734.08716076345</v>
      </c>
      <c r="AD7" s="86">
        <v>733536.07068072632</v>
      </c>
      <c r="AE7" s="86">
        <v>725214.31540564285</v>
      </c>
      <c r="AF7" s="86">
        <v>748221.2124294223</v>
      </c>
      <c r="AG7" s="86">
        <v>685242.95719144982</v>
      </c>
      <c r="AH7" s="86">
        <v>734935.7838873514</v>
      </c>
      <c r="AI7" s="86">
        <v>704279.17872582679</v>
      </c>
      <c r="AJ7" s="86">
        <v>650433.34425284085</v>
      </c>
      <c r="AK7" s="86">
        <v>767539.96064131288</v>
      </c>
      <c r="AL7" s="86">
        <v>820262.42125122529</v>
      </c>
      <c r="AM7" s="86">
        <v>855535.70965799375</v>
      </c>
      <c r="AN7" s="86">
        <v>842869.57677205384</v>
      </c>
      <c r="AO7" s="86">
        <v>808400.5141955897</v>
      </c>
      <c r="AP7" s="86">
        <v>844468.83686472697</v>
      </c>
      <c r="AQ7" s="86">
        <v>759291.25086398749</v>
      </c>
      <c r="AR7" s="86">
        <v>758322.10818462493</v>
      </c>
      <c r="AS7" s="86">
        <v>859396.29614968505</v>
      </c>
      <c r="AT7" s="86">
        <v>903685.21553963795</v>
      </c>
      <c r="AU7" s="86">
        <v>890450.46380718332</v>
      </c>
      <c r="AV7" s="86">
        <v>898715.01502646075</v>
      </c>
      <c r="AW7" s="86">
        <v>941039.6792462786</v>
      </c>
      <c r="AX7" s="86">
        <v>967602.73775453598</v>
      </c>
      <c r="AY7" s="86">
        <v>932996.6533860272</v>
      </c>
      <c r="AZ7" s="86">
        <v>959813.48924144031</v>
      </c>
      <c r="BA7" s="86">
        <v>927455.22653837339</v>
      </c>
      <c r="BB7" s="86">
        <v>871172.38230333512</v>
      </c>
      <c r="BC7" s="86">
        <v>860788.77235848724</v>
      </c>
      <c r="BD7" s="86">
        <v>999212.62378437375</v>
      </c>
      <c r="BE7" s="86">
        <v>905656.76033793599</v>
      </c>
      <c r="BF7" s="280">
        <v>847534.38514966855</v>
      </c>
    </row>
    <row r="8" spans="1:58" s="25" customFormat="1" ht="20.100000000000001" customHeight="1">
      <c r="A8" s="23"/>
      <c r="B8" s="23" t="s">
        <v>15</v>
      </c>
      <c r="C8" s="24" t="s">
        <v>16</v>
      </c>
      <c r="D8" s="86">
        <v>633.53053199940177</v>
      </c>
      <c r="E8" s="86">
        <v>711.12983430210124</v>
      </c>
      <c r="F8" s="86">
        <v>922.06346331494706</v>
      </c>
      <c r="G8" s="86">
        <v>1349.3921007387376</v>
      </c>
      <c r="H8" s="86">
        <v>1970.9250975862424</v>
      </c>
      <c r="I8" s="86">
        <v>2330.3879898863361</v>
      </c>
      <c r="J8" s="86">
        <v>2203.5521414924083</v>
      </c>
      <c r="K8" s="86">
        <v>2235.2013962009423</v>
      </c>
      <c r="L8" s="86">
        <v>2169.2169455611483</v>
      </c>
      <c r="M8" s="86">
        <v>2090.3585253181395</v>
      </c>
      <c r="N8" s="86">
        <v>2093.1576849346852</v>
      </c>
      <c r="O8" s="86">
        <v>2278.4765839894585</v>
      </c>
      <c r="P8" s="86">
        <v>2563.3880539500906</v>
      </c>
      <c r="Q8" s="86">
        <v>2617.6449875978365</v>
      </c>
      <c r="R8" s="86">
        <v>2563.3415746341134</v>
      </c>
      <c r="S8" s="86">
        <v>2468.377128561011</v>
      </c>
      <c r="T8" s="86">
        <v>2400.3162980095581</v>
      </c>
      <c r="U8" s="86">
        <v>2345.8907026637867</v>
      </c>
      <c r="V8" s="86">
        <v>2373.0077812457516</v>
      </c>
      <c r="W8" s="86">
        <v>2454.3861050311625</v>
      </c>
      <c r="X8" s="86">
        <v>2454.3990436640643</v>
      </c>
      <c r="Y8" s="86">
        <v>2569.4435534634799</v>
      </c>
      <c r="Z8" s="86">
        <v>2562.0720204253921</v>
      </c>
      <c r="AA8" s="86">
        <v>2684.6789757798251</v>
      </c>
      <c r="AB8" s="86">
        <v>2898.6718431029917</v>
      </c>
      <c r="AC8" s="86">
        <v>3201.9348251549195</v>
      </c>
      <c r="AD8" s="86">
        <v>3297.8802279929987</v>
      </c>
      <c r="AE8" s="86">
        <v>3493.842751341464</v>
      </c>
      <c r="AF8" s="86">
        <v>3631.6672770907126</v>
      </c>
      <c r="AG8" s="86">
        <v>3669.1520207350836</v>
      </c>
      <c r="AH8" s="86">
        <v>3750.316804989915</v>
      </c>
      <c r="AI8" s="86">
        <v>3798.7674743432581</v>
      </c>
      <c r="AJ8" s="86">
        <v>3859.2525994344683</v>
      </c>
      <c r="AK8" s="86">
        <v>3879.42493605763</v>
      </c>
      <c r="AL8" s="86">
        <v>4576.2113003109307</v>
      </c>
      <c r="AM8" s="86">
        <v>5253.798095112481</v>
      </c>
      <c r="AN8" s="86">
        <v>6035.1320959697096</v>
      </c>
      <c r="AO8" s="86">
        <v>7042.1006751341602</v>
      </c>
      <c r="AP8" s="86">
        <v>8098.4578765966253</v>
      </c>
      <c r="AQ8" s="86">
        <v>9062.6651821846099</v>
      </c>
      <c r="AR8" s="86">
        <v>10083.999131152843</v>
      </c>
      <c r="AS8" s="86">
        <v>10518.417195674348</v>
      </c>
      <c r="AT8" s="86">
        <v>10946.142074173638</v>
      </c>
      <c r="AU8" s="86">
        <v>11276.799422656071</v>
      </c>
      <c r="AV8" s="86">
        <v>11573.107666503067</v>
      </c>
      <c r="AW8" s="86">
        <v>11967.557589097072</v>
      </c>
      <c r="AX8" s="86">
        <v>11645.18507299772</v>
      </c>
      <c r="AY8" s="86">
        <v>12058.777677310298</v>
      </c>
      <c r="AZ8" s="86">
        <v>12236.868535065652</v>
      </c>
      <c r="BA8" s="86">
        <v>13126.832920120936</v>
      </c>
      <c r="BB8" s="86">
        <v>13177.356675073965</v>
      </c>
      <c r="BC8" s="86">
        <v>12901.737417234524</v>
      </c>
      <c r="BD8" s="86">
        <v>12195.906935284815</v>
      </c>
      <c r="BE8" s="86">
        <v>12887.597692791196</v>
      </c>
      <c r="BF8" s="280">
        <v>13471.118354480697</v>
      </c>
    </row>
    <row r="9" spans="1:58" ht="24.95" customHeight="1">
      <c r="A9" s="21" t="s">
        <v>17</v>
      </c>
      <c r="B9" s="22" t="s">
        <v>18</v>
      </c>
      <c r="C9" s="22"/>
      <c r="D9" s="85">
        <v>27770.629775876641</v>
      </c>
      <c r="E9" s="85">
        <v>28313.883059606527</v>
      </c>
      <c r="F9" s="85">
        <v>29871.504527571462</v>
      </c>
      <c r="G9" s="85">
        <v>32358.976653658072</v>
      </c>
      <c r="H9" s="85">
        <v>35087.983018418287</v>
      </c>
      <c r="I9" s="85">
        <v>33308.978312213934</v>
      </c>
      <c r="J9" s="85">
        <v>36659.160739420971</v>
      </c>
      <c r="K9" s="85">
        <v>39321.857136015249</v>
      </c>
      <c r="L9" s="85">
        <v>42526.458666382969</v>
      </c>
      <c r="M9" s="85">
        <v>46527.41377588777</v>
      </c>
      <c r="N9" s="85">
        <v>48738.354212104401</v>
      </c>
      <c r="O9" s="85">
        <v>52567.462291926109</v>
      </c>
      <c r="P9" s="85">
        <v>56957.003013031484</v>
      </c>
      <c r="Q9" s="85">
        <v>61441.76929568941</v>
      </c>
      <c r="R9" s="85">
        <v>68283.284028418784</v>
      </c>
      <c r="S9" s="85">
        <v>75017.334552578905</v>
      </c>
      <c r="T9" s="85">
        <v>75897.723474621584</v>
      </c>
      <c r="U9" s="85">
        <v>75830.722688670881</v>
      </c>
      <c r="V9" s="85">
        <v>78572.644370163369</v>
      </c>
      <c r="W9" s="85">
        <v>78847.337993875204</v>
      </c>
      <c r="X9" s="85">
        <v>82207.410505133259</v>
      </c>
      <c r="Y9" s="85">
        <v>82567.577124941352</v>
      </c>
      <c r="Z9" s="85">
        <v>85585.709929138422</v>
      </c>
      <c r="AA9" s="85">
        <v>88943.822764854835</v>
      </c>
      <c r="AB9" s="85">
        <v>93548.531650637</v>
      </c>
      <c r="AC9" s="85">
        <v>100471.4459083462</v>
      </c>
      <c r="AD9" s="85">
        <v>114815.06989936592</v>
      </c>
      <c r="AE9" s="85">
        <v>119997.63890620209</v>
      </c>
      <c r="AF9" s="85">
        <v>121972.95630785992</v>
      </c>
      <c r="AG9" s="85">
        <v>126794.4229187459</v>
      </c>
      <c r="AH9" s="85">
        <v>132986.20375783285</v>
      </c>
      <c r="AI9" s="85">
        <v>138652.83352840043</v>
      </c>
      <c r="AJ9" s="85">
        <v>143588.55738209805</v>
      </c>
      <c r="AK9" s="85">
        <v>154725.61980309614</v>
      </c>
      <c r="AL9" s="85">
        <v>176158.28459619396</v>
      </c>
      <c r="AM9" s="85">
        <v>188880.13489947148</v>
      </c>
      <c r="AN9" s="85">
        <v>205315.02892606036</v>
      </c>
      <c r="AO9" s="85">
        <v>222510.40122217889</v>
      </c>
      <c r="AP9" s="85">
        <v>243614.66064971816</v>
      </c>
      <c r="AQ9" s="85">
        <v>248505.55708571256</v>
      </c>
      <c r="AR9" s="85">
        <v>268578.19325899018</v>
      </c>
      <c r="AS9" s="85">
        <v>297574.28118196293</v>
      </c>
      <c r="AT9" s="85">
        <v>310106.25573036651</v>
      </c>
      <c r="AU9" s="85">
        <v>322415.87439631781</v>
      </c>
      <c r="AV9" s="85">
        <v>356176.74744198052</v>
      </c>
      <c r="AW9" s="85">
        <v>384087.7049224989</v>
      </c>
      <c r="AX9" s="85">
        <v>397806.13536763506</v>
      </c>
      <c r="AY9" s="85">
        <v>410041.88934547937</v>
      </c>
      <c r="AZ9" s="85">
        <v>399044.48856454319</v>
      </c>
      <c r="BA9" s="85">
        <v>399606.01115148485</v>
      </c>
      <c r="BB9" s="85">
        <v>365933.75939301716</v>
      </c>
      <c r="BC9" s="85">
        <v>397647.53273619042</v>
      </c>
      <c r="BD9" s="85">
        <v>428688.7817124062</v>
      </c>
      <c r="BE9" s="85">
        <v>413866.50018252467</v>
      </c>
      <c r="BF9" s="279">
        <v>426655.34629184939</v>
      </c>
    </row>
    <row r="10" spans="1:58" s="25" customFormat="1" ht="20.100000000000001" customHeight="1">
      <c r="A10" s="23"/>
      <c r="B10" s="23" t="s">
        <v>13</v>
      </c>
      <c r="C10" s="24" t="s">
        <v>19</v>
      </c>
      <c r="D10" s="86">
        <v>26270.681745311151</v>
      </c>
      <c r="E10" s="86">
        <v>25555.60181904288</v>
      </c>
      <c r="F10" s="86">
        <v>25954.116053546484</v>
      </c>
      <c r="G10" s="86">
        <v>27425.070646634409</v>
      </c>
      <c r="H10" s="86">
        <v>27527.955017584994</v>
      </c>
      <c r="I10" s="86">
        <v>24475.940285804914</v>
      </c>
      <c r="J10" s="86">
        <v>29944.586074876759</v>
      </c>
      <c r="K10" s="86">
        <v>31007.287002611236</v>
      </c>
      <c r="L10" s="86">
        <v>32875.967873646201</v>
      </c>
      <c r="M10" s="86">
        <v>35268.232544997896</v>
      </c>
      <c r="N10" s="86">
        <v>34973.726599109868</v>
      </c>
      <c r="O10" s="86">
        <v>35143.681279612982</v>
      </c>
      <c r="P10" s="86">
        <v>35856.477663699443</v>
      </c>
      <c r="Q10" s="86">
        <v>38540.618796229479</v>
      </c>
      <c r="R10" s="86">
        <v>40359.59170375298</v>
      </c>
      <c r="S10" s="86">
        <v>48065.486334279951</v>
      </c>
      <c r="T10" s="86">
        <v>57453.560353616107</v>
      </c>
      <c r="U10" s="86">
        <v>58034.965179612227</v>
      </c>
      <c r="V10" s="86">
        <v>60848.990210060598</v>
      </c>
      <c r="W10" s="86">
        <v>56365.066271592499</v>
      </c>
      <c r="X10" s="86">
        <v>64979.604976527393</v>
      </c>
      <c r="Y10" s="86">
        <v>59858.722418405618</v>
      </c>
      <c r="Z10" s="86">
        <v>62666.071564114653</v>
      </c>
      <c r="AA10" s="86">
        <v>63490.456875979013</v>
      </c>
      <c r="AB10" s="86">
        <v>63679.98612315525</v>
      </c>
      <c r="AC10" s="86">
        <v>61117.278182561546</v>
      </c>
      <c r="AD10" s="86">
        <v>69426.157905347529</v>
      </c>
      <c r="AE10" s="86">
        <v>66833.428683739636</v>
      </c>
      <c r="AF10" s="86">
        <v>67440.563392972588</v>
      </c>
      <c r="AG10" s="86">
        <v>66891.387394857724</v>
      </c>
      <c r="AH10" s="86">
        <v>69203.715834297458</v>
      </c>
      <c r="AI10" s="86">
        <v>68703.044517768649</v>
      </c>
      <c r="AJ10" s="86">
        <v>67062.883226930804</v>
      </c>
      <c r="AK10" s="86">
        <v>73809.200939147457</v>
      </c>
      <c r="AL10" s="86">
        <v>80615.299858074111</v>
      </c>
      <c r="AM10" s="86">
        <v>83227.034944305895</v>
      </c>
      <c r="AN10" s="86">
        <v>82677.725798479965</v>
      </c>
      <c r="AO10" s="86">
        <v>80236.266978200249</v>
      </c>
      <c r="AP10" s="86">
        <v>83174.390387383377</v>
      </c>
      <c r="AQ10" s="86">
        <v>80427.531389917829</v>
      </c>
      <c r="AR10" s="86">
        <v>79440.886708545411</v>
      </c>
      <c r="AS10" s="86">
        <v>79237.988944870667</v>
      </c>
      <c r="AT10" s="86">
        <v>82466.232310106367</v>
      </c>
      <c r="AU10" s="86">
        <v>78597.465530255635</v>
      </c>
      <c r="AV10" s="86">
        <v>93983.851880444214</v>
      </c>
      <c r="AW10" s="86">
        <v>105857.88660554304</v>
      </c>
      <c r="AX10" s="86">
        <v>119871.33311244233</v>
      </c>
      <c r="AY10" s="86">
        <v>122303.73914197764</v>
      </c>
      <c r="AZ10" s="86">
        <v>118345.04524223701</v>
      </c>
      <c r="BA10" s="86">
        <v>115144.41750849505</v>
      </c>
      <c r="BB10" s="86">
        <v>99823.882211608856</v>
      </c>
      <c r="BC10" s="86">
        <v>116400.49077890819</v>
      </c>
      <c r="BD10" s="86">
        <v>126096.21191624473</v>
      </c>
      <c r="BE10" s="86">
        <v>116825.38501019044</v>
      </c>
      <c r="BF10" s="280">
        <v>121314.93177831812</v>
      </c>
    </row>
    <row r="11" spans="1:58" s="25" customFormat="1" ht="20.100000000000001" customHeight="1">
      <c r="A11" s="23"/>
      <c r="B11" s="23" t="s">
        <v>15</v>
      </c>
      <c r="C11" s="24" t="s">
        <v>20</v>
      </c>
      <c r="D11" s="86">
        <v>5151.1970103893555</v>
      </c>
      <c r="E11" s="86">
        <v>5826.1322854287355</v>
      </c>
      <c r="F11" s="86">
        <v>6642.4785623370881</v>
      </c>
      <c r="G11" s="86">
        <v>7593.5651897632888</v>
      </c>
      <c r="H11" s="86">
        <v>12063.737195171989</v>
      </c>
      <c r="I11" s="86">
        <v>13350.146741796412</v>
      </c>
      <c r="J11" s="86">
        <v>12459.755769156043</v>
      </c>
      <c r="K11" s="86">
        <v>13963.912039928377</v>
      </c>
      <c r="L11" s="86">
        <v>15368.155060871952</v>
      </c>
      <c r="M11" s="86">
        <v>17249.801171849296</v>
      </c>
      <c r="N11" s="86">
        <v>19358.764359373297</v>
      </c>
      <c r="O11" s="86">
        <v>23161.263458222511</v>
      </c>
      <c r="P11" s="86">
        <v>26290.63617726033</v>
      </c>
      <c r="Q11" s="86">
        <v>28435.57732335497</v>
      </c>
      <c r="R11" s="86">
        <v>33099.491378523737</v>
      </c>
      <c r="S11" s="86">
        <v>34970.990830828276</v>
      </c>
      <c r="T11" s="86">
        <v>33822.274678887305</v>
      </c>
      <c r="U11" s="86">
        <v>33605.380716466432</v>
      </c>
      <c r="V11" s="86">
        <v>34629.246563607921</v>
      </c>
      <c r="W11" s="86">
        <v>36026.664713744809</v>
      </c>
      <c r="X11" s="86">
        <v>35436.402603520619</v>
      </c>
      <c r="Y11" s="86">
        <v>37836.605676354055</v>
      </c>
      <c r="Z11" s="86">
        <v>38955.717689323923</v>
      </c>
      <c r="AA11" s="86">
        <v>41052.668866073778</v>
      </c>
      <c r="AB11" s="86">
        <v>44244.6639093704</v>
      </c>
      <c r="AC11" s="86">
        <v>50496.653100906762</v>
      </c>
      <c r="AD11" s="86">
        <v>57873.221801984968</v>
      </c>
      <c r="AE11" s="86">
        <v>63007.39657942122</v>
      </c>
      <c r="AF11" s="86">
        <v>64216.22948532708</v>
      </c>
      <c r="AG11" s="86">
        <v>68071.322599244799</v>
      </c>
      <c r="AH11" s="86">
        <v>71837.866086583381</v>
      </c>
      <c r="AI11" s="86">
        <v>76388.144745252721</v>
      </c>
      <c r="AJ11" s="86">
        <v>81027.29935958171</v>
      </c>
      <c r="AK11" s="86">
        <v>86361.40106941892</v>
      </c>
      <c r="AL11" s="86">
        <v>100359.24725704202</v>
      </c>
      <c r="AM11" s="86">
        <v>109747.79056833075</v>
      </c>
      <c r="AN11" s="86">
        <v>124903.89180883188</v>
      </c>
      <c r="AO11" s="86">
        <v>142540.14198240393</v>
      </c>
      <c r="AP11" s="86">
        <v>159244.39815694417</v>
      </c>
      <c r="AQ11" s="86">
        <v>165782.51396338447</v>
      </c>
      <c r="AR11" s="86">
        <v>186426.32956406861</v>
      </c>
      <c r="AS11" s="86">
        <v>215062.73044055572</v>
      </c>
      <c r="AT11" s="86">
        <v>224220.75632805924</v>
      </c>
      <c r="AU11" s="86">
        <v>239713.8951486107</v>
      </c>
      <c r="AV11" s="86">
        <v>258663.35344276263</v>
      </c>
      <c r="AW11" s="86">
        <v>275267.37457703304</v>
      </c>
      <c r="AX11" s="86">
        <v>278641.9985698763</v>
      </c>
      <c r="AY11" s="86">
        <v>287933.4135224864</v>
      </c>
      <c r="AZ11" s="86">
        <v>280699.44332230615</v>
      </c>
      <c r="BA11" s="86">
        <v>284461.59364298976</v>
      </c>
      <c r="BB11" s="86">
        <v>265736.72018235945</v>
      </c>
      <c r="BC11" s="86">
        <v>282265.42695421283</v>
      </c>
      <c r="BD11" s="86">
        <v>303645.6953463892</v>
      </c>
      <c r="BE11" s="86">
        <v>301657.77113867254</v>
      </c>
      <c r="BF11" s="280">
        <v>309440.15752927808</v>
      </c>
    </row>
    <row r="12" spans="1:58" ht="24.95" customHeight="1">
      <c r="A12" s="21" t="s">
        <v>21</v>
      </c>
      <c r="B12" s="22" t="s">
        <v>22</v>
      </c>
      <c r="C12" s="12"/>
      <c r="D12" s="85">
        <v>1139.3934933266687</v>
      </c>
      <c r="E12" s="85">
        <v>1207.0167845238127</v>
      </c>
      <c r="F12" s="85">
        <v>1290.0039213441853</v>
      </c>
      <c r="G12" s="85">
        <v>1483.5204691771451</v>
      </c>
      <c r="H12" s="85">
        <v>1251.9985721404873</v>
      </c>
      <c r="I12" s="85">
        <v>919.14835595898376</v>
      </c>
      <c r="J12" s="85">
        <v>1090.0135470710595</v>
      </c>
      <c r="K12" s="85">
        <v>1784.1706906480292</v>
      </c>
      <c r="L12" s="85">
        <v>2646.6202472544446</v>
      </c>
      <c r="M12" s="85">
        <v>2922.4404111756976</v>
      </c>
      <c r="N12" s="85">
        <v>3175.3064532625622</v>
      </c>
      <c r="O12" s="85">
        <v>3253.8233871169791</v>
      </c>
      <c r="P12" s="85">
        <v>3712.8624792595265</v>
      </c>
      <c r="Q12" s="85">
        <v>4078.4462134418422</v>
      </c>
      <c r="R12" s="85">
        <v>4526.6459117705144</v>
      </c>
      <c r="S12" s="85">
        <v>4544.5166507877911</v>
      </c>
      <c r="T12" s="85">
        <v>4764.3071143437783</v>
      </c>
      <c r="U12" s="85">
        <v>5035.2048274178351</v>
      </c>
      <c r="V12" s="85">
        <v>5353.4639954422692</v>
      </c>
      <c r="W12" s="85">
        <v>5634.3945151324951</v>
      </c>
      <c r="X12" s="85">
        <v>8581.801654015886</v>
      </c>
      <c r="Y12" s="85">
        <v>9294.8359859573302</v>
      </c>
      <c r="Z12" s="85">
        <v>9853.6957574380376</v>
      </c>
      <c r="AA12" s="85">
        <v>10847.452626866394</v>
      </c>
      <c r="AB12" s="85">
        <v>11832.384497505165</v>
      </c>
      <c r="AC12" s="85">
        <v>12192.061249749222</v>
      </c>
      <c r="AD12" s="85">
        <v>11812.777650012316</v>
      </c>
      <c r="AE12" s="85">
        <v>13031.007460607148</v>
      </c>
      <c r="AF12" s="85">
        <v>14442.11288805567</v>
      </c>
      <c r="AG12" s="85">
        <v>15659.086759767928</v>
      </c>
      <c r="AH12" s="85">
        <v>19110.773645029232</v>
      </c>
      <c r="AI12" s="85">
        <v>19811.905157743542</v>
      </c>
      <c r="AJ12" s="85">
        <v>20669.997885168181</v>
      </c>
      <c r="AK12" s="85">
        <v>22418.653010395883</v>
      </c>
      <c r="AL12" s="85">
        <v>24458.272530604354</v>
      </c>
      <c r="AM12" s="85">
        <v>25584.864208692357</v>
      </c>
      <c r="AN12" s="85">
        <v>26814.924123674529</v>
      </c>
      <c r="AO12" s="85">
        <v>28154.332361413803</v>
      </c>
      <c r="AP12" s="85">
        <v>29173.884997203113</v>
      </c>
      <c r="AQ12" s="85">
        <v>31770.62580177464</v>
      </c>
      <c r="AR12" s="85">
        <v>36740.593236859597</v>
      </c>
      <c r="AS12" s="85">
        <v>39949.323979781846</v>
      </c>
      <c r="AT12" s="85">
        <v>42283.443801954891</v>
      </c>
      <c r="AU12" s="85">
        <v>42899.399444564675</v>
      </c>
      <c r="AV12" s="85">
        <v>44872.069742005384</v>
      </c>
      <c r="AW12" s="85">
        <v>46899.885117445068</v>
      </c>
      <c r="AX12" s="85">
        <v>49388.496833258039</v>
      </c>
      <c r="AY12" s="85">
        <v>49836.093954819982</v>
      </c>
      <c r="AZ12" s="85">
        <v>43964.797814131554</v>
      </c>
      <c r="BA12" s="85">
        <v>45108.330784333804</v>
      </c>
      <c r="BB12" s="85">
        <v>43713.037770568961</v>
      </c>
      <c r="BC12" s="85">
        <v>45663.241125795234</v>
      </c>
      <c r="BD12" s="85">
        <v>46248.059500550982</v>
      </c>
      <c r="BE12" s="85">
        <v>47465.952331318564</v>
      </c>
      <c r="BF12" s="279">
        <v>49814.038235415137</v>
      </c>
    </row>
    <row r="13" spans="1:58" ht="24.95" customHeight="1">
      <c r="A13" s="21" t="s">
        <v>23</v>
      </c>
      <c r="B13" s="22" t="s">
        <v>24</v>
      </c>
      <c r="C13" s="12"/>
      <c r="D13" s="85">
        <v>14249.734054078623</v>
      </c>
      <c r="E13" s="85">
        <v>15305.028277848658</v>
      </c>
      <c r="F13" s="85">
        <v>19747.607482615342</v>
      </c>
      <c r="G13" s="85">
        <v>27896.388986999274</v>
      </c>
      <c r="H13" s="85">
        <v>49528.348154872547</v>
      </c>
      <c r="I13" s="85">
        <v>72242.127003560498</v>
      </c>
      <c r="J13" s="85">
        <v>75206.100348956097</v>
      </c>
      <c r="K13" s="85">
        <v>73980.566664917977</v>
      </c>
      <c r="L13" s="85">
        <v>75173.288624287772</v>
      </c>
      <c r="M13" s="85">
        <v>81348.262855343011</v>
      </c>
      <c r="N13" s="85">
        <v>90560.110010601828</v>
      </c>
      <c r="O13" s="85">
        <v>99490.348728652592</v>
      </c>
      <c r="P13" s="85">
        <v>97324.621121476928</v>
      </c>
      <c r="Q13" s="85">
        <v>88520.924665054525</v>
      </c>
      <c r="R13" s="85">
        <v>76203.339795326363</v>
      </c>
      <c r="S13" s="85">
        <v>63012.410552169356</v>
      </c>
      <c r="T13" s="85">
        <v>54665.940907369106</v>
      </c>
      <c r="U13" s="85">
        <v>52825.769968313158</v>
      </c>
      <c r="V13" s="85">
        <v>50031.225577523408</v>
      </c>
      <c r="W13" s="85">
        <v>49697.125043890584</v>
      </c>
      <c r="X13" s="85">
        <v>49220.876429873875</v>
      </c>
      <c r="Y13" s="85">
        <v>50577.679212378629</v>
      </c>
      <c r="Z13" s="85">
        <v>49551.273885581068</v>
      </c>
      <c r="AA13" s="85">
        <v>50711.416542320752</v>
      </c>
      <c r="AB13" s="85">
        <v>53229.613819554048</v>
      </c>
      <c r="AC13" s="85">
        <v>57977.757129589183</v>
      </c>
      <c r="AD13" s="85">
        <v>62582.101965354785</v>
      </c>
      <c r="AE13" s="85">
        <v>62274.041377318827</v>
      </c>
      <c r="AF13" s="85">
        <v>63350.27402241189</v>
      </c>
      <c r="AG13" s="85">
        <v>61485.259616434931</v>
      </c>
      <c r="AH13" s="85">
        <v>65757.470970126218</v>
      </c>
      <c r="AI13" s="85">
        <v>66875.709054357896</v>
      </c>
      <c r="AJ13" s="85">
        <v>68049.910805656997</v>
      </c>
      <c r="AK13" s="85">
        <v>71493.087438202783</v>
      </c>
      <c r="AL13" s="85">
        <v>78666.50403748684</v>
      </c>
      <c r="AM13" s="85">
        <v>85015.389563896955</v>
      </c>
      <c r="AN13" s="85">
        <v>92421.584438094986</v>
      </c>
      <c r="AO13" s="85">
        <v>103753.00285943183</v>
      </c>
      <c r="AP13" s="85">
        <v>107627.75618646205</v>
      </c>
      <c r="AQ13" s="85">
        <v>109940.3117383034</v>
      </c>
      <c r="AR13" s="85">
        <v>121608.86618374287</v>
      </c>
      <c r="AS13" s="85">
        <v>137043.53372373851</v>
      </c>
      <c r="AT13" s="85">
        <v>143565.65477266602</v>
      </c>
      <c r="AU13" s="85">
        <v>154654.43771947591</v>
      </c>
      <c r="AV13" s="85">
        <v>165506.13466166236</v>
      </c>
      <c r="AW13" s="85">
        <v>171276.7308971392</v>
      </c>
      <c r="AX13" s="85">
        <v>165092.34519514834</v>
      </c>
      <c r="AY13" s="85">
        <v>158679.43611945797</v>
      </c>
      <c r="AZ13" s="85">
        <v>144791.88845645677</v>
      </c>
      <c r="BA13" s="85">
        <v>149072.14192102625</v>
      </c>
      <c r="BB13" s="85">
        <v>152159.99705079384</v>
      </c>
      <c r="BC13" s="85">
        <v>154204.883191083</v>
      </c>
      <c r="BD13" s="85">
        <v>167921.67117328112</v>
      </c>
      <c r="BE13" s="85">
        <v>175187.06937040921</v>
      </c>
      <c r="BF13" s="279">
        <v>182518.68138774653</v>
      </c>
    </row>
    <row r="14" spans="1:58" ht="24.95" customHeight="1">
      <c r="A14" s="21" t="s">
        <v>25</v>
      </c>
      <c r="B14" s="22" t="s">
        <v>26</v>
      </c>
      <c r="C14" s="12"/>
      <c r="D14" s="85">
        <v>6318.4939661948483</v>
      </c>
      <c r="E14" s="85">
        <v>6687.1327137846629</v>
      </c>
      <c r="F14" s="85">
        <v>8007.8615233436458</v>
      </c>
      <c r="G14" s="85">
        <v>11007.94322032729</v>
      </c>
      <c r="H14" s="85">
        <v>14107.567744526377</v>
      </c>
      <c r="I14" s="85">
        <v>17487.408579786523</v>
      </c>
      <c r="J14" s="85">
        <v>19320.167691430266</v>
      </c>
      <c r="K14" s="85">
        <v>21775.890082783735</v>
      </c>
      <c r="L14" s="85">
        <v>27339.292300188026</v>
      </c>
      <c r="M14" s="85">
        <v>32939.320494743282</v>
      </c>
      <c r="N14" s="85">
        <v>39201.886293400195</v>
      </c>
      <c r="O14" s="85">
        <v>47421.786293863421</v>
      </c>
      <c r="P14" s="85">
        <v>53609.322477207752</v>
      </c>
      <c r="Q14" s="85">
        <v>54944.5143361054</v>
      </c>
      <c r="R14" s="85">
        <v>51029.1379847977</v>
      </c>
      <c r="S14" s="85">
        <v>51131.971713149134</v>
      </c>
      <c r="T14" s="85">
        <v>48524.467816903198</v>
      </c>
      <c r="U14" s="85">
        <v>47240.166798830003</v>
      </c>
      <c r="V14" s="85">
        <v>46673.552912526691</v>
      </c>
      <c r="W14" s="85">
        <v>46063.506802396252</v>
      </c>
      <c r="X14" s="85">
        <v>46703.815874143831</v>
      </c>
      <c r="Y14" s="85">
        <v>49246.608013474746</v>
      </c>
      <c r="Z14" s="85">
        <v>51468.196467263348</v>
      </c>
      <c r="AA14" s="85">
        <v>52813.269040761013</v>
      </c>
      <c r="AB14" s="85">
        <v>52525.520863259218</v>
      </c>
      <c r="AC14" s="85">
        <v>50425.782359640005</v>
      </c>
      <c r="AD14" s="85">
        <v>52285.897785598238</v>
      </c>
      <c r="AE14" s="85">
        <v>55436.615992329942</v>
      </c>
      <c r="AF14" s="85">
        <v>61812.087609546164</v>
      </c>
      <c r="AG14" s="85">
        <v>68230.022553933522</v>
      </c>
      <c r="AH14" s="85">
        <v>67549.935636653143</v>
      </c>
      <c r="AI14" s="85">
        <v>70672.682658794423</v>
      </c>
      <c r="AJ14" s="85">
        <v>73601.953862136506</v>
      </c>
      <c r="AK14" s="85">
        <v>75560.190010798338</v>
      </c>
      <c r="AL14" s="85">
        <v>93716.263170630802</v>
      </c>
      <c r="AM14" s="85">
        <v>107580.64540798189</v>
      </c>
      <c r="AN14" s="85">
        <v>124997.57153677098</v>
      </c>
      <c r="AO14" s="85">
        <v>145583.79563121503</v>
      </c>
      <c r="AP14" s="85">
        <v>163142.05823184605</v>
      </c>
      <c r="AQ14" s="85">
        <v>177239.17425399664</v>
      </c>
      <c r="AR14" s="85">
        <v>207004.0955763385</v>
      </c>
      <c r="AS14" s="85">
        <v>233243.93066661735</v>
      </c>
      <c r="AT14" s="85">
        <v>247515.33050518672</v>
      </c>
      <c r="AU14" s="85">
        <v>264452.36936789134</v>
      </c>
      <c r="AV14" s="85">
        <v>280742.99579449493</v>
      </c>
      <c r="AW14" s="85">
        <v>289362.52149395924</v>
      </c>
      <c r="AX14" s="85">
        <v>288170.57478371577</v>
      </c>
      <c r="AY14" s="85">
        <v>292600.01438530604</v>
      </c>
      <c r="AZ14" s="85">
        <v>284178.0446579312</v>
      </c>
      <c r="BA14" s="85">
        <v>303114.17575366213</v>
      </c>
      <c r="BB14" s="85">
        <v>283316.29542989488</v>
      </c>
      <c r="BC14" s="85">
        <v>318130.46324870869</v>
      </c>
      <c r="BD14" s="85">
        <v>336021.98832390056</v>
      </c>
      <c r="BE14" s="85">
        <v>359512.21515130275</v>
      </c>
      <c r="BF14" s="279">
        <v>382417.31128690473</v>
      </c>
    </row>
    <row r="15" spans="1:58" ht="24.95" customHeight="1">
      <c r="A15" s="21" t="s">
        <v>27</v>
      </c>
      <c r="B15" s="22" t="s">
        <v>28</v>
      </c>
      <c r="C15" s="12"/>
      <c r="D15" s="85">
        <v>7028.7416936721002</v>
      </c>
      <c r="E15" s="85">
        <v>8196.0581341200887</v>
      </c>
      <c r="F15" s="85">
        <v>9656.5929799394198</v>
      </c>
      <c r="G15" s="85">
        <v>12067.500527897319</v>
      </c>
      <c r="H15" s="85">
        <v>11479.508065604503</v>
      </c>
      <c r="I15" s="85">
        <v>12093.270102685259</v>
      </c>
      <c r="J15" s="85">
        <v>13401.192402035433</v>
      </c>
      <c r="K15" s="85">
        <v>14799.241329999995</v>
      </c>
      <c r="L15" s="85">
        <v>17652.943208341734</v>
      </c>
      <c r="M15" s="85">
        <v>18543.503625016296</v>
      </c>
      <c r="N15" s="85">
        <v>18392.679600532865</v>
      </c>
      <c r="O15" s="85">
        <v>20629.530437138143</v>
      </c>
      <c r="P15" s="85">
        <v>22236.548908673347</v>
      </c>
      <c r="Q15" s="85">
        <v>23651.834963269735</v>
      </c>
      <c r="R15" s="85">
        <v>24591.823608353283</v>
      </c>
      <c r="S15" s="85">
        <v>24541.973531726118</v>
      </c>
      <c r="T15" s="85">
        <v>23749.786378546785</v>
      </c>
      <c r="U15" s="85">
        <v>23085.297656708219</v>
      </c>
      <c r="V15" s="85">
        <v>23313.71550919018</v>
      </c>
      <c r="W15" s="85">
        <v>23416.534040748164</v>
      </c>
      <c r="X15" s="85">
        <v>24134.187825232075</v>
      </c>
      <c r="Y15" s="85">
        <v>25176.118591348946</v>
      </c>
      <c r="Z15" s="85">
        <v>30297.752564616218</v>
      </c>
      <c r="AA15" s="85">
        <v>32650.777443967141</v>
      </c>
      <c r="AB15" s="85">
        <v>33080.42324379654</v>
      </c>
      <c r="AC15" s="85">
        <v>27502.000349402333</v>
      </c>
      <c r="AD15" s="85">
        <v>28387.500282514022</v>
      </c>
      <c r="AE15" s="85">
        <v>29930.136320862934</v>
      </c>
      <c r="AF15" s="85">
        <v>31253.882945187604</v>
      </c>
      <c r="AG15" s="85">
        <v>31460.832050531335</v>
      </c>
      <c r="AH15" s="85">
        <v>27509.656010194743</v>
      </c>
      <c r="AI15" s="85">
        <v>29459.114694363907</v>
      </c>
      <c r="AJ15" s="85">
        <v>30740.658100066619</v>
      </c>
      <c r="AK15" s="85">
        <v>33105.286619475337</v>
      </c>
      <c r="AL15" s="85">
        <v>39874.916866830587</v>
      </c>
      <c r="AM15" s="85">
        <v>45427.760475588155</v>
      </c>
      <c r="AN15" s="85">
        <v>54143.501417234598</v>
      </c>
      <c r="AO15" s="85">
        <v>66933.743099879051</v>
      </c>
      <c r="AP15" s="85">
        <v>85310.373353092407</v>
      </c>
      <c r="AQ15" s="85">
        <v>97090.349598092071</v>
      </c>
      <c r="AR15" s="85">
        <v>110203.65581555899</v>
      </c>
      <c r="AS15" s="85">
        <v>127633.67862236155</v>
      </c>
      <c r="AT15" s="85">
        <v>133943.8005509947</v>
      </c>
      <c r="AU15" s="85">
        <v>142582.96388224841</v>
      </c>
      <c r="AV15" s="85">
        <v>151910.13784515357</v>
      </c>
      <c r="AW15" s="85">
        <v>160962.22696189804</v>
      </c>
      <c r="AX15" s="85">
        <v>165498.45777745027</v>
      </c>
      <c r="AY15" s="85">
        <v>169519.76888268627</v>
      </c>
      <c r="AZ15" s="85">
        <v>166778.53978446085</v>
      </c>
      <c r="BA15" s="85">
        <v>175876.97105226814</v>
      </c>
      <c r="BB15" s="85">
        <v>162920.90170009763</v>
      </c>
      <c r="BC15" s="85">
        <v>168395.10248981841</v>
      </c>
      <c r="BD15" s="85">
        <v>171482.56384859257</v>
      </c>
      <c r="BE15" s="85">
        <v>183997.43008589829</v>
      </c>
      <c r="BF15" s="279">
        <v>192310.11744359549</v>
      </c>
    </row>
    <row r="16" spans="1:58" ht="24.95" customHeight="1">
      <c r="A16" s="21" t="s">
        <v>29</v>
      </c>
      <c r="B16" s="22" t="s">
        <v>30</v>
      </c>
      <c r="C16" s="12"/>
      <c r="D16" s="85">
        <v>27875.258477890449</v>
      </c>
      <c r="E16" s="85">
        <v>30109.803905492452</v>
      </c>
      <c r="F16" s="85">
        <v>33664.502258689929</v>
      </c>
      <c r="G16" s="85">
        <v>40064.585184037896</v>
      </c>
      <c r="H16" s="85">
        <v>67031.855852519278</v>
      </c>
      <c r="I16" s="85">
        <v>91369.817813909525</v>
      </c>
      <c r="J16" s="85">
        <v>97737.502573134421</v>
      </c>
      <c r="K16" s="85">
        <v>97124.772401821931</v>
      </c>
      <c r="L16" s="85">
        <v>112168.07942775011</v>
      </c>
      <c r="M16" s="85">
        <v>123671.75968637229</v>
      </c>
      <c r="N16" s="85">
        <v>131035.14910761092</v>
      </c>
      <c r="O16" s="85">
        <v>139546.09184826422</v>
      </c>
      <c r="P16" s="85">
        <v>148747.10372461652</v>
      </c>
      <c r="Q16" s="85">
        <v>151620.87941162844</v>
      </c>
      <c r="R16" s="85">
        <v>140838.10840412081</v>
      </c>
      <c r="S16" s="85">
        <v>127858.78622841428</v>
      </c>
      <c r="T16" s="85">
        <v>107032.95117612381</v>
      </c>
      <c r="U16" s="85">
        <v>104393.57270846789</v>
      </c>
      <c r="V16" s="85">
        <v>106416.50162623098</v>
      </c>
      <c r="W16" s="85">
        <v>107783.98043458944</v>
      </c>
      <c r="X16" s="85">
        <v>106468.37162413595</v>
      </c>
      <c r="Y16" s="85">
        <v>103877.42000226461</v>
      </c>
      <c r="Z16" s="85">
        <v>107226.25772705769</v>
      </c>
      <c r="AA16" s="85">
        <v>104659.2591861754</v>
      </c>
      <c r="AB16" s="85">
        <v>103964.35375366767</v>
      </c>
      <c r="AC16" s="85">
        <v>102609.60649165456</v>
      </c>
      <c r="AD16" s="85">
        <v>106948.71786712989</v>
      </c>
      <c r="AE16" s="85">
        <v>110655.65729552048</v>
      </c>
      <c r="AF16" s="85">
        <v>110034.44724709156</v>
      </c>
      <c r="AG16" s="85">
        <v>115970.70080502442</v>
      </c>
      <c r="AH16" s="85">
        <v>128729.94404018589</v>
      </c>
      <c r="AI16" s="85">
        <v>133156.05966805239</v>
      </c>
      <c r="AJ16" s="85">
        <v>138518.23240115819</v>
      </c>
      <c r="AK16" s="85">
        <v>143020.81808771289</v>
      </c>
      <c r="AL16" s="85">
        <v>159034.48608892801</v>
      </c>
      <c r="AM16" s="85">
        <v>175743.18734443077</v>
      </c>
      <c r="AN16" s="85">
        <v>196650.75367940273</v>
      </c>
      <c r="AO16" s="85">
        <v>213208.48989526305</v>
      </c>
      <c r="AP16" s="85">
        <v>232993.96375280042</v>
      </c>
      <c r="AQ16" s="85">
        <v>247063.85205058637</v>
      </c>
      <c r="AR16" s="85">
        <v>253146.58768663253</v>
      </c>
      <c r="AS16" s="85">
        <v>259991.11431417186</v>
      </c>
      <c r="AT16" s="85">
        <v>279825.26448592538</v>
      </c>
      <c r="AU16" s="85">
        <v>306304.25752975466</v>
      </c>
      <c r="AV16" s="85">
        <v>316079.24115029717</v>
      </c>
      <c r="AW16" s="85">
        <v>323811.81000742258</v>
      </c>
      <c r="AX16" s="85">
        <v>332567.44133416848</v>
      </c>
      <c r="AY16" s="85">
        <v>350487.63869481976</v>
      </c>
      <c r="AZ16" s="85">
        <v>346388.31214814016</v>
      </c>
      <c r="BA16" s="85">
        <v>358528.14227655443</v>
      </c>
      <c r="BB16" s="85">
        <v>372722.97873567662</v>
      </c>
      <c r="BC16" s="85">
        <v>399474.54610908718</v>
      </c>
      <c r="BD16" s="85">
        <v>423567.1043623513</v>
      </c>
      <c r="BE16" s="85">
        <v>439940.36550378567</v>
      </c>
      <c r="BF16" s="279">
        <v>457909.51699548884</v>
      </c>
    </row>
    <row r="17" spans="1:58" s="25" customFormat="1" ht="20.100000000000001" customHeight="1">
      <c r="A17" s="23"/>
      <c r="B17" s="23" t="s">
        <v>13</v>
      </c>
      <c r="C17" s="24" t="s">
        <v>31</v>
      </c>
      <c r="D17" s="86">
        <v>21539.160199190541</v>
      </c>
      <c r="E17" s="86">
        <v>23381.14880360063</v>
      </c>
      <c r="F17" s="86">
        <v>26106.461317047</v>
      </c>
      <c r="G17" s="86">
        <v>30874.252416262851</v>
      </c>
      <c r="H17" s="86">
        <v>51352.577773674537</v>
      </c>
      <c r="I17" s="86">
        <v>72791.110899202846</v>
      </c>
      <c r="J17" s="86">
        <v>80303.917329466683</v>
      </c>
      <c r="K17" s="86">
        <v>79503.092940540198</v>
      </c>
      <c r="L17" s="86">
        <v>91921.645397662054</v>
      </c>
      <c r="M17" s="86">
        <v>100753.84255129979</v>
      </c>
      <c r="N17" s="86">
        <v>104101.54214725236</v>
      </c>
      <c r="O17" s="86">
        <v>107295.8106816935</v>
      </c>
      <c r="P17" s="86">
        <v>112701.82680683104</v>
      </c>
      <c r="Q17" s="86">
        <v>116171.61991440073</v>
      </c>
      <c r="R17" s="86">
        <v>108389.08760383149</v>
      </c>
      <c r="S17" s="86">
        <v>96849.69563053349</v>
      </c>
      <c r="T17" s="86">
        <v>79885.361117783497</v>
      </c>
      <c r="U17" s="86">
        <v>76265.514860001611</v>
      </c>
      <c r="V17" s="86">
        <v>76158.138459820082</v>
      </c>
      <c r="W17" s="86">
        <v>76130.329723682793</v>
      </c>
      <c r="X17" s="86">
        <v>73761.295399854745</v>
      </c>
      <c r="Y17" s="86">
        <v>74342.595323040965</v>
      </c>
      <c r="Z17" s="86">
        <v>73500.543184277019</v>
      </c>
      <c r="AA17" s="86">
        <v>70445.647950257888</v>
      </c>
      <c r="AB17" s="86">
        <v>68215.418424676842</v>
      </c>
      <c r="AC17" s="86">
        <v>67619.744541142849</v>
      </c>
      <c r="AD17" s="86">
        <v>72988.719818248588</v>
      </c>
      <c r="AE17" s="86">
        <v>75351.838428107323</v>
      </c>
      <c r="AF17" s="86">
        <v>72582.905474478699</v>
      </c>
      <c r="AG17" s="86">
        <v>75364.076422284095</v>
      </c>
      <c r="AH17" s="86">
        <v>87615.450585841128</v>
      </c>
      <c r="AI17" s="86">
        <v>89269.818755614964</v>
      </c>
      <c r="AJ17" s="86">
        <v>91422.41184884106</v>
      </c>
      <c r="AK17" s="86">
        <v>93599.104422317367</v>
      </c>
      <c r="AL17" s="86">
        <v>100978.03523236961</v>
      </c>
      <c r="AM17" s="86">
        <v>107010.09809826525</v>
      </c>
      <c r="AN17" s="86">
        <v>113446.67022595268</v>
      </c>
      <c r="AO17" s="86">
        <v>116545.44449413422</v>
      </c>
      <c r="AP17" s="86">
        <v>121508.19718581731</v>
      </c>
      <c r="AQ17" s="86">
        <v>126688.0490667296</v>
      </c>
      <c r="AR17" s="86">
        <v>131507.52389791326</v>
      </c>
      <c r="AS17" s="86">
        <v>135908.53816944489</v>
      </c>
      <c r="AT17" s="86">
        <v>152112.06370966358</v>
      </c>
      <c r="AU17" s="86">
        <v>173290.91120597866</v>
      </c>
      <c r="AV17" s="86">
        <v>179196.25255053156</v>
      </c>
      <c r="AW17" s="86">
        <v>184998.97045889945</v>
      </c>
      <c r="AX17" s="86">
        <v>190149.92800756209</v>
      </c>
      <c r="AY17" s="86">
        <v>200576.8703922095</v>
      </c>
      <c r="AZ17" s="86">
        <v>203764.15889999992</v>
      </c>
      <c r="BA17" s="86">
        <v>209982.18887978789</v>
      </c>
      <c r="BB17" s="86">
        <v>211891.87608963595</v>
      </c>
      <c r="BC17" s="86">
        <v>223765.70578933373</v>
      </c>
      <c r="BD17" s="86">
        <v>226604.79617521717</v>
      </c>
      <c r="BE17" s="86">
        <v>229213.33202472501</v>
      </c>
      <c r="BF17" s="280">
        <v>235009.22437430063</v>
      </c>
    </row>
    <row r="18" spans="1:58" s="25" customFormat="1" ht="20.100000000000001" customHeight="1">
      <c r="A18" s="23"/>
      <c r="B18" s="23" t="s">
        <v>15</v>
      </c>
      <c r="C18" s="24" t="s">
        <v>32</v>
      </c>
      <c r="D18" s="86">
        <v>8254.1654250610809</v>
      </c>
      <c r="E18" s="86">
        <v>8592.4127184899171</v>
      </c>
      <c r="F18" s="86">
        <v>9705.4581500119893</v>
      </c>
      <c r="G18" s="86">
        <v>12105.304972267324</v>
      </c>
      <c r="H18" s="86">
        <v>21101.153962297612</v>
      </c>
      <c r="I18" s="86">
        <v>22909.958573544271</v>
      </c>
      <c r="J18" s="86">
        <v>20423.06163149334</v>
      </c>
      <c r="K18" s="86">
        <v>20784.505587243464</v>
      </c>
      <c r="L18" s="86">
        <v>23839.047357684532</v>
      </c>
      <c r="M18" s="86">
        <v>27226.241541398078</v>
      </c>
      <c r="N18" s="86">
        <v>33083.617310556285</v>
      </c>
      <c r="O18" s="86">
        <v>40494.005692395192</v>
      </c>
      <c r="P18" s="86">
        <v>45332.421830135623</v>
      </c>
      <c r="Q18" s="86">
        <v>44684.476034619947</v>
      </c>
      <c r="R18" s="86">
        <v>40959.840790754039</v>
      </c>
      <c r="S18" s="86">
        <v>38785.303197060239</v>
      </c>
      <c r="T18" s="86">
        <v>33571.525767505307</v>
      </c>
      <c r="U18" s="86">
        <v>34044.104219282934</v>
      </c>
      <c r="V18" s="86">
        <v>35823.084353772283</v>
      </c>
      <c r="W18" s="86">
        <v>36984.641818646036</v>
      </c>
      <c r="X18" s="86">
        <v>37528.140034931035</v>
      </c>
      <c r="Y18" s="86">
        <v>35042.091526938209</v>
      </c>
      <c r="Z18" s="86">
        <v>38574.246356273841</v>
      </c>
      <c r="AA18" s="86">
        <v>38661.847961143314</v>
      </c>
      <c r="AB18" s="86">
        <v>39859.468425369887</v>
      </c>
      <c r="AC18" s="86">
        <v>39100.073012871944</v>
      </c>
      <c r="AD18" s="86">
        <v>38712.262791039211</v>
      </c>
      <c r="AE18" s="86">
        <v>40186.031922672482</v>
      </c>
      <c r="AF18" s="86">
        <v>41835.192744062821</v>
      </c>
      <c r="AG18" s="86">
        <v>44999.503476718121</v>
      </c>
      <c r="AH18" s="86">
        <v>47153.491171244459</v>
      </c>
      <c r="AI18" s="86">
        <v>49729.478592948763</v>
      </c>
      <c r="AJ18" s="86">
        <v>52749.183985746829</v>
      </c>
      <c r="AK18" s="86">
        <v>55010.03594485121</v>
      </c>
      <c r="AL18" s="86">
        <v>63299.225967483566</v>
      </c>
      <c r="AM18" s="86">
        <v>73033.077452791535</v>
      </c>
      <c r="AN18" s="86">
        <v>85944.769144807724</v>
      </c>
      <c r="AO18" s="86">
        <v>97682.681290077395</v>
      </c>
      <c r="AP18" s="86">
        <v>111157.59962599949</v>
      </c>
      <c r="AQ18" s="86">
        <v>119603.55624084616</v>
      </c>
      <c r="AR18" s="86">
        <v>121085.61691702428</v>
      </c>
      <c r="AS18" s="86">
        <v>123632.39174007036</v>
      </c>
      <c r="AT18" s="86">
        <v>127843.61439381223</v>
      </c>
      <c r="AU18" s="86">
        <v>133377.86419553618</v>
      </c>
      <c r="AV18" s="86">
        <v>137253.86733712105</v>
      </c>
      <c r="AW18" s="86">
        <v>139136.07205814458</v>
      </c>
      <c r="AX18" s="86">
        <v>142741.60439344522</v>
      </c>
      <c r="AY18" s="86">
        <v>150240.21745324077</v>
      </c>
      <c r="AZ18" s="86">
        <v>142624.15324814027</v>
      </c>
      <c r="BA18" s="86">
        <v>148545.9533967665</v>
      </c>
      <c r="BB18" s="86">
        <v>160596.91038764897</v>
      </c>
      <c r="BC18" s="86">
        <v>175468.32724887907</v>
      </c>
      <c r="BD18" s="86">
        <v>196480.68503357327</v>
      </c>
      <c r="BE18" s="86">
        <v>209848.90604511445</v>
      </c>
      <c r="BF18" s="280">
        <v>221852.93182851333</v>
      </c>
    </row>
    <row r="19" spans="1:58" ht="24.95" customHeight="1">
      <c r="A19" s="21" t="s">
        <v>33</v>
      </c>
      <c r="B19" s="22" t="s">
        <v>34</v>
      </c>
      <c r="C19" s="12"/>
      <c r="D19" s="85">
        <v>6181.6021631562699</v>
      </c>
      <c r="E19" s="85">
        <v>6801.9096333851448</v>
      </c>
      <c r="F19" s="85">
        <v>7910.3859145196293</v>
      </c>
      <c r="G19" s="85">
        <v>8273.4912526689404</v>
      </c>
      <c r="H19" s="85">
        <v>14982.509085412605</v>
      </c>
      <c r="I19" s="85">
        <v>15899.198774577386</v>
      </c>
      <c r="J19" s="85">
        <v>12097.172821804817</v>
      </c>
      <c r="K19" s="85">
        <v>12443.088882425473</v>
      </c>
      <c r="L19" s="85">
        <v>13986.219291790365</v>
      </c>
      <c r="M19" s="85">
        <v>15993.522357088857</v>
      </c>
      <c r="N19" s="85">
        <v>15188.70523064517</v>
      </c>
      <c r="O19" s="85">
        <v>17963.894288592481</v>
      </c>
      <c r="P19" s="85">
        <v>19290.300506627158</v>
      </c>
      <c r="Q19" s="85">
        <v>18781.007916567854</v>
      </c>
      <c r="R19" s="85">
        <v>19026.529147576111</v>
      </c>
      <c r="S19" s="85">
        <v>21755.974068868487</v>
      </c>
      <c r="T19" s="85">
        <v>20709.784066482967</v>
      </c>
      <c r="U19" s="85">
        <v>20357.137455763372</v>
      </c>
      <c r="V19" s="85">
        <v>21022.210279122148</v>
      </c>
      <c r="W19" s="85">
        <v>21337.208802395053</v>
      </c>
      <c r="X19" s="85">
        <v>21559.019766088139</v>
      </c>
      <c r="Y19" s="85">
        <v>21527.721678476995</v>
      </c>
      <c r="Z19" s="85">
        <v>21776.212248316184</v>
      </c>
      <c r="AA19" s="85">
        <v>22401.818228453067</v>
      </c>
      <c r="AB19" s="85">
        <v>23571.498884816116</v>
      </c>
      <c r="AC19" s="85">
        <v>23723.31417429728</v>
      </c>
      <c r="AD19" s="85">
        <v>23806.048193202507</v>
      </c>
      <c r="AE19" s="85">
        <v>24717.705627258467</v>
      </c>
      <c r="AF19" s="85">
        <v>24933.143468469138</v>
      </c>
      <c r="AG19" s="85">
        <v>25889.433622559212</v>
      </c>
      <c r="AH19" s="85">
        <v>27282.251727534502</v>
      </c>
      <c r="AI19" s="85">
        <v>28728.584206491523</v>
      </c>
      <c r="AJ19" s="85">
        <v>30040.004636034126</v>
      </c>
      <c r="AK19" s="85">
        <v>31505.751719273925</v>
      </c>
      <c r="AL19" s="85">
        <v>33100.924729078281</v>
      </c>
      <c r="AM19" s="85">
        <v>34563.616156588701</v>
      </c>
      <c r="AN19" s="85">
        <v>35953.2521007498</v>
      </c>
      <c r="AO19" s="85">
        <v>38276.129400437763</v>
      </c>
      <c r="AP19" s="85">
        <v>39154.63445354678</v>
      </c>
      <c r="AQ19" s="85">
        <v>39995.857018397357</v>
      </c>
      <c r="AR19" s="85">
        <v>43258.54199572662</v>
      </c>
      <c r="AS19" s="85">
        <v>47969.733113062335</v>
      </c>
      <c r="AT19" s="85">
        <v>51357.638585313201</v>
      </c>
      <c r="AU19" s="85">
        <v>56643.820942533232</v>
      </c>
      <c r="AV19" s="85">
        <v>64772.415976054544</v>
      </c>
      <c r="AW19" s="85">
        <v>73380.330621590139</v>
      </c>
      <c r="AX19" s="85">
        <v>84099.719840549398</v>
      </c>
      <c r="AY19" s="85">
        <v>93337.592641372699</v>
      </c>
      <c r="AZ19" s="85">
        <v>94614.060868399494</v>
      </c>
      <c r="BA19" s="85">
        <v>96500.143694199287</v>
      </c>
      <c r="BB19" s="85">
        <v>89790.609851536195</v>
      </c>
      <c r="BC19" s="85">
        <v>110339.74223794241</v>
      </c>
      <c r="BD19" s="85">
        <v>114190.29237408383</v>
      </c>
      <c r="BE19" s="85">
        <v>126518.39612647306</v>
      </c>
      <c r="BF19" s="279">
        <v>131733.3245486395</v>
      </c>
    </row>
    <row r="20" spans="1:58" ht="24.95" customHeight="1">
      <c r="A20" s="21" t="s">
        <v>35</v>
      </c>
      <c r="B20" s="22" t="s">
        <v>4</v>
      </c>
      <c r="C20" s="22"/>
      <c r="D20" s="85">
        <v>69942.569824588209</v>
      </c>
      <c r="E20" s="85">
        <v>76114.790315003469</v>
      </c>
      <c r="F20" s="85">
        <v>84472.321186038665</v>
      </c>
      <c r="G20" s="85">
        <v>96920.696623627606</v>
      </c>
      <c r="H20" s="85">
        <v>117097.10878196616</v>
      </c>
      <c r="I20" s="85">
        <v>140637.67777747879</v>
      </c>
      <c r="J20" s="85">
        <v>144045.95401879109</v>
      </c>
      <c r="K20" s="85">
        <v>160209.87474756836</v>
      </c>
      <c r="L20" s="85">
        <v>158147.13127598685</v>
      </c>
      <c r="M20" s="85">
        <v>152780.2069262345</v>
      </c>
      <c r="N20" s="85">
        <v>166239.04494432014</v>
      </c>
      <c r="O20" s="85">
        <v>176804.88189374359</v>
      </c>
      <c r="P20" s="85">
        <v>189760.03344830245</v>
      </c>
      <c r="Q20" s="85">
        <v>202407.77462699055</v>
      </c>
      <c r="R20" s="85">
        <v>215450.75771751255</v>
      </c>
      <c r="S20" s="85">
        <v>227703.25698436674</v>
      </c>
      <c r="T20" s="85">
        <v>228318.07773610842</v>
      </c>
      <c r="U20" s="85">
        <v>227264.09930455108</v>
      </c>
      <c r="V20" s="85">
        <v>227966.75159225598</v>
      </c>
      <c r="W20" s="85">
        <v>234027.12757371069</v>
      </c>
      <c r="X20" s="85">
        <v>242973.53815479233</v>
      </c>
      <c r="Y20" s="85">
        <v>249267.6078483054</v>
      </c>
      <c r="Z20" s="85">
        <v>263679.75963514089</v>
      </c>
      <c r="AA20" s="85">
        <v>267784.4691536958</v>
      </c>
      <c r="AB20" s="85">
        <v>269857.04527614993</v>
      </c>
      <c r="AC20" s="85">
        <v>276742.30583467358</v>
      </c>
      <c r="AD20" s="85">
        <v>280050.42996786052</v>
      </c>
      <c r="AE20" s="85">
        <v>298392.79681347846</v>
      </c>
      <c r="AF20" s="85">
        <v>303739.87053260114</v>
      </c>
      <c r="AG20" s="85">
        <v>306525.87452443776</v>
      </c>
      <c r="AH20" s="85">
        <v>315712.2807712112</v>
      </c>
      <c r="AI20" s="85">
        <v>323023.32598808594</v>
      </c>
      <c r="AJ20" s="85">
        <v>330806.96036684443</v>
      </c>
      <c r="AK20" s="85">
        <v>339430.8037459139</v>
      </c>
      <c r="AL20" s="85">
        <v>346837.27562047652</v>
      </c>
      <c r="AM20" s="85">
        <v>358429.79687895696</v>
      </c>
      <c r="AN20" s="85">
        <v>365194.63808373106</v>
      </c>
      <c r="AO20" s="85">
        <v>372225.31069206499</v>
      </c>
      <c r="AP20" s="85">
        <v>381120.89283921756</v>
      </c>
      <c r="AQ20" s="85">
        <v>400278.74545578985</v>
      </c>
      <c r="AR20" s="85">
        <v>427617.5349418206</v>
      </c>
      <c r="AS20" s="85">
        <v>461231.82562444737</v>
      </c>
      <c r="AT20" s="85">
        <v>486109.64065917238</v>
      </c>
      <c r="AU20" s="85">
        <v>509718.48249665333</v>
      </c>
      <c r="AV20" s="85">
        <v>526567.88334198925</v>
      </c>
      <c r="AW20" s="85">
        <v>538486.18004897144</v>
      </c>
      <c r="AX20" s="85">
        <v>536528.29408850055</v>
      </c>
      <c r="AY20" s="85">
        <v>538104.66447318427</v>
      </c>
      <c r="AZ20" s="85">
        <v>559357.71648023673</v>
      </c>
      <c r="BA20" s="85">
        <v>569052.62742297095</v>
      </c>
      <c r="BB20" s="85">
        <v>565677.8540739707</v>
      </c>
      <c r="BC20" s="85">
        <v>572112.19084956928</v>
      </c>
      <c r="BD20" s="85">
        <v>598699.06678384857</v>
      </c>
      <c r="BE20" s="85">
        <v>611257.14407772128</v>
      </c>
      <c r="BF20" s="279">
        <v>627342.99926236982</v>
      </c>
    </row>
    <row r="21" spans="1:58" ht="24.95" customHeight="1">
      <c r="A21" s="105" t="s">
        <v>117</v>
      </c>
      <c r="B21" s="26"/>
      <c r="C21" s="27"/>
      <c r="D21" s="87">
        <v>587415.32076856156</v>
      </c>
      <c r="E21" s="87">
        <v>676183.99758097995</v>
      </c>
      <c r="F21" s="87">
        <v>803913.47588041786</v>
      </c>
      <c r="G21" s="87">
        <v>986850.66269758239</v>
      </c>
      <c r="H21" s="87">
        <v>1146678.6735032748</v>
      </c>
      <c r="I21" s="87">
        <v>1083528.3382483395</v>
      </c>
      <c r="J21" s="87">
        <v>1249239.5030478756</v>
      </c>
      <c r="K21" s="87">
        <v>1321682.5598962612</v>
      </c>
      <c r="L21" s="87">
        <v>1324751.2257762575</v>
      </c>
      <c r="M21" s="87">
        <v>1471795.4052374866</v>
      </c>
      <c r="N21" s="87">
        <v>1557580.8072980673</v>
      </c>
      <c r="O21" s="87">
        <v>1605089.7370163184</v>
      </c>
      <c r="P21" s="87">
        <v>1344908.0645048555</v>
      </c>
      <c r="Q21" s="87">
        <v>1195078.3287821121</v>
      </c>
      <c r="R21" s="87">
        <v>1146049.3830274383</v>
      </c>
      <c r="S21" s="87">
        <v>1062734.0627449215</v>
      </c>
      <c r="T21" s="87">
        <v>1075578.7182299264</v>
      </c>
      <c r="U21" s="87">
        <v>1040712.9709742337</v>
      </c>
      <c r="V21" s="87">
        <v>1093847.6902184903</v>
      </c>
      <c r="W21" s="87">
        <v>1103401.5942881694</v>
      </c>
      <c r="X21" s="87">
        <v>1208618.8927396548</v>
      </c>
      <c r="Y21" s="87">
        <v>1311511.2712083061</v>
      </c>
      <c r="Z21" s="87">
        <v>1365634.4387620396</v>
      </c>
      <c r="AA21" s="87">
        <v>1371073.4292766643</v>
      </c>
      <c r="AB21" s="87">
        <v>1387574.197046973</v>
      </c>
      <c r="AC21" s="87">
        <v>1394687.1521485774</v>
      </c>
      <c r="AD21" s="87">
        <v>1438251.7471486514</v>
      </c>
      <c r="AE21" s="87">
        <v>1476765.0875600483</v>
      </c>
      <c r="AF21" s="87">
        <v>1515931.0405998772</v>
      </c>
      <c r="AG21" s="87">
        <v>1507060.402003245</v>
      </c>
      <c r="AH21" s="87">
        <v>1584413.7528759711</v>
      </c>
      <c r="AI21" s="87">
        <v>1594914.3457350146</v>
      </c>
      <c r="AJ21" s="87">
        <v>1583567.1191528409</v>
      </c>
      <c r="AK21" s="87">
        <v>1723177.4350209835</v>
      </c>
      <c r="AL21" s="87">
        <v>1872167.7453782354</v>
      </c>
      <c r="AM21" s="87">
        <v>1982795.44681763</v>
      </c>
      <c r="AN21" s="87">
        <v>2047885.6201990424</v>
      </c>
      <c r="AO21" s="87">
        <v>2092661.928714144</v>
      </c>
      <c r="AP21" s="87">
        <v>2220948.4180583861</v>
      </c>
      <c r="AQ21" s="87">
        <v>2199241.1783403507</v>
      </c>
      <c r="AR21" s="87">
        <v>2308908.2030452015</v>
      </c>
      <c r="AS21" s="87">
        <v>2562410.960857986</v>
      </c>
      <c r="AT21" s="87">
        <v>2698794.9023347888</v>
      </c>
      <c r="AU21" s="87">
        <v>2768130.4768234654</v>
      </c>
      <c r="AV21" s="87">
        <v>2873576.5515321372</v>
      </c>
      <c r="AW21" s="87">
        <v>3002842.1945163226</v>
      </c>
      <c r="AX21" s="87">
        <v>3060460.6869609738</v>
      </c>
      <c r="AY21" s="87">
        <v>3091833.7117804056</v>
      </c>
      <c r="AZ21" s="87">
        <v>3089951.9824132095</v>
      </c>
      <c r="BA21" s="87">
        <v>3117908.024191251</v>
      </c>
      <c r="BB21" s="87">
        <v>3002649.3517407752</v>
      </c>
      <c r="BC21" s="87">
        <v>3141096.0604040255</v>
      </c>
      <c r="BD21" s="87">
        <v>3399115.1327881711</v>
      </c>
      <c r="BE21" s="87">
        <v>3351648.0660229623</v>
      </c>
      <c r="BF21" s="281">
        <v>3389216.0416869377</v>
      </c>
    </row>
    <row r="22" spans="1:58" ht="24.95" customHeight="1">
      <c r="A22" s="28"/>
      <c r="B22" s="29" t="s">
        <v>5</v>
      </c>
      <c r="C22" s="29"/>
      <c r="D22" s="85">
        <v>3985.7765425651369</v>
      </c>
      <c r="E22" s="85">
        <v>5031.1469811702273</v>
      </c>
      <c r="F22" s="85">
        <v>5537.0859113253546</v>
      </c>
      <c r="G22" s="85">
        <v>5463.6012247929966</v>
      </c>
      <c r="H22" s="85">
        <v>4875.6262603728383</v>
      </c>
      <c r="I22" s="85">
        <v>4925.2544379856981</v>
      </c>
      <c r="J22" s="85">
        <v>4932.3200362651733</v>
      </c>
      <c r="K22" s="85">
        <v>6225.235535065327</v>
      </c>
      <c r="L22" s="85">
        <v>5728.5347325554794</v>
      </c>
      <c r="M22" s="85">
        <v>5246.4951416844033</v>
      </c>
      <c r="N22" s="85">
        <v>5221.8569762116076</v>
      </c>
      <c r="O22" s="85">
        <v>4660.1487159751632</v>
      </c>
      <c r="P22" s="85">
        <v>4845.3201881331161</v>
      </c>
      <c r="Q22" s="85">
        <v>5385.4036485938113</v>
      </c>
      <c r="R22" s="85">
        <v>5771.1775489228821</v>
      </c>
      <c r="S22" s="85">
        <v>5694.0227688570667</v>
      </c>
      <c r="T22" s="85">
        <v>4814.4582761067895</v>
      </c>
      <c r="U22" s="85">
        <v>5200.2321764358585</v>
      </c>
      <c r="V22" s="85">
        <v>12499.07437066185</v>
      </c>
      <c r="W22" s="85">
        <v>10153.56905666111</v>
      </c>
      <c r="X22" s="85">
        <v>10462.188176924368</v>
      </c>
      <c r="Y22" s="85">
        <v>9530.8222494131733</v>
      </c>
      <c r="Z22" s="85">
        <v>13141.362411145985</v>
      </c>
      <c r="AA22" s="85">
        <v>13064.897666802404</v>
      </c>
      <c r="AB22" s="85">
        <v>11481.884597727731</v>
      </c>
      <c r="AC22" s="85">
        <v>10093.514915996089</v>
      </c>
      <c r="AD22" s="85">
        <v>11792.844333399147</v>
      </c>
      <c r="AE22" s="85">
        <v>11868.05367854283</v>
      </c>
      <c r="AF22" s="85">
        <v>13257.83643879822</v>
      </c>
      <c r="AG22" s="85">
        <v>12789.416439481685</v>
      </c>
      <c r="AH22" s="85">
        <v>10410.69308152166</v>
      </c>
      <c r="AI22" s="85">
        <v>8018.4415975476195</v>
      </c>
      <c r="AJ22" s="85">
        <v>8143.3718635336927</v>
      </c>
      <c r="AK22" s="85">
        <v>8490.75030298409</v>
      </c>
      <c r="AL22" s="85">
        <v>9084.4105216850912</v>
      </c>
      <c r="AM22" s="85">
        <v>10034.056083686686</v>
      </c>
      <c r="AN22" s="85">
        <v>10774.263219386032</v>
      </c>
      <c r="AO22" s="85">
        <v>11410.210514263232</v>
      </c>
      <c r="AP22" s="85">
        <v>13955.904732448391</v>
      </c>
      <c r="AQ22" s="85">
        <v>12420.173706259537</v>
      </c>
      <c r="AR22" s="85">
        <v>13991.144460532332</v>
      </c>
      <c r="AS22" s="85">
        <v>15799.846100348828</v>
      </c>
      <c r="AT22" s="85">
        <v>18645.439184226943</v>
      </c>
      <c r="AU22" s="85">
        <v>18295.449167984716</v>
      </c>
      <c r="AV22" s="85">
        <v>19044.510041628662</v>
      </c>
      <c r="AW22" s="85">
        <v>20148.781549478925</v>
      </c>
      <c r="AX22" s="85">
        <v>19867.82373874417</v>
      </c>
      <c r="AY22" s="85">
        <v>17883.103750244711</v>
      </c>
      <c r="AZ22" s="85">
        <v>84737.236682619987</v>
      </c>
      <c r="BA22" s="85">
        <v>91630.830536723268</v>
      </c>
      <c r="BB22" s="85">
        <v>91851.656663657035</v>
      </c>
      <c r="BC22" s="85">
        <v>106100.10660053177</v>
      </c>
      <c r="BD22" s="85">
        <v>102012.53802877643</v>
      </c>
      <c r="BE22" s="85">
        <v>114827.42964888857</v>
      </c>
      <c r="BF22" s="279">
        <v>120012.03871050222</v>
      </c>
    </row>
    <row r="23" spans="1:58" s="17" customFormat="1" ht="35.1" customHeight="1">
      <c r="A23" s="333" t="s">
        <v>6</v>
      </c>
      <c r="B23" s="333"/>
      <c r="C23" s="334"/>
      <c r="D23" s="88">
        <v>584562.3567258243</v>
      </c>
      <c r="E23" s="88">
        <v>673586.23072008986</v>
      </c>
      <c r="F23" s="88">
        <v>800119.54396094265</v>
      </c>
      <c r="G23" s="88">
        <v>980107.99043399782</v>
      </c>
      <c r="H23" s="88">
        <v>1137901.550864236</v>
      </c>
      <c r="I23" s="88">
        <v>1075451.6127907785</v>
      </c>
      <c r="J23" s="88">
        <v>1239174.1579444625</v>
      </c>
      <c r="K23" s="88">
        <v>1312178.6183168453</v>
      </c>
      <c r="L23" s="88">
        <v>1314439.9283405268</v>
      </c>
      <c r="M23" s="88">
        <v>1458553.9514304369</v>
      </c>
      <c r="N23" s="88">
        <v>1543115.5172106656</v>
      </c>
      <c r="O23" s="88">
        <v>1589143.1785359625</v>
      </c>
      <c r="P23" s="88">
        <v>1333146.4388237433</v>
      </c>
      <c r="Q23" s="88">
        <v>1186587.3627073907</v>
      </c>
      <c r="R23" s="88">
        <v>1139035.3069595946</v>
      </c>
      <c r="S23" s="88">
        <v>1056890.2274331357</v>
      </c>
      <c r="T23" s="88">
        <v>1067545.135302762</v>
      </c>
      <c r="U23" s="88">
        <v>1034099.0974591655</v>
      </c>
      <c r="V23" s="88">
        <v>1102353.091252361</v>
      </c>
      <c r="W23" s="88">
        <v>1106929.9213741086</v>
      </c>
      <c r="X23" s="88">
        <v>1211270.2145803631</v>
      </c>
      <c r="Y23" s="88">
        <v>1310845.7534154688</v>
      </c>
      <c r="Z23" s="88">
        <v>1370890.3226839332</v>
      </c>
      <c r="AA23" s="88">
        <v>1376097.5025173689</v>
      </c>
      <c r="AB23" s="88">
        <v>1389211.1051539562</v>
      </c>
      <c r="AC23" s="88">
        <v>1393540.8905846267</v>
      </c>
      <c r="AD23" s="88">
        <v>1439593.2473529757</v>
      </c>
      <c r="AE23" s="88">
        <v>1477703.938470009</v>
      </c>
      <c r="AF23" s="88">
        <v>1519135.688561317</v>
      </c>
      <c r="AG23" s="88">
        <v>1509513.4643209628</v>
      </c>
      <c r="AH23" s="88">
        <v>1580735.0195836637</v>
      </c>
      <c r="AI23" s="88">
        <v>1586181.9694733599</v>
      </c>
      <c r="AJ23" s="88">
        <v>1575262.566492415</v>
      </c>
      <c r="AK23" s="88">
        <v>1713393.505475438</v>
      </c>
      <c r="AL23" s="88">
        <v>1861276.1029478542</v>
      </c>
      <c r="AM23" s="88">
        <v>1971926.994973226</v>
      </c>
      <c r="AN23" s="88">
        <v>2037267.1299313693</v>
      </c>
      <c r="AO23" s="88">
        <v>2082364.4244732684</v>
      </c>
      <c r="AP23" s="88">
        <v>2212262.7347209547</v>
      </c>
      <c r="AQ23" s="88">
        <v>2188664.3069046908</v>
      </c>
      <c r="AR23" s="88">
        <v>2298961.8890026147</v>
      </c>
      <c r="AS23" s="88">
        <v>2551704.2790039936</v>
      </c>
      <c r="AT23" s="88">
        <v>2689723.8214240861</v>
      </c>
      <c r="AU23" s="88">
        <v>2757902.3569621057</v>
      </c>
      <c r="AV23" s="88">
        <v>2863017.6756014647</v>
      </c>
      <c r="AW23" s="88">
        <v>2992112.8333094977</v>
      </c>
      <c r="AX23" s="88">
        <v>3048498.9824515809</v>
      </c>
      <c r="AY23" s="88">
        <v>3076272.292373348</v>
      </c>
      <c r="AZ23" s="88">
        <v>3174689.2190958299</v>
      </c>
      <c r="BA23" s="88">
        <v>3209538.8547279742</v>
      </c>
      <c r="BB23" s="88">
        <v>3094588.1018224983</v>
      </c>
      <c r="BC23" s="88">
        <v>3251641.861507454</v>
      </c>
      <c r="BD23" s="88">
        <v>3495059.2615005728</v>
      </c>
      <c r="BE23" s="88">
        <v>3468674.5415309025</v>
      </c>
      <c r="BF23" s="282">
        <v>3513958.0374768991</v>
      </c>
    </row>
    <row r="24" spans="1:58" ht="17.25">
      <c r="A24" s="330" t="s">
        <v>7</v>
      </c>
      <c r="B24" s="330"/>
      <c r="C24" s="18"/>
      <c r="D24" s="18"/>
      <c r="E24" s="18"/>
      <c r="F24" s="18"/>
      <c r="G24" s="18"/>
    </row>
    <row r="25" spans="1:58" ht="17.25">
      <c r="A25" s="330" t="s">
        <v>130</v>
      </c>
      <c r="B25" s="330"/>
      <c r="C25" s="330"/>
      <c r="D25" s="330"/>
      <c r="E25" s="330"/>
      <c r="F25" s="330"/>
      <c r="G25" s="330"/>
    </row>
    <row r="26" spans="1:58" ht="18">
      <c r="A26" s="261">
        <v>1</v>
      </c>
      <c r="B26" s="44" t="s">
        <v>152</v>
      </c>
    </row>
  </sheetData>
  <mergeCells count="5">
    <mergeCell ref="A2:C2"/>
    <mergeCell ref="A23:C23"/>
    <mergeCell ref="A24:B24"/>
    <mergeCell ref="A25:G25"/>
    <mergeCell ref="A3:C3"/>
  </mergeCells>
  <printOptions horizontalCentered="1" verticalCentered="1"/>
  <pageMargins left="0" right="0" top="0" bottom="0" header="0.31496062992125984" footer="0.31496062992125984"/>
  <pageSetup scale="2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1E2C-B59F-4D9E-9654-C0CCB4D2C3CB}">
  <dimension ref="A1:BE25"/>
  <sheetViews>
    <sheetView showGridLines="0" rightToLeft="1" view="pageBreakPreview" zoomScale="70" zoomScaleNormal="100" zoomScaleSheetLayoutView="70" workbookViewId="0">
      <pane xSplit="3" topLeftCell="D1" activePane="topRight" state="frozen"/>
      <selection activeCell="B1" sqref="B1"/>
      <selection pane="topRight" activeCell="C4" sqref="C4"/>
    </sheetView>
  </sheetViews>
  <sheetFormatPr defaultColWidth="8.85546875" defaultRowHeight="15"/>
  <cols>
    <col min="1" max="2" width="3.42578125" style="4" customWidth="1"/>
    <col min="3" max="3" width="53" style="4" customWidth="1"/>
    <col min="4" max="54" width="10.5703125" style="4" customWidth="1"/>
    <col min="55" max="16384" width="8.85546875" style="4"/>
  </cols>
  <sheetData>
    <row r="1" spans="1:57" ht="87.95" customHeight="1">
      <c r="A1" s="1"/>
      <c r="B1" s="1"/>
      <c r="C1" s="1"/>
      <c r="J1" s="6"/>
      <c r="K1" s="7"/>
      <c r="M1" s="7"/>
      <c r="N1" s="7"/>
    </row>
    <row r="2" spans="1:57" ht="39" customHeight="1">
      <c r="A2" s="332" t="s">
        <v>66</v>
      </c>
      <c r="B2" s="332"/>
      <c r="C2" s="332"/>
      <c r="D2" s="45"/>
      <c r="E2" s="45"/>
      <c r="F2" s="45"/>
      <c r="G2" s="45"/>
    </row>
    <row r="3" spans="1:57" ht="15" customHeight="1">
      <c r="A3" s="331" t="s">
        <v>64</v>
      </c>
      <c r="B3" s="331"/>
      <c r="C3" s="331"/>
      <c r="D3" s="57"/>
      <c r="E3" s="57"/>
      <c r="F3" s="57"/>
    </row>
    <row r="4" spans="1:57" ht="35.1" customHeight="1">
      <c r="A4" s="19"/>
      <c r="B4" s="20"/>
      <c r="C4" s="20"/>
      <c r="D4" s="78">
        <v>1971</v>
      </c>
      <c r="E4" s="78">
        <v>1972</v>
      </c>
      <c r="F4" s="78">
        <v>1973</v>
      </c>
      <c r="G4" s="78">
        <v>1974</v>
      </c>
      <c r="H4" s="78">
        <v>1975</v>
      </c>
      <c r="I4" s="78">
        <v>1976</v>
      </c>
      <c r="J4" s="78">
        <v>1977</v>
      </c>
      <c r="K4" s="78">
        <v>1978</v>
      </c>
      <c r="L4" s="78">
        <v>1979</v>
      </c>
      <c r="M4" s="78">
        <v>1980</v>
      </c>
      <c r="N4" s="78">
        <v>1981</v>
      </c>
      <c r="O4" s="78">
        <v>1982</v>
      </c>
      <c r="P4" s="78">
        <v>1983</v>
      </c>
      <c r="Q4" s="78">
        <v>1984</v>
      </c>
      <c r="R4" s="78">
        <v>1985</v>
      </c>
      <c r="S4" s="78">
        <v>1986</v>
      </c>
      <c r="T4" s="78">
        <v>1987</v>
      </c>
      <c r="U4" s="78">
        <v>1988</v>
      </c>
      <c r="V4" s="78">
        <v>1989</v>
      </c>
      <c r="W4" s="78">
        <v>1990</v>
      </c>
      <c r="X4" s="78">
        <v>1991</v>
      </c>
      <c r="Y4" s="78">
        <v>1992</v>
      </c>
      <c r="Z4" s="78">
        <v>1993</v>
      </c>
      <c r="AA4" s="78">
        <v>1994</v>
      </c>
      <c r="AB4" s="78">
        <v>1995</v>
      </c>
      <c r="AC4" s="78">
        <v>1996</v>
      </c>
      <c r="AD4" s="78">
        <v>1997</v>
      </c>
      <c r="AE4" s="78">
        <v>1998</v>
      </c>
      <c r="AF4" s="78">
        <v>1999</v>
      </c>
      <c r="AG4" s="78">
        <v>2000</v>
      </c>
      <c r="AH4" s="78">
        <v>2001</v>
      </c>
      <c r="AI4" s="78">
        <v>2002</v>
      </c>
      <c r="AJ4" s="78">
        <v>2003</v>
      </c>
      <c r="AK4" s="78">
        <v>2004</v>
      </c>
      <c r="AL4" s="78">
        <v>2005</v>
      </c>
      <c r="AM4" s="78">
        <v>2006</v>
      </c>
      <c r="AN4" s="78">
        <v>2007</v>
      </c>
      <c r="AO4" s="78">
        <v>2008</v>
      </c>
      <c r="AP4" s="78">
        <v>2009</v>
      </c>
      <c r="AQ4" s="78">
        <v>2010</v>
      </c>
      <c r="AR4" s="78">
        <v>2011</v>
      </c>
      <c r="AS4" s="78">
        <v>2012</v>
      </c>
      <c r="AT4" s="78">
        <v>2013</v>
      </c>
      <c r="AU4" s="78">
        <v>2014</v>
      </c>
      <c r="AV4" s="78">
        <v>2015</v>
      </c>
      <c r="AW4" s="78">
        <v>2016</v>
      </c>
      <c r="AX4" s="78">
        <v>2017</v>
      </c>
      <c r="AY4" s="78">
        <v>2018</v>
      </c>
      <c r="AZ4" s="78">
        <v>2019</v>
      </c>
      <c r="BA4" s="78">
        <v>2020</v>
      </c>
      <c r="BB4" s="78">
        <v>2021</v>
      </c>
      <c r="BC4" s="78">
        <v>2022</v>
      </c>
      <c r="BD4" s="78">
        <v>2023</v>
      </c>
      <c r="BE4" s="78">
        <v>2024</v>
      </c>
    </row>
    <row r="5" spans="1:57" ht="24.95" customHeight="1">
      <c r="A5" s="21" t="s">
        <v>9</v>
      </c>
      <c r="B5" s="22" t="s">
        <v>10</v>
      </c>
      <c r="C5" s="12"/>
      <c r="D5" s="89">
        <v>3.9427302087431428</v>
      </c>
      <c r="E5" s="89">
        <v>5.6845417417792561</v>
      </c>
      <c r="F5" s="89">
        <v>5.7013123547685183</v>
      </c>
      <c r="G5" s="89">
        <v>4.8089610102153273</v>
      </c>
      <c r="H5" s="89">
        <v>6.7997643997024255</v>
      </c>
      <c r="I5" s="89">
        <v>7.6778600175742184</v>
      </c>
      <c r="J5" s="89">
        <v>54.3172676528323</v>
      </c>
      <c r="K5" s="89">
        <v>-12.092460081666431</v>
      </c>
      <c r="L5" s="89">
        <v>-13.048390917232808</v>
      </c>
      <c r="M5" s="89">
        <v>12.888542123550934</v>
      </c>
      <c r="N5" s="89">
        <v>4.5773088865146008</v>
      </c>
      <c r="O5" s="89">
        <v>7.6917331044869144</v>
      </c>
      <c r="P5" s="89">
        <v>8.8590504185120267</v>
      </c>
      <c r="Q5" s="89">
        <v>19.316874291915283</v>
      </c>
      <c r="R5" s="89">
        <v>18.329730053585266</v>
      </c>
      <c r="S5" s="89">
        <v>15.009479713391414</v>
      </c>
      <c r="T5" s="89">
        <v>16.495852442506688</v>
      </c>
      <c r="U5" s="89">
        <v>10.926742365029014</v>
      </c>
      <c r="V5" s="89">
        <v>7.0746831995114832</v>
      </c>
      <c r="W5" s="89">
        <v>2.8489866005043609</v>
      </c>
      <c r="X5" s="89">
        <v>2.9643704209200621</v>
      </c>
      <c r="Y5" s="89">
        <v>6.0299352485790649</v>
      </c>
      <c r="Z5" s="89">
        <v>3.5019096168520321</v>
      </c>
      <c r="AA5" s="89">
        <v>-2.1991905883742362</v>
      </c>
      <c r="AB5" s="89">
        <v>1.4366625153538592</v>
      </c>
      <c r="AC5" s="89">
        <v>-0.53195703819896778</v>
      </c>
      <c r="AD5" s="89">
        <v>3.4960683423261685</v>
      </c>
      <c r="AE5" s="89">
        <v>1.0685334962012405</v>
      </c>
      <c r="AF5" s="89">
        <v>2.126893633801302</v>
      </c>
      <c r="AG5" s="89">
        <v>3.9850957237178619</v>
      </c>
      <c r="AH5" s="89">
        <v>0.28163315793369748</v>
      </c>
      <c r="AI5" s="89">
        <v>1.2036443981252205</v>
      </c>
      <c r="AJ5" s="89">
        <v>0.88725448453301681</v>
      </c>
      <c r="AK5" s="89">
        <v>3.4676895394300118</v>
      </c>
      <c r="AL5" s="89">
        <v>0.79448724865211773</v>
      </c>
      <c r="AM5" s="89">
        <v>1.1171032924747379</v>
      </c>
      <c r="AN5" s="89">
        <v>1.9339302870322115</v>
      </c>
      <c r="AO5" s="89">
        <v>1.2507256681490588</v>
      </c>
      <c r="AP5" s="89">
        <v>1.2587071982528499</v>
      </c>
      <c r="AQ5" s="89">
        <v>10.032167623925403</v>
      </c>
      <c r="AR5" s="89">
        <v>5.2323769122558446</v>
      </c>
      <c r="AS5" s="89">
        <v>3.1552880738357345</v>
      </c>
      <c r="AT5" s="89">
        <v>4.4858223310722138</v>
      </c>
      <c r="AU5" s="89">
        <v>5.1198053452324928</v>
      </c>
      <c r="AV5" s="89">
        <v>4.5962023354666712</v>
      </c>
      <c r="AW5" s="89">
        <v>5.2849408564192402</v>
      </c>
      <c r="AX5" s="89">
        <v>4.3782965992759841</v>
      </c>
      <c r="AY5" s="89">
        <v>2.1374878524559762</v>
      </c>
      <c r="AZ5" s="89">
        <v>2.1370450900866587</v>
      </c>
      <c r="BA5" s="89">
        <v>-1.60643201055845</v>
      </c>
      <c r="BB5" s="89">
        <v>2.1780552675544982</v>
      </c>
      <c r="BC5" s="89">
        <v>4.0224883578449493</v>
      </c>
      <c r="BD5" s="89">
        <v>4.1324905537768046</v>
      </c>
      <c r="BE5" s="283">
        <v>3.2647270214538224</v>
      </c>
    </row>
    <row r="6" spans="1:57" ht="24.95" customHeight="1">
      <c r="A6" s="21" t="s">
        <v>11</v>
      </c>
      <c r="B6" s="22" t="s">
        <v>12</v>
      </c>
      <c r="C6" s="12"/>
      <c r="D6" s="89">
        <v>25.299421563420339</v>
      </c>
      <c r="E6" s="89">
        <v>26.388573082476569</v>
      </c>
      <c r="F6" s="89">
        <v>26.224940034018701</v>
      </c>
      <c r="G6" s="89">
        <v>11.868229740901469</v>
      </c>
      <c r="H6" s="89">
        <v>-18.02794139158614</v>
      </c>
      <c r="I6" s="89">
        <v>24.013855981703188</v>
      </c>
      <c r="J6" s="89">
        <v>7.0482997961655514</v>
      </c>
      <c r="K6" s="89">
        <v>-9.4138135872677537</v>
      </c>
      <c r="L6" s="89">
        <v>14.786689695509651</v>
      </c>
      <c r="M6" s="89">
        <v>4.6415355036370443</v>
      </c>
      <c r="N6" s="89">
        <v>-0.98993176630155233</v>
      </c>
      <c r="O6" s="89">
        <v>-33.005812440782051</v>
      </c>
      <c r="P6" s="89">
        <v>-29.48418704292007</v>
      </c>
      <c r="Q6" s="89">
        <v>-9.1619641046948885</v>
      </c>
      <c r="R6" s="89">
        <v>-21.608318937135607</v>
      </c>
      <c r="S6" s="89">
        <v>45.932781661552752</v>
      </c>
      <c r="T6" s="89">
        <v>-12.687913087947251</v>
      </c>
      <c r="U6" s="89">
        <v>23.704243429945222</v>
      </c>
      <c r="V6" s="89">
        <v>-1.2930205001035233</v>
      </c>
      <c r="W6" s="89">
        <v>26.190651527557065</v>
      </c>
      <c r="X6" s="89">
        <v>25.628174001773445</v>
      </c>
      <c r="Y6" s="89">
        <v>2.9987889534080665</v>
      </c>
      <c r="Z6" s="89">
        <v>-3.3428689261238418</v>
      </c>
      <c r="AA6" s="89">
        <v>0.40840308171034678</v>
      </c>
      <c r="AB6" s="89">
        <v>8.761936749036181E-2</v>
      </c>
      <c r="AC6" s="89">
        <v>1.2332988758290782</v>
      </c>
      <c r="AD6" s="89">
        <v>-1.0591874226522151</v>
      </c>
      <c r="AE6" s="89">
        <v>3.1862947341260792</v>
      </c>
      <c r="AF6" s="89">
        <v>-8.2966925745779179</v>
      </c>
      <c r="AG6" s="89">
        <v>7.200448704708819</v>
      </c>
      <c r="AH6" s="89">
        <v>-4.1119636247162532</v>
      </c>
      <c r="AI6" s="89">
        <v>-7.5490236903739003</v>
      </c>
      <c r="AJ6" s="89">
        <v>17.810392992489128</v>
      </c>
      <c r="AK6" s="89">
        <v>6.9562714545849076</v>
      </c>
      <c r="AL6" s="89">
        <v>4.3653759990642982</v>
      </c>
      <c r="AM6" s="89">
        <v>-1.3851261637902894</v>
      </c>
      <c r="AN6" s="89">
        <v>-3.9639585076349562</v>
      </c>
      <c r="AO6" s="89">
        <v>4.5207533738126386</v>
      </c>
      <c r="AP6" s="89">
        <v>-9.8773650673822431</v>
      </c>
      <c r="AQ6" s="89">
        <v>-2.6869465264752534E-2</v>
      </c>
      <c r="AR6" s="89">
        <v>13.239894251983131</v>
      </c>
      <c r="AS6" s="89">
        <v>5.1456522436075289</v>
      </c>
      <c r="AT6" s="89">
        <v>-1.4325075358219834</v>
      </c>
      <c r="AU6" s="89">
        <v>0.94178774419957278</v>
      </c>
      <c r="AV6" s="89">
        <v>4.6973601614363645</v>
      </c>
      <c r="AW6" s="89">
        <v>2.7207159589751768</v>
      </c>
      <c r="AX6" s="89">
        <v>-3.4301063639117046</v>
      </c>
      <c r="AY6" s="89">
        <v>2.8497106035216575</v>
      </c>
      <c r="AZ6" s="89">
        <v>-3.237311530854555</v>
      </c>
      <c r="BA6" s="89">
        <v>-5.9690712034540354</v>
      </c>
      <c r="BB6" s="89">
        <v>-1.2144008045045496</v>
      </c>
      <c r="BC6" s="89">
        <v>15.6993246536002</v>
      </c>
      <c r="BD6" s="89">
        <v>-9.2034055042697673</v>
      </c>
      <c r="BE6" s="283">
        <v>-6.2512841035038775</v>
      </c>
    </row>
    <row r="7" spans="1:57" s="25" customFormat="1" ht="20.100000000000001" customHeight="1">
      <c r="A7" s="23"/>
      <c r="B7" s="23" t="s">
        <v>13</v>
      </c>
      <c r="C7" s="24" t="s">
        <v>14</v>
      </c>
      <c r="D7" s="90">
        <v>25.35220003557734</v>
      </c>
      <c r="E7" s="90">
        <v>26.377028080216974</v>
      </c>
      <c r="F7" s="90">
        <v>26.158813970861445</v>
      </c>
      <c r="G7" s="90">
        <v>11.823202897990129</v>
      </c>
      <c r="H7" s="90">
        <v>-18.132418942890183</v>
      </c>
      <c r="I7" s="90">
        <v>24.226493277901966</v>
      </c>
      <c r="J7" s="90">
        <v>7.0898953866613397</v>
      </c>
      <c r="K7" s="90">
        <v>-9.4694952219111173</v>
      </c>
      <c r="L7" s="90">
        <v>14.939160557221001</v>
      </c>
      <c r="M7" s="90">
        <v>4.6652015188311822</v>
      </c>
      <c r="N7" s="90">
        <v>-1.0385492460273582</v>
      </c>
      <c r="O7" s="90">
        <v>-33.222706295641586</v>
      </c>
      <c r="P7" s="90">
        <v>-29.763529259883583</v>
      </c>
      <c r="Q7" s="90">
        <v>-9.2637203039825522</v>
      </c>
      <c r="R7" s="90">
        <v>-21.906379882976097</v>
      </c>
      <c r="S7" s="90">
        <v>48.061329343392146</v>
      </c>
      <c r="T7" s="90">
        <v>-12.940355511222947</v>
      </c>
      <c r="U7" s="90">
        <v>24.496170402321283</v>
      </c>
      <c r="V7" s="90">
        <v>-1.3903495583598726</v>
      </c>
      <c r="W7" s="90">
        <v>26.624042623498241</v>
      </c>
      <c r="X7" s="90">
        <v>25.927608993312319</v>
      </c>
      <c r="Y7" s="90">
        <v>3.0363580658883507</v>
      </c>
      <c r="Z7" s="90">
        <v>-3.4449463635567241</v>
      </c>
      <c r="AA7" s="90">
        <v>0.30783304815511769</v>
      </c>
      <c r="AB7" s="90">
        <v>-3.3568929432249206E-2</v>
      </c>
      <c r="AC7" s="90">
        <v>1.2145121467165723</v>
      </c>
      <c r="AD7" s="90">
        <v>-1.1344711743160474</v>
      </c>
      <c r="AE7" s="90">
        <v>3.1724273135605046</v>
      </c>
      <c r="AF7" s="90">
        <v>-8.4170635891872791</v>
      </c>
      <c r="AG7" s="90">
        <v>7.2518551521599761</v>
      </c>
      <c r="AH7" s="90">
        <v>-4.171331133091698</v>
      </c>
      <c r="AI7" s="90">
        <v>-7.6455241187739205</v>
      </c>
      <c r="AJ7" s="90">
        <v>18.004399285985812</v>
      </c>
      <c r="AK7" s="90">
        <v>6.8690183330468528</v>
      </c>
      <c r="AL7" s="90">
        <v>4.3002443477738126</v>
      </c>
      <c r="AM7" s="90">
        <v>-1.4804914327893215</v>
      </c>
      <c r="AN7" s="90">
        <v>-4.0894894686400534</v>
      </c>
      <c r="AO7" s="90">
        <v>4.4616897238156241</v>
      </c>
      <c r="AP7" s="90">
        <v>-10.086528037787602</v>
      </c>
      <c r="AQ7" s="90">
        <v>-0.12763780410477921</v>
      </c>
      <c r="AR7" s="90">
        <v>13.328661643140705</v>
      </c>
      <c r="AS7" s="90">
        <v>5.1534920022786395</v>
      </c>
      <c r="AT7" s="90">
        <v>-1.4645311779889454</v>
      </c>
      <c r="AU7" s="90">
        <v>0.92813149694389097</v>
      </c>
      <c r="AV7" s="90">
        <v>4.7094644589388253</v>
      </c>
      <c r="AW7" s="90">
        <v>2.8227352251004874</v>
      </c>
      <c r="AX7" s="90">
        <v>-3.5764764833982667</v>
      </c>
      <c r="AY7" s="90">
        <v>2.8742692439559789</v>
      </c>
      <c r="AZ7" s="90">
        <v>-3.3713073493726711</v>
      </c>
      <c r="BA7" s="90">
        <v>-6.0685241318988403</v>
      </c>
      <c r="BB7" s="90">
        <v>-1.1919122042636587</v>
      </c>
      <c r="BC7" s="90">
        <v>16.081047507928929</v>
      </c>
      <c r="BD7" s="90">
        <v>-9.3629585154867669</v>
      </c>
      <c r="BE7" s="284">
        <v>-6.4177045580247949</v>
      </c>
    </row>
    <row r="8" spans="1:57" s="25" customFormat="1" ht="20.100000000000001" customHeight="1">
      <c r="A8" s="23"/>
      <c r="B8" s="23" t="s">
        <v>15</v>
      </c>
      <c r="C8" s="24" t="s">
        <v>16</v>
      </c>
      <c r="D8" s="90">
        <v>12.248707581274516</v>
      </c>
      <c r="E8" s="90">
        <v>29.661760600981523</v>
      </c>
      <c r="F8" s="90">
        <v>46.344818380232113</v>
      </c>
      <c r="G8" s="90">
        <v>46.060221970118306</v>
      </c>
      <c r="H8" s="90">
        <v>18.238282760736141</v>
      </c>
      <c r="I8" s="90">
        <v>-5.4426923303923331</v>
      </c>
      <c r="J8" s="90">
        <v>1.4362834494626071</v>
      </c>
      <c r="K8" s="90">
        <v>-2.9520584029673671</v>
      </c>
      <c r="L8" s="90">
        <v>-3.6353404118650445</v>
      </c>
      <c r="M8" s="90">
        <v>0.13390811110356537</v>
      </c>
      <c r="N8" s="90">
        <v>8.8535565375026124</v>
      </c>
      <c r="O8" s="90">
        <v>12.504472153133619</v>
      </c>
      <c r="P8" s="90">
        <v>2.1166102246648961</v>
      </c>
      <c r="Q8" s="90">
        <v>-2.0745140468248309</v>
      </c>
      <c r="R8" s="90">
        <v>-3.7047129033771995</v>
      </c>
      <c r="S8" s="90">
        <v>-2.7573108567543017</v>
      </c>
      <c r="T8" s="90">
        <v>-2.2674343123405549</v>
      </c>
      <c r="U8" s="90">
        <v>1.1559395563984793</v>
      </c>
      <c r="V8" s="90">
        <v>3.4293323615942768</v>
      </c>
      <c r="W8" s="90">
        <v>5.2716371214955871E-4</v>
      </c>
      <c r="X8" s="90">
        <v>4.6872781382635793</v>
      </c>
      <c r="Y8" s="90">
        <v>-0.28689219610025418</v>
      </c>
      <c r="Z8" s="90">
        <v>4.7854609229164566</v>
      </c>
      <c r="AA8" s="90">
        <v>7.9708922092261503</v>
      </c>
      <c r="AB8" s="90">
        <v>10.46213571134318</v>
      </c>
      <c r="AC8" s="90">
        <v>2.996482067165033</v>
      </c>
      <c r="AD8" s="90">
        <v>5.9420752059186555</v>
      </c>
      <c r="AE8" s="90">
        <v>3.9447833104775896</v>
      </c>
      <c r="AF8" s="90">
        <v>1.0321634881265851</v>
      </c>
      <c r="AG8" s="90">
        <v>2.2120856207688604</v>
      </c>
      <c r="AH8" s="90">
        <v>1.2919087072558142</v>
      </c>
      <c r="AI8" s="90">
        <v>1.5922302562535009</v>
      </c>
      <c r="AJ8" s="90">
        <v>0.52270060337895075</v>
      </c>
      <c r="AK8" s="90">
        <v>17.961073502852514</v>
      </c>
      <c r="AL8" s="90">
        <v>14.806720020893962</v>
      </c>
      <c r="AM8" s="90">
        <v>14.871793447564926</v>
      </c>
      <c r="AN8" s="90">
        <v>16.685112490527089</v>
      </c>
      <c r="AO8" s="90">
        <v>15.000597835706756</v>
      </c>
      <c r="AP8" s="90">
        <v>11.906060638710045</v>
      </c>
      <c r="AQ8" s="90">
        <v>11.269686438112842</v>
      </c>
      <c r="AR8" s="90">
        <v>4.3079938709974925</v>
      </c>
      <c r="AS8" s="90">
        <v>4.0664376639784763</v>
      </c>
      <c r="AT8" s="90">
        <v>3.0207660949567554</v>
      </c>
      <c r="AU8" s="90">
        <v>2.6275916839638711</v>
      </c>
      <c r="AV8" s="90">
        <v>3.4083319187956107</v>
      </c>
      <c r="AW8" s="90">
        <v>-2.6937201989572799</v>
      </c>
      <c r="AX8" s="90">
        <v>3.5516189886204188</v>
      </c>
      <c r="AY8" s="90">
        <v>1.4768566310866476</v>
      </c>
      <c r="AZ8" s="90">
        <v>7.2728115244927665</v>
      </c>
      <c r="BA8" s="90">
        <v>0.3848891447044025</v>
      </c>
      <c r="BB8" s="90">
        <v>-2.0916126400433228</v>
      </c>
      <c r="BC8" s="90">
        <v>-5.4708172947841973</v>
      </c>
      <c r="BD8" s="90">
        <v>5.6714991445630147</v>
      </c>
      <c r="BE8" s="284">
        <v>4.527769066037024</v>
      </c>
    </row>
    <row r="9" spans="1:57" ht="24.95" customHeight="1">
      <c r="A9" s="21" t="s">
        <v>17</v>
      </c>
      <c r="B9" s="22" t="s">
        <v>18</v>
      </c>
      <c r="C9" s="22"/>
      <c r="D9" s="89">
        <v>1.9562152105091712</v>
      </c>
      <c r="E9" s="89">
        <v>5.5012640431050102</v>
      </c>
      <c r="F9" s="89">
        <v>8.3272408451695838</v>
      </c>
      <c r="G9" s="89">
        <v>8.4335372962164143</v>
      </c>
      <c r="H9" s="89">
        <v>-5.0701253054942583</v>
      </c>
      <c r="I9" s="89">
        <v>10.057896089771617</v>
      </c>
      <c r="J9" s="89">
        <v>7.2633861301984979</v>
      </c>
      <c r="K9" s="89">
        <v>8.1496698370143719</v>
      </c>
      <c r="L9" s="89">
        <v>9.4081549110213984</v>
      </c>
      <c r="M9" s="89">
        <v>4.7519091580422668</v>
      </c>
      <c r="N9" s="89">
        <v>7.856457489634991</v>
      </c>
      <c r="O9" s="89">
        <v>8.3502998427595259</v>
      </c>
      <c r="P9" s="89">
        <v>7.8739506038121903</v>
      </c>
      <c r="Q9" s="89">
        <v>11.134957230486791</v>
      </c>
      <c r="R9" s="89">
        <v>9.8619312471226266</v>
      </c>
      <c r="S9" s="89">
        <v>1.1735806494505852</v>
      </c>
      <c r="T9" s="89">
        <v>-8.8277728083767215E-2</v>
      </c>
      <c r="U9" s="89">
        <v>3.615845378066183</v>
      </c>
      <c r="V9" s="89">
        <v>0.34960465682907227</v>
      </c>
      <c r="W9" s="89">
        <v>4.261491379099013</v>
      </c>
      <c r="X9" s="89">
        <v>0.43811940747799838</v>
      </c>
      <c r="Y9" s="89">
        <v>3.655348635978541</v>
      </c>
      <c r="Z9" s="89">
        <v>3.92368403381451</v>
      </c>
      <c r="AA9" s="89">
        <v>5.1770980183254238</v>
      </c>
      <c r="AB9" s="89">
        <v>7.4003451850674224</v>
      </c>
      <c r="AC9" s="89">
        <v>14.276318869845369</v>
      </c>
      <c r="AD9" s="89">
        <v>4.5138403968909557</v>
      </c>
      <c r="AE9" s="89">
        <v>1.6461302236137101</v>
      </c>
      <c r="AF9" s="89">
        <v>3.9528980495615826</v>
      </c>
      <c r="AG9" s="89">
        <v>4.8833227018627099</v>
      </c>
      <c r="AH9" s="89">
        <v>4.2610658928850143</v>
      </c>
      <c r="AI9" s="89">
        <v>3.5597713570611091</v>
      </c>
      <c r="AJ9" s="89">
        <v>7.756232546693596</v>
      </c>
      <c r="AK9" s="89">
        <v>13.852046493898712</v>
      </c>
      <c r="AL9" s="89">
        <v>7.2218291251187452</v>
      </c>
      <c r="AM9" s="89">
        <v>8.7012295048053261</v>
      </c>
      <c r="AN9" s="89">
        <v>8.3751162231338867</v>
      </c>
      <c r="AO9" s="89">
        <v>9.4846170388531448</v>
      </c>
      <c r="AP9" s="89">
        <v>2.0076363314713603</v>
      </c>
      <c r="AQ9" s="89">
        <v>8.0773389571945557</v>
      </c>
      <c r="AR9" s="89">
        <v>10.796143786331825</v>
      </c>
      <c r="AS9" s="89">
        <v>4.2113769034832842</v>
      </c>
      <c r="AT9" s="89">
        <v>3.9694841488958446</v>
      </c>
      <c r="AU9" s="89">
        <v>10.47121923164471</v>
      </c>
      <c r="AV9" s="89">
        <v>7.8362660339203956</v>
      </c>
      <c r="AW9" s="89">
        <v>3.5716921602330984</v>
      </c>
      <c r="AX9" s="89">
        <v>3.075808261865177</v>
      </c>
      <c r="AY9" s="89">
        <v>-2.6820188538518721</v>
      </c>
      <c r="AZ9" s="89">
        <v>0.14071678798561038</v>
      </c>
      <c r="BA9" s="89">
        <v>-8.4263626719326368</v>
      </c>
      <c r="BB9" s="89">
        <v>8.6665339092456577</v>
      </c>
      <c r="BC9" s="89">
        <v>7.8062219480208341</v>
      </c>
      <c r="BD9" s="89">
        <v>-3.4575855870717191</v>
      </c>
      <c r="BE9" s="283">
        <v>3.0900897037292339</v>
      </c>
    </row>
    <row r="10" spans="1:57" s="25" customFormat="1" ht="20.100000000000001" customHeight="1">
      <c r="A10" s="23"/>
      <c r="B10" s="23" t="s">
        <v>13</v>
      </c>
      <c r="C10" s="24" t="s">
        <v>19</v>
      </c>
      <c r="D10" s="90">
        <v>-2.7219694304122868</v>
      </c>
      <c r="E10" s="90">
        <v>1.5594007033191701</v>
      </c>
      <c r="F10" s="90">
        <v>5.6675195181109927</v>
      </c>
      <c r="G10" s="90">
        <v>0.37514715012487443</v>
      </c>
      <c r="H10" s="90">
        <v>-11.086964977349169</v>
      </c>
      <c r="I10" s="90">
        <v>22.342944643656622</v>
      </c>
      <c r="J10" s="90">
        <v>3.5488916930666079</v>
      </c>
      <c r="K10" s="90">
        <v>6.0265861727199592</v>
      </c>
      <c r="L10" s="90">
        <v>7.2766364797106604</v>
      </c>
      <c r="M10" s="90">
        <v>-0.83504594541922472</v>
      </c>
      <c r="N10" s="90">
        <v>0.48594958853323078</v>
      </c>
      <c r="O10" s="90">
        <v>2.0282348295138917</v>
      </c>
      <c r="P10" s="90">
        <v>7.4857914313413403</v>
      </c>
      <c r="Q10" s="90">
        <v>4.7196255907065279</v>
      </c>
      <c r="R10" s="90">
        <v>19.093093624657271</v>
      </c>
      <c r="S10" s="90">
        <v>19.531840277335661</v>
      </c>
      <c r="T10" s="90">
        <v>1.0119561301644069</v>
      </c>
      <c r="U10" s="90">
        <v>4.8488441782281768</v>
      </c>
      <c r="V10" s="90">
        <v>-7.3689373036247048</v>
      </c>
      <c r="W10" s="90">
        <v>15.28347126112854</v>
      </c>
      <c r="X10" s="90">
        <v>-7.8807535994895517</v>
      </c>
      <c r="Y10" s="90">
        <v>4.6899583423882376</v>
      </c>
      <c r="Z10" s="90">
        <v>1.3155209689838614</v>
      </c>
      <c r="AA10" s="90">
        <v>0.29851611801512945</v>
      </c>
      <c r="AB10" s="90">
        <v>-4.0243537987547597</v>
      </c>
      <c r="AC10" s="90">
        <v>13.594976690497873</v>
      </c>
      <c r="AD10" s="90">
        <v>-3.7345134742191988</v>
      </c>
      <c r="AE10" s="90">
        <v>0.90842969033649013</v>
      </c>
      <c r="AF10" s="90">
        <v>-0.81431110667750772</v>
      </c>
      <c r="AG10" s="90">
        <v>3.4568403041039204</v>
      </c>
      <c r="AH10" s="90">
        <v>-0.72347461475568764</v>
      </c>
      <c r="AI10" s="90">
        <v>-2.3873196629789106</v>
      </c>
      <c r="AJ10" s="90">
        <v>10.059689335736024</v>
      </c>
      <c r="AK10" s="90">
        <v>9.2212066142512299</v>
      </c>
      <c r="AL10" s="90">
        <v>3.2397511276765414</v>
      </c>
      <c r="AM10" s="90">
        <v>-0.66001287465486769</v>
      </c>
      <c r="AN10" s="90">
        <v>-2.9529825557013538</v>
      </c>
      <c r="AO10" s="90">
        <v>3.6618396142250873</v>
      </c>
      <c r="AP10" s="90">
        <v>-3.3025297626734584</v>
      </c>
      <c r="AQ10" s="90">
        <v>-1.2267499254566161</v>
      </c>
      <c r="AR10" s="90">
        <v>-0.25540722426619311</v>
      </c>
      <c r="AS10" s="90">
        <v>4.0741106737094697</v>
      </c>
      <c r="AT10" s="90">
        <v>-4.691334466818617</v>
      </c>
      <c r="AU10" s="90">
        <v>19.576186390215938</v>
      </c>
      <c r="AV10" s="90">
        <v>12.634122232193306</v>
      </c>
      <c r="AW10" s="90">
        <v>13.237980613685792</v>
      </c>
      <c r="AX10" s="90">
        <v>2.0291807610528991</v>
      </c>
      <c r="AY10" s="90">
        <v>-3.2367725856240099</v>
      </c>
      <c r="AZ10" s="90">
        <v>-2.7044881576501041</v>
      </c>
      <c r="BA10" s="90">
        <v>-13.305495505898833</v>
      </c>
      <c r="BB10" s="90">
        <v>16.605854430866444</v>
      </c>
      <c r="BC10" s="90">
        <v>8.329622214181768</v>
      </c>
      <c r="BD10" s="90">
        <v>-7.3521851014938733</v>
      </c>
      <c r="BE10" s="284">
        <v>3.8429548233340256</v>
      </c>
    </row>
    <row r="11" spans="1:57" s="25" customFormat="1" ht="20.100000000000001" customHeight="1">
      <c r="A11" s="23"/>
      <c r="B11" s="23" t="s">
        <v>15</v>
      </c>
      <c r="C11" s="24" t="s">
        <v>20</v>
      </c>
      <c r="D11" s="90">
        <v>13.102493918949619</v>
      </c>
      <c r="E11" s="90">
        <v>14.011804691597021</v>
      </c>
      <c r="F11" s="90">
        <v>14.318249106875115</v>
      </c>
      <c r="G11" s="90">
        <v>58.867895299494307</v>
      </c>
      <c r="H11" s="90">
        <v>10.663441401386422</v>
      </c>
      <c r="I11" s="90">
        <v>-6.6695219899924183</v>
      </c>
      <c r="J11" s="90">
        <v>12.072116810634853</v>
      </c>
      <c r="K11" s="90">
        <v>10.056229349828953</v>
      </c>
      <c r="L11" s="90">
        <v>12.243799620216649</v>
      </c>
      <c r="M11" s="90">
        <v>12.226014471202774</v>
      </c>
      <c r="N11" s="90">
        <v>19.642261397784338</v>
      </c>
      <c r="O11" s="90">
        <v>13.511234931904625</v>
      </c>
      <c r="P11" s="90">
        <v>8.1585745268114636</v>
      </c>
      <c r="Q11" s="90">
        <v>16.401685825236115</v>
      </c>
      <c r="R11" s="90">
        <v>5.654163778235116</v>
      </c>
      <c r="S11" s="90">
        <v>-3.2847686744075162</v>
      </c>
      <c r="T11" s="90">
        <v>-0.64127550402830025</v>
      </c>
      <c r="U11" s="90">
        <v>3.0467318783857706</v>
      </c>
      <c r="V11" s="90">
        <v>4.0353697778843411</v>
      </c>
      <c r="W11" s="90">
        <v>-1.6384034295547565</v>
      </c>
      <c r="X11" s="90">
        <v>6.7732695660111233</v>
      </c>
      <c r="Y11" s="90">
        <v>2.9577494940812272</v>
      </c>
      <c r="Z11" s="90">
        <v>5.382909881094406</v>
      </c>
      <c r="AA11" s="90">
        <v>7.7753654791844866</v>
      </c>
      <c r="AB11" s="90">
        <v>14.130493124194075</v>
      </c>
      <c r="AC11" s="90">
        <v>14.608034885673931</v>
      </c>
      <c r="AD11" s="90">
        <v>8.8714168964067568</v>
      </c>
      <c r="AE11" s="90">
        <v>1.9185571401638839</v>
      </c>
      <c r="AF11" s="90">
        <v>6.0033003258133988</v>
      </c>
      <c r="AG11" s="90">
        <v>5.5332309458908213</v>
      </c>
      <c r="AH11" s="90">
        <v>6.3340949648825244</v>
      </c>
      <c r="AI11" s="90">
        <v>6.0731342930243244</v>
      </c>
      <c r="AJ11" s="90">
        <v>6.583092059091868</v>
      </c>
      <c r="AK11" s="90">
        <v>16.208451940666606</v>
      </c>
      <c r="AL11" s="90">
        <v>9.3549359604527638</v>
      </c>
      <c r="AM11" s="90">
        <v>13.809937459346571</v>
      </c>
      <c r="AN11" s="90">
        <v>14.119856409730389</v>
      </c>
      <c r="AO11" s="90">
        <v>11.718983819029958</v>
      </c>
      <c r="AP11" s="90">
        <v>4.1057116495844355</v>
      </c>
      <c r="AQ11" s="90">
        <v>12.452348023413151</v>
      </c>
      <c r="AR11" s="90">
        <v>15.360706260456467</v>
      </c>
      <c r="AS11" s="90">
        <v>4.2583044810894535</v>
      </c>
      <c r="AT11" s="90">
        <v>6.9097701186429532</v>
      </c>
      <c r="AU11" s="90">
        <v>7.9050312383452734</v>
      </c>
      <c r="AV11" s="90">
        <v>6.4191625575381579</v>
      </c>
      <c r="AW11" s="90">
        <v>1.2259440473207519</v>
      </c>
      <c r="AX11" s="90">
        <v>3.3345349948313867</v>
      </c>
      <c r="AY11" s="90">
        <v>-2.5123760774000203</v>
      </c>
      <c r="AZ11" s="90">
        <v>1.3402770864649796</v>
      </c>
      <c r="BA11" s="90">
        <v>-6.5825664620759738</v>
      </c>
      <c r="BB11" s="90">
        <v>6.2199558873574858</v>
      </c>
      <c r="BC11" s="90">
        <v>7.5745260845014855</v>
      </c>
      <c r="BD11" s="90">
        <v>-0.65468545682786328</v>
      </c>
      <c r="BE11" s="284">
        <v>2.5798726686964528</v>
      </c>
    </row>
    <row r="12" spans="1:57" ht="24.95" customHeight="1">
      <c r="A12" s="21" t="s">
        <v>21</v>
      </c>
      <c r="B12" s="22" t="s">
        <v>22</v>
      </c>
      <c r="C12" s="12"/>
      <c r="D12" s="89">
        <v>5.9350252211556267</v>
      </c>
      <c r="E12" s="89">
        <v>6.8753921142126018</v>
      </c>
      <c r="F12" s="89">
        <v>15.001237176962647</v>
      </c>
      <c r="G12" s="89">
        <v>-15.606248909061193</v>
      </c>
      <c r="H12" s="89">
        <v>-26.585510845467184</v>
      </c>
      <c r="I12" s="89">
        <v>18.589511693550847</v>
      </c>
      <c r="J12" s="89">
        <v>63.683350123694993</v>
      </c>
      <c r="K12" s="89">
        <v>48.338960006857036</v>
      </c>
      <c r="L12" s="89">
        <v>10.421599555409728</v>
      </c>
      <c r="M12" s="89">
        <v>8.6525645183347564</v>
      </c>
      <c r="N12" s="89">
        <v>2.472735624422711</v>
      </c>
      <c r="O12" s="89">
        <v>14.10768310167181</v>
      </c>
      <c r="P12" s="89">
        <v>9.8464119321549788</v>
      </c>
      <c r="Q12" s="89">
        <v>10.989471844730588</v>
      </c>
      <c r="R12" s="89">
        <v>0.39478985910534448</v>
      </c>
      <c r="S12" s="89">
        <v>4.836388123209673</v>
      </c>
      <c r="T12" s="89">
        <v>5.6859834299613397</v>
      </c>
      <c r="U12" s="89">
        <v>6.320679673077862</v>
      </c>
      <c r="V12" s="89">
        <v>5.2476400313778129</v>
      </c>
      <c r="W12" s="89">
        <v>52.310982679104825</v>
      </c>
      <c r="X12" s="89">
        <v>8.3086787680274341</v>
      </c>
      <c r="Y12" s="89">
        <v>6.0125834638183449</v>
      </c>
      <c r="Z12" s="89">
        <v>10.085118252998853</v>
      </c>
      <c r="AA12" s="89">
        <v>9.0798448679033186</v>
      </c>
      <c r="AB12" s="89">
        <v>3.0397655884145252</v>
      </c>
      <c r="AC12" s="89">
        <v>-3.1109062853888361</v>
      </c>
      <c r="AD12" s="89">
        <v>10.312814197375175</v>
      </c>
      <c r="AE12" s="89">
        <v>10.828828329001468</v>
      </c>
      <c r="AF12" s="89">
        <v>8.4265639047784759</v>
      </c>
      <c r="AG12" s="89">
        <v>22.04270873656273</v>
      </c>
      <c r="AH12" s="89">
        <v>3.6687761873872375</v>
      </c>
      <c r="AI12" s="89">
        <v>4.3311974320109812</v>
      </c>
      <c r="AJ12" s="89">
        <v>8.4598708473136952</v>
      </c>
      <c r="AK12" s="89">
        <v>9.0978682763084322</v>
      </c>
      <c r="AL12" s="89">
        <v>4.6061784481234724</v>
      </c>
      <c r="AM12" s="89">
        <v>4.8077640942267124</v>
      </c>
      <c r="AN12" s="89">
        <v>4.9950103590139463</v>
      </c>
      <c r="AO12" s="89">
        <v>3.6212992824742969</v>
      </c>
      <c r="AP12" s="89">
        <v>8.9009084831193235</v>
      </c>
      <c r="AQ12" s="89">
        <v>15.643278373217768</v>
      </c>
      <c r="AR12" s="89">
        <v>8.7334755926127059</v>
      </c>
      <c r="AS12" s="89">
        <v>5.8427016771406102</v>
      </c>
      <c r="AT12" s="89">
        <v>1.4567300750023264</v>
      </c>
      <c r="AU12" s="89">
        <v>4.5983634339446411</v>
      </c>
      <c r="AV12" s="89">
        <v>4.5191037255440563</v>
      </c>
      <c r="AW12" s="89">
        <v>5.306221346984259</v>
      </c>
      <c r="AX12" s="89">
        <v>0.90627808145910649</v>
      </c>
      <c r="AY12" s="89">
        <v>-11.781212520409767</v>
      </c>
      <c r="AZ12" s="89">
        <v>2.6010195134678469</v>
      </c>
      <c r="BA12" s="89">
        <v>-3.0932047129738436</v>
      </c>
      <c r="BB12" s="89">
        <v>4.4613768676111221</v>
      </c>
      <c r="BC12" s="89">
        <v>1.2807202474845383</v>
      </c>
      <c r="BD12" s="89">
        <v>2.6333922848224063</v>
      </c>
      <c r="BE12" s="283">
        <v>4.9468846378697435</v>
      </c>
    </row>
    <row r="13" spans="1:57" ht="24.95" customHeight="1">
      <c r="A13" s="21" t="s">
        <v>23</v>
      </c>
      <c r="B13" s="22" t="s">
        <v>24</v>
      </c>
      <c r="C13" s="12"/>
      <c r="D13" s="89">
        <v>7.4057117119879337</v>
      </c>
      <c r="E13" s="89">
        <v>29.026925818860036</v>
      </c>
      <c r="F13" s="89">
        <v>41.264651991678761</v>
      </c>
      <c r="G13" s="89">
        <v>77.543940106207117</v>
      </c>
      <c r="H13" s="89">
        <v>45.860158262623969</v>
      </c>
      <c r="I13" s="89">
        <v>4.1028323338950372</v>
      </c>
      <c r="J13" s="89">
        <v>-1.6295668547520137</v>
      </c>
      <c r="K13" s="89">
        <v>1.6122098182513582</v>
      </c>
      <c r="L13" s="89">
        <v>8.2143196660152</v>
      </c>
      <c r="M13" s="89">
        <v>11.323962961126426</v>
      </c>
      <c r="N13" s="89">
        <v>9.8611173473677383</v>
      </c>
      <c r="O13" s="89">
        <v>-2.1768218071909757</v>
      </c>
      <c r="P13" s="89">
        <v>-9.0457032917024804</v>
      </c>
      <c r="Q13" s="89">
        <v>-13.914885001863055</v>
      </c>
      <c r="R13" s="89">
        <v>-17.310172071967401</v>
      </c>
      <c r="S13" s="89">
        <v>-13.245755195938784</v>
      </c>
      <c r="T13" s="89">
        <v>-3.3662110420345641</v>
      </c>
      <c r="U13" s="89">
        <v>-5.2901157758155222</v>
      </c>
      <c r="V13" s="89">
        <v>-0.66778402842668072</v>
      </c>
      <c r="W13" s="89">
        <v>-0.95830214241992451</v>
      </c>
      <c r="X13" s="89">
        <v>2.7565595757682644</v>
      </c>
      <c r="Y13" s="89">
        <v>-2.0293642230748077</v>
      </c>
      <c r="Z13" s="89">
        <v>2.3412973386286211</v>
      </c>
      <c r="AA13" s="89">
        <v>4.9657403577590031</v>
      </c>
      <c r="AB13" s="89">
        <v>8.9201160206255281</v>
      </c>
      <c r="AC13" s="89">
        <v>7.9415711536998259</v>
      </c>
      <c r="AD13" s="89">
        <v>-0.49225030537725445</v>
      </c>
      <c r="AE13" s="89">
        <v>1.7282203327260675</v>
      </c>
      <c r="AF13" s="89">
        <v>-2.9439721212842045</v>
      </c>
      <c r="AG13" s="89">
        <v>6.9483505157866006</v>
      </c>
      <c r="AH13" s="89">
        <v>1.7005491052715485</v>
      </c>
      <c r="AI13" s="89">
        <v>1.7557970867190278</v>
      </c>
      <c r="AJ13" s="89">
        <v>5.0597812572879235</v>
      </c>
      <c r="AK13" s="89">
        <v>10.033720540443312</v>
      </c>
      <c r="AL13" s="89">
        <v>8.0706338791726182</v>
      </c>
      <c r="AM13" s="89">
        <v>8.7115931741177093</v>
      </c>
      <c r="AN13" s="89">
        <v>12.260575806214135</v>
      </c>
      <c r="AO13" s="89">
        <v>3.7345939107708261</v>
      </c>
      <c r="AP13" s="89">
        <v>2.1486609344850649</v>
      </c>
      <c r="AQ13" s="89">
        <v>10.613535891379613</v>
      </c>
      <c r="AR13" s="89">
        <v>12.692057762198772</v>
      </c>
      <c r="AS13" s="89">
        <v>4.7591600068305695</v>
      </c>
      <c r="AT13" s="89">
        <v>7.7238410289486126</v>
      </c>
      <c r="AU13" s="89">
        <v>7.0167381565022282</v>
      </c>
      <c r="AV13" s="89">
        <v>3.4866358562922244</v>
      </c>
      <c r="AW13" s="89">
        <v>-3.610756504749574</v>
      </c>
      <c r="AX13" s="89">
        <v>-3.8844375662057189</v>
      </c>
      <c r="AY13" s="89">
        <v>-8.7519517352874203</v>
      </c>
      <c r="AZ13" s="89">
        <v>2.9561417495129092</v>
      </c>
      <c r="BA13" s="89">
        <v>2.0713830833687439</v>
      </c>
      <c r="BB13" s="89">
        <v>1.3439052181412308</v>
      </c>
      <c r="BC13" s="89">
        <v>8.8951709559034811</v>
      </c>
      <c r="BD13" s="89">
        <v>4.326659058574279</v>
      </c>
      <c r="BE13" s="283">
        <v>4.1850189307269119</v>
      </c>
    </row>
    <row r="14" spans="1:57" ht="24.95" customHeight="1">
      <c r="A14" s="21" t="s">
        <v>25</v>
      </c>
      <c r="B14" s="22" t="s">
        <v>26</v>
      </c>
      <c r="C14" s="12"/>
      <c r="D14" s="89">
        <v>5.8342818646674743</v>
      </c>
      <c r="E14" s="89">
        <v>19.750300556118333</v>
      </c>
      <c r="F14" s="89">
        <v>37.464205496537772</v>
      </c>
      <c r="G14" s="89">
        <v>28.158071513989228</v>
      </c>
      <c r="H14" s="89">
        <v>23.957643843826276</v>
      </c>
      <c r="I14" s="89">
        <v>10.480449995102219</v>
      </c>
      <c r="J14" s="89">
        <v>12.71066809861459</v>
      </c>
      <c r="K14" s="89">
        <v>25.548449208066032</v>
      </c>
      <c r="L14" s="89">
        <v>20.483442413455393</v>
      </c>
      <c r="M14" s="89">
        <v>19.012431660988099</v>
      </c>
      <c r="N14" s="89">
        <v>20.968123673801585</v>
      </c>
      <c r="O14" s="89">
        <v>13.047876655260083</v>
      </c>
      <c r="P14" s="89">
        <v>2.4905964059988008</v>
      </c>
      <c r="Q14" s="89">
        <v>-7.126055073226496</v>
      </c>
      <c r="R14" s="89">
        <v>0.20151962665345025</v>
      </c>
      <c r="S14" s="89">
        <v>-5.0995567135061037</v>
      </c>
      <c r="T14" s="89">
        <v>-2.6467080956337981</v>
      </c>
      <c r="U14" s="89">
        <v>-1.1994324421338547</v>
      </c>
      <c r="V14" s="89">
        <v>-1.3070487932936175</v>
      </c>
      <c r="W14" s="89">
        <v>1.3900571541250315</v>
      </c>
      <c r="X14" s="89">
        <v>5.4445061752195159</v>
      </c>
      <c r="Y14" s="89">
        <v>4.5111501957266569</v>
      </c>
      <c r="Z14" s="89">
        <v>2.6134052984607905</v>
      </c>
      <c r="AA14" s="89">
        <v>-0.54484068630500815</v>
      </c>
      <c r="AB14" s="89">
        <v>-3.997558651699066</v>
      </c>
      <c r="AC14" s="89">
        <v>3.6888181777563034</v>
      </c>
      <c r="AD14" s="89">
        <v>6.0259426349556549</v>
      </c>
      <c r="AE14" s="89">
        <v>11.500470407678407</v>
      </c>
      <c r="AF14" s="89">
        <v>10.382977169333117</v>
      </c>
      <c r="AG14" s="89">
        <v>-0.99675610797694958</v>
      </c>
      <c r="AH14" s="89">
        <v>4.6228719431182554</v>
      </c>
      <c r="AI14" s="89">
        <v>4.1448422405082823</v>
      </c>
      <c r="AJ14" s="89">
        <v>2.6605763106911411</v>
      </c>
      <c r="AK14" s="89">
        <v>24.028622952427426</v>
      </c>
      <c r="AL14" s="89">
        <v>14.793998147480522</v>
      </c>
      <c r="AM14" s="89">
        <v>16.189646439411348</v>
      </c>
      <c r="AN14" s="89">
        <v>16.469299236256063</v>
      </c>
      <c r="AO14" s="89">
        <v>12.06058855966954</v>
      </c>
      <c r="AP14" s="89">
        <v>8.6410066018149223</v>
      </c>
      <c r="AQ14" s="89">
        <v>16.79364702957065</v>
      </c>
      <c r="AR14" s="89">
        <v>12.675998036281456</v>
      </c>
      <c r="AS14" s="89">
        <v>6.1186586067990305</v>
      </c>
      <c r="AT14" s="89">
        <v>6.8428241709859208</v>
      </c>
      <c r="AU14" s="89">
        <v>6.1601363094391388</v>
      </c>
      <c r="AV14" s="89">
        <v>3.0702549408476898</v>
      </c>
      <c r="AW14" s="89">
        <v>-0.41192159374666915</v>
      </c>
      <c r="AX14" s="89">
        <v>1.5370894842107816</v>
      </c>
      <c r="AY14" s="89">
        <v>-2.8783217065343365</v>
      </c>
      <c r="AZ14" s="89">
        <v>6.6634743435315613</v>
      </c>
      <c r="BA14" s="89">
        <v>-6.5314927203723983</v>
      </c>
      <c r="BB14" s="89">
        <v>12.288092277215455</v>
      </c>
      <c r="BC14" s="89">
        <v>5.6239584516634551</v>
      </c>
      <c r="BD14" s="89">
        <v>6.9906814564644861</v>
      </c>
      <c r="BE14" s="283">
        <v>6.3711593571200922</v>
      </c>
    </row>
    <row r="15" spans="1:57" ht="24.95" customHeight="1">
      <c r="A15" s="21" t="s">
        <v>27</v>
      </c>
      <c r="B15" s="22" t="s">
        <v>28</v>
      </c>
      <c r="C15" s="12"/>
      <c r="D15" s="89">
        <v>16.60775841995887</v>
      </c>
      <c r="E15" s="89">
        <v>17.819966890414591</v>
      </c>
      <c r="F15" s="89">
        <v>24.966440575535415</v>
      </c>
      <c r="G15" s="89">
        <v>-4.8725289958223783</v>
      </c>
      <c r="H15" s="89">
        <v>5.3465883169657928</v>
      </c>
      <c r="I15" s="89">
        <v>10.815290556189211</v>
      </c>
      <c r="J15" s="89">
        <v>10.432272636815682</v>
      </c>
      <c r="K15" s="89">
        <v>19.282757911089092</v>
      </c>
      <c r="L15" s="89">
        <v>5.0448268380183521</v>
      </c>
      <c r="M15" s="89">
        <v>-0.81335236066155403</v>
      </c>
      <c r="N15" s="89">
        <v>12.161636505321781</v>
      </c>
      <c r="O15" s="89">
        <v>7.7898936014664883</v>
      </c>
      <c r="P15" s="89">
        <v>6.3646839282887129</v>
      </c>
      <c r="Q15" s="89">
        <v>3.974273651677791</v>
      </c>
      <c r="R15" s="89">
        <v>-0.2027099633645264</v>
      </c>
      <c r="S15" s="89">
        <v>-3.2278869185285828</v>
      </c>
      <c r="T15" s="89">
        <v>-2.7978724155548633</v>
      </c>
      <c r="U15" s="89">
        <v>0.98945162362065275</v>
      </c>
      <c r="V15" s="89">
        <v>0.44102164460852578</v>
      </c>
      <c r="W15" s="89">
        <v>3.0647310282345472</v>
      </c>
      <c r="X15" s="89">
        <v>4.3172398162391943</v>
      </c>
      <c r="Y15" s="89">
        <v>20.343223101225675</v>
      </c>
      <c r="Z15" s="89">
        <v>7.7663347284014321</v>
      </c>
      <c r="AA15" s="89">
        <v>1.3158822958097289</v>
      </c>
      <c r="AB15" s="89">
        <v>-16.863214999645777</v>
      </c>
      <c r="AC15" s="89">
        <v>3.219765551093559</v>
      </c>
      <c r="AD15" s="89">
        <v>5.434208799635428</v>
      </c>
      <c r="AE15" s="89">
        <v>4.4227884902814338</v>
      </c>
      <c r="AF15" s="89">
        <v>0.66215486154688108</v>
      </c>
      <c r="AG15" s="89">
        <v>-12.559032240438981</v>
      </c>
      <c r="AH15" s="89">
        <v>7.0864524203672943</v>
      </c>
      <c r="AI15" s="89">
        <v>4.3502441230791646</v>
      </c>
      <c r="AJ15" s="89">
        <v>7.6921857421250053</v>
      </c>
      <c r="AK15" s="89">
        <v>20.448789116880135</v>
      </c>
      <c r="AL15" s="89">
        <v>13.925655637859464</v>
      </c>
      <c r="AM15" s="89">
        <v>19.185935759105007</v>
      </c>
      <c r="AN15" s="89">
        <v>23.622856571616467</v>
      </c>
      <c r="AO15" s="89">
        <v>27.454956800774767</v>
      </c>
      <c r="AP15" s="89">
        <v>13.8083749748033</v>
      </c>
      <c r="AQ15" s="89">
        <v>13.506292099832564</v>
      </c>
      <c r="AR15" s="89">
        <v>15.816192918294931</v>
      </c>
      <c r="AS15" s="89">
        <v>4.9439317245594196</v>
      </c>
      <c r="AT15" s="89">
        <v>6.4498418707811993</v>
      </c>
      <c r="AU15" s="89">
        <v>6.541576713616351</v>
      </c>
      <c r="AV15" s="89">
        <v>5.958844646676269</v>
      </c>
      <c r="AW15" s="89">
        <v>2.8181958594708334</v>
      </c>
      <c r="AX15" s="89">
        <v>2.4298178721662538</v>
      </c>
      <c r="AY15" s="89">
        <v>-1.6170557075985954</v>
      </c>
      <c r="AZ15" s="89">
        <v>5.455396887132963</v>
      </c>
      <c r="BA15" s="89">
        <v>-7.3665524682706547</v>
      </c>
      <c r="BB15" s="89">
        <v>3.3600359024513722</v>
      </c>
      <c r="BC15" s="89">
        <v>1.8334626798073543</v>
      </c>
      <c r="BD15" s="89">
        <v>7.2980400784977064</v>
      </c>
      <c r="BE15" s="283">
        <v>4.5178279684756859</v>
      </c>
    </row>
    <row r="16" spans="1:57" ht="24.95" customHeight="1">
      <c r="A16" s="21" t="s">
        <v>29</v>
      </c>
      <c r="B16" s="22" t="s">
        <v>30</v>
      </c>
      <c r="C16" s="12"/>
      <c r="D16" s="89">
        <v>8.0162321342216671</v>
      </c>
      <c r="E16" s="89">
        <v>11.805783805018578</v>
      </c>
      <c r="F16" s="89">
        <v>19.011369531524537</v>
      </c>
      <c r="G16" s="89">
        <v>67.309496765301333</v>
      </c>
      <c r="H16" s="89">
        <v>36.308053315631952</v>
      </c>
      <c r="I16" s="89">
        <v>6.9691336937913064</v>
      </c>
      <c r="J16" s="89">
        <v>-0.62691408638562507</v>
      </c>
      <c r="K16" s="89">
        <v>15.488640697855558</v>
      </c>
      <c r="L16" s="89">
        <v>10.255752186638745</v>
      </c>
      <c r="M16" s="89">
        <v>5.9539780463316418</v>
      </c>
      <c r="N16" s="89">
        <v>6.4951601143780096</v>
      </c>
      <c r="O16" s="89">
        <v>6.5935288867545268</v>
      </c>
      <c r="P16" s="89">
        <v>1.9319876589545544</v>
      </c>
      <c r="Q16" s="89">
        <v>-7.1116663149235535</v>
      </c>
      <c r="R16" s="89">
        <v>-9.2157742835225207</v>
      </c>
      <c r="S16" s="89">
        <v>-16.288153256113347</v>
      </c>
      <c r="T16" s="89">
        <v>-2.4659494470191703</v>
      </c>
      <c r="U16" s="89">
        <v>1.9377906754971974</v>
      </c>
      <c r="V16" s="89">
        <v>1.2850251487889466</v>
      </c>
      <c r="W16" s="89">
        <v>-1.2205977225455058</v>
      </c>
      <c r="X16" s="89">
        <v>-2.4335411374733411</v>
      </c>
      <c r="Y16" s="89">
        <v>3.2238360605414158</v>
      </c>
      <c r="Z16" s="89">
        <v>-2.3940018007683648</v>
      </c>
      <c r="AA16" s="89">
        <v>-0.6639693782578604</v>
      </c>
      <c r="AB16" s="89">
        <v>-1.3030882346684365</v>
      </c>
      <c r="AC16" s="89">
        <v>4.2287574466317182</v>
      </c>
      <c r="AD16" s="89">
        <v>3.4660905734241538</v>
      </c>
      <c r="AE16" s="89">
        <v>-0.5613902294845019</v>
      </c>
      <c r="AF16" s="89">
        <v>5.3949046925300621</v>
      </c>
      <c r="AG16" s="89">
        <v>11.002126525572109</v>
      </c>
      <c r="AH16" s="89">
        <v>3.4382953095084048</v>
      </c>
      <c r="AI16" s="89">
        <v>4.0269836359481275</v>
      </c>
      <c r="AJ16" s="89">
        <v>3.2505364878717842</v>
      </c>
      <c r="AK16" s="89">
        <v>11.196739198760653</v>
      </c>
      <c r="AL16" s="89">
        <v>10.506338383839392</v>
      </c>
      <c r="AM16" s="89">
        <v>11.89665821526053</v>
      </c>
      <c r="AN16" s="89">
        <v>8.4198691874093612</v>
      </c>
      <c r="AO16" s="89">
        <v>9.2798714850693074</v>
      </c>
      <c r="AP16" s="89">
        <v>6.0387351119163242</v>
      </c>
      <c r="AQ16" s="89">
        <v>2.4620095516039839</v>
      </c>
      <c r="AR16" s="89">
        <v>2.7037799284942849</v>
      </c>
      <c r="AS16" s="89">
        <v>7.6287800158377763</v>
      </c>
      <c r="AT16" s="89">
        <v>9.4626884718485229</v>
      </c>
      <c r="AU16" s="89">
        <v>3.1912659978593325</v>
      </c>
      <c r="AV16" s="89">
        <v>2.4464019936850434</v>
      </c>
      <c r="AW16" s="89">
        <v>2.7039258779799411</v>
      </c>
      <c r="AX16" s="89">
        <v>5.3884400976717473</v>
      </c>
      <c r="AY16" s="89">
        <v>-1.1696065978090076</v>
      </c>
      <c r="AZ16" s="89">
        <v>3.5046881498768272</v>
      </c>
      <c r="BA16" s="89">
        <v>3.9591972805785645</v>
      </c>
      <c r="BB16" s="89">
        <v>7.1773324693195093</v>
      </c>
      <c r="BC16" s="89">
        <v>6.0310621760328615</v>
      </c>
      <c r="BD16" s="89">
        <v>3.8655648592170735</v>
      </c>
      <c r="BE16" s="283">
        <v>4.0844516440600671</v>
      </c>
    </row>
    <row r="17" spans="1:57" s="25" customFormat="1" ht="20.100000000000001" customHeight="1">
      <c r="A17" s="23"/>
      <c r="B17" s="23" t="s">
        <v>13</v>
      </c>
      <c r="C17" s="24" t="s">
        <v>31</v>
      </c>
      <c r="D17" s="90">
        <v>8.5518125468945243</v>
      </c>
      <c r="E17" s="90">
        <v>11.656024844368119</v>
      </c>
      <c r="F17" s="90">
        <v>18.262877688837051</v>
      </c>
      <c r="G17" s="90">
        <v>66.328165881758594</v>
      </c>
      <c r="H17" s="90">
        <v>41.747725343047108</v>
      </c>
      <c r="I17" s="90">
        <v>10.321049283980784</v>
      </c>
      <c r="J17" s="90">
        <v>-0.99724199710071559</v>
      </c>
      <c r="K17" s="90">
        <v>15.620212997762991</v>
      </c>
      <c r="L17" s="90">
        <v>9.6083975819066154</v>
      </c>
      <c r="M17" s="90">
        <v>3.3226520311104366</v>
      </c>
      <c r="N17" s="90">
        <v>3.0684161526856428</v>
      </c>
      <c r="O17" s="90">
        <v>5.0384223678361195</v>
      </c>
      <c r="P17" s="90">
        <v>3.0787372360137937</v>
      </c>
      <c r="Q17" s="90">
        <v>-6.6991682790544473</v>
      </c>
      <c r="R17" s="90">
        <v>-10.646267284281564</v>
      </c>
      <c r="S17" s="90">
        <v>-17.516146439392315</v>
      </c>
      <c r="T17" s="90">
        <v>-4.5313011134102084</v>
      </c>
      <c r="U17" s="90">
        <v>-0.14079286080823294</v>
      </c>
      <c r="V17" s="90">
        <v>-3.6514464113324152E-2</v>
      </c>
      <c r="W17" s="90">
        <v>-3.1118140856955705</v>
      </c>
      <c r="X17" s="90">
        <v>0.78808258455200075</v>
      </c>
      <c r="Y17" s="90">
        <v>-1.1326644369960093</v>
      </c>
      <c r="Z17" s="90">
        <v>-4.1562893302162962</v>
      </c>
      <c r="AA17" s="90">
        <v>-3.1658868794220325</v>
      </c>
      <c r="AB17" s="90">
        <v>-0.87322470094019877</v>
      </c>
      <c r="AC17" s="90">
        <v>7.9399520266436525</v>
      </c>
      <c r="AD17" s="90">
        <v>3.2376490719979927</v>
      </c>
      <c r="AE17" s="90">
        <v>-3.67467206028482</v>
      </c>
      <c r="AF17" s="90">
        <v>3.8317162004258591</v>
      </c>
      <c r="AG17" s="90">
        <v>16.256251977280883</v>
      </c>
      <c r="AH17" s="90">
        <v>1.8882151021445424</v>
      </c>
      <c r="AI17" s="90">
        <v>2.4113335539742025</v>
      </c>
      <c r="AJ17" s="90">
        <v>2.3809179056392367</v>
      </c>
      <c r="AK17" s="90">
        <v>7.8835485185399392</v>
      </c>
      <c r="AL17" s="90">
        <v>5.9736385759682378</v>
      </c>
      <c r="AM17" s="90">
        <v>6.0149203131996529</v>
      </c>
      <c r="AN17" s="90">
        <v>2.7314810227657489</v>
      </c>
      <c r="AO17" s="90">
        <v>4.2582125051939386</v>
      </c>
      <c r="AP17" s="90">
        <v>4.2629649693435567</v>
      </c>
      <c r="AQ17" s="90">
        <v>3.8042063688620971</v>
      </c>
      <c r="AR17" s="90">
        <v>3.3465874355204477</v>
      </c>
      <c r="AS17" s="90">
        <v>11.922374972510426</v>
      </c>
      <c r="AT17" s="90">
        <v>13.923187273784649</v>
      </c>
      <c r="AU17" s="90">
        <v>3.4077617247529162</v>
      </c>
      <c r="AV17" s="90">
        <v>3.2381915502008383</v>
      </c>
      <c r="AW17" s="90">
        <v>2.78431687262119</v>
      </c>
      <c r="AX17" s="90">
        <v>5.4835373822664621</v>
      </c>
      <c r="AY17" s="90">
        <v>1.5890608431360818</v>
      </c>
      <c r="AZ17" s="90">
        <v>3.0515817960113338</v>
      </c>
      <c r="BA17" s="90">
        <v>0.90945199687450895</v>
      </c>
      <c r="BB17" s="90">
        <v>5.6037210670006203</v>
      </c>
      <c r="BC17" s="90">
        <v>1.2687781516244883</v>
      </c>
      <c r="BD17" s="90">
        <v>1.1511388521056887</v>
      </c>
      <c r="BE17" s="284">
        <v>2.5286017608043778</v>
      </c>
    </row>
    <row r="18" spans="1:57" s="25" customFormat="1" ht="20.100000000000001" customHeight="1">
      <c r="A18" s="23"/>
      <c r="B18" s="23" t="s">
        <v>15</v>
      </c>
      <c r="C18" s="24" t="s">
        <v>32</v>
      </c>
      <c r="D18" s="90">
        <v>4.0978981642633414</v>
      </c>
      <c r="E18" s="90">
        <v>12.953817140637597</v>
      </c>
      <c r="F18" s="90">
        <v>24.726775234741183</v>
      </c>
      <c r="G18" s="90">
        <v>74.313278439819129</v>
      </c>
      <c r="H18" s="90">
        <v>8.5720648950220095</v>
      </c>
      <c r="I18" s="90">
        <v>-10.855091396466889</v>
      </c>
      <c r="J18" s="90">
        <v>1.7697834059941471</v>
      </c>
      <c r="K18" s="90">
        <v>14.696244553999875</v>
      </c>
      <c r="L18" s="90">
        <v>14.208597067204877</v>
      </c>
      <c r="M18" s="90">
        <v>21.513714113833672</v>
      </c>
      <c r="N18" s="90">
        <v>22.398966570908826</v>
      </c>
      <c r="O18" s="90">
        <v>11.948474977986905</v>
      </c>
      <c r="P18" s="90">
        <v>-1.4293209349008151</v>
      </c>
      <c r="Q18" s="90">
        <v>-8.335412148461117</v>
      </c>
      <c r="R18" s="90">
        <v>-5.3089503076991065</v>
      </c>
      <c r="S18" s="90">
        <v>-13.442662554588765</v>
      </c>
      <c r="T18" s="90">
        <v>1.407676419148757</v>
      </c>
      <c r="U18" s="90">
        <v>5.2255160630183752</v>
      </c>
      <c r="V18" s="90">
        <v>3.2424831245761823</v>
      </c>
      <c r="W18" s="90">
        <v>1.4695240769129043</v>
      </c>
      <c r="X18" s="90">
        <v>-6.6244916632660704</v>
      </c>
      <c r="Y18" s="90">
        <v>10.079748883197581</v>
      </c>
      <c r="Z18" s="90">
        <v>0.2270986814891387</v>
      </c>
      <c r="AA18" s="90">
        <v>3.0976803422077239</v>
      </c>
      <c r="AB18" s="90">
        <v>-1.9051819868591195</v>
      </c>
      <c r="AC18" s="90">
        <v>-0.99184014747251581</v>
      </c>
      <c r="AD18" s="90">
        <v>3.8069826597023564</v>
      </c>
      <c r="AE18" s="90">
        <v>4.1038160337993048</v>
      </c>
      <c r="AF18" s="90">
        <v>7.5637532065736082</v>
      </c>
      <c r="AG18" s="90">
        <v>4.7866921368160575</v>
      </c>
      <c r="AH18" s="90">
        <v>5.4629834561967954</v>
      </c>
      <c r="AI18" s="90">
        <v>6.0722643354363299</v>
      </c>
      <c r="AJ18" s="90">
        <v>4.2860415806911476</v>
      </c>
      <c r="AK18" s="90">
        <v>15.06850501050836</v>
      </c>
      <c r="AL18" s="90">
        <v>15.37752055658342</v>
      </c>
      <c r="AM18" s="90">
        <v>17.679238151181949</v>
      </c>
      <c r="AN18" s="90">
        <v>13.657506165957045</v>
      </c>
      <c r="AO18" s="90">
        <v>13.794582783725119</v>
      </c>
      <c r="AP18" s="90">
        <v>7.5981818996307027</v>
      </c>
      <c r="AQ18" s="90">
        <v>1.2391443220916472</v>
      </c>
      <c r="AR18" s="90">
        <v>2.1032843436651092</v>
      </c>
      <c r="AS18" s="90">
        <v>3.4062453977236657</v>
      </c>
      <c r="AT18" s="90">
        <v>4.3289215718480278</v>
      </c>
      <c r="AU18" s="90">
        <v>2.9060317954278503</v>
      </c>
      <c r="AV18" s="90">
        <v>1.3713309195146195</v>
      </c>
      <c r="AW18" s="90">
        <v>2.5913713690249267</v>
      </c>
      <c r="AX18" s="90">
        <v>5.2532778314070043</v>
      </c>
      <c r="AY18" s="90">
        <v>-5.0692579751296307</v>
      </c>
      <c r="AZ18" s="90">
        <v>4.1520317658421959</v>
      </c>
      <c r="BA18" s="90">
        <v>8.1126121010475032</v>
      </c>
      <c r="BB18" s="90">
        <v>9.2600890174869903</v>
      </c>
      <c r="BC18" s="90">
        <v>11.975014587613231</v>
      </c>
      <c r="BD18" s="90">
        <v>6.8038346920751565</v>
      </c>
      <c r="BE18" s="284">
        <v>5.7203184946878878</v>
      </c>
    </row>
    <row r="19" spans="1:57" ht="24.95" customHeight="1">
      <c r="A19" s="21" t="s">
        <v>33</v>
      </c>
      <c r="B19" s="22" t="s">
        <v>34</v>
      </c>
      <c r="C19" s="12"/>
      <c r="D19" s="89">
        <v>10.034736203601796</v>
      </c>
      <c r="E19" s="89">
        <v>16.296545248026504</v>
      </c>
      <c r="F19" s="89">
        <v>4.5902354458184647</v>
      </c>
      <c r="G19" s="89">
        <v>81.090529111025603</v>
      </c>
      <c r="H19" s="89">
        <v>6.118399020744107</v>
      </c>
      <c r="I19" s="89">
        <v>-23.913317939341439</v>
      </c>
      <c r="J19" s="89">
        <v>2.8594785386313504</v>
      </c>
      <c r="K19" s="89">
        <v>12.40150596002249</v>
      </c>
      <c r="L19" s="89">
        <v>14.352006238574717</v>
      </c>
      <c r="M19" s="89">
        <v>-5.0321443173958897</v>
      </c>
      <c r="N19" s="89">
        <v>18.271399805350157</v>
      </c>
      <c r="O19" s="89">
        <v>7.3837342656652112</v>
      </c>
      <c r="P19" s="89">
        <v>-2.6401485548881709</v>
      </c>
      <c r="Q19" s="89">
        <v>1.3072846361545203</v>
      </c>
      <c r="R19" s="89">
        <v>14.345469423886456</v>
      </c>
      <c r="S19" s="89">
        <v>-4.8087481584313707</v>
      </c>
      <c r="T19" s="89">
        <v>-1.702801968323385</v>
      </c>
      <c r="U19" s="89">
        <v>3.2670252622894367</v>
      </c>
      <c r="V19" s="89">
        <v>1.498408202993474</v>
      </c>
      <c r="W19" s="89">
        <v>1.039550044934586</v>
      </c>
      <c r="X19" s="89">
        <v>-0.14517398263336645</v>
      </c>
      <c r="Y19" s="89">
        <v>1.1542817839735591</v>
      </c>
      <c r="Z19" s="89">
        <v>2.8728870429946198</v>
      </c>
      <c r="AA19" s="89">
        <v>5.2213648215277999</v>
      </c>
      <c r="AB19" s="89">
        <v>0.64406294323080715</v>
      </c>
      <c r="AC19" s="89">
        <v>0.34874561917182234</v>
      </c>
      <c r="AD19" s="89">
        <v>3.829520240643177</v>
      </c>
      <c r="AE19" s="89">
        <v>0.87159319905924804</v>
      </c>
      <c r="AF19" s="89">
        <v>3.835417524867708</v>
      </c>
      <c r="AG19" s="89">
        <v>5.3798708974522924</v>
      </c>
      <c r="AH19" s="89">
        <v>5.3013676928188431</v>
      </c>
      <c r="AI19" s="89">
        <v>4.5648627169252478</v>
      </c>
      <c r="AJ19" s="89">
        <v>4.8793171006424387</v>
      </c>
      <c r="AK19" s="89">
        <v>5.0631168048864481</v>
      </c>
      <c r="AL19" s="89">
        <v>4.4188838815898208</v>
      </c>
      <c r="AM19" s="89">
        <v>4.0205166550439202</v>
      </c>
      <c r="AN19" s="89">
        <v>6.4608266678594077</v>
      </c>
      <c r="AO19" s="89">
        <v>2.2951773517072809</v>
      </c>
      <c r="AP19" s="89">
        <v>2.1484623125484887</v>
      </c>
      <c r="AQ19" s="89">
        <v>8.1575573585746355</v>
      </c>
      <c r="AR19" s="89">
        <v>10.89077648017151</v>
      </c>
      <c r="AS19" s="89">
        <v>7.0625897881602526</v>
      </c>
      <c r="AT19" s="89">
        <v>10.29288437481182</v>
      </c>
      <c r="AU19" s="89">
        <v>14.350364961728147</v>
      </c>
      <c r="AV19" s="89">
        <v>13.289475953340741</v>
      </c>
      <c r="AW19" s="89">
        <v>14.607987083401582</v>
      </c>
      <c r="AX19" s="89">
        <v>10.984427556165514</v>
      </c>
      <c r="AY19" s="89">
        <v>1.3675821187410691</v>
      </c>
      <c r="AZ19" s="89">
        <v>1.9934487627829327</v>
      </c>
      <c r="BA19" s="89">
        <v>-6.9528744578091306</v>
      </c>
      <c r="BB19" s="89">
        <v>22.885614008394725</v>
      </c>
      <c r="BC19" s="89">
        <v>3.4897218880916938</v>
      </c>
      <c r="BD19" s="89">
        <v>10.796104901809642</v>
      </c>
      <c r="BE19" s="283">
        <v>4.1218736419590556</v>
      </c>
    </row>
    <row r="20" spans="1:57" ht="24.95" customHeight="1">
      <c r="A20" s="21" t="s">
        <v>35</v>
      </c>
      <c r="B20" s="22" t="s">
        <v>4</v>
      </c>
      <c r="C20" s="22"/>
      <c r="D20" s="89">
        <v>8.8246978998552947</v>
      </c>
      <c r="E20" s="89">
        <v>10.980166714573201</v>
      </c>
      <c r="F20" s="89">
        <v>14.736632381834397</v>
      </c>
      <c r="G20" s="89">
        <v>20.817444427468018</v>
      </c>
      <c r="H20" s="89">
        <v>20.103458779110397</v>
      </c>
      <c r="I20" s="89">
        <v>2.4234446239257181</v>
      </c>
      <c r="J20" s="89">
        <v>11.221363931310876</v>
      </c>
      <c r="K20" s="89">
        <v>-1.2875258000367609</v>
      </c>
      <c r="L20" s="89">
        <v>-3.3936273813189644</v>
      </c>
      <c r="M20" s="89">
        <v>8.8092811816807171</v>
      </c>
      <c r="N20" s="89">
        <v>6.3558094627903756</v>
      </c>
      <c r="O20" s="89">
        <v>7.3273720814703864</v>
      </c>
      <c r="P20" s="89">
        <v>6.6651238139319844</v>
      </c>
      <c r="Q20" s="89">
        <v>6.4439140811455502</v>
      </c>
      <c r="R20" s="89">
        <v>5.686913982878167</v>
      </c>
      <c r="S20" s="89">
        <v>0.27000964320149023</v>
      </c>
      <c r="T20" s="89">
        <v>-0.46162723600691891</v>
      </c>
      <c r="U20" s="89">
        <v>0.30917874396135403</v>
      </c>
      <c r="V20" s="89">
        <v>2.65844731265652</v>
      </c>
      <c r="W20" s="89">
        <v>3.8228092075624147</v>
      </c>
      <c r="X20" s="89">
        <v>2.5904342264231559</v>
      </c>
      <c r="Y20" s="89">
        <v>5.7817988912567131</v>
      </c>
      <c r="Z20" s="89">
        <v>1.5567025410803979</v>
      </c>
      <c r="AA20" s="89">
        <v>0.77397174264970658</v>
      </c>
      <c r="AB20" s="89">
        <v>2.5514473974462391</v>
      </c>
      <c r="AC20" s="89">
        <v>1.1953807074091714</v>
      </c>
      <c r="AD20" s="89">
        <v>6.5496656611893087</v>
      </c>
      <c r="AE20" s="89">
        <v>1.7919580419580683</v>
      </c>
      <c r="AF20" s="89">
        <v>0.91723354821724001</v>
      </c>
      <c r="AG20" s="89">
        <v>2.9969431654100163</v>
      </c>
      <c r="AH20" s="89">
        <v>2.3157303855952449</v>
      </c>
      <c r="AI20" s="89">
        <v>2.4096199105589022</v>
      </c>
      <c r="AJ20" s="89">
        <v>2.6069111029302974</v>
      </c>
      <c r="AK20" s="89">
        <v>2.1820270266651676</v>
      </c>
      <c r="AL20" s="89">
        <v>3.3423516078950684</v>
      </c>
      <c r="AM20" s="89">
        <v>1.8873545848250473</v>
      </c>
      <c r="AN20" s="89">
        <v>1.9251850589115094</v>
      </c>
      <c r="AO20" s="89">
        <v>2.3898380608812886</v>
      </c>
      <c r="AP20" s="89">
        <v>5.0267127771067521</v>
      </c>
      <c r="AQ20" s="89">
        <v>6.8299378361697904</v>
      </c>
      <c r="AR20" s="89">
        <v>7.860830750825059</v>
      </c>
      <c r="AS20" s="89">
        <v>5.3937767631372111</v>
      </c>
      <c r="AT20" s="89">
        <v>4.8566907262869847</v>
      </c>
      <c r="AU20" s="89">
        <v>3.3056287782239764</v>
      </c>
      <c r="AV20" s="89">
        <v>2.2633922584377615</v>
      </c>
      <c r="AW20" s="89">
        <v>-0.36359075367408877</v>
      </c>
      <c r="AX20" s="89">
        <v>0.29380936700864879</v>
      </c>
      <c r="AY20" s="89">
        <v>3.9496130418902169</v>
      </c>
      <c r="AZ20" s="89">
        <v>1.7332219896311756</v>
      </c>
      <c r="BA20" s="89">
        <v>-0.59305118478819452</v>
      </c>
      <c r="BB20" s="89">
        <v>1.1374560148075545</v>
      </c>
      <c r="BC20" s="89">
        <v>4.6471437524864712</v>
      </c>
      <c r="BD20" s="89">
        <v>2.0975608599715088</v>
      </c>
      <c r="BE20" s="283">
        <v>2.6316019927945717</v>
      </c>
    </row>
    <row r="21" spans="1:57" ht="24.95" customHeight="1">
      <c r="A21" s="105" t="s">
        <v>117</v>
      </c>
      <c r="B21" s="26"/>
      <c r="C21" s="27"/>
      <c r="D21" s="91">
        <v>15.111740139204286</v>
      </c>
      <c r="E21" s="91">
        <v>18.889751717932526</v>
      </c>
      <c r="F21" s="91">
        <v>22.755830360576823</v>
      </c>
      <c r="G21" s="91">
        <v>16.195764652860277</v>
      </c>
      <c r="H21" s="91">
        <v>-5.507239012477811</v>
      </c>
      <c r="I21" s="91">
        <v>15.293662283667558</v>
      </c>
      <c r="J21" s="91">
        <v>5.7989726286784986</v>
      </c>
      <c r="K21" s="91">
        <v>0.23217873739946526</v>
      </c>
      <c r="L21" s="91">
        <v>11.099757947011256</v>
      </c>
      <c r="M21" s="91">
        <v>5.8286227661336056</v>
      </c>
      <c r="N21" s="91">
        <v>3.0501743149149831</v>
      </c>
      <c r="O21" s="91">
        <v>-16.209789802476166</v>
      </c>
      <c r="P21" s="91">
        <v>-11.14051879656958</v>
      </c>
      <c r="Q21" s="91">
        <v>-4.1025717372549622</v>
      </c>
      <c r="R21" s="91">
        <v>-7.2697844889047047</v>
      </c>
      <c r="S21" s="91">
        <v>1.2086424944194079</v>
      </c>
      <c r="T21" s="91">
        <v>-3.241580245569665</v>
      </c>
      <c r="U21" s="91">
        <v>5.1056074754709755</v>
      </c>
      <c r="V21" s="91">
        <v>0.87342178944224713</v>
      </c>
      <c r="W21" s="91">
        <v>9.5357210825278429</v>
      </c>
      <c r="X21" s="91">
        <v>8.5132194347399661</v>
      </c>
      <c r="Y21" s="91">
        <v>4.1267786821129988</v>
      </c>
      <c r="Z21" s="91">
        <v>0.39827572886599683</v>
      </c>
      <c r="AA21" s="91">
        <v>1.2034926370802879</v>
      </c>
      <c r="AB21" s="91">
        <v>0.51261800030168558</v>
      </c>
      <c r="AC21" s="91">
        <v>3.1236105482839633</v>
      </c>
      <c r="AD21" s="91">
        <v>2.6777885365166298</v>
      </c>
      <c r="AE21" s="91">
        <v>2.652145108910986</v>
      </c>
      <c r="AF21" s="91">
        <v>-0.58516108972358438</v>
      </c>
      <c r="AG21" s="91">
        <v>5.1327306304316096</v>
      </c>
      <c r="AH21" s="91">
        <v>0.66274310229781008</v>
      </c>
      <c r="AI21" s="91">
        <v>-0.71146307088638139</v>
      </c>
      <c r="AJ21" s="91">
        <v>8.8161918860016186</v>
      </c>
      <c r="AK21" s="91">
        <v>8.6462547227724968</v>
      </c>
      <c r="AL21" s="91">
        <v>5.9090699384442473</v>
      </c>
      <c r="AM21" s="91">
        <v>3.2827477733964798</v>
      </c>
      <c r="AN21" s="91">
        <v>2.1864653022344953</v>
      </c>
      <c r="AO21" s="91">
        <v>6.1303016786408762</v>
      </c>
      <c r="AP21" s="91">
        <v>-0.97738603659297496</v>
      </c>
      <c r="AQ21" s="91">
        <v>4.986584726810662</v>
      </c>
      <c r="AR21" s="91">
        <v>10.979334625709328</v>
      </c>
      <c r="AS21" s="91">
        <v>5.3224850954874512</v>
      </c>
      <c r="AT21" s="91">
        <v>2.5691309268701019</v>
      </c>
      <c r="AU21" s="91">
        <v>3.8092884562896501</v>
      </c>
      <c r="AV21" s="91">
        <v>4.4984235034651618</v>
      </c>
      <c r="AW21" s="91">
        <v>1.9187985485841494</v>
      </c>
      <c r="AX21" s="91">
        <v>1.0251079176770901</v>
      </c>
      <c r="AY21" s="91">
        <v>-6.0861273361055623E-2</v>
      </c>
      <c r="AZ21" s="91">
        <v>0.90474033050209357</v>
      </c>
      <c r="BA21" s="91">
        <v>-3.6966668534224141</v>
      </c>
      <c r="BB21" s="91">
        <v>4.6108183955274882</v>
      </c>
      <c r="BC21" s="91">
        <v>8.2143005951545973</v>
      </c>
      <c r="BD21" s="91">
        <v>-1.3964536331040165</v>
      </c>
      <c r="BE21" s="285">
        <v>1.1208806809049463</v>
      </c>
    </row>
    <row r="22" spans="1:57" ht="24.95" customHeight="1">
      <c r="A22" s="28"/>
      <c r="B22" s="29" t="s">
        <v>5</v>
      </c>
      <c r="C22" s="29"/>
      <c r="D22" s="89">
        <v>26.227522477522484</v>
      </c>
      <c r="E22" s="89">
        <v>10.056134953891728</v>
      </c>
      <c r="F22" s="89">
        <v>-1.3271364705043709</v>
      </c>
      <c r="G22" s="89">
        <v>-10.761674218682302</v>
      </c>
      <c r="H22" s="89">
        <v>1.0178831387511735</v>
      </c>
      <c r="I22" s="89">
        <v>0.14345651312919472</v>
      </c>
      <c r="J22" s="89">
        <v>26.213130723349593</v>
      </c>
      <c r="K22" s="89">
        <v>-7.9788274630260219</v>
      </c>
      <c r="L22" s="89">
        <v>-8.4147101025961746</v>
      </c>
      <c r="M22" s="89">
        <v>-0.46961189913319856</v>
      </c>
      <c r="N22" s="89">
        <v>-10.756867964697818</v>
      </c>
      <c r="O22" s="89">
        <v>3.9735099337748068</v>
      </c>
      <c r="P22" s="89">
        <v>11.146496815286568</v>
      </c>
      <c r="Q22" s="89">
        <v>7.1633237822349827</v>
      </c>
      <c r="R22" s="89">
        <v>-1.3368983957219598</v>
      </c>
      <c r="S22" s="89">
        <v>-15.447154471544692</v>
      </c>
      <c r="T22" s="89">
        <v>8.012820512820511</v>
      </c>
      <c r="U22" s="89">
        <v>140.3560830860533</v>
      </c>
      <c r="V22" s="89">
        <v>-18.765432098765416</v>
      </c>
      <c r="W22" s="89">
        <v>3.0395136778115699</v>
      </c>
      <c r="X22" s="89">
        <v>-8.9022096693446571</v>
      </c>
      <c r="Y22" s="89">
        <v>37.882777238397438</v>
      </c>
      <c r="Z22" s="89">
        <v>-0.58186314288636254</v>
      </c>
      <c r="AA22" s="89">
        <v>-12.116536305501057</v>
      </c>
      <c r="AB22" s="89">
        <v>-12.09182752112315</v>
      </c>
      <c r="AC22" s="89">
        <v>16.835853828382213</v>
      </c>
      <c r="AD22" s="89">
        <v>0.63775407371974779</v>
      </c>
      <c r="AE22" s="89">
        <v>11.710283740695289</v>
      </c>
      <c r="AF22" s="89">
        <v>-3.5331556659255057</v>
      </c>
      <c r="AG22" s="89">
        <v>-18.599154771571634</v>
      </c>
      <c r="AH22" s="89">
        <v>-22.978791759985128</v>
      </c>
      <c r="AI22" s="89">
        <v>1.5580367390127634</v>
      </c>
      <c r="AJ22" s="89">
        <v>4.2657813651611605</v>
      </c>
      <c r="AK22" s="89">
        <v>6.9918463918595961</v>
      </c>
      <c r="AL22" s="89">
        <v>10.453573842075144</v>
      </c>
      <c r="AM22" s="89">
        <v>7.3769483599236594</v>
      </c>
      <c r="AN22" s="89">
        <v>5.9024666645691894</v>
      </c>
      <c r="AO22" s="89">
        <v>22.31066828261352</v>
      </c>
      <c r="AP22" s="89">
        <v>-11.004166735376018</v>
      </c>
      <c r="AQ22" s="89">
        <v>12.648540925647893</v>
      </c>
      <c r="AR22" s="89">
        <v>12.927474553055092</v>
      </c>
      <c r="AS22" s="89">
        <v>18.010258237991891</v>
      </c>
      <c r="AT22" s="89">
        <v>-1.8770811069888822</v>
      </c>
      <c r="AU22" s="89">
        <v>4.094246972382237</v>
      </c>
      <c r="AV22" s="89">
        <v>5.7983718427855564</v>
      </c>
      <c r="AW22" s="89">
        <v>-1.3944158858679003</v>
      </c>
      <c r="AX22" s="89">
        <v>-9.989619470143893</v>
      </c>
      <c r="AY22" s="89">
        <v>373.83965259084545</v>
      </c>
      <c r="AZ22" s="89">
        <v>8.1352592130458135</v>
      </c>
      <c r="BA22" s="89">
        <v>0.24099544404462847</v>
      </c>
      <c r="BB22" s="89">
        <v>15.512458298982892</v>
      </c>
      <c r="BC22" s="89">
        <v>-3.8525584023634281</v>
      </c>
      <c r="BD22" s="89">
        <v>12.562075081885737</v>
      </c>
      <c r="BE22" s="283">
        <v>4.5151311646239805</v>
      </c>
    </row>
    <row r="23" spans="1:57" s="17" customFormat="1" ht="35.1" customHeight="1">
      <c r="A23" s="333" t="s">
        <v>6</v>
      </c>
      <c r="B23" s="333"/>
      <c r="C23" s="334"/>
      <c r="D23" s="92">
        <v>15.229149289204088</v>
      </c>
      <c r="E23" s="92">
        <v>18.785020754593475</v>
      </c>
      <c r="F23" s="92">
        <v>22.495194353337936</v>
      </c>
      <c r="G23" s="92">
        <v>16.099609631829054</v>
      </c>
      <c r="H23" s="92">
        <v>-5.4881670585672993</v>
      </c>
      <c r="I23" s="92">
        <v>15.223608687407776</v>
      </c>
      <c r="J23" s="92">
        <v>5.891380150590166</v>
      </c>
      <c r="K23" s="92">
        <v>0.17233248523605482</v>
      </c>
      <c r="L23" s="92">
        <v>10.963910938999959</v>
      </c>
      <c r="M23" s="92">
        <v>5.7976302965891051</v>
      </c>
      <c r="N23" s="92">
        <v>2.9827748351916199</v>
      </c>
      <c r="O23" s="92">
        <v>-16.109104778592865</v>
      </c>
      <c r="P23" s="92">
        <v>-10.993471673349248</v>
      </c>
      <c r="Q23" s="92">
        <v>-4.0074635245818229</v>
      </c>
      <c r="R23" s="92">
        <v>-7.2118115237118587</v>
      </c>
      <c r="S23" s="92">
        <v>1.0081376090971901</v>
      </c>
      <c r="T23" s="92">
        <v>-3.1329858324080249</v>
      </c>
      <c r="U23" s="92">
        <v>6.6003339487384665</v>
      </c>
      <c r="V23" s="92">
        <v>0.41518730777522705</v>
      </c>
      <c r="W23" s="92">
        <v>9.4260974603278953</v>
      </c>
      <c r="X23" s="92">
        <v>8.2207535227474438</v>
      </c>
      <c r="Y23" s="92">
        <v>4.5805976112761755</v>
      </c>
      <c r="Z23" s="92">
        <v>0.37983927286326491</v>
      </c>
      <c r="AA23" s="92">
        <v>0.95295592155338227</v>
      </c>
      <c r="AB23" s="92">
        <v>0.31167224438439689</v>
      </c>
      <c r="AC23" s="92">
        <v>3.3047007862847124</v>
      </c>
      <c r="AD23" s="92">
        <v>2.6473235538655615</v>
      </c>
      <c r="AE23" s="92">
        <v>2.8037923573652961</v>
      </c>
      <c r="AF23" s="92">
        <v>-0.63340123682216642</v>
      </c>
      <c r="AG23" s="92">
        <v>4.7181795291066919</v>
      </c>
      <c r="AH23" s="92">
        <v>0.34458336294281366</v>
      </c>
      <c r="AI23" s="92">
        <v>-0.68840796271125271</v>
      </c>
      <c r="AJ23" s="92">
        <v>8.7687565185145218</v>
      </c>
      <c r="AK23" s="92">
        <v>8.6309768888368268</v>
      </c>
      <c r="AL23" s="92">
        <v>5.9448940353408659</v>
      </c>
      <c r="AM23" s="92">
        <v>3.3135169367175479</v>
      </c>
      <c r="AN23" s="92">
        <v>2.2136171481556488</v>
      </c>
      <c r="AO23" s="92">
        <v>6.2380200468774376</v>
      </c>
      <c r="AP23" s="92">
        <v>-1.0667099999422334</v>
      </c>
      <c r="AQ23" s="92">
        <v>5.0394928884234247</v>
      </c>
      <c r="AR23" s="92">
        <v>10.993761628255143</v>
      </c>
      <c r="AS23" s="92">
        <v>5.4089160548794268</v>
      </c>
      <c r="AT23" s="92">
        <v>2.534778291918542</v>
      </c>
      <c r="AU23" s="92">
        <v>3.811422778402715</v>
      </c>
      <c r="AV23" s="92">
        <v>4.5090590536054833</v>
      </c>
      <c r="AW23" s="92">
        <v>1.8844927408608498</v>
      </c>
      <c r="AX23" s="92">
        <v>0.91104868598092992</v>
      </c>
      <c r="AY23" s="92">
        <v>3.1992267708705668</v>
      </c>
      <c r="AZ23" s="92">
        <v>1.09773376941979</v>
      </c>
      <c r="BA23" s="92">
        <v>-3.5815348593191771</v>
      </c>
      <c r="BB23" s="92">
        <v>5.0751103060359384</v>
      </c>
      <c r="BC23" s="92">
        <v>7.4859843230173908</v>
      </c>
      <c r="BD23" s="92">
        <v>-0.75491480960874924</v>
      </c>
      <c r="BE23" s="286">
        <v>1.3054985529432344</v>
      </c>
    </row>
    <row r="24" spans="1:57" ht="18">
      <c r="A24" s="261">
        <v>1</v>
      </c>
      <c r="B24" s="44" t="s">
        <v>153</v>
      </c>
      <c r="D24" s="44"/>
      <c r="E24" s="18"/>
      <c r="F24" s="18"/>
    </row>
    <row r="25" spans="1:57" ht="17.25">
      <c r="A25" s="330"/>
      <c r="B25" s="330"/>
      <c r="C25" s="330"/>
      <c r="D25" s="330"/>
      <c r="E25" s="330"/>
      <c r="F25" s="330"/>
    </row>
  </sheetData>
  <mergeCells count="4">
    <mergeCell ref="A2:C2"/>
    <mergeCell ref="A23:C23"/>
    <mergeCell ref="A25:F25"/>
    <mergeCell ref="A3:C3"/>
  </mergeCell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23" max="23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1A7F-CE52-426E-8FDD-F4B854879933}">
  <dimension ref="A1:BF12"/>
  <sheetViews>
    <sheetView showGridLines="0" rightToLeft="1" view="pageBreakPreview" zoomScaleNormal="100" zoomScaleSheetLayoutView="100" workbookViewId="0">
      <pane xSplit="3" topLeftCell="D1" activePane="topRight" state="frozen"/>
      <selection activeCell="D17" sqref="D17"/>
      <selection pane="topRight" activeCell="C4" sqref="C4"/>
    </sheetView>
  </sheetViews>
  <sheetFormatPr defaultColWidth="13.5703125" defaultRowHeight="15"/>
  <cols>
    <col min="1" max="2" width="3.42578125" style="32" customWidth="1"/>
    <col min="3" max="3" width="45.5703125" style="32" customWidth="1"/>
    <col min="4" max="55" width="10.5703125" style="32" customWidth="1"/>
    <col min="56" max="57" width="9.85546875" style="32" customWidth="1"/>
    <col min="58" max="58" width="10.28515625" style="32" bestFit="1" customWidth="1"/>
    <col min="59" max="16384" width="13.5703125" style="32"/>
  </cols>
  <sheetData>
    <row r="1" spans="1:58" ht="87.95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2"/>
      <c r="AZ1" s="31"/>
    </row>
    <row r="2" spans="1:58" ht="39.950000000000003" customHeight="1">
      <c r="A2" s="332" t="s">
        <v>67</v>
      </c>
      <c r="B2" s="332"/>
      <c r="C2" s="3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</row>
    <row r="3" spans="1:58" s="4" customFormat="1" ht="15" customHeight="1">
      <c r="A3" s="331" t="s">
        <v>61</v>
      </c>
      <c r="B3" s="331"/>
      <c r="C3" s="331"/>
      <c r="D3" s="56"/>
      <c r="E3" s="57"/>
      <c r="F3" s="57"/>
      <c r="G3" s="57"/>
    </row>
    <row r="4" spans="1:58" ht="35.1" customHeight="1">
      <c r="A4" s="34"/>
      <c r="B4" s="35"/>
      <c r="C4" s="36"/>
      <c r="D4" s="78">
        <v>1970</v>
      </c>
      <c r="E4" s="78">
        <v>1971</v>
      </c>
      <c r="F4" s="78">
        <v>1972</v>
      </c>
      <c r="G4" s="78">
        <v>1973</v>
      </c>
      <c r="H4" s="78">
        <v>1974</v>
      </c>
      <c r="I4" s="78">
        <v>1975</v>
      </c>
      <c r="J4" s="78">
        <v>1976</v>
      </c>
      <c r="K4" s="78">
        <v>1977</v>
      </c>
      <c r="L4" s="78">
        <v>1978</v>
      </c>
      <c r="M4" s="78">
        <v>1979</v>
      </c>
      <c r="N4" s="78">
        <v>1980</v>
      </c>
      <c r="O4" s="78">
        <v>1981</v>
      </c>
      <c r="P4" s="78">
        <v>1982</v>
      </c>
      <c r="Q4" s="78">
        <v>1983</v>
      </c>
      <c r="R4" s="78">
        <v>1984</v>
      </c>
      <c r="S4" s="78">
        <v>1985</v>
      </c>
      <c r="T4" s="78">
        <v>1986</v>
      </c>
      <c r="U4" s="78">
        <v>1987</v>
      </c>
      <c r="V4" s="78">
        <v>1988</v>
      </c>
      <c r="W4" s="78">
        <v>1989</v>
      </c>
      <c r="X4" s="78">
        <v>1990</v>
      </c>
      <c r="Y4" s="78">
        <v>1991</v>
      </c>
      <c r="Z4" s="78">
        <v>1992</v>
      </c>
      <c r="AA4" s="78">
        <v>1993</v>
      </c>
      <c r="AB4" s="78">
        <v>1994</v>
      </c>
      <c r="AC4" s="78">
        <v>1995</v>
      </c>
      <c r="AD4" s="78">
        <v>1996</v>
      </c>
      <c r="AE4" s="78">
        <v>1997</v>
      </c>
      <c r="AF4" s="78">
        <v>1998</v>
      </c>
      <c r="AG4" s="78">
        <v>1999</v>
      </c>
      <c r="AH4" s="78">
        <v>2000</v>
      </c>
      <c r="AI4" s="78">
        <v>2001</v>
      </c>
      <c r="AJ4" s="78">
        <v>2002</v>
      </c>
      <c r="AK4" s="78">
        <v>2003</v>
      </c>
      <c r="AL4" s="78">
        <v>2004</v>
      </c>
      <c r="AM4" s="78">
        <v>2005</v>
      </c>
      <c r="AN4" s="78">
        <v>2006</v>
      </c>
      <c r="AO4" s="78">
        <v>2007</v>
      </c>
      <c r="AP4" s="78">
        <v>2008</v>
      </c>
      <c r="AQ4" s="78">
        <v>2009</v>
      </c>
      <c r="AR4" s="78">
        <v>2010</v>
      </c>
      <c r="AS4" s="78">
        <v>2011</v>
      </c>
      <c r="AT4" s="78">
        <v>2012</v>
      </c>
      <c r="AU4" s="78">
        <v>2013</v>
      </c>
      <c r="AV4" s="78">
        <v>2014</v>
      </c>
      <c r="AW4" s="78">
        <v>2015</v>
      </c>
      <c r="AX4" s="78">
        <v>2016</v>
      </c>
      <c r="AY4" s="78">
        <v>2017</v>
      </c>
      <c r="AZ4" s="78">
        <v>2018</v>
      </c>
      <c r="BA4" s="78">
        <v>2019</v>
      </c>
      <c r="BB4" s="78">
        <v>2020</v>
      </c>
      <c r="BC4" s="78">
        <v>2021</v>
      </c>
      <c r="BD4" s="78">
        <v>2022</v>
      </c>
      <c r="BE4" s="78">
        <v>2023</v>
      </c>
      <c r="BF4" s="78">
        <v>2024</v>
      </c>
    </row>
    <row r="5" spans="1:58" ht="25.35" customHeight="1">
      <c r="A5" s="11" t="s">
        <v>1</v>
      </c>
      <c r="B5" s="22" t="s">
        <v>36</v>
      </c>
      <c r="C5" s="37"/>
      <c r="D5" s="93">
        <v>34.901892844722774</v>
      </c>
      <c r="E5" s="93">
        <v>42.58306731739976</v>
      </c>
      <c r="F5" s="93">
        <v>52.818574818681853</v>
      </c>
      <c r="G5" s="93">
        <v>65.838592585416407</v>
      </c>
      <c r="H5" s="93">
        <v>73.19225013117692</v>
      </c>
      <c r="I5" s="93">
        <v>60.217874274022023</v>
      </c>
      <c r="J5" s="93">
        <v>74.702645077241613</v>
      </c>
      <c r="K5" s="93">
        <v>79.886513077326654</v>
      </c>
      <c r="L5" s="93">
        <v>72.871679743977438</v>
      </c>
      <c r="M5" s="93">
        <v>83.427225080874265</v>
      </c>
      <c r="N5" s="93">
        <v>87.161565586958147</v>
      </c>
      <c r="O5" s="93">
        <v>86.345235934162517</v>
      </c>
      <c r="P5" s="93">
        <v>58.623650076716793</v>
      </c>
      <c r="Q5" s="93">
        <v>42.342266756011099</v>
      </c>
      <c r="R5" s="93">
        <v>38.944936343786978</v>
      </c>
      <c r="S5" s="93">
        <v>31.548412701765784</v>
      </c>
      <c r="T5" s="93">
        <v>45.392629182099434</v>
      </c>
      <c r="U5" s="93">
        <v>40.321655863624869</v>
      </c>
      <c r="V5" s="93">
        <v>48.831543761404419</v>
      </c>
      <c r="W5" s="93">
        <v>47.877552194141288</v>
      </c>
      <c r="X5" s="93">
        <v>60.045309330828012</v>
      </c>
      <c r="Y5" s="93">
        <v>72.982243823908505</v>
      </c>
      <c r="Z5" s="93">
        <v>75.321549113402767</v>
      </c>
      <c r="AA5" s="93">
        <v>73.108649124953047</v>
      </c>
      <c r="AB5" s="93">
        <v>73.371959870020959</v>
      </c>
      <c r="AC5" s="93">
        <v>73.07908082665891</v>
      </c>
      <c r="AD5" s="93">
        <v>74.645489115549111</v>
      </c>
      <c r="AE5" s="93">
        <v>73.661167208614458</v>
      </c>
      <c r="AF5" s="93">
        <v>75.848898234693451</v>
      </c>
      <c r="AG5" s="93">
        <v>70.026455377978692</v>
      </c>
      <c r="AH5" s="93">
        <v>74.918577054610111</v>
      </c>
      <c r="AI5" s="93">
        <v>72.027460900598655</v>
      </c>
      <c r="AJ5" s="93">
        <v>66.859992512166031</v>
      </c>
      <c r="AK5" s="93">
        <v>78.332702899731132</v>
      </c>
      <c r="AL5" s="93">
        <v>83.871700533106647</v>
      </c>
      <c r="AM5" s="93">
        <v>87.435864700002469</v>
      </c>
      <c r="AN5" s="93">
        <v>86.222606476659777</v>
      </c>
      <c r="AO5" s="93">
        <v>82.804489468332775</v>
      </c>
      <c r="AP5" s="93">
        <v>86.482501074432875</v>
      </c>
      <c r="AQ5" s="93">
        <v>78.228187887169028</v>
      </c>
      <c r="AR5" s="93">
        <v>78.10982295710329</v>
      </c>
      <c r="AS5" s="93">
        <v>87.751579123349813</v>
      </c>
      <c r="AT5" s="93">
        <v>92.22589348180118</v>
      </c>
      <c r="AU5" s="93">
        <v>90.752265995542274</v>
      </c>
      <c r="AV5" s="93">
        <v>92.422365048260659</v>
      </c>
      <c r="AW5" s="93">
        <v>97.208167244759011</v>
      </c>
      <c r="AX5" s="93">
        <v>100.89598016720946</v>
      </c>
      <c r="AY5" s="93">
        <v>97.964782963685721</v>
      </c>
      <c r="AZ5" s="93">
        <v>100</v>
      </c>
      <c r="BA5" s="93">
        <v>96.754308533342098</v>
      </c>
      <c r="BB5" s="93">
        <v>90.137778148114634</v>
      </c>
      <c r="BC5" s="93">
        <v>91.285271531752358</v>
      </c>
      <c r="BD5" s="93">
        <v>104.85895811541026</v>
      </c>
      <c r="BE5" s="93">
        <v>95.456612641427398</v>
      </c>
      <c r="BF5" s="93">
        <v>91.267731437453435</v>
      </c>
    </row>
    <row r="6" spans="1:58" ht="25.35" customHeight="1">
      <c r="A6" s="13">
        <v>-2</v>
      </c>
      <c r="B6" s="22" t="s">
        <v>37</v>
      </c>
      <c r="C6" s="37"/>
      <c r="D6" s="93">
        <v>6.7734727916179933</v>
      </c>
      <c r="E6" s="93">
        <v>7.330769239223077</v>
      </c>
      <c r="F6" s="93">
        <v>8.2757448629126369</v>
      </c>
      <c r="G6" s="93">
        <v>9.9332606723599817</v>
      </c>
      <c r="H6" s="93">
        <v>13.772519816415492</v>
      </c>
      <c r="I6" s="93">
        <v>17.43873979411978</v>
      </c>
      <c r="J6" s="93">
        <v>18.162985392834248</v>
      </c>
      <c r="K6" s="93">
        <v>18.967540780927237</v>
      </c>
      <c r="L6" s="93">
        <v>20.816306696493132</v>
      </c>
      <c r="M6" s="93">
        <v>22.373940343490144</v>
      </c>
      <c r="N6" s="93">
        <v>24.181177335911283</v>
      </c>
      <c r="O6" s="93">
        <v>26.536378764078293</v>
      </c>
      <c r="P6" s="93">
        <v>28.194779231009953</v>
      </c>
      <c r="Q6" s="93">
        <v>28.665455222574636</v>
      </c>
      <c r="R6" s="93">
        <v>28.059720369579694</v>
      </c>
      <c r="S6" s="93">
        <v>27.462990849221924</v>
      </c>
      <c r="T6" s="93">
        <v>25.730867909538162</v>
      </c>
      <c r="U6" s="93">
        <v>25.591661776639619</v>
      </c>
      <c r="V6" s="93">
        <v>25.910748509177999</v>
      </c>
      <c r="W6" s="93">
        <v>26.41656368959228</v>
      </c>
      <c r="X6" s="93">
        <v>27.045842247235651</v>
      </c>
      <c r="Y6" s="93">
        <v>27.693330856077665</v>
      </c>
      <c r="Z6" s="93">
        <v>28.998983429327758</v>
      </c>
      <c r="AA6" s="93">
        <v>29.6316223789877</v>
      </c>
      <c r="AB6" s="93">
        <v>30.112185740158086</v>
      </c>
      <c r="AC6" s="93">
        <v>30.412344133569086</v>
      </c>
      <c r="AD6" s="93">
        <v>31.545028471647374</v>
      </c>
      <c r="AE6" s="93">
        <v>33.152902614996179</v>
      </c>
      <c r="AF6" s="93">
        <v>33.993250547208376</v>
      </c>
      <c r="AG6" s="93">
        <v>35.072904788039715</v>
      </c>
      <c r="AH6" s="93">
        <v>36.448080807226489</v>
      </c>
      <c r="AI6" s="93">
        <v>37.700509657148146</v>
      </c>
      <c r="AJ6" s="93">
        <v>38.98429273255887</v>
      </c>
      <c r="AK6" s="93">
        <v>40.480448998752635</v>
      </c>
      <c r="AL6" s="93">
        <v>44.479156062965473</v>
      </c>
      <c r="AM6" s="93">
        <v>47.867156800615888</v>
      </c>
      <c r="AN6" s="93">
        <v>51.979418066474523</v>
      </c>
      <c r="AO6" s="93">
        <v>56.801870137252898</v>
      </c>
      <c r="AP6" s="93">
        <v>61.516307622064403</v>
      </c>
      <c r="AQ6" s="93">
        <v>65.172364115622614</v>
      </c>
      <c r="AR6" s="93">
        <v>71.401510773925509</v>
      </c>
      <c r="AS6" s="93">
        <v>78.450889685239588</v>
      </c>
      <c r="AT6" s="93">
        <v>82.806495089286628</v>
      </c>
      <c r="AU6" s="93">
        <v>88.366254799616655</v>
      </c>
      <c r="AV6" s="93">
        <v>93.209895935059365</v>
      </c>
      <c r="AW6" s="93">
        <v>97.124944836160736</v>
      </c>
      <c r="AX6" s="93">
        <v>98.475883702424511</v>
      </c>
      <c r="AY6" s="93">
        <v>100.727318539704</v>
      </c>
      <c r="AZ6" s="93">
        <v>100</v>
      </c>
      <c r="BA6" s="93">
        <v>103.37216903361129</v>
      </c>
      <c r="BB6" s="93">
        <v>100.6055656140917</v>
      </c>
      <c r="BC6" s="93">
        <v>106.69128041451168</v>
      </c>
      <c r="BD6" s="93">
        <v>112.35068963370655</v>
      </c>
      <c r="BE6" s="93">
        <v>116.64614004312321</v>
      </c>
      <c r="BF6" s="93">
        <v>121.20485909830265</v>
      </c>
    </row>
    <row r="7" spans="1:58" ht="20.100000000000001" customHeight="1">
      <c r="A7" s="23"/>
      <c r="B7" s="23" t="s">
        <v>13</v>
      </c>
      <c r="C7" s="38" t="s">
        <v>38</v>
      </c>
      <c r="D7" s="94">
        <v>11.037648723946463</v>
      </c>
      <c r="E7" s="94">
        <v>12.095508440938467</v>
      </c>
      <c r="F7" s="94">
        <v>13.5082683067736</v>
      </c>
      <c r="G7" s="94">
        <v>15.734755037906059</v>
      </c>
      <c r="H7" s="94">
        <v>18.336543676647825</v>
      </c>
      <c r="I7" s="94">
        <v>21.472056332206677</v>
      </c>
      <c r="J7" s="94">
        <v>22.154317285345456</v>
      </c>
      <c r="K7" s="94">
        <v>24.545314443312517</v>
      </c>
      <c r="L7" s="94">
        <v>25.069332775602732</v>
      </c>
      <c r="M7" s="94">
        <v>24.681414983531667</v>
      </c>
      <c r="N7" s="94">
        <v>26.588570589577248</v>
      </c>
      <c r="O7" s="94">
        <v>28.56281479921503</v>
      </c>
      <c r="P7" s="94">
        <v>30.709947563118305</v>
      </c>
      <c r="Q7" s="94">
        <v>32.642676132547813</v>
      </c>
      <c r="R7" s="94">
        <v>34.44367399429953</v>
      </c>
      <c r="S7" s="94">
        <v>36.022541008825272</v>
      </c>
      <c r="T7" s="94">
        <v>35.820904198091746</v>
      </c>
      <c r="U7" s="94">
        <v>35.603723691521687</v>
      </c>
      <c r="V7" s="94">
        <v>35.797553304783499</v>
      </c>
      <c r="W7" s="94">
        <v>36.686378438138512</v>
      </c>
      <c r="X7" s="94">
        <v>38.167201019187686</v>
      </c>
      <c r="Y7" s="94">
        <v>39.139650714892063</v>
      </c>
      <c r="Z7" s="94">
        <v>41.884501428887773</v>
      </c>
      <c r="AA7" s="94">
        <v>42.760097838679769</v>
      </c>
      <c r="AB7" s="94">
        <v>43.159724879815379</v>
      </c>
      <c r="AC7" s="94">
        <v>43.361373414966366</v>
      </c>
      <c r="AD7" s="94">
        <v>43.921666042801384</v>
      </c>
      <c r="AE7" s="94">
        <v>46.742820046850106</v>
      </c>
      <c r="AF7" s="94">
        <v>47.726214745711751</v>
      </c>
      <c r="AG7" s="94">
        <v>48.256367737558016</v>
      </c>
      <c r="AH7" s="94">
        <v>49.093479949778548</v>
      </c>
      <c r="AI7" s="94">
        <v>50.457167101003108</v>
      </c>
      <c r="AJ7" s="94">
        <v>51.80856706503468</v>
      </c>
      <c r="AK7" s="94">
        <v>53.405725100855591</v>
      </c>
      <c r="AL7" s="94">
        <v>55.473887527446344</v>
      </c>
      <c r="AM7" s="94">
        <v>57.94393430199144</v>
      </c>
      <c r="AN7" s="94">
        <v>60.032922321783708</v>
      </c>
      <c r="AO7" s="94">
        <v>62.509533174078143</v>
      </c>
      <c r="AP7" s="94">
        <v>65.776048859524977</v>
      </c>
      <c r="AQ7" s="94">
        <v>69.793165464987624</v>
      </c>
      <c r="AR7" s="94">
        <v>74.999240484805966</v>
      </c>
      <c r="AS7" s="94">
        <v>81.468347322136253</v>
      </c>
      <c r="AT7" s="94">
        <v>85.791786299941663</v>
      </c>
      <c r="AU7" s="94">
        <v>90.109250718423297</v>
      </c>
      <c r="AV7" s="94">
        <v>93.41285665827381</v>
      </c>
      <c r="AW7" s="94">
        <v>95.932174285320357</v>
      </c>
      <c r="AX7" s="94">
        <v>96.444100178240049</v>
      </c>
      <c r="AY7" s="94">
        <v>97.072248570131066</v>
      </c>
      <c r="AZ7" s="94">
        <v>100</v>
      </c>
      <c r="BA7" s="94">
        <v>102.20010025112481</v>
      </c>
      <c r="BB7" s="94">
        <v>101.12727614991843</v>
      </c>
      <c r="BC7" s="94">
        <v>102.80064085998094</v>
      </c>
      <c r="BD7" s="94">
        <v>107.43049711925458</v>
      </c>
      <c r="BE7" s="94">
        <v>110.39341647785261</v>
      </c>
      <c r="BF7" s="94">
        <v>113.62202568886248</v>
      </c>
    </row>
    <row r="8" spans="1:58" ht="20.100000000000001" customHeight="1">
      <c r="A8" s="23"/>
      <c r="B8" s="23" t="s">
        <v>15</v>
      </c>
      <c r="C8" s="38" t="s">
        <v>39</v>
      </c>
      <c r="D8" s="94">
        <v>5.7335236859606171</v>
      </c>
      <c r="E8" s="94">
        <v>6.1844458591636444</v>
      </c>
      <c r="F8" s="94">
        <v>7.002751890984368</v>
      </c>
      <c r="G8" s="94">
        <v>8.4769339989143315</v>
      </c>
      <c r="H8" s="94">
        <v>12.274668237568754</v>
      </c>
      <c r="I8" s="94">
        <v>15.780741191003001</v>
      </c>
      <c r="J8" s="94">
        <v>16.463731685749174</v>
      </c>
      <c r="K8" s="94">
        <v>16.999695563785234</v>
      </c>
      <c r="L8" s="94">
        <v>18.969306041475694</v>
      </c>
      <c r="M8" s="94">
        <v>20.826559096416105</v>
      </c>
      <c r="N8" s="94">
        <v>22.526644881179759</v>
      </c>
      <c r="O8" s="94">
        <v>24.858199832228888</v>
      </c>
      <c r="P8" s="94">
        <v>26.320247840414613</v>
      </c>
      <c r="Q8" s="94">
        <v>26.403814594205816</v>
      </c>
      <c r="R8" s="94">
        <v>25.225087218472481</v>
      </c>
      <c r="S8" s="94">
        <v>24.102245274458138</v>
      </c>
      <c r="T8" s="94">
        <v>22.05326597569702</v>
      </c>
      <c r="U8" s="94">
        <v>21.940030126021945</v>
      </c>
      <c r="V8" s="94">
        <v>22.282085924468205</v>
      </c>
      <c r="W8" s="94">
        <v>22.665284688943412</v>
      </c>
      <c r="X8" s="94">
        <v>23.029994660971049</v>
      </c>
      <c r="Y8" s="94">
        <v>23.561616769732417</v>
      </c>
      <c r="Z8" s="94">
        <v>24.428368092245069</v>
      </c>
      <c r="AA8" s="94">
        <v>24.971784576638143</v>
      </c>
      <c r="AB8" s="94">
        <v>25.456900447893666</v>
      </c>
      <c r="AC8" s="94">
        <v>25.776125291081637</v>
      </c>
      <c r="AD8" s="94">
        <v>27.045731576978167</v>
      </c>
      <c r="AE8" s="94">
        <v>28.244434255212447</v>
      </c>
      <c r="AF8" s="94">
        <v>29.021172680010832</v>
      </c>
      <c r="AG8" s="94">
        <v>30.24208140643216</v>
      </c>
      <c r="AH8" s="94">
        <v>31.752814192830719</v>
      </c>
      <c r="AI8" s="94">
        <v>32.944286073933611</v>
      </c>
      <c r="AJ8" s="94">
        <v>34.178286214957993</v>
      </c>
      <c r="AK8" s="94">
        <v>35.618730187293643</v>
      </c>
      <c r="AL8" s="94">
        <v>40.252446291691371</v>
      </c>
      <c r="AM8" s="94">
        <v>43.968719777499807</v>
      </c>
      <c r="AN8" s="94">
        <v>48.881281979893778</v>
      </c>
      <c r="AO8" s="94">
        <v>54.595823795183442</v>
      </c>
      <c r="AP8" s="94">
        <v>59.838993208296145</v>
      </c>
      <c r="AQ8" s="94">
        <v>63.35256093123499</v>
      </c>
      <c r="AR8" s="94">
        <v>70.011810593052843</v>
      </c>
      <c r="AS8" s="94">
        <v>77.309765660877147</v>
      </c>
      <c r="AT8" s="94">
        <v>81.682630996298101</v>
      </c>
      <c r="AU8" s="94">
        <v>87.75222020797186</v>
      </c>
      <c r="AV8" s="94">
        <v>93.207859774167972</v>
      </c>
      <c r="AW8" s="94">
        <v>97.672174571436514</v>
      </c>
      <c r="AX8" s="94">
        <v>99.396112362528271</v>
      </c>
      <c r="AY8" s="94">
        <v>102.37738341556832</v>
      </c>
      <c r="AZ8" s="94">
        <v>100</v>
      </c>
      <c r="BA8" s="94">
        <v>103.92921617428597</v>
      </c>
      <c r="BB8" s="94">
        <v>100.34378737646523</v>
      </c>
      <c r="BC8" s="94">
        <v>108.56378314247826</v>
      </c>
      <c r="BD8" s="94">
        <v>114.71389343836877</v>
      </c>
      <c r="BE8" s="94">
        <v>119.61945244133591</v>
      </c>
      <c r="BF8" s="94">
        <v>124.77992427588785</v>
      </c>
    </row>
    <row r="9" spans="1:58" ht="25.35" customHeight="1">
      <c r="A9" s="105" t="s">
        <v>117</v>
      </c>
      <c r="B9" s="14"/>
      <c r="C9" s="39"/>
      <c r="D9" s="95">
        <v>19.01049997255291</v>
      </c>
      <c r="E9" s="95">
        <v>21.883317327568609</v>
      </c>
      <c r="F9" s="95">
        <v>26.017021638393622</v>
      </c>
      <c r="G9" s="95">
        <v>31.937410947301043</v>
      </c>
      <c r="H9" s="95">
        <v>37.109918860542749</v>
      </c>
      <c r="I9" s="95">
        <v>35.066186931556082</v>
      </c>
      <c r="J9" s="95">
        <v>40.429091136627839</v>
      </c>
      <c r="K9" s="95">
        <v>42.773563065664369</v>
      </c>
      <c r="L9" s="95">
        <v>42.872874184331003</v>
      </c>
      <c r="M9" s="95">
        <v>47.631659443718419</v>
      </c>
      <c r="N9" s="95">
        <v>50.407929189942223</v>
      </c>
      <c r="O9" s="95">
        <v>51.945458898774376</v>
      </c>
      <c r="P9" s="95">
        <v>43.525209199351387</v>
      </c>
      <c r="Q9" s="95">
        <v>38.676275087251419</v>
      </c>
      <c r="R9" s="95">
        <v>37.089553156498866</v>
      </c>
      <c r="S9" s="95">
        <v>34.393222574123648</v>
      </c>
      <c r="T9" s="95">
        <v>34.808913677354752</v>
      </c>
      <c r="U9" s="95">
        <v>33.680554807892221</v>
      </c>
      <c r="V9" s="95">
        <v>35.400151731944071</v>
      </c>
      <c r="W9" s="95">
        <v>35.709344370666486</v>
      </c>
      <c r="X9" s="95">
        <v>39.114487850252601</v>
      </c>
      <c r="Y9" s="95">
        <v>42.444390031719308</v>
      </c>
      <c r="Z9" s="95">
        <v>44.195976071301189</v>
      </c>
      <c r="AA9" s="95">
        <v>44.371997917128617</v>
      </c>
      <c r="AB9" s="95">
        <v>44.906011644986677</v>
      </c>
      <c r="AC9" s="95">
        <v>45.136207943896437</v>
      </c>
      <c r="AD9" s="95">
        <v>46.546087296327379</v>
      </c>
      <c r="AE9" s="95">
        <v>47.792493086145456</v>
      </c>
      <c r="AF9" s="95">
        <v>49.060019353956285</v>
      </c>
      <c r="AG9" s="95">
        <v>48.772939210086079</v>
      </c>
      <c r="AH9" s="95">
        <v>51.27632280028395</v>
      </c>
      <c r="AI9" s="95">
        <v>51.616153092754793</v>
      </c>
      <c r="AJ9" s="95">
        <v>51.248923224887669</v>
      </c>
      <c r="AK9" s="95">
        <v>55.767126635903416</v>
      </c>
      <c r="AL9" s="95">
        <v>60.588894456414742</v>
      </c>
      <c r="AM9" s="95">
        <v>64.169134604774456</v>
      </c>
      <c r="AN9" s="95">
        <v>66.275645442220465</v>
      </c>
      <c r="AO9" s="95">
        <v>67.724739433646576</v>
      </c>
      <c r="AP9" s="95">
        <v>71.876470272002578</v>
      </c>
      <c r="AQ9" s="95">
        <v>71.173959687968122</v>
      </c>
      <c r="AR9" s="95">
        <v>74.723109491234752</v>
      </c>
      <c r="AS9" s="95">
        <v>82.927209725012574</v>
      </c>
      <c r="AT9" s="95">
        <v>87.340998102729984</v>
      </c>
      <c r="AU9" s="95">
        <v>89.584902696824216</v>
      </c>
      <c r="AV9" s="95">
        <v>92.997450053832665</v>
      </c>
      <c r="AW9" s="95">
        <v>97.180869204677549</v>
      </c>
      <c r="AX9" s="95">
        <v>99.045574312478351</v>
      </c>
      <c r="AY9" s="95">
        <v>100.06089833686431</v>
      </c>
      <c r="AZ9" s="95">
        <v>100</v>
      </c>
      <c r="BA9" s="95">
        <v>100.90474033050208</v>
      </c>
      <c r="BB9" s="95">
        <v>97.174628241172456</v>
      </c>
      <c r="BC9" s="95">
        <v>101.65517387590187</v>
      </c>
      <c r="BD9" s="95">
        <v>110.00543542859553</v>
      </c>
      <c r="BE9" s="95">
        <v>108.46926052894102</v>
      </c>
      <c r="BF9" s="95">
        <v>109.68507151493037</v>
      </c>
    </row>
    <row r="10" spans="1:58" ht="25.35" customHeight="1">
      <c r="A10" s="40"/>
      <c r="B10" s="22" t="s">
        <v>5</v>
      </c>
      <c r="C10" s="37"/>
      <c r="D10" s="93">
        <v>4.7036895450033462</v>
      </c>
      <c r="E10" s="93">
        <v>5.9373507776919752</v>
      </c>
      <c r="F10" s="93">
        <v>6.5344187845826198</v>
      </c>
      <c r="G10" s="93">
        <v>6.4476981297569349</v>
      </c>
      <c r="H10" s="93">
        <v>5.7538178624284217</v>
      </c>
      <c r="I10" s="93">
        <v>5.8123850042845353</v>
      </c>
      <c r="J10" s="93">
        <v>5.8207232491413263</v>
      </c>
      <c r="K10" s="93">
        <v>7.3465170434831419</v>
      </c>
      <c r="L10" s="93">
        <v>6.7603511240418221</v>
      </c>
      <c r="M10" s="93">
        <v>6.1914871750361016</v>
      </c>
      <c r="N10" s="93">
        <v>6.1624112145288255</v>
      </c>
      <c r="O10" s="93">
        <v>5.4995287767402292</v>
      </c>
      <c r="P10" s="93">
        <v>5.7180530989948064</v>
      </c>
      <c r="Q10" s="93">
        <v>6.3554157055706577</v>
      </c>
      <c r="R10" s="93">
        <v>6.8106747102676986</v>
      </c>
      <c r="S10" s="93">
        <v>6.7196229093282893</v>
      </c>
      <c r="T10" s="93">
        <v>5.6816323786190424</v>
      </c>
      <c r="U10" s="93">
        <v>6.1368913833160796</v>
      </c>
      <c r="V10" s="93">
        <v>14.750391752184044</v>
      </c>
      <c r="W10" s="93">
        <v>11.982417003626052</v>
      </c>
      <c r="X10" s="93">
        <v>12.346624207383686</v>
      </c>
      <c r="Y10" s="93">
        <v>11.247501833356328</v>
      </c>
      <c r="Z10" s="93">
        <v>15.508367897771372</v>
      </c>
      <c r="AA10" s="93">
        <v>15.418130420911019</v>
      </c>
      <c r="AB10" s="93">
        <v>13.549987050831833</v>
      </c>
      <c r="AC10" s="93">
        <v>11.911545987510728</v>
      </c>
      <c r="AD10" s="93">
        <v>13.916956458668562</v>
      </c>
      <c r="AE10" s="93">
        <v>14.005712415421524</v>
      </c>
      <c r="AF10" s="93">
        <v>15.645821079173173</v>
      </c>
      <c r="AG10" s="93">
        <v>15.093029865233801</v>
      </c>
      <c r="AH10" s="93">
        <v>12.285853880879436</v>
      </c>
      <c r="AI10" s="93">
        <v>9.4627131016560995</v>
      </c>
      <c r="AJ10" s="93">
        <v>9.6101456482872738</v>
      </c>
      <c r="AK10" s="93">
        <v>10.020093450516759</v>
      </c>
      <c r="AL10" s="93">
        <v>10.720682992897675</v>
      </c>
      <c r="AM10" s="93">
        <v>11.841377505935027</v>
      </c>
      <c r="AN10" s="93">
        <v>12.71490980965147</v>
      </c>
      <c r="AO10" s="93">
        <v>13.465403122596184</v>
      </c>
      <c r="AP10" s="93">
        <v>16.469624546195302</v>
      </c>
      <c r="AQ10" s="93">
        <v>14.657279600441555</v>
      </c>
      <c r="AR10" s="93">
        <v>16.511211609290044</v>
      </c>
      <c r="AS10" s="93">
        <v>18.645694288482094</v>
      </c>
      <c r="AT10" s="93">
        <v>22.003831980104223</v>
      </c>
      <c r="AU10" s="93">
        <v>21.590802207192109</v>
      </c>
      <c r="AV10" s="93">
        <v>22.474782972873108</v>
      </c>
      <c r="AW10" s="93">
        <v>23.777954460499345</v>
      </c>
      <c r="AX10" s="93">
        <v>23.446390886167702</v>
      </c>
      <c r="AY10" s="93">
        <v>21.10418565715705</v>
      </c>
      <c r="AZ10" s="93">
        <v>100</v>
      </c>
      <c r="BA10" s="93">
        <v>108.13525921304581</v>
      </c>
      <c r="BB10" s="93">
        <v>108.39586026115511</v>
      </c>
      <c r="BC10" s="93">
        <v>125.21072288199058</v>
      </c>
      <c r="BD10" s="93">
        <v>120.38690665694045</v>
      </c>
      <c r="BE10" s="93">
        <v>135.51000025994503</v>
      </c>
      <c r="BF10" s="93">
        <v>141.62845451286384</v>
      </c>
    </row>
    <row r="11" spans="1:58" s="41" customFormat="1" ht="35.1" customHeight="1">
      <c r="A11" s="335" t="s">
        <v>40</v>
      </c>
      <c r="B11" s="335"/>
      <c r="C11" s="336"/>
      <c r="D11" s="88">
        <v>18.413215164800004</v>
      </c>
      <c r="E11" s="88">
        <v>21.217391191189762</v>
      </c>
      <c r="F11" s="88">
        <v>25.203082530038046</v>
      </c>
      <c r="G11" s="88">
        <v>30.872564928202262</v>
      </c>
      <c r="H11" s="88">
        <v>35.842927364975793</v>
      </c>
      <c r="I11" s="88">
        <v>33.875807632504987</v>
      </c>
      <c r="J11" s="88">
        <v>39.03292802617657</v>
      </c>
      <c r="K11" s="88">
        <v>41.332506200104874</v>
      </c>
      <c r="L11" s="88">
        <v>41.403735535249858</v>
      </c>
      <c r="M11" s="88">
        <v>45.943204224753735</v>
      </c>
      <c r="N11" s="88">
        <v>48.606821352111865</v>
      </c>
      <c r="O11" s="88">
        <v>50.056653387589201</v>
      </c>
      <c r="P11" s="88">
        <v>41.992974644725408</v>
      </c>
      <c r="Q11" s="88">
        <v>37.376488872360788</v>
      </c>
      <c r="R11" s="88">
        <v>35.878639714031543</v>
      </c>
      <c r="S11" s="88">
        <v>33.291139840583952</v>
      </c>
      <c r="T11" s="88">
        <v>33.62676034181402</v>
      </c>
      <c r="U11" s="88">
        <v>32.573238704407188</v>
      </c>
      <c r="V11" s="88">
        <v>34.723181236817794</v>
      </c>
      <c r="W11" s="88">
        <v>34.867347478168853</v>
      </c>
      <c r="X11" s="88">
        <v>38.153977633292236</v>
      </c>
      <c r="Y11" s="88">
        <v>41.290522093649372</v>
      </c>
      <c r="Z11" s="88">
        <v>43.181874762354546</v>
      </c>
      <c r="AA11" s="88">
        <v>43.345896481460606</v>
      </c>
      <c r="AB11" s="88">
        <v>43.758963768731071</v>
      </c>
      <c r="AC11" s="88">
        <v>43.895348313228439</v>
      </c>
      <c r="AD11" s="88">
        <v>45.345958234078104</v>
      </c>
      <c r="AE11" s="88">
        <v>46.546412467134886</v>
      </c>
      <c r="AF11" s="88">
        <v>47.851477222516138</v>
      </c>
      <c r="AG11" s="88">
        <v>47.548385373951049</v>
      </c>
      <c r="AH11" s="88">
        <v>49.791803559085565</v>
      </c>
      <c r="AI11" s="88">
        <v>49.963377830259347</v>
      </c>
      <c r="AJ11" s="88">
        <v>49.619425958836331</v>
      </c>
      <c r="AK11" s="88">
        <v>53.970432607051279</v>
      </c>
      <c r="AL11" s="88">
        <v>58.628608172171134</v>
      </c>
      <c r="AM11" s="88">
        <v>62.114016802401892</v>
      </c>
      <c r="AN11" s="88">
        <v>64.172175269225079</v>
      </c>
      <c r="AO11" s="88">
        <v>65.592701545329135</v>
      </c>
      <c r="AP11" s="88">
        <v>69.684387417015245</v>
      </c>
      <c r="AQ11" s="88">
        <v>68.941057088039457</v>
      </c>
      <c r="AR11" s="88">
        <v>72.415336757195163</v>
      </c>
      <c r="AS11" s="88">
        <v>80.376506262579426</v>
      </c>
      <c r="AT11" s="88">
        <v>84.724004014167264</v>
      </c>
      <c r="AU11" s="88">
        <v>86.871569675962562</v>
      </c>
      <c r="AV11" s="88">
        <v>90.182612470548179</v>
      </c>
      <c r="AW11" s="88">
        <v>94.248999722929383</v>
      </c>
      <c r="AX11" s="88">
        <v>96.025115281041948</v>
      </c>
      <c r="AY11" s="88">
        <v>96.899950832021545</v>
      </c>
      <c r="AZ11" s="88">
        <v>100</v>
      </c>
      <c r="BA11" s="88">
        <v>101.09773376941978</v>
      </c>
      <c r="BB11" s="88">
        <v>97.476883192486326</v>
      </c>
      <c r="BC11" s="88">
        <v>102.42394253739081</v>
      </c>
      <c r="BD11" s="88">
        <v>110.09138281875622</v>
      </c>
      <c r="BE11" s="88">
        <v>109.26028666575436</v>
      </c>
      <c r="BF11" s="88">
        <v>110.68667812711743</v>
      </c>
    </row>
    <row r="12" spans="1:58" ht="16.5" customHeight="1">
      <c r="A12" s="261">
        <v>1</v>
      </c>
      <c r="B12" s="44" t="s">
        <v>152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</row>
  </sheetData>
  <mergeCells count="3">
    <mergeCell ref="A2:C2"/>
    <mergeCell ref="A11:C11"/>
    <mergeCell ref="A3:C3"/>
  </mergeCell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58C94-DF6C-4300-BC57-679C43AA8D68}">
  <dimension ref="A1:BF14"/>
  <sheetViews>
    <sheetView showGridLines="0" rightToLeft="1" view="pageBreakPreview" zoomScaleNormal="100" zoomScaleSheetLayoutView="100" workbookViewId="0">
      <pane xSplit="3" topLeftCell="D1" activePane="topRight" state="frozen"/>
      <selection activeCell="D17" sqref="D17"/>
      <selection pane="topRight" activeCell="C4" sqref="C4"/>
    </sheetView>
  </sheetViews>
  <sheetFormatPr defaultColWidth="13.5703125" defaultRowHeight="15"/>
  <cols>
    <col min="1" max="2" width="3.42578125" style="32" customWidth="1"/>
    <col min="3" max="3" width="53.85546875" style="32" customWidth="1"/>
    <col min="4" max="55" width="10.5703125" style="32" customWidth="1"/>
    <col min="56" max="16384" width="13.5703125" style="32"/>
  </cols>
  <sheetData>
    <row r="1" spans="1:58" ht="87.95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2"/>
      <c r="AZ1" s="31"/>
    </row>
    <row r="2" spans="1:58" ht="39.950000000000003" customHeight="1">
      <c r="A2" s="332" t="s">
        <v>150</v>
      </c>
      <c r="B2" s="332"/>
      <c r="C2" s="3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</row>
    <row r="3" spans="1:58" s="4" customFormat="1" ht="15" customHeight="1">
      <c r="A3" s="331" t="s">
        <v>137</v>
      </c>
      <c r="B3" s="331"/>
      <c r="C3" s="331"/>
      <c r="D3" s="56"/>
      <c r="E3" s="57"/>
      <c r="F3" s="57"/>
      <c r="G3" s="57"/>
    </row>
    <row r="4" spans="1:58" ht="35.1" customHeight="1">
      <c r="A4" s="34"/>
      <c r="B4" s="35"/>
      <c r="C4" s="36"/>
      <c r="D4" s="78">
        <v>1970</v>
      </c>
      <c r="E4" s="78">
        <v>1971</v>
      </c>
      <c r="F4" s="78">
        <v>1972</v>
      </c>
      <c r="G4" s="78">
        <v>1973</v>
      </c>
      <c r="H4" s="78">
        <v>1974</v>
      </c>
      <c r="I4" s="78">
        <v>1975</v>
      </c>
      <c r="J4" s="78">
        <v>1976</v>
      </c>
      <c r="K4" s="78">
        <v>1977</v>
      </c>
      <c r="L4" s="78">
        <v>1978</v>
      </c>
      <c r="M4" s="78">
        <v>1979</v>
      </c>
      <c r="N4" s="78">
        <v>1980</v>
      </c>
      <c r="O4" s="78">
        <v>1981</v>
      </c>
      <c r="P4" s="78">
        <v>1982</v>
      </c>
      <c r="Q4" s="78">
        <v>1983</v>
      </c>
      <c r="R4" s="78">
        <v>1984</v>
      </c>
      <c r="S4" s="78">
        <v>1985</v>
      </c>
      <c r="T4" s="78">
        <v>1986</v>
      </c>
      <c r="U4" s="78">
        <v>1987</v>
      </c>
      <c r="V4" s="78">
        <v>1988</v>
      </c>
      <c r="W4" s="78">
        <v>1989</v>
      </c>
      <c r="X4" s="78">
        <v>1990</v>
      </c>
      <c r="Y4" s="78">
        <v>1991</v>
      </c>
      <c r="Z4" s="78">
        <v>1992</v>
      </c>
      <c r="AA4" s="78">
        <v>1993</v>
      </c>
      <c r="AB4" s="78">
        <v>1994</v>
      </c>
      <c r="AC4" s="78">
        <v>1995</v>
      </c>
      <c r="AD4" s="78">
        <v>1996</v>
      </c>
      <c r="AE4" s="78">
        <v>1997</v>
      </c>
      <c r="AF4" s="78">
        <v>1998</v>
      </c>
      <c r="AG4" s="78">
        <v>1999</v>
      </c>
      <c r="AH4" s="78">
        <v>2000</v>
      </c>
      <c r="AI4" s="78">
        <v>2001</v>
      </c>
      <c r="AJ4" s="78">
        <v>2002</v>
      </c>
      <c r="AK4" s="78">
        <v>2003</v>
      </c>
      <c r="AL4" s="78">
        <v>2004</v>
      </c>
      <c r="AM4" s="78">
        <v>2005</v>
      </c>
      <c r="AN4" s="78">
        <v>2006</v>
      </c>
      <c r="AO4" s="78">
        <v>2007</v>
      </c>
      <c r="AP4" s="78">
        <v>2008</v>
      </c>
      <c r="AQ4" s="78">
        <v>2009</v>
      </c>
      <c r="AR4" s="78">
        <v>2010</v>
      </c>
      <c r="AS4" s="78">
        <v>2011</v>
      </c>
      <c r="AT4" s="78">
        <v>2012</v>
      </c>
      <c r="AU4" s="78">
        <v>2013</v>
      </c>
      <c r="AV4" s="78">
        <v>2014</v>
      </c>
      <c r="AW4" s="78">
        <v>2015</v>
      </c>
      <c r="AX4" s="78">
        <v>2016</v>
      </c>
      <c r="AY4" s="78">
        <v>2017</v>
      </c>
      <c r="AZ4" s="78">
        <v>2018</v>
      </c>
      <c r="BA4" s="78">
        <v>2019</v>
      </c>
      <c r="BB4" s="78">
        <v>2020</v>
      </c>
      <c r="BC4" s="78">
        <v>2021</v>
      </c>
      <c r="BD4" s="63" t="s">
        <v>72</v>
      </c>
      <c r="BE4" s="63" t="s">
        <v>127</v>
      </c>
      <c r="BF4" s="63" t="s">
        <v>158</v>
      </c>
    </row>
    <row r="5" spans="1:58" ht="25.35" customHeight="1">
      <c r="A5" s="11" t="s">
        <v>1</v>
      </c>
      <c r="B5" s="22" t="s">
        <v>36</v>
      </c>
      <c r="C5" s="37"/>
      <c r="D5" s="93">
        <v>379125.51134757011</v>
      </c>
      <c r="E5" s="93">
        <v>462563.08342022297</v>
      </c>
      <c r="F5" s="93">
        <v>573747.3688281764</v>
      </c>
      <c r="G5" s="93">
        <v>715178.69221022772</v>
      </c>
      <c r="H5" s="93">
        <v>795058.57694068912</v>
      </c>
      <c r="I5" s="93">
        <v>654123.04364043241</v>
      </c>
      <c r="J5" s="93">
        <v>811465.40217538818</v>
      </c>
      <c r="K5" s="93">
        <v>867775.71792342677</v>
      </c>
      <c r="L5" s="93">
        <v>791576.34712265013</v>
      </c>
      <c r="M5" s="93">
        <v>906237.07745059161</v>
      </c>
      <c r="N5" s="93">
        <v>946801.74711517885</v>
      </c>
      <c r="O5" s="93">
        <v>937934.27971387643</v>
      </c>
      <c r="P5" s="93">
        <v>636805.61427650019</v>
      </c>
      <c r="Q5" s="93">
        <v>459947.36179230391</v>
      </c>
      <c r="R5" s="93">
        <v>423043.50000230153</v>
      </c>
      <c r="S5" s="93">
        <v>342697.97775651654</v>
      </c>
      <c r="T5" s="93">
        <v>493082.24704713083</v>
      </c>
      <c r="U5" s="93">
        <v>437998.26174725487</v>
      </c>
      <c r="V5" s="93">
        <v>530437.82126082992</v>
      </c>
      <c r="W5" s="93">
        <v>520074.98671861709</v>
      </c>
      <c r="X5" s="93">
        <v>652248.53864953795</v>
      </c>
      <c r="Y5" s="93">
        <v>792777.36116297822</v>
      </c>
      <c r="Z5" s="93">
        <v>818188.31288480421</v>
      </c>
      <c r="AA5" s="93">
        <v>794150.4521471482</v>
      </c>
      <c r="AB5" s="93">
        <v>797010.6930318278</v>
      </c>
      <c r="AC5" s="93">
        <v>793829.26337207761</v>
      </c>
      <c r="AD5" s="93">
        <v>810844.5394817905</v>
      </c>
      <c r="AE5" s="93">
        <v>800152.23840925307</v>
      </c>
      <c r="AF5" s="93">
        <v>823916.69862472685</v>
      </c>
      <c r="AG5" s="93">
        <v>760669.79579441925</v>
      </c>
      <c r="AH5" s="93">
        <v>813810.98617280473</v>
      </c>
      <c r="AI5" s="93">
        <v>782405.93043180788</v>
      </c>
      <c r="AJ5" s="93">
        <v>726273.75720404135</v>
      </c>
      <c r="AK5" s="93">
        <v>850897.29013331246</v>
      </c>
      <c r="AL5" s="93">
        <v>911065.23917404737</v>
      </c>
      <c r="AM5" s="93">
        <v>949781.35031199618</v>
      </c>
      <c r="AN5" s="93">
        <v>936602.20423049678</v>
      </c>
      <c r="AO5" s="93">
        <v>899472.54583651805</v>
      </c>
      <c r="AP5" s="93">
        <v>939425.33685300406</v>
      </c>
      <c r="AQ5" s="93">
        <v>849761.98472860572</v>
      </c>
      <c r="AR5" s="93">
        <v>848476.23312663857</v>
      </c>
      <c r="AS5" s="93">
        <v>953210.83170785871</v>
      </c>
      <c r="AT5" s="93">
        <v>1001813.5457963049</v>
      </c>
      <c r="AU5" s="93">
        <v>985806.11099185655</v>
      </c>
      <c r="AV5" s="93">
        <v>1003947.7390170166</v>
      </c>
      <c r="AW5" s="93">
        <v>1055934.0227703948</v>
      </c>
      <c r="AX5" s="93">
        <v>1095993.2816248785</v>
      </c>
      <c r="AY5" s="93">
        <v>1064152.8412341354</v>
      </c>
      <c r="AZ5" s="93">
        <v>1086260.6020661558</v>
      </c>
      <c r="BA5" s="93">
        <v>1051003.9343992278</v>
      </c>
      <c r="BB5" s="93">
        <v>979131.17160076578</v>
      </c>
      <c r="BC5" s="93">
        <v>991595.94013853814</v>
      </c>
      <c r="BD5" s="93">
        <v>1139041.5497447536</v>
      </c>
      <c r="BE5" s="93">
        <v>1036907.5751907274</v>
      </c>
      <c r="BF5" s="93">
        <v>991405.40900460375</v>
      </c>
    </row>
    <row r="6" spans="1:58" ht="25.35" customHeight="1">
      <c r="A6" s="13">
        <v>-2</v>
      </c>
      <c r="B6" s="22" t="s">
        <v>37</v>
      </c>
      <c r="C6" s="37"/>
      <c r="D6" s="93">
        <v>135719.49047580277</v>
      </c>
      <c r="E6" s="93">
        <v>146885.99135944617</v>
      </c>
      <c r="F6" s="93">
        <v>165820.38647769473</v>
      </c>
      <c r="G6" s="93">
        <v>199031.8878794809</v>
      </c>
      <c r="H6" s="93">
        <v>275958.79241810727</v>
      </c>
      <c r="I6" s="93">
        <v>349418.52609592979</v>
      </c>
      <c r="J6" s="93">
        <v>363930.17272991454</v>
      </c>
      <c r="K6" s="93">
        <v>380050.97969125159</v>
      </c>
      <c r="L6" s="93">
        <v>417094.54298423976</v>
      </c>
      <c r="M6" s="93">
        <v>448304.71410650434</v>
      </c>
      <c r="N6" s="93">
        <v>484516.16594609007</v>
      </c>
      <c r="O6" s="93">
        <v>531707.13395208318</v>
      </c>
      <c r="P6" s="93">
        <v>564936.36115962814</v>
      </c>
      <c r="Q6" s="93">
        <v>574367.25543197279</v>
      </c>
      <c r="R6" s="93">
        <v>562230.19839475525</v>
      </c>
      <c r="S6" s="93">
        <v>550273.58043136029</v>
      </c>
      <c r="T6" s="93">
        <v>515567.18239190266</v>
      </c>
      <c r="U6" s="93">
        <v>512777.92110610008</v>
      </c>
      <c r="V6" s="93">
        <v>519171.43446180271</v>
      </c>
      <c r="W6" s="93">
        <v>529306.40963225055</v>
      </c>
      <c r="X6" s="93">
        <v>541915.20985012304</v>
      </c>
      <c r="Y6" s="93">
        <v>554888.8832942195</v>
      </c>
      <c r="Z6" s="93">
        <v>581050.13136171119</v>
      </c>
      <c r="AA6" s="93">
        <v>593726.26346476551</v>
      </c>
      <c r="AB6" s="93">
        <v>603355.27010964265</v>
      </c>
      <c r="AC6" s="93">
        <v>609369.51796580711</v>
      </c>
      <c r="AD6" s="93">
        <v>632065.01641442289</v>
      </c>
      <c r="AE6" s="93">
        <v>664281.85203153186</v>
      </c>
      <c r="AF6" s="93">
        <v>681119.83111419249</v>
      </c>
      <c r="AG6" s="93">
        <v>702752.77007528138</v>
      </c>
      <c r="AH6" s="93">
        <v>730307.05343632656</v>
      </c>
      <c r="AI6" s="93">
        <v>755401.86234718654</v>
      </c>
      <c r="AJ6" s="93">
        <v>781124.9131715456</v>
      </c>
      <c r="AK6" s="93">
        <v>811103.26731379237</v>
      </c>
      <c r="AL6" s="93">
        <v>891225.01608475368</v>
      </c>
      <c r="AM6" s="93">
        <v>959110.09483114968</v>
      </c>
      <c r="AN6" s="93">
        <v>1041507.11935251</v>
      </c>
      <c r="AO6" s="93">
        <v>1138134.1758160642</v>
      </c>
      <c r="AP6" s="93">
        <v>1232596.9533310828</v>
      </c>
      <c r="AQ6" s="93">
        <v>1305853.0421531277</v>
      </c>
      <c r="AR6" s="93">
        <v>1430665.9168147193</v>
      </c>
      <c r="AS6" s="93">
        <v>1571913.7144287226</v>
      </c>
      <c r="AT6" s="93">
        <v>1659186.6044715438</v>
      </c>
      <c r="AU6" s="93">
        <v>1770587.0305554348</v>
      </c>
      <c r="AV6" s="93">
        <v>1867638.6504812445</v>
      </c>
      <c r="AW6" s="93">
        <v>1946084.1478489849</v>
      </c>
      <c r="AX6" s="93">
        <v>1973152.7934660702</v>
      </c>
      <c r="AY6" s="93">
        <v>2018264.5992347703</v>
      </c>
      <c r="AZ6" s="93">
        <v>2003691.3803470552</v>
      </c>
      <c r="BA6" s="93">
        <v>2071259.240604257</v>
      </c>
      <c r="BB6" s="93">
        <v>2015825.0463589565</v>
      </c>
      <c r="BC6" s="93">
        <v>2137763.9892474767</v>
      </c>
      <c r="BD6" s="93">
        <v>2251161.0839510504</v>
      </c>
      <c r="BE6" s="93">
        <v>2337228.6535516144</v>
      </c>
      <c r="BF6" s="93">
        <v>2428571.3143144837</v>
      </c>
    </row>
    <row r="7" spans="1:58" ht="20.100000000000001" customHeight="1">
      <c r="A7" s="23"/>
      <c r="B7" s="23" t="s">
        <v>13</v>
      </c>
      <c r="C7" s="38" t="s">
        <v>38</v>
      </c>
      <c r="D7" s="94">
        <v>71248.419932200661</v>
      </c>
      <c r="E7" s="94">
        <v>78076.942494445844</v>
      </c>
      <c r="F7" s="94">
        <v>87196.358295929298</v>
      </c>
      <c r="G7" s="94">
        <v>101568.4103117756</v>
      </c>
      <c r="H7" s="94">
        <v>118363.04965427704</v>
      </c>
      <c r="I7" s="94">
        <v>138602.89674248107</v>
      </c>
      <c r="J7" s="94">
        <v>143006.91576032809</v>
      </c>
      <c r="K7" s="94">
        <v>158440.88850471762</v>
      </c>
      <c r="L7" s="94">
        <v>161823.44570733851</v>
      </c>
      <c r="M7" s="94">
        <v>159319.42239223802</v>
      </c>
      <c r="N7" s="94">
        <v>171630.18049788303</v>
      </c>
      <c r="O7" s="94">
        <v>184373.99795529302</v>
      </c>
      <c r="P7" s="94">
        <v>198233.81725547367</v>
      </c>
      <c r="Q7" s="94">
        <v>210709.64976053635</v>
      </c>
      <c r="R7" s="94">
        <v>222335.15580447234</v>
      </c>
      <c r="S7" s="94">
        <v>232526.79923157074</v>
      </c>
      <c r="T7" s="94">
        <v>231225.22635819565</v>
      </c>
      <c r="U7" s="94">
        <v>229823.31836853284</v>
      </c>
      <c r="V7" s="94">
        <v>231074.49550112381</v>
      </c>
      <c r="W7" s="94">
        <v>236811.8937397706</v>
      </c>
      <c r="X7" s="94">
        <v>246370.65681861169</v>
      </c>
      <c r="Y7" s="94">
        <v>252647.85461819102</v>
      </c>
      <c r="Z7" s="94">
        <v>270365.96480751794</v>
      </c>
      <c r="AA7" s="94">
        <v>276017.97115925496</v>
      </c>
      <c r="AB7" s="94">
        <v>278597.57809866773</v>
      </c>
      <c r="AC7" s="94">
        <v>279899.22665357968</v>
      </c>
      <c r="AD7" s="94">
        <v>283515.93574002647</v>
      </c>
      <c r="AE7" s="94">
        <v>301726.58641400491</v>
      </c>
      <c r="AF7" s="94">
        <v>308074.43460304773</v>
      </c>
      <c r="AG7" s="94">
        <v>311496.59125398612</v>
      </c>
      <c r="AH7" s="94">
        <v>316900.18072474591</v>
      </c>
      <c r="AI7" s="94">
        <v>325702.83038651687</v>
      </c>
      <c r="AJ7" s="94">
        <v>334426.16581254732</v>
      </c>
      <c r="AK7" s="94">
        <v>344735.87844068848</v>
      </c>
      <c r="AL7" s="94">
        <v>358085.94137012842</v>
      </c>
      <c r="AM7" s="94">
        <v>374030.18223577202</v>
      </c>
      <c r="AN7" s="94">
        <v>387514.67511916935</v>
      </c>
      <c r="AO7" s="94">
        <v>403501.28734302975</v>
      </c>
      <c r="AP7" s="94">
        <v>424586.76370602666</v>
      </c>
      <c r="AQ7" s="94">
        <v>450517.39603369549</v>
      </c>
      <c r="AR7" s="94">
        <v>484122.79773540271</v>
      </c>
      <c r="AS7" s="94">
        <v>525881.11529559235</v>
      </c>
      <c r="AT7" s="94">
        <v>553789.06956610898</v>
      </c>
      <c r="AU7" s="94">
        <v>581658.45784107212</v>
      </c>
      <c r="AV7" s="94">
        <v>602983.35313170822</v>
      </c>
      <c r="AW7" s="94">
        <v>619245.63912428403</v>
      </c>
      <c r="AX7" s="94">
        <v>622550.1391953706</v>
      </c>
      <c r="AY7" s="94">
        <v>626604.8596819985</v>
      </c>
      <c r="AZ7" s="94">
        <v>645503.60057776957</v>
      </c>
      <c r="BA7" s="94">
        <v>659705.32691510068</v>
      </c>
      <c r="BB7" s="94">
        <v>652780.20871394745</v>
      </c>
      <c r="BC7" s="94">
        <v>663581.83816819871</v>
      </c>
      <c r="BD7" s="94">
        <v>693467.72702338535</v>
      </c>
      <c r="BE7" s="94">
        <v>712593.47816535132</v>
      </c>
      <c r="BF7" s="94">
        <v>733434.26687100565</v>
      </c>
    </row>
    <row r="8" spans="1:58" ht="20.100000000000001" customHeight="1">
      <c r="A8" s="23"/>
      <c r="B8" s="23" t="s">
        <v>15</v>
      </c>
      <c r="C8" s="38" t="s">
        <v>39</v>
      </c>
      <c r="D8" s="94">
        <v>77872.018052894608</v>
      </c>
      <c r="E8" s="94">
        <v>83996.387905608222</v>
      </c>
      <c r="F8" s="94">
        <v>95110.520430912249</v>
      </c>
      <c r="G8" s="94">
        <v>115132.68167236228</v>
      </c>
      <c r="H8" s="94">
        <v>166713.04400988074</v>
      </c>
      <c r="I8" s="94">
        <v>214332.09841322075</v>
      </c>
      <c r="J8" s="94">
        <v>223608.39184984908</v>
      </c>
      <c r="K8" s="94">
        <v>230887.78774531241</v>
      </c>
      <c r="L8" s="94">
        <v>257638.79656235967</v>
      </c>
      <c r="M8" s="94">
        <v>282863.78059395211</v>
      </c>
      <c r="N8" s="94">
        <v>305954.13796820678</v>
      </c>
      <c r="O8" s="94">
        <v>337621.03239196184</v>
      </c>
      <c r="P8" s="94">
        <v>357478.38977350056</v>
      </c>
      <c r="Q8" s="94">
        <v>358613.38321144262</v>
      </c>
      <c r="R8" s="94">
        <v>342604.05203743727</v>
      </c>
      <c r="S8" s="94">
        <v>327353.74996771052</v>
      </c>
      <c r="T8" s="94">
        <v>299524.76352193463</v>
      </c>
      <c r="U8" s="94">
        <v>297986.80804932985</v>
      </c>
      <c r="V8" s="94">
        <v>302632.56810381921</v>
      </c>
      <c r="W8" s="94">
        <v>307837.12689514837</v>
      </c>
      <c r="X8" s="94">
        <v>312790.57316682773</v>
      </c>
      <c r="Y8" s="94">
        <v>320010.9996825764</v>
      </c>
      <c r="Z8" s="94">
        <v>331783.11022593192</v>
      </c>
      <c r="AA8" s="94">
        <v>339163.72651021049</v>
      </c>
      <c r="AB8" s="94">
        <v>345752.51099132432</v>
      </c>
      <c r="AC8" s="94">
        <v>350088.18380149099</v>
      </c>
      <c r="AD8" s="94">
        <v>367331.82122772036</v>
      </c>
      <c r="AE8" s="94">
        <v>383612.45451926551</v>
      </c>
      <c r="AF8" s="94">
        <v>394162.0208856496</v>
      </c>
      <c r="AG8" s="94">
        <v>410744.2540100409</v>
      </c>
      <c r="AH8" s="94">
        <v>431262.84209987416</v>
      </c>
      <c r="AI8" s="94">
        <v>447445.26758840086</v>
      </c>
      <c r="AJ8" s="94">
        <v>464205.30670612975</v>
      </c>
      <c r="AK8" s="94">
        <v>483769.24071281584</v>
      </c>
      <c r="AL8" s="94">
        <v>546703.8065919471</v>
      </c>
      <c r="AM8" s="94">
        <v>597177.77893900347</v>
      </c>
      <c r="AN8" s="94">
        <v>663899.59844548325</v>
      </c>
      <c r="AO8" s="94">
        <v>741513.80705055327</v>
      </c>
      <c r="AP8" s="94">
        <v>812725.89329205093</v>
      </c>
      <c r="AQ8" s="94">
        <v>860446.74073892424</v>
      </c>
      <c r="AR8" s="94">
        <v>950891.85587006202</v>
      </c>
      <c r="AS8" s="94">
        <v>1050011.789774305</v>
      </c>
      <c r="AT8" s="94">
        <v>1109403.5123857595</v>
      </c>
      <c r="AU8" s="94">
        <v>1191839.9313409075</v>
      </c>
      <c r="AV8" s="94">
        <v>1265937.7612372411</v>
      </c>
      <c r="AW8" s="94">
        <v>1326571.5392641742</v>
      </c>
      <c r="AX8" s="94">
        <v>1349985.8516736072</v>
      </c>
      <c r="AY8" s="94">
        <v>1390477.1107977962</v>
      </c>
      <c r="AZ8" s="94">
        <v>1358187.7797692856</v>
      </c>
      <c r="BA8" s="94">
        <v>1411553.9136891558</v>
      </c>
      <c r="BB8" s="94">
        <v>1362857.0579048258</v>
      </c>
      <c r="BC8" s="94">
        <v>1474500.0358963674</v>
      </c>
      <c r="BD8" s="94">
        <v>1558030.082377485</v>
      </c>
      <c r="BE8" s="94">
        <v>1624656.7852851567</v>
      </c>
      <c r="BF8" s="94">
        <v>1694745.683120477</v>
      </c>
    </row>
    <row r="9" spans="1:58" ht="25.35" customHeight="1">
      <c r="A9" s="105" t="s">
        <v>117</v>
      </c>
      <c r="B9" s="14"/>
      <c r="C9" s="39"/>
      <c r="D9" s="95">
        <v>587415.32076856156</v>
      </c>
      <c r="E9" s="95">
        <v>676183.99758097995</v>
      </c>
      <c r="F9" s="95">
        <v>803913.47588041786</v>
      </c>
      <c r="G9" s="95">
        <v>986850.66269758239</v>
      </c>
      <c r="H9" s="95">
        <v>1146678.6735032748</v>
      </c>
      <c r="I9" s="95">
        <v>1083528.3382483395</v>
      </c>
      <c r="J9" s="95">
        <v>1249239.5030478756</v>
      </c>
      <c r="K9" s="95">
        <v>1321682.5598962612</v>
      </c>
      <c r="L9" s="95">
        <v>1324751.2257762575</v>
      </c>
      <c r="M9" s="95">
        <v>1471795.4052374866</v>
      </c>
      <c r="N9" s="95">
        <v>1557580.8072980673</v>
      </c>
      <c r="O9" s="95">
        <v>1605089.7370163184</v>
      </c>
      <c r="P9" s="95">
        <v>1344908.0645048555</v>
      </c>
      <c r="Q9" s="95">
        <v>1195078.3287821121</v>
      </c>
      <c r="R9" s="95">
        <v>1146049.3830274383</v>
      </c>
      <c r="S9" s="95">
        <v>1062734.0627449215</v>
      </c>
      <c r="T9" s="95">
        <v>1075578.7182299264</v>
      </c>
      <c r="U9" s="95">
        <v>1040712.9709742337</v>
      </c>
      <c r="V9" s="95">
        <v>1093847.6902184903</v>
      </c>
      <c r="W9" s="95">
        <v>1103401.5942881694</v>
      </c>
      <c r="X9" s="95">
        <v>1208618.8927396548</v>
      </c>
      <c r="Y9" s="95">
        <v>1311511.2712083061</v>
      </c>
      <c r="Z9" s="95">
        <v>1365634.4387620396</v>
      </c>
      <c r="AA9" s="95">
        <v>1371073.4292766643</v>
      </c>
      <c r="AB9" s="95">
        <v>1387574.197046973</v>
      </c>
      <c r="AC9" s="95">
        <v>1394687.1521485774</v>
      </c>
      <c r="AD9" s="95">
        <v>1438251.7471486514</v>
      </c>
      <c r="AE9" s="95">
        <v>1476765.0875600483</v>
      </c>
      <c r="AF9" s="95">
        <v>1515931.0405998772</v>
      </c>
      <c r="AG9" s="95">
        <v>1507060.402003245</v>
      </c>
      <c r="AH9" s="95">
        <v>1584413.7528759711</v>
      </c>
      <c r="AI9" s="95">
        <v>1594914.3457350146</v>
      </c>
      <c r="AJ9" s="95">
        <v>1583567.1191528409</v>
      </c>
      <c r="AK9" s="95">
        <v>1723177.4350209835</v>
      </c>
      <c r="AL9" s="95">
        <v>1872167.7453782354</v>
      </c>
      <c r="AM9" s="95">
        <v>1982795.44681763</v>
      </c>
      <c r="AN9" s="95">
        <v>2047885.6201990424</v>
      </c>
      <c r="AO9" s="95">
        <v>2092661.928714144</v>
      </c>
      <c r="AP9" s="95">
        <v>2220948.4180583861</v>
      </c>
      <c r="AQ9" s="95">
        <v>2199241.1783403507</v>
      </c>
      <c r="AR9" s="95">
        <v>2308908.2030452015</v>
      </c>
      <c r="AS9" s="95">
        <v>2562410.960857986</v>
      </c>
      <c r="AT9" s="95">
        <v>2698794.9023347888</v>
      </c>
      <c r="AU9" s="95">
        <v>2768130.4768234654</v>
      </c>
      <c r="AV9" s="95">
        <v>2873576.5515321372</v>
      </c>
      <c r="AW9" s="95">
        <v>3002842.1945163226</v>
      </c>
      <c r="AX9" s="95">
        <v>3060460.6869609738</v>
      </c>
      <c r="AY9" s="95">
        <v>3091833.7117804056</v>
      </c>
      <c r="AZ9" s="95">
        <v>3089951.9824132095</v>
      </c>
      <c r="BA9" s="95">
        <v>3117908.024191251</v>
      </c>
      <c r="BB9" s="95">
        <v>3002649.3517407752</v>
      </c>
      <c r="BC9" s="95">
        <v>3141096.0604040255</v>
      </c>
      <c r="BD9" s="95">
        <v>3399115.1327881711</v>
      </c>
      <c r="BE9" s="95">
        <v>3351648.0660229623</v>
      </c>
      <c r="BF9" s="95">
        <v>3389216.0416869377</v>
      </c>
    </row>
    <row r="10" spans="1:58" ht="25.35" customHeight="1">
      <c r="A10" s="40"/>
      <c r="B10" s="22" t="s">
        <v>5</v>
      </c>
      <c r="C10" s="37"/>
      <c r="D10" s="93">
        <v>3985.7765425651369</v>
      </c>
      <c r="E10" s="93">
        <v>5031.1469811702273</v>
      </c>
      <c r="F10" s="93">
        <v>5537.0859113253546</v>
      </c>
      <c r="G10" s="93">
        <v>5463.6012247929966</v>
      </c>
      <c r="H10" s="93">
        <v>4875.6262603728383</v>
      </c>
      <c r="I10" s="93">
        <v>4925.2544379856981</v>
      </c>
      <c r="J10" s="93">
        <v>4932.3200362651733</v>
      </c>
      <c r="K10" s="93">
        <v>6225.235535065327</v>
      </c>
      <c r="L10" s="93">
        <v>5728.5347325554794</v>
      </c>
      <c r="M10" s="93">
        <v>5246.4951416844033</v>
      </c>
      <c r="N10" s="93">
        <v>5221.8569762116076</v>
      </c>
      <c r="O10" s="93">
        <v>4660.1487159751632</v>
      </c>
      <c r="P10" s="93">
        <v>4845.3201881331161</v>
      </c>
      <c r="Q10" s="93">
        <v>5385.4036485938113</v>
      </c>
      <c r="R10" s="93">
        <v>5771.1775489228821</v>
      </c>
      <c r="S10" s="93">
        <v>5694.0227688570667</v>
      </c>
      <c r="T10" s="93">
        <v>4814.4582761067895</v>
      </c>
      <c r="U10" s="93">
        <v>5200.2321764358585</v>
      </c>
      <c r="V10" s="93">
        <v>12499.07437066185</v>
      </c>
      <c r="W10" s="93">
        <v>10153.56905666111</v>
      </c>
      <c r="X10" s="93">
        <v>10462.188176924368</v>
      </c>
      <c r="Y10" s="93">
        <v>9530.8222494131733</v>
      </c>
      <c r="Z10" s="93">
        <v>13141.362411145985</v>
      </c>
      <c r="AA10" s="93">
        <v>13064.897666802404</v>
      </c>
      <c r="AB10" s="93">
        <v>11481.884597727731</v>
      </c>
      <c r="AC10" s="93">
        <v>10093.514915996089</v>
      </c>
      <c r="AD10" s="93">
        <v>11792.844333399147</v>
      </c>
      <c r="AE10" s="93">
        <v>11868.05367854283</v>
      </c>
      <c r="AF10" s="93">
        <v>13257.83643879822</v>
      </c>
      <c r="AG10" s="93">
        <v>12789.416439481685</v>
      </c>
      <c r="AH10" s="93">
        <v>10410.69308152166</v>
      </c>
      <c r="AI10" s="93">
        <v>8018.4415975476195</v>
      </c>
      <c r="AJ10" s="93">
        <v>8143.3718635336927</v>
      </c>
      <c r="AK10" s="93">
        <v>8490.75030298409</v>
      </c>
      <c r="AL10" s="93">
        <v>9084.4105216850912</v>
      </c>
      <c r="AM10" s="93">
        <v>10034.056083686686</v>
      </c>
      <c r="AN10" s="93">
        <v>10774.263219386032</v>
      </c>
      <c r="AO10" s="93">
        <v>11410.210514263232</v>
      </c>
      <c r="AP10" s="93">
        <v>13955.904732448391</v>
      </c>
      <c r="AQ10" s="93">
        <v>12420.173706259537</v>
      </c>
      <c r="AR10" s="93">
        <v>13991.144460532332</v>
      </c>
      <c r="AS10" s="93">
        <v>15799.846100348828</v>
      </c>
      <c r="AT10" s="93">
        <v>18645.439184226943</v>
      </c>
      <c r="AU10" s="93">
        <v>18295.449167984716</v>
      </c>
      <c r="AV10" s="93">
        <v>19044.510041628662</v>
      </c>
      <c r="AW10" s="93">
        <v>20148.781549478925</v>
      </c>
      <c r="AX10" s="93">
        <v>19867.82373874417</v>
      </c>
      <c r="AY10" s="93">
        <v>17883.103750244711</v>
      </c>
      <c r="AZ10" s="93">
        <v>84737.236682619987</v>
      </c>
      <c r="BA10" s="93">
        <v>91630.830536723268</v>
      </c>
      <c r="BB10" s="93">
        <v>91851.656663657035</v>
      </c>
      <c r="BC10" s="93">
        <v>106100.10660053177</v>
      </c>
      <c r="BD10" s="93">
        <v>102012.53802877643</v>
      </c>
      <c r="BE10" s="93">
        <v>114827.42964888857</v>
      </c>
      <c r="BF10" s="93">
        <v>120012.03871050222</v>
      </c>
    </row>
    <row r="11" spans="1:58" s="41" customFormat="1" ht="35.1" customHeight="1">
      <c r="A11" s="335" t="s">
        <v>40</v>
      </c>
      <c r="B11" s="335"/>
      <c r="C11" s="336"/>
      <c r="D11" s="88">
        <v>584562.3567258243</v>
      </c>
      <c r="E11" s="88">
        <v>673586.23072008986</v>
      </c>
      <c r="F11" s="88">
        <v>800119.54396094265</v>
      </c>
      <c r="G11" s="88">
        <v>980107.99043399782</v>
      </c>
      <c r="H11" s="88">
        <v>1137901.550864236</v>
      </c>
      <c r="I11" s="88">
        <v>1075451.6127907785</v>
      </c>
      <c r="J11" s="88">
        <v>1239174.1579444625</v>
      </c>
      <c r="K11" s="88">
        <v>1312178.6183168453</v>
      </c>
      <c r="L11" s="88">
        <v>1314439.9283405268</v>
      </c>
      <c r="M11" s="88">
        <v>1458553.9514304369</v>
      </c>
      <c r="N11" s="88">
        <v>1543115.5172106656</v>
      </c>
      <c r="O11" s="88">
        <v>1589143.1785359625</v>
      </c>
      <c r="P11" s="88">
        <v>1333146.4388237433</v>
      </c>
      <c r="Q11" s="88">
        <v>1186587.3627073907</v>
      </c>
      <c r="R11" s="88">
        <v>1139035.3069595946</v>
      </c>
      <c r="S11" s="88">
        <v>1056890.2274331357</v>
      </c>
      <c r="T11" s="88">
        <v>1067545.135302762</v>
      </c>
      <c r="U11" s="88">
        <v>1034099.0974591655</v>
      </c>
      <c r="V11" s="88">
        <v>1102353.091252361</v>
      </c>
      <c r="W11" s="88">
        <v>1106929.9213741086</v>
      </c>
      <c r="X11" s="88">
        <v>1211270.2145803631</v>
      </c>
      <c r="Y11" s="88">
        <v>1310845.7534154688</v>
      </c>
      <c r="Z11" s="88">
        <v>1370890.3226839332</v>
      </c>
      <c r="AA11" s="88">
        <v>1376097.5025173689</v>
      </c>
      <c r="AB11" s="88">
        <v>1389211.1051539562</v>
      </c>
      <c r="AC11" s="88">
        <v>1393540.8905846267</v>
      </c>
      <c r="AD11" s="88">
        <v>1439593.2473529757</v>
      </c>
      <c r="AE11" s="88">
        <v>1477703.938470009</v>
      </c>
      <c r="AF11" s="88">
        <v>1519135.688561317</v>
      </c>
      <c r="AG11" s="88">
        <v>1509513.4643209628</v>
      </c>
      <c r="AH11" s="88">
        <v>1580735.0195836637</v>
      </c>
      <c r="AI11" s="88">
        <v>1586181.9694733599</v>
      </c>
      <c r="AJ11" s="88">
        <v>1575262.566492415</v>
      </c>
      <c r="AK11" s="88">
        <v>1713393.505475438</v>
      </c>
      <c r="AL11" s="88">
        <v>1861276.1029478542</v>
      </c>
      <c r="AM11" s="88">
        <v>1971926.994973226</v>
      </c>
      <c r="AN11" s="88">
        <v>2037267.1299313693</v>
      </c>
      <c r="AO11" s="88">
        <v>2082364.4244732684</v>
      </c>
      <c r="AP11" s="88">
        <v>2212262.7347209547</v>
      </c>
      <c r="AQ11" s="88">
        <v>2188664.3069046908</v>
      </c>
      <c r="AR11" s="88">
        <v>2298961.8890026147</v>
      </c>
      <c r="AS11" s="88">
        <v>2551704.2790039936</v>
      </c>
      <c r="AT11" s="88">
        <v>2689723.8214240861</v>
      </c>
      <c r="AU11" s="88">
        <v>2757902.3569621057</v>
      </c>
      <c r="AV11" s="88">
        <v>2863017.6756014647</v>
      </c>
      <c r="AW11" s="88">
        <v>2992112.8333094977</v>
      </c>
      <c r="AX11" s="88">
        <v>3048498.9824515809</v>
      </c>
      <c r="AY11" s="88">
        <v>3076272.292373348</v>
      </c>
      <c r="AZ11" s="88">
        <v>3174689.2190958299</v>
      </c>
      <c r="BA11" s="88">
        <v>3209538.8547279742</v>
      </c>
      <c r="BB11" s="88">
        <v>3094588.1018224983</v>
      </c>
      <c r="BC11" s="88">
        <v>3251641.861507454</v>
      </c>
      <c r="BD11" s="88">
        <v>3495059.2615005728</v>
      </c>
      <c r="BE11" s="88">
        <v>3468674.5415309025</v>
      </c>
      <c r="BF11" s="88">
        <v>3513958.0374768991</v>
      </c>
    </row>
    <row r="12" spans="1:58" ht="17.25">
      <c r="A12" s="329" t="s">
        <v>7</v>
      </c>
      <c r="B12" s="329"/>
      <c r="C12" s="329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</row>
    <row r="13" spans="1:58" ht="17.25">
      <c r="A13" s="330" t="s">
        <v>130</v>
      </c>
      <c r="B13" s="330"/>
      <c r="C13" s="330"/>
      <c r="D13" s="330"/>
      <c r="E13" s="330"/>
      <c r="F13" s="330"/>
      <c r="G13" s="330"/>
    </row>
    <row r="14" spans="1:58" ht="18">
      <c r="A14" s="261">
        <v>1</v>
      </c>
      <c r="B14" s="44" t="s">
        <v>152</v>
      </c>
    </row>
  </sheetData>
  <mergeCells count="5">
    <mergeCell ref="A2:C2"/>
    <mergeCell ref="A11:C11"/>
    <mergeCell ref="A3:C3"/>
    <mergeCell ref="A12:C12"/>
    <mergeCell ref="A13:G13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6B63-6738-4746-93CE-4BA854BA31B1}">
  <dimension ref="A1:BE18"/>
  <sheetViews>
    <sheetView showGridLines="0" rightToLeft="1" view="pageBreakPreview" zoomScaleNormal="100" zoomScaleSheetLayoutView="100" workbookViewId="0">
      <pane xSplit="2" topLeftCell="AR1" activePane="topRight" state="frozen"/>
      <selection activeCell="B1" sqref="B1"/>
      <selection pane="topRight" activeCell="B4" sqref="B4"/>
    </sheetView>
  </sheetViews>
  <sheetFormatPr defaultColWidth="9.140625" defaultRowHeight="15"/>
  <cols>
    <col min="1" max="1" width="3.42578125" style="110" customWidth="1"/>
    <col min="2" max="2" width="45.5703125" style="110" customWidth="1"/>
    <col min="3" max="6" width="8.85546875" style="108" bestFit="1" customWidth="1"/>
    <col min="7" max="37" width="9.85546875" style="108" bestFit="1" customWidth="1"/>
    <col min="38" max="55" width="11.85546875" style="108" bestFit="1" customWidth="1"/>
    <col min="56" max="57" width="12.42578125" style="110" customWidth="1"/>
    <col min="58" max="16384" width="9.140625" style="110"/>
  </cols>
  <sheetData>
    <row r="1" spans="1:57" ht="88.35" customHeight="1">
      <c r="A1" s="106"/>
      <c r="B1" s="106"/>
      <c r="C1" s="75"/>
      <c r="D1" s="107"/>
      <c r="G1" s="76"/>
      <c r="J1" s="109"/>
    </row>
    <row r="2" spans="1:57" ht="42.75" customHeight="1">
      <c r="A2" s="315" t="s">
        <v>118</v>
      </c>
      <c r="B2" s="315"/>
      <c r="C2" s="111"/>
      <c r="D2" s="111"/>
      <c r="E2" s="111"/>
      <c r="F2" s="111"/>
      <c r="G2" s="111"/>
    </row>
    <row r="3" spans="1:57" ht="26.25" customHeight="1">
      <c r="A3" s="316" t="s">
        <v>0</v>
      </c>
      <c r="B3" s="316"/>
      <c r="C3" s="112"/>
      <c r="D3" s="113"/>
      <c r="E3" s="113"/>
      <c r="F3" s="113"/>
    </row>
    <row r="4" spans="1:57" ht="35.25" customHeight="1">
      <c r="A4" s="114"/>
      <c r="B4" s="115"/>
      <c r="C4" s="116">
        <v>1970</v>
      </c>
      <c r="D4" s="116">
        <v>1971</v>
      </c>
      <c r="E4" s="116">
        <v>1972</v>
      </c>
      <c r="F4" s="116">
        <v>1973</v>
      </c>
      <c r="G4" s="116">
        <v>1974</v>
      </c>
      <c r="H4" s="116">
        <v>1975</v>
      </c>
      <c r="I4" s="116">
        <v>1976</v>
      </c>
      <c r="J4" s="116">
        <v>1977</v>
      </c>
      <c r="K4" s="116">
        <v>1978</v>
      </c>
      <c r="L4" s="116">
        <v>1979</v>
      </c>
      <c r="M4" s="116">
        <v>1980</v>
      </c>
      <c r="N4" s="116">
        <v>1981</v>
      </c>
      <c r="O4" s="116">
        <v>1982</v>
      </c>
      <c r="P4" s="116">
        <v>1983</v>
      </c>
      <c r="Q4" s="116">
        <v>1984</v>
      </c>
      <c r="R4" s="116">
        <v>1985</v>
      </c>
      <c r="S4" s="116">
        <v>1986</v>
      </c>
      <c r="T4" s="116">
        <v>1987</v>
      </c>
      <c r="U4" s="116">
        <v>1988</v>
      </c>
      <c r="V4" s="116">
        <v>1989</v>
      </c>
      <c r="W4" s="116">
        <v>1990</v>
      </c>
      <c r="X4" s="116">
        <v>1991</v>
      </c>
      <c r="Y4" s="116">
        <v>1992</v>
      </c>
      <c r="Z4" s="116">
        <v>1993</v>
      </c>
      <c r="AA4" s="116">
        <v>1994</v>
      </c>
      <c r="AB4" s="116">
        <v>1995</v>
      </c>
      <c r="AC4" s="116">
        <v>1996</v>
      </c>
      <c r="AD4" s="116">
        <v>1997</v>
      </c>
      <c r="AE4" s="116">
        <v>1998</v>
      </c>
      <c r="AF4" s="116">
        <v>1999</v>
      </c>
      <c r="AG4" s="116">
        <v>2000</v>
      </c>
      <c r="AH4" s="116">
        <v>2001</v>
      </c>
      <c r="AI4" s="116">
        <v>2002</v>
      </c>
      <c r="AJ4" s="116">
        <v>2003</v>
      </c>
      <c r="AK4" s="116">
        <v>2004</v>
      </c>
      <c r="AL4" s="116">
        <v>2005</v>
      </c>
      <c r="AM4" s="116">
        <v>2006</v>
      </c>
      <c r="AN4" s="116">
        <v>2007</v>
      </c>
      <c r="AO4" s="116">
        <v>2008</v>
      </c>
      <c r="AP4" s="116">
        <v>2009</v>
      </c>
      <c r="AQ4" s="116">
        <v>2010</v>
      </c>
      <c r="AR4" s="116">
        <v>2011</v>
      </c>
      <c r="AS4" s="116">
        <v>2012</v>
      </c>
      <c r="AT4" s="116">
        <v>2013</v>
      </c>
      <c r="AU4" s="116">
        <v>2014</v>
      </c>
      <c r="AV4" s="116">
        <v>2015</v>
      </c>
      <c r="AW4" s="116">
        <v>2016</v>
      </c>
      <c r="AX4" s="116">
        <v>2017</v>
      </c>
      <c r="AY4" s="116">
        <v>2018</v>
      </c>
      <c r="AZ4" s="116">
        <v>2019</v>
      </c>
      <c r="BA4" s="116">
        <v>2020</v>
      </c>
      <c r="BB4" s="116">
        <v>2021</v>
      </c>
      <c r="BC4" s="116" t="s">
        <v>72</v>
      </c>
      <c r="BD4" s="116" t="s">
        <v>127</v>
      </c>
      <c r="BE4" s="116" t="s">
        <v>158</v>
      </c>
    </row>
    <row r="5" spans="1:57" ht="25.35" customHeight="1">
      <c r="A5" s="117" t="s">
        <v>1</v>
      </c>
      <c r="B5" s="118" t="s">
        <v>2</v>
      </c>
      <c r="C5" s="119">
        <v>10041.57233125829</v>
      </c>
      <c r="D5" s="119">
        <v>16654.362473988389</v>
      </c>
      <c r="E5" s="119">
        <v>22014.362473988389</v>
      </c>
      <c r="F5" s="119">
        <v>32650.94275944859</v>
      </c>
      <c r="G5" s="119">
        <v>125416.91889684286</v>
      </c>
      <c r="H5" s="119">
        <v>103136.94112405471</v>
      </c>
      <c r="I5" s="119">
        <v>135090.34649132876</v>
      </c>
      <c r="J5" s="119">
        <v>142852.36232547674</v>
      </c>
      <c r="K5" s="119">
        <v>125956.3383886152</v>
      </c>
      <c r="L5" s="119">
        <v>198103.70234948583</v>
      </c>
      <c r="M5" s="119">
        <v>334822.38113338925</v>
      </c>
      <c r="N5" s="119">
        <v>372592.9884037312</v>
      </c>
      <c r="O5" s="119">
        <v>246552.72762471795</v>
      </c>
      <c r="P5" s="119">
        <v>155365.39533214332</v>
      </c>
      <c r="Q5" s="119">
        <v>133802.32218318811</v>
      </c>
      <c r="R5" s="119">
        <v>98164.149565146217</v>
      </c>
      <c r="S5" s="119">
        <v>66780.616009413818</v>
      </c>
      <c r="T5" s="119">
        <v>72879.151941354954</v>
      </c>
      <c r="U5" s="119">
        <v>70962.586822052108</v>
      </c>
      <c r="V5" s="119">
        <v>92815.39318113176</v>
      </c>
      <c r="W5" s="119">
        <v>152678.81569663103</v>
      </c>
      <c r="X5" s="119">
        <v>173148.75997937407</v>
      </c>
      <c r="Y5" s="119">
        <v>193150.67660788583</v>
      </c>
      <c r="Z5" s="119">
        <v>162972.25414383877</v>
      </c>
      <c r="AA5" s="119">
        <v>162069.67478469669</v>
      </c>
      <c r="AB5" s="119">
        <v>180239.14679850981</v>
      </c>
      <c r="AC5" s="119">
        <v>218601.66114561312</v>
      </c>
      <c r="AD5" s="119">
        <v>220136.69036491026</v>
      </c>
      <c r="AE5" s="119">
        <v>144295.11089298391</v>
      </c>
      <c r="AF5" s="119">
        <v>190222.23442641067</v>
      </c>
      <c r="AG5" s="119">
        <v>280009.63126794371</v>
      </c>
      <c r="AH5" s="119">
        <v>246015.28339104028</v>
      </c>
      <c r="AI5" s="119">
        <v>253800.85720117509</v>
      </c>
      <c r="AJ5" s="119">
        <v>320039.66037380428</v>
      </c>
      <c r="AK5" s="119">
        <v>413190.0859750245</v>
      </c>
      <c r="AL5" s="119">
        <v>606548.24237742939</v>
      </c>
      <c r="AM5" s="119">
        <v>708159.91552486643</v>
      </c>
      <c r="AN5" s="119">
        <v>775051.24718958605</v>
      </c>
      <c r="AO5" s="119">
        <v>1066613.1253067029</v>
      </c>
      <c r="AP5" s="119">
        <v>647359.77977957018</v>
      </c>
      <c r="AQ5" s="119">
        <v>875605.27550637419</v>
      </c>
      <c r="AR5" s="119">
        <v>1270966.9777764722</v>
      </c>
      <c r="AS5" s="119">
        <v>1370663.4018013654</v>
      </c>
      <c r="AT5" s="119">
        <v>1284433.6269159089</v>
      </c>
      <c r="AU5" s="119">
        <v>1190490.8940216515</v>
      </c>
      <c r="AV5" s="119">
        <v>652214.45070093742</v>
      </c>
      <c r="AW5" s="119">
        <v>587840.48052660271</v>
      </c>
      <c r="AX5" s="119">
        <v>727465.39105867466</v>
      </c>
      <c r="AY5" s="119">
        <v>1078158.5344836772</v>
      </c>
      <c r="AZ5" s="119">
        <v>949788.21517936117</v>
      </c>
      <c r="BA5" s="119">
        <v>604199.88965339633</v>
      </c>
      <c r="BB5" s="119">
        <v>919928.12321572984</v>
      </c>
      <c r="BC5" s="119">
        <v>1608428.6896334901</v>
      </c>
      <c r="BD5" s="119">
        <v>1255240.2220985955</v>
      </c>
      <c r="BE5" s="119">
        <v>1133327.2981536135</v>
      </c>
    </row>
    <row r="6" spans="1:57" ht="25.35" customHeight="1">
      <c r="A6" s="120">
        <v>-2</v>
      </c>
      <c r="B6" s="118" t="s">
        <v>3</v>
      </c>
      <c r="C6" s="119">
        <v>11776.802523986538</v>
      </c>
      <c r="D6" s="119">
        <v>12862.502206790199</v>
      </c>
      <c r="E6" s="119">
        <v>14795.984908929677</v>
      </c>
      <c r="F6" s="119">
        <v>18696.527458776665</v>
      </c>
      <c r="G6" s="119">
        <v>30296.762711399264</v>
      </c>
      <c r="H6" s="119">
        <v>53124.165356523503</v>
      </c>
      <c r="I6" s="119">
        <v>79167.855720920401</v>
      </c>
      <c r="J6" s="119">
        <v>101845.51975913646</v>
      </c>
      <c r="K6" s="119">
        <v>124049.61549782488</v>
      </c>
      <c r="L6" s="119">
        <v>149406.83156786792</v>
      </c>
      <c r="M6" s="119">
        <v>176519.18737856561</v>
      </c>
      <c r="N6" s="119">
        <v>206578.78199681942</v>
      </c>
      <c r="O6" s="119">
        <v>222785.39365541303</v>
      </c>
      <c r="P6" s="119">
        <v>229960.3689222261</v>
      </c>
      <c r="Q6" s="119">
        <v>222302.83683185847</v>
      </c>
      <c r="R6" s="119">
        <v>209341.18894712609</v>
      </c>
      <c r="S6" s="119">
        <v>188075.39034332149</v>
      </c>
      <c r="T6" s="119">
        <v>181951.40799905654</v>
      </c>
      <c r="U6" s="119">
        <v>184839.34976846317</v>
      </c>
      <c r="V6" s="119">
        <v>189217.8445774276</v>
      </c>
      <c r="W6" s="119">
        <v>201635.17057653712</v>
      </c>
      <c r="X6" s="119">
        <v>214741.86399376299</v>
      </c>
      <c r="Y6" s="119">
        <v>225276.3251964759</v>
      </c>
      <c r="Z6" s="119">
        <v>234870.48787664692</v>
      </c>
      <c r="AA6" s="119">
        <v>243507.58664004493</v>
      </c>
      <c r="AB6" s="119">
        <v>249633.31471605418</v>
      </c>
      <c r="AC6" s="119">
        <v>262620.9421761508</v>
      </c>
      <c r="AD6" s="119">
        <v>274656.9721747057</v>
      </c>
      <c r="AE6" s="119">
        <v>280181.74695431039</v>
      </c>
      <c r="AF6" s="119">
        <v>289793.66557358939</v>
      </c>
      <c r="AG6" s="119">
        <v>301898.28206705622</v>
      </c>
      <c r="AH6" s="119">
        <v>313778.61707719474</v>
      </c>
      <c r="AI6" s="119">
        <v>325348.91470075888</v>
      </c>
      <c r="AJ6" s="119">
        <v>341223.04679278587</v>
      </c>
      <c r="AK6" s="119">
        <v>392897.40038375591</v>
      </c>
      <c r="AL6" s="119">
        <v>437758.09995745064</v>
      </c>
      <c r="AM6" s="119">
        <v>495920.09274926572</v>
      </c>
      <c r="AN6" s="119">
        <v>571669.02782478579</v>
      </c>
      <c r="AO6" s="119">
        <v>658406.64456003043</v>
      </c>
      <c r="AP6" s="119">
        <v>707815.33201673336</v>
      </c>
      <c r="AQ6" s="119">
        <v>809640.39398064336</v>
      </c>
      <c r="AR6" s="119">
        <v>936819.68699744809</v>
      </c>
      <c r="AS6" s="119">
        <v>1040131.0417358421</v>
      </c>
      <c r="AT6" s="119">
        <v>1153314.4109475194</v>
      </c>
      <c r="AU6" s="119">
        <v>1269135.4061799445</v>
      </c>
      <c r="AV6" s="119">
        <v>1357290.4772823991</v>
      </c>
      <c r="AW6" s="119">
        <v>1396281.8982190175</v>
      </c>
      <c r="AX6" s="119">
        <v>1439309.3764390072</v>
      </c>
      <c r="AY6" s="119">
        <v>1452435.7314492969</v>
      </c>
      <c r="AZ6" s="119">
        <v>1519126.9253110585</v>
      </c>
      <c r="BA6" s="119">
        <v>1455075.1065144262</v>
      </c>
      <c r="BB6" s="119">
        <v>1582669.6648789286</v>
      </c>
      <c r="BC6" s="119">
        <v>1754492.1478841943</v>
      </c>
      <c r="BD6" s="119">
        <v>1901910.4461381694</v>
      </c>
      <c r="BE6" s="119">
        <v>2043028.6509860989</v>
      </c>
    </row>
    <row r="7" spans="1:57" ht="25.35" customHeight="1">
      <c r="A7" s="117">
        <v>-3</v>
      </c>
      <c r="B7" s="118" t="s">
        <v>4</v>
      </c>
      <c r="C7" s="119">
        <v>2093.3349631376782</v>
      </c>
      <c r="D7" s="119">
        <v>2347.1798684251007</v>
      </c>
      <c r="E7" s="119">
        <v>2805.2813719205433</v>
      </c>
      <c r="F7" s="119">
        <v>3573.9001316512981</v>
      </c>
      <c r="G7" s="119">
        <v>5060.3686700553235</v>
      </c>
      <c r="H7" s="119">
        <v>7754.6666880362491</v>
      </c>
      <c r="I7" s="119">
        <v>10773.650049989459</v>
      </c>
      <c r="J7" s="119">
        <v>15412.518109869852</v>
      </c>
      <c r="K7" s="119">
        <v>21038.429615425994</v>
      </c>
      <c r="L7" s="119">
        <v>26267.634664346904</v>
      </c>
      <c r="M7" s="119">
        <v>33505.166149983663</v>
      </c>
      <c r="N7" s="119">
        <v>41558.543354474408</v>
      </c>
      <c r="O7" s="119">
        <v>52747.790644748398</v>
      </c>
      <c r="P7" s="119">
        <v>57285.12074251382</v>
      </c>
      <c r="Q7" s="119">
        <v>61480.055386635744</v>
      </c>
      <c r="R7" s="119">
        <v>64902.829249092669</v>
      </c>
      <c r="S7" s="119">
        <v>63919.327825351167</v>
      </c>
      <c r="T7" s="119">
        <v>62647.74195095789</v>
      </c>
      <c r="U7" s="119">
        <v>66481.390357787008</v>
      </c>
      <c r="V7" s="119">
        <v>68291.363566185246</v>
      </c>
      <c r="W7" s="119">
        <v>79211.343437136704</v>
      </c>
      <c r="X7" s="119">
        <v>100285.47673345239</v>
      </c>
      <c r="Y7" s="119">
        <v>85867.061175500348</v>
      </c>
      <c r="Z7" s="119">
        <v>90845.012228257794</v>
      </c>
      <c r="AA7" s="119">
        <v>92363.650527187958</v>
      </c>
      <c r="AB7" s="119">
        <v>99447.169942774926</v>
      </c>
      <c r="AC7" s="119">
        <v>104093</v>
      </c>
      <c r="AD7" s="119">
        <v>117640</v>
      </c>
      <c r="AE7" s="119">
        <v>115918</v>
      </c>
      <c r="AF7" s="119">
        <v>116789</v>
      </c>
      <c r="AG7" s="119">
        <v>119123</v>
      </c>
      <c r="AH7" s="119">
        <v>123589</v>
      </c>
      <c r="AI7" s="119">
        <v>124486</v>
      </c>
      <c r="AJ7" s="119">
        <v>139929</v>
      </c>
      <c r="AK7" s="119">
        <v>155371</v>
      </c>
      <c r="AL7" s="119">
        <v>176350</v>
      </c>
      <c r="AM7" s="119">
        <v>196386</v>
      </c>
      <c r="AN7" s="119">
        <v>200306</v>
      </c>
      <c r="AO7" s="119">
        <v>209278</v>
      </c>
      <c r="AP7" s="119">
        <v>241047.0105</v>
      </c>
      <c r="AQ7" s="119">
        <v>280863</v>
      </c>
      <c r="AR7" s="119">
        <v>312308</v>
      </c>
      <c r="AS7" s="119">
        <v>349649</v>
      </c>
      <c r="AT7" s="119">
        <v>368070</v>
      </c>
      <c r="AU7" s="119">
        <v>391625.99999999994</v>
      </c>
      <c r="AV7" s="119">
        <v>475066.50199999998</v>
      </c>
      <c r="AW7" s="119">
        <v>487515.17010759818</v>
      </c>
      <c r="AX7" s="119">
        <v>491077.33872100827</v>
      </c>
      <c r="AY7" s="119">
        <v>559357.71648023662</v>
      </c>
      <c r="AZ7" s="119">
        <v>583758.07808936469</v>
      </c>
      <c r="BA7" s="119">
        <v>576971.9134363014</v>
      </c>
      <c r="BB7" s="119">
        <v>577633.0959811944</v>
      </c>
      <c r="BC7" s="119">
        <v>603158.60872653825</v>
      </c>
      <c r="BD7" s="119">
        <v>628533.2237701898</v>
      </c>
      <c r="BE7" s="119">
        <v>657739.12345310929</v>
      </c>
    </row>
    <row r="8" spans="1:57" s="124" customFormat="1" ht="25.35" customHeight="1">
      <c r="A8" s="121" t="s">
        <v>117</v>
      </c>
      <c r="B8" s="122"/>
      <c r="C8" s="123">
        <v>23911.709818382507</v>
      </c>
      <c r="D8" s="123">
        <v>31864.044549203689</v>
      </c>
      <c r="E8" s="123">
        <v>39615.62875483861</v>
      </c>
      <c r="F8" s="123">
        <v>54921.370349876554</v>
      </c>
      <c r="G8" s="123">
        <v>160774.05027829745</v>
      </c>
      <c r="H8" s="123">
        <v>164015.77316861445</v>
      </c>
      <c r="I8" s="123">
        <v>225031.85226223862</v>
      </c>
      <c r="J8" s="123">
        <v>260110.40019448305</v>
      </c>
      <c r="K8" s="123">
        <v>271044.38350186608</v>
      </c>
      <c r="L8" s="123">
        <v>373778.16858170065</v>
      </c>
      <c r="M8" s="123">
        <v>544846.73466193851</v>
      </c>
      <c r="N8" s="123">
        <v>620730.31375502504</v>
      </c>
      <c r="O8" s="123">
        <v>522085.91192487942</v>
      </c>
      <c r="P8" s="123">
        <v>442610.88499688328</v>
      </c>
      <c r="Q8" s="123">
        <v>417585.21440168231</v>
      </c>
      <c r="R8" s="123">
        <v>372408.16776136501</v>
      </c>
      <c r="S8" s="123">
        <v>318775.33417808649</v>
      </c>
      <c r="T8" s="123">
        <v>317478.3018913694</v>
      </c>
      <c r="U8" s="123">
        <v>322283.32694830227</v>
      </c>
      <c r="V8" s="123">
        <v>350324.60132474458</v>
      </c>
      <c r="W8" s="123">
        <v>433525.32971030485</v>
      </c>
      <c r="X8" s="123">
        <v>488176.10070658947</v>
      </c>
      <c r="Y8" s="123">
        <v>504294.06297986204</v>
      </c>
      <c r="Z8" s="123">
        <v>488687.75424874347</v>
      </c>
      <c r="AA8" s="123">
        <v>497940.91195192956</v>
      </c>
      <c r="AB8" s="123">
        <v>529319.63145733892</v>
      </c>
      <c r="AC8" s="123">
        <v>585315.60332176392</v>
      </c>
      <c r="AD8" s="123">
        <v>612433.66253961599</v>
      </c>
      <c r="AE8" s="123">
        <v>540394.8578472943</v>
      </c>
      <c r="AF8" s="123">
        <v>596804.9</v>
      </c>
      <c r="AG8" s="123">
        <v>701030.91333499993</v>
      </c>
      <c r="AH8" s="123">
        <v>683382.90046823502</v>
      </c>
      <c r="AI8" s="123">
        <v>703635.77190193394</v>
      </c>
      <c r="AJ8" s="123">
        <v>801191.70716659015</v>
      </c>
      <c r="AK8" s="123">
        <v>961458.48635878041</v>
      </c>
      <c r="AL8" s="123">
        <v>1220656.34233488</v>
      </c>
      <c r="AM8" s="123">
        <v>1400466.0082741322</v>
      </c>
      <c r="AN8" s="123">
        <v>1547026.2750143718</v>
      </c>
      <c r="AO8" s="123">
        <v>1934297.7698667333</v>
      </c>
      <c r="AP8" s="123">
        <v>1596222.1222963035</v>
      </c>
      <c r="AQ8" s="123">
        <v>1966108.6694870174</v>
      </c>
      <c r="AR8" s="123">
        <v>2520094.6647739201</v>
      </c>
      <c r="AS8" s="123">
        <v>2760443.4435372073</v>
      </c>
      <c r="AT8" s="123">
        <v>2805818.0378634278</v>
      </c>
      <c r="AU8" s="123">
        <v>2851252.3002015962</v>
      </c>
      <c r="AV8" s="123">
        <v>2484571.4299833365</v>
      </c>
      <c r="AW8" s="123">
        <v>2471637.5488532186</v>
      </c>
      <c r="AX8" s="123">
        <v>2657852.1062186901</v>
      </c>
      <c r="AY8" s="123">
        <v>3089951.9824132104</v>
      </c>
      <c r="AZ8" s="123">
        <v>3052673.2185797845</v>
      </c>
      <c r="BA8" s="123">
        <v>2636246.9096041238</v>
      </c>
      <c r="BB8" s="123">
        <v>3080230.884075853</v>
      </c>
      <c r="BC8" s="123">
        <v>3966079.4462442221</v>
      </c>
      <c r="BD8" s="123">
        <v>3785683.8920069546</v>
      </c>
      <c r="BE8" s="123">
        <v>3834095.0725928219</v>
      </c>
    </row>
    <row r="9" spans="1:57" ht="25.35" customHeight="1">
      <c r="A9" s="117"/>
      <c r="B9" s="118" t="s">
        <v>5</v>
      </c>
      <c r="C9" s="119">
        <v>286</v>
      </c>
      <c r="D9" s="119">
        <v>373</v>
      </c>
      <c r="E9" s="119">
        <v>440</v>
      </c>
      <c r="F9" s="119">
        <v>483</v>
      </c>
      <c r="G9" s="119">
        <v>442</v>
      </c>
      <c r="H9" s="119">
        <v>514</v>
      </c>
      <c r="I9" s="119">
        <v>908</v>
      </c>
      <c r="J9" s="119">
        <v>1411</v>
      </c>
      <c r="K9" s="119">
        <v>1827</v>
      </c>
      <c r="L9" s="119">
        <v>2160</v>
      </c>
      <c r="M9" s="119">
        <v>2534</v>
      </c>
      <c r="N9" s="119">
        <v>2637</v>
      </c>
      <c r="O9" s="119">
        <v>3248</v>
      </c>
      <c r="P9" s="119">
        <v>3677</v>
      </c>
      <c r="Q9" s="119">
        <v>3973</v>
      </c>
      <c r="R9" s="119">
        <v>3910</v>
      </c>
      <c r="S9" s="119">
        <v>3245</v>
      </c>
      <c r="T9" s="119">
        <v>3453</v>
      </c>
      <c r="U9" s="119">
        <v>8236</v>
      </c>
      <c r="V9" s="119">
        <v>6740</v>
      </c>
      <c r="W9" s="119">
        <v>7000</v>
      </c>
      <c r="X9" s="119">
        <v>7000</v>
      </c>
      <c r="Y9" s="119">
        <v>9100</v>
      </c>
      <c r="Z9" s="119">
        <v>9277</v>
      </c>
      <c r="AA9" s="119">
        <v>8289</v>
      </c>
      <c r="AB9" s="119">
        <v>7500</v>
      </c>
      <c r="AC9" s="119">
        <v>8875</v>
      </c>
      <c r="AD9" s="119">
        <v>9100</v>
      </c>
      <c r="AE9" s="119">
        <v>10013</v>
      </c>
      <c r="AF9" s="119">
        <v>9634</v>
      </c>
      <c r="AG9" s="119">
        <v>9650</v>
      </c>
      <c r="AH9" s="119">
        <v>7132.7910000000002</v>
      </c>
      <c r="AI9" s="119">
        <v>7386.4290000000001</v>
      </c>
      <c r="AJ9" s="119">
        <v>8087</v>
      </c>
      <c r="AK9" s="119">
        <v>8825</v>
      </c>
      <c r="AL9" s="119">
        <v>10115</v>
      </c>
      <c r="AM9" s="119">
        <v>11025</v>
      </c>
      <c r="AN9" s="119">
        <v>11801</v>
      </c>
      <c r="AO9" s="119">
        <v>14940</v>
      </c>
      <c r="AP9" s="119">
        <v>12895</v>
      </c>
      <c r="AQ9" s="119">
        <v>14668.7</v>
      </c>
      <c r="AR9" s="119">
        <v>17285</v>
      </c>
      <c r="AS9" s="119">
        <v>21494</v>
      </c>
      <c r="AT9" s="119">
        <v>21174</v>
      </c>
      <c r="AU9" s="119">
        <v>23520</v>
      </c>
      <c r="AV9" s="119">
        <v>25995</v>
      </c>
      <c r="AW9" s="119">
        <v>25862</v>
      </c>
      <c r="AX9" s="119">
        <v>23378</v>
      </c>
      <c r="AY9" s="119">
        <v>84737.236682619987</v>
      </c>
      <c r="AZ9" s="119">
        <v>91944.426102099998</v>
      </c>
      <c r="BA9" s="119">
        <v>117270.03018959</v>
      </c>
      <c r="BB9" s="119">
        <v>197854.55054911002</v>
      </c>
      <c r="BC9" s="119">
        <v>191063.74357595999</v>
      </c>
      <c r="BD9" s="119">
        <v>217752.30654391588</v>
      </c>
      <c r="BE9" s="119">
        <v>235997.86176541171</v>
      </c>
    </row>
    <row r="10" spans="1:57" s="126" customFormat="1" ht="35.25" customHeight="1">
      <c r="A10" s="317" t="s">
        <v>6</v>
      </c>
      <c r="B10" s="317"/>
      <c r="C10" s="125">
        <v>24197.709818382507</v>
      </c>
      <c r="D10" s="125">
        <v>32237.044549203689</v>
      </c>
      <c r="E10" s="125">
        <v>40055.62875483861</v>
      </c>
      <c r="F10" s="125">
        <v>55404.370349876554</v>
      </c>
      <c r="G10" s="125">
        <v>161216.05027829745</v>
      </c>
      <c r="H10" s="125">
        <v>164529.77316861445</v>
      </c>
      <c r="I10" s="125">
        <v>225939.85226223862</v>
      </c>
      <c r="J10" s="125">
        <v>261521.40019448305</v>
      </c>
      <c r="K10" s="125">
        <v>272871.38350186608</v>
      </c>
      <c r="L10" s="125">
        <v>375938.16858170065</v>
      </c>
      <c r="M10" s="125">
        <v>547380.73466193851</v>
      </c>
      <c r="N10" s="125">
        <v>623367.31375502504</v>
      </c>
      <c r="O10" s="125">
        <v>525333.91192487942</v>
      </c>
      <c r="P10" s="125">
        <v>446287.88499688328</v>
      </c>
      <c r="Q10" s="125">
        <v>421558.21440168231</v>
      </c>
      <c r="R10" s="125">
        <v>376318.16776136501</v>
      </c>
      <c r="S10" s="125">
        <v>322020.33417808649</v>
      </c>
      <c r="T10" s="125">
        <v>320931.3018913694</v>
      </c>
      <c r="U10" s="125">
        <v>330519.32694830227</v>
      </c>
      <c r="V10" s="125">
        <v>357064.60132474458</v>
      </c>
      <c r="W10" s="125">
        <v>440525.32971030485</v>
      </c>
      <c r="X10" s="125">
        <v>495176.10070658947</v>
      </c>
      <c r="Y10" s="125">
        <v>513394.06297986204</v>
      </c>
      <c r="Z10" s="125">
        <v>497964.75424874347</v>
      </c>
      <c r="AA10" s="125">
        <v>506229.91195192956</v>
      </c>
      <c r="AB10" s="125">
        <v>536819.63145733892</v>
      </c>
      <c r="AC10" s="125">
        <v>594190.60332176392</v>
      </c>
      <c r="AD10" s="125">
        <v>621533.66253961599</v>
      </c>
      <c r="AE10" s="125">
        <v>550407.8578472943</v>
      </c>
      <c r="AF10" s="125">
        <v>606438.9</v>
      </c>
      <c r="AG10" s="125">
        <v>710680.91333499993</v>
      </c>
      <c r="AH10" s="125">
        <v>690515.69146823499</v>
      </c>
      <c r="AI10" s="125">
        <v>711022.20090193395</v>
      </c>
      <c r="AJ10" s="125">
        <v>809278.70716659015</v>
      </c>
      <c r="AK10" s="125">
        <v>970283.48635878041</v>
      </c>
      <c r="AL10" s="125">
        <v>1230771.34233488</v>
      </c>
      <c r="AM10" s="125">
        <v>1411491.0082741322</v>
      </c>
      <c r="AN10" s="125">
        <v>1558827.2750143718</v>
      </c>
      <c r="AO10" s="125">
        <v>1949237.7698667333</v>
      </c>
      <c r="AP10" s="125">
        <v>1609117.1222963035</v>
      </c>
      <c r="AQ10" s="125">
        <v>1980777.3694870174</v>
      </c>
      <c r="AR10" s="125">
        <v>2537379.6647739201</v>
      </c>
      <c r="AS10" s="125">
        <v>2781937.4435372073</v>
      </c>
      <c r="AT10" s="125">
        <v>2826992.0378634278</v>
      </c>
      <c r="AU10" s="125">
        <v>2874772.3002015962</v>
      </c>
      <c r="AV10" s="125">
        <v>2510566.4299833365</v>
      </c>
      <c r="AW10" s="125">
        <v>2497499.5488532186</v>
      </c>
      <c r="AX10" s="125">
        <v>2681230.1062186901</v>
      </c>
      <c r="AY10" s="125">
        <v>3174689.2190958308</v>
      </c>
      <c r="AZ10" s="125">
        <v>3144617.6446818844</v>
      </c>
      <c r="BA10" s="125">
        <v>2753516.9397937139</v>
      </c>
      <c r="BB10" s="125">
        <v>3278085.434624963</v>
      </c>
      <c r="BC10" s="125">
        <v>4157143.189820182</v>
      </c>
      <c r="BD10" s="125">
        <v>4003436.1985508711</v>
      </c>
      <c r="BE10" s="263">
        <v>4070092.9343582331</v>
      </c>
    </row>
    <row r="11" spans="1:57" ht="17.25">
      <c r="A11" s="318" t="s">
        <v>7</v>
      </c>
      <c r="B11" s="318"/>
    </row>
    <row r="13" spans="1:57"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</row>
    <row r="14" spans="1:57"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</row>
    <row r="15" spans="1:57"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</row>
    <row r="16" spans="1:57"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</row>
    <row r="17" spans="3:55"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</row>
    <row r="18" spans="3:55"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</row>
  </sheetData>
  <mergeCells count="4">
    <mergeCell ref="A2:B2"/>
    <mergeCell ref="A3:B3"/>
    <mergeCell ref="A10:B10"/>
    <mergeCell ref="A11:B11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7DD84-C127-41E3-96D9-569E4EE52C8B}">
  <dimension ref="A1:BE12"/>
  <sheetViews>
    <sheetView showGridLines="0" rightToLeft="1" view="pageBreakPreview" zoomScaleNormal="100" zoomScaleSheetLayoutView="100" workbookViewId="0">
      <pane xSplit="3" topLeftCell="D1" activePane="topRight" state="frozen"/>
      <selection activeCell="H15" sqref="H15"/>
      <selection pane="topRight" activeCell="C4" sqref="C4"/>
    </sheetView>
  </sheetViews>
  <sheetFormatPr defaultColWidth="13.5703125" defaultRowHeight="15"/>
  <cols>
    <col min="1" max="2" width="3.42578125" style="32" customWidth="1"/>
    <col min="3" max="3" width="45.5703125" style="32" customWidth="1"/>
    <col min="4" max="54" width="10.5703125" style="32" customWidth="1"/>
    <col min="55" max="57" width="10.85546875" style="32" customWidth="1"/>
    <col min="58" max="16384" width="13.5703125" style="32"/>
  </cols>
  <sheetData>
    <row r="1" spans="1:57" ht="87.95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2"/>
      <c r="AY1" s="31"/>
    </row>
    <row r="2" spans="1:57" ht="39.950000000000003" customHeight="1">
      <c r="A2" s="332" t="s">
        <v>67</v>
      </c>
      <c r="B2" s="332"/>
      <c r="C2" s="3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</row>
    <row r="3" spans="1:57" s="4" customFormat="1" ht="15" customHeight="1">
      <c r="A3" s="331" t="s">
        <v>64</v>
      </c>
      <c r="B3" s="331"/>
      <c r="C3" s="331"/>
      <c r="D3" s="57"/>
      <c r="E3" s="57"/>
      <c r="F3" s="57"/>
    </row>
    <row r="4" spans="1:57" ht="35.1" customHeight="1">
      <c r="A4" s="34"/>
      <c r="B4" s="35"/>
      <c r="C4" s="36"/>
      <c r="D4" s="96">
        <v>1971</v>
      </c>
      <c r="E4" s="96">
        <v>1972</v>
      </c>
      <c r="F4" s="96">
        <v>1973</v>
      </c>
      <c r="G4" s="96">
        <v>1974</v>
      </c>
      <c r="H4" s="96">
        <v>1975</v>
      </c>
      <c r="I4" s="96">
        <v>1976</v>
      </c>
      <c r="J4" s="96">
        <v>1977</v>
      </c>
      <c r="K4" s="96">
        <v>1978</v>
      </c>
      <c r="L4" s="96">
        <v>1979</v>
      </c>
      <c r="M4" s="96">
        <v>1980</v>
      </c>
      <c r="N4" s="96">
        <v>1981</v>
      </c>
      <c r="O4" s="96">
        <v>1982</v>
      </c>
      <c r="P4" s="96">
        <v>1983</v>
      </c>
      <c r="Q4" s="96">
        <v>1984</v>
      </c>
      <c r="R4" s="96">
        <v>1985</v>
      </c>
      <c r="S4" s="96">
        <v>1986</v>
      </c>
      <c r="T4" s="96">
        <v>1987</v>
      </c>
      <c r="U4" s="96">
        <v>1988</v>
      </c>
      <c r="V4" s="96">
        <v>1989</v>
      </c>
      <c r="W4" s="96">
        <v>1990</v>
      </c>
      <c r="X4" s="96">
        <v>1991</v>
      </c>
      <c r="Y4" s="96">
        <v>1992</v>
      </c>
      <c r="Z4" s="96">
        <v>1993</v>
      </c>
      <c r="AA4" s="96">
        <v>1994</v>
      </c>
      <c r="AB4" s="96">
        <v>1995</v>
      </c>
      <c r="AC4" s="96">
        <v>1996</v>
      </c>
      <c r="AD4" s="96">
        <v>1997</v>
      </c>
      <c r="AE4" s="96">
        <v>1998</v>
      </c>
      <c r="AF4" s="96">
        <v>1999</v>
      </c>
      <c r="AG4" s="96">
        <v>2000</v>
      </c>
      <c r="AH4" s="96">
        <v>2001</v>
      </c>
      <c r="AI4" s="96">
        <v>2002</v>
      </c>
      <c r="AJ4" s="96">
        <v>2003</v>
      </c>
      <c r="AK4" s="96">
        <v>2004</v>
      </c>
      <c r="AL4" s="96">
        <v>2005</v>
      </c>
      <c r="AM4" s="96">
        <v>2006</v>
      </c>
      <c r="AN4" s="96">
        <v>2007</v>
      </c>
      <c r="AO4" s="96">
        <v>2008</v>
      </c>
      <c r="AP4" s="96">
        <v>2009</v>
      </c>
      <c r="AQ4" s="96">
        <v>2010</v>
      </c>
      <c r="AR4" s="96">
        <v>2011</v>
      </c>
      <c r="AS4" s="96">
        <v>2012</v>
      </c>
      <c r="AT4" s="96">
        <v>2013</v>
      </c>
      <c r="AU4" s="96">
        <v>2014</v>
      </c>
      <c r="AV4" s="96">
        <v>2015</v>
      </c>
      <c r="AW4" s="96">
        <v>2016</v>
      </c>
      <c r="AX4" s="96">
        <v>2017</v>
      </c>
      <c r="AY4" s="96">
        <v>2018</v>
      </c>
      <c r="AZ4" s="96">
        <v>2019</v>
      </c>
      <c r="BA4" s="96">
        <v>2020</v>
      </c>
      <c r="BB4" s="96">
        <v>2021</v>
      </c>
      <c r="BC4" s="96">
        <v>2022</v>
      </c>
      <c r="BD4" s="96">
        <v>2023</v>
      </c>
      <c r="BE4" s="96">
        <v>2024</v>
      </c>
    </row>
    <row r="5" spans="1:57" ht="25.35" customHeight="1">
      <c r="A5" s="11" t="s">
        <v>1</v>
      </c>
      <c r="B5" s="22" t="s">
        <v>36</v>
      </c>
      <c r="C5" s="37"/>
      <c r="D5" s="97">
        <v>22.007902284412609</v>
      </c>
      <c r="E5" s="97">
        <v>24.036566987976911</v>
      </c>
      <c r="F5" s="97">
        <v>24.650452632298965</v>
      </c>
      <c r="G5" s="97">
        <v>11.169220448052798</v>
      </c>
      <c r="H5" s="97">
        <v>-17.726433924222718</v>
      </c>
      <c r="I5" s="97">
        <v>24.053939096731455</v>
      </c>
      <c r="J5" s="97">
        <v>6.9393366121440323</v>
      </c>
      <c r="K5" s="97">
        <v>-8.7809982725859754</v>
      </c>
      <c r="L5" s="97">
        <v>14.485113248359283</v>
      </c>
      <c r="M5" s="97">
        <v>4.4761653075046297</v>
      </c>
      <c r="N5" s="97">
        <v>-0.93657066311092763</v>
      </c>
      <c r="O5" s="97">
        <v>-32.105518686153331</v>
      </c>
      <c r="P5" s="97">
        <v>-27.772721929459095</v>
      </c>
      <c r="Q5" s="97">
        <v>-8.0234967858489199</v>
      </c>
      <c r="R5" s="97">
        <v>-18.992260192001027</v>
      </c>
      <c r="S5" s="97">
        <v>43.882450160666195</v>
      </c>
      <c r="T5" s="97">
        <v>-11.171358455866454</v>
      </c>
      <c r="U5" s="97">
        <v>21.105006020986664</v>
      </c>
      <c r="V5" s="97">
        <v>-1.9536379433843507</v>
      </c>
      <c r="W5" s="97">
        <v>25.414325877285933</v>
      </c>
      <c r="X5" s="97">
        <v>21.545287445856331</v>
      </c>
      <c r="Y5" s="97">
        <v>3.205307437708484</v>
      </c>
      <c r="Z5" s="97">
        <v>-2.9379374355644643</v>
      </c>
      <c r="AA5" s="97">
        <v>0.36016360337596609</v>
      </c>
      <c r="AB5" s="97">
        <v>-0.39917026052034998</v>
      </c>
      <c r="AC5" s="97">
        <v>2.1434427898808366</v>
      </c>
      <c r="AD5" s="97">
        <v>-1.3186622776507591</v>
      </c>
      <c r="AE5" s="97">
        <v>2.9699923432969371</v>
      </c>
      <c r="AF5" s="97">
        <v>-7.6763710379797629</v>
      </c>
      <c r="AG5" s="97">
        <v>6.9861049659381393</v>
      </c>
      <c r="AH5" s="97">
        <v>-3.8590110326095157</v>
      </c>
      <c r="AI5" s="97">
        <v>-7.1743031391374217</v>
      </c>
      <c r="AJ5" s="97">
        <v>17.159305522622532</v>
      </c>
      <c r="AK5" s="97">
        <v>7.0711177175459454</v>
      </c>
      <c r="AL5" s="97">
        <v>4.2495432240448565</v>
      </c>
      <c r="AM5" s="97">
        <v>-1.3875979010506114</v>
      </c>
      <c r="AN5" s="97">
        <v>-3.9642932961581181</v>
      </c>
      <c r="AO5" s="97">
        <v>4.441802165215563</v>
      </c>
      <c r="AP5" s="97">
        <v>-9.5444894455117719</v>
      </c>
      <c r="AQ5" s="97">
        <v>-0.15130726310118803</v>
      </c>
      <c r="AR5" s="97">
        <v>12.343845884200277</v>
      </c>
      <c r="AS5" s="97">
        <v>5.0988419845549942</v>
      </c>
      <c r="AT5" s="97">
        <v>-1.5978457140669491</v>
      </c>
      <c r="AU5" s="97">
        <v>1.840283583442897</v>
      </c>
      <c r="AV5" s="97">
        <v>5.1781862474513929</v>
      </c>
      <c r="AW5" s="97">
        <v>3.7937274479879335</v>
      </c>
      <c r="AX5" s="97">
        <v>-2.9051674790868844</v>
      </c>
      <c r="AY5" s="97">
        <v>2.0774986426180391</v>
      </c>
      <c r="AZ5" s="97">
        <v>-3.2456914666579024</v>
      </c>
      <c r="BA5" s="97">
        <v>-6.8384865599524005</v>
      </c>
      <c r="BB5" s="97">
        <v>1.2730437860939361</v>
      </c>
      <c r="BC5" s="97">
        <v>14.869525341704758</v>
      </c>
      <c r="BD5" s="97">
        <v>-8.9666592563645651</v>
      </c>
      <c r="BE5" s="288">
        <v>-4.388256704340705</v>
      </c>
    </row>
    <row r="6" spans="1:57" ht="25.35" customHeight="1">
      <c r="A6" s="13">
        <v>-2</v>
      </c>
      <c r="B6" s="22" t="s">
        <v>37</v>
      </c>
      <c r="C6" s="37"/>
      <c r="D6" s="97">
        <v>8.2276324826272855</v>
      </c>
      <c r="E6" s="97">
        <v>12.890538398528435</v>
      </c>
      <c r="F6" s="97">
        <v>20.028599683823316</v>
      </c>
      <c r="G6" s="97">
        <v>38.650542562912165</v>
      </c>
      <c r="H6" s="97">
        <v>26.619819949973959</v>
      </c>
      <c r="I6" s="97">
        <v>4.1530844961553868</v>
      </c>
      <c r="J6" s="97">
        <v>4.4296428736346769</v>
      </c>
      <c r="K6" s="97">
        <v>9.7469985008542608</v>
      </c>
      <c r="L6" s="97">
        <v>7.482757002515811</v>
      </c>
      <c r="M6" s="97">
        <v>8.0774193757380317</v>
      </c>
      <c r="N6" s="97">
        <v>9.7398128943428901</v>
      </c>
      <c r="O6" s="97">
        <v>6.2495357097351842</v>
      </c>
      <c r="P6" s="97">
        <v>1.6693728569685504</v>
      </c>
      <c r="Q6" s="97">
        <v>-2.1131178566385103</v>
      </c>
      <c r="R6" s="97">
        <v>-2.1266410088844054</v>
      </c>
      <c r="S6" s="97">
        <v>-6.3071169094200741</v>
      </c>
      <c r="T6" s="97">
        <v>-0.5410083071738967</v>
      </c>
      <c r="U6" s="97">
        <v>1.2468386591043839</v>
      </c>
      <c r="V6" s="97">
        <v>1.9521442239891655</v>
      </c>
      <c r="W6" s="97">
        <v>2.3821363180983894</v>
      </c>
      <c r="X6" s="97">
        <v>2.3940412094513022</v>
      </c>
      <c r="Y6" s="97">
        <v>4.7146823184093449</v>
      </c>
      <c r="Z6" s="97">
        <v>2.1815900933276282</v>
      </c>
      <c r="AA6" s="97">
        <v>1.6217922698392755</v>
      </c>
      <c r="AB6" s="97">
        <v>0.99680041827951982</v>
      </c>
      <c r="AC6" s="97">
        <v>3.7244229945038398</v>
      </c>
      <c r="AD6" s="97">
        <v>5.0970762153343969</v>
      </c>
      <c r="AE6" s="97">
        <v>2.5347642768150536</v>
      </c>
      <c r="AF6" s="97">
        <v>3.1760841445037897</v>
      </c>
      <c r="AG6" s="97">
        <v>3.9209071147586485</v>
      </c>
      <c r="AH6" s="97">
        <v>3.4361997180200916</v>
      </c>
      <c r="AI6" s="97">
        <v>3.4052141127151003</v>
      </c>
      <c r="AJ6" s="97">
        <v>3.8378438117570397</v>
      </c>
      <c r="AK6" s="97">
        <v>9.8781193467889921</v>
      </c>
      <c r="AL6" s="97">
        <v>7.6170526546283952</v>
      </c>
      <c r="AM6" s="97">
        <v>8.5909870999602163</v>
      </c>
      <c r="AN6" s="97">
        <v>9.2776184308395244</v>
      </c>
      <c r="AO6" s="97">
        <v>8.2997927241124358</v>
      </c>
      <c r="AP6" s="97">
        <v>5.9432313721099916</v>
      </c>
      <c r="AQ6" s="97">
        <v>9.5579571845080267</v>
      </c>
      <c r="AR6" s="97">
        <v>9.8728708047006535</v>
      </c>
      <c r="AS6" s="97">
        <v>5.5520153073121037</v>
      </c>
      <c r="AT6" s="97">
        <v>6.7141589610032071</v>
      </c>
      <c r="AU6" s="97">
        <v>5.4813244562942742</v>
      </c>
      <c r="AV6" s="97">
        <v>4.2002502650888545</v>
      </c>
      <c r="AW6" s="97">
        <v>1.390928837635542</v>
      </c>
      <c r="AX6" s="97">
        <v>2.2862804096106544</v>
      </c>
      <c r="AY6" s="97">
        <v>-0.72206681389747018</v>
      </c>
      <c r="AZ6" s="97">
        <v>3.3721690336112857</v>
      </c>
      <c r="BA6" s="97">
        <v>-2.6763522961581856</v>
      </c>
      <c r="BB6" s="97">
        <v>6.0490836299891271</v>
      </c>
      <c r="BC6" s="97">
        <v>5.3044721154411008</v>
      </c>
      <c r="BD6" s="97">
        <v>3.8232523747036851</v>
      </c>
      <c r="BE6" s="288">
        <v>3.9081610874514467</v>
      </c>
    </row>
    <row r="7" spans="1:57" ht="20.100000000000001" customHeight="1">
      <c r="A7" s="23"/>
      <c r="B7" s="23" t="s">
        <v>13</v>
      </c>
      <c r="C7" s="38" t="s">
        <v>38</v>
      </c>
      <c r="D7" s="98">
        <v>9.5841038562583378</v>
      </c>
      <c r="E7" s="98">
        <v>11.680037037992591</v>
      </c>
      <c r="F7" s="98">
        <v>16.482399376210253</v>
      </c>
      <c r="G7" s="98">
        <v>16.535298023222396</v>
      </c>
      <c r="H7" s="98">
        <v>17.099801962962232</v>
      </c>
      <c r="I7" s="98">
        <v>3.1774364903999839</v>
      </c>
      <c r="J7" s="98">
        <v>10.792465988327464</v>
      </c>
      <c r="K7" s="98">
        <v>2.1349016876537945</v>
      </c>
      <c r="L7" s="98">
        <v>-1.547379802818611</v>
      </c>
      <c r="M7" s="98">
        <v>7.7270918515737606</v>
      </c>
      <c r="N7" s="98">
        <v>7.4251611345052169</v>
      </c>
      <c r="O7" s="98">
        <v>7.5172309836994344</v>
      </c>
      <c r="P7" s="98">
        <v>6.2934935510950112</v>
      </c>
      <c r="Q7" s="98">
        <v>5.517310696091954</v>
      </c>
      <c r="R7" s="98">
        <v>4.583909994000777</v>
      </c>
      <c r="S7" s="98">
        <v>-0.55975176954930816</v>
      </c>
      <c r="T7" s="98">
        <v>-0.60629543399866748</v>
      </c>
      <c r="U7" s="98">
        <v>0.54440826173463108</v>
      </c>
      <c r="V7" s="98">
        <v>2.4829214605464216</v>
      </c>
      <c r="W7" s="98">
        <v>4.036437075810511</v>
      </c>
      <c r="X7" s="98">
        <v>2.5478674614245449</v>
      </c>
      <c r="Y7" s="98">
        <v>7.0129668095155751</v>
      </c>
      <c r="Z7" s="98">
        <v>2.0905021664841854</v>
      </c>
      <c r="AA7" s="98">
        <v>0.93457934227203054</v>
      </c>
      <c r="AB7" s="98">
        <v>0.46721459812941646</v>
      </c>
      <c r="AC7" s="98">
        <v>1.292146866458836</v>
      </c>
      <c r="AD7" s="98">
        <v>6.4231488880670611</v>
      </c>
      <c r="AE7" s="98">
        <v>2.1038411843273366</v>
      </c>
      <c r="AF7" s="98">
        <v>1.1108213686565165</v>
      </c>
      <c r="AG7" s="98">
        <v>1.7347186526204439</v>
      </c>
      <c r="AH7" s="98">
        <v>2.7777357657668347</v>
      </c>
      <c r="AI7" s="98">
        <v>2.678311212610069</v>
      </c>
      <c r="AJ7" s="98">
        <v>3.0828068142012626</v>
      </c>
      <c r="AK7" s="98">
        <v>3.8725481634882328</v>
      </c>
      <c r="AL7" s="98">
        <v>4.452629668910447</v>
      </c>
      <c r="AM7" s="98">
        <v>3.6051884376799563</v>
      </c>
      <c r="AN7" s="98">
        <v>4.1254211131344078</v>
      </c>
      <c r="AO7" s="98">
        <v>5.2256280275684475</v>
      </c>
      <c r="AP7" s="98">
        <v>6.1072634722128498</v>
      </c>
      <c r="AQ7" s="98">
        <v>7.4592905840185892</v>
      </c>
      <c r="AR7" s="98">
        <v>8.6255631330571418</v>
      </c>
      <c r="AS7" s="98">
        <v>5.3068941741385487</v>
      </c>
      <c r="AT7" s="98">
        <v>5.0324915760433271</v>
      </c>
      <c r="AU7" s="98">
        <v>3.6662228500531313</v>
      </c>
      <c r="AV7" s="98">
        <v>2.6969709707763201</v>
      </c>
      <c r="AW7" s="98">
        <v>0.53363315981678738</v>
      </c>
      <c r="AX7" s="98">
        <v>0.6513082611897687</v>
      </c>
      <c r="AY7" s="98">
        <v>3.0160539937979678</v>
      </c>
      <c r="AZ7" s="98">
        <v>2.2001002511248089</v>
      </c>
      <c r="BA7" s="98">
        <v>-1.0497290106078623</v>
      </c>
      <c r="BB7" s="98">
        <v>1.6547115415051792</v>
      </c>
      <c r="BC7" s="98">
        <v>4.5037231485548119</v>
      </c>
      <c r="BD7" s="98">
        <v>2.7579871992112146</v>
      </c>
      <c r="BE7" s="289">
        <v>2.9246392710906122</v>
      </c>
    </row>
    <row r="8" spans="1:57" ht="20.100000000000001" customHeight="1">
      <c r="A8" s="23"/>
      <c r="B8" s="23" t="s">
        <v>15</v>
      </c>
      <c r="C8" s="38" t="s">
        <v>39</v>
      </c>
      <c r="D8" s="98">
        <v>7.864660510728811</v>
      </c>
      <c r="E8" s="98">
        <v>13.231679126242483</v>
      </c>
      <c r="F8" s="98">
        <v>21.051468492377779</v>
      </c>
      <c r="G8" s="98">
        <v>44.800799901719301</v>
      </c>
      <c r="H8" s="98">
        <v>28.563484450873403</v>
      </c>
      <c r="I8" s="98">
        <v>4.3280001013866496</v>
      </c>
      <c r="J8" s="98">
        <v>3.255421603475142</v>
      </c>
      <c r="K8" s="98">
        <v>11.586151471361376</v>
      </c>
      <c r="L8" s="98">
        <v>9.7908328901415729</v>
      </c>
      <c r="M8" s="98">
        <v>8.1630660969636892</v>
      </c>
      <c r="N8" s="98">
        <v>10.350209555605261</v>
      </c>
      <c r="O8" s="98">
        <v>5.8815522364984929</v>
      </c>
      <c r="P8" s="98">
        <v>0.31749987423327752</v>
      </c>
      <c r="Q8" s="98">
        <v>-4.4642313765981356</v>
      </c>
      <c r="R8" s="98">
        <v>-4.451290630987728</v>
      </c>
      <c r="S8" s="98">
        <v>-8.5011967782623259</v>
      </c>
      <c r="T8" s="98">
        <v>-0.51346521553706737</v>
      </c>
      <c r="U8" s="98">
        <v>1.5590489004869994</v>
      </c>
      <c r="V8" s="98">
        <v>1.7197616317169491</v>
      </c>
      <c r="W8" s="98">
        <v>1.6091126894406642</v>
      </c>
      <c r="X8" s="98">
        <v>2.3083900651627403</v>
      </c>
      <c r="Y8" s="98">
        <v>3.6786580945756384</v>
      </c>
      <c r="Z8" s="98">
        <v>2.2245304407607165</v>
      </c>
      <c r="AA8" s="98">
        <v>1.9426559994809764</v>
      </c>
      <c r="AB8" s="98">
        <v>1.2539815828772021</v>
      </c>
      <c r="AC8" s="98">
        <v>4.925512549148749</v>
      </c>
      <c r="AD8" s="98">
        <v>4.4321325707995953</v>
      </c>
      <c r="AE8" s="98">
        <v>2.7500583576215263</v>
      </c>
      <c r="AF8" s="98">
        <v>4.2069586225310047</v>
      </c>
      <c r="AG8" s="98">
        <v>4.9954656430401911</v>
      </c>
      <c r="AH8" s="98">
        <v>3.7523347501334285</v>
      </c>
      <c r="AI8" s="98">
        <v>3.7457182658474864</v>
      </c>
      <c r="AJ8" s="98">
        <v>4.2145002920165382</v>
      </c>
      <c r="AK8" s="98">
        <v>13.009211951218617</v>
      </c>
      <c r="AL8" s="98">
        <v>9.2324164819158625</v>
      </c>
      <c r="AM8" s="98">
        <v>11.172857038489184</v>
      </c>
      <c r="AN8" s="98">
        <v>11.690654548790675</v>
      </c>
      <c r="AO8" s="98">
        <v>9.60360893679794</v>
      </c>
      <c r="AP8" s="98">
        <v>5.8717026048688865</v>
      </c>
      <c r="AQ8" s="98">
        <v>10.511413530774291</v>
      </c>
      <c r="AR8" s="98">
        <v>10.423891349195387</v>
      </c>
      <c r="AS8" s="98">
        <v>5.6562910235722796</v>
      </c>
      <c r="AT8" s="98">
        <v>7.4306974905703527</v>
      </c>
      <c r="AU8" s="98">
        <v>6.2170957649462224</v>
      </c>
      <c r="AV8" s="98">
        <v>4.7896334151272839</v>
      </c>
      <c r="AW8" s="98">
        <v>1.7650244797518155</v>
      </c>
      <c r="AX8" s="98">
        <v>2.9993839619867799</v>
      </c>
      <c r="AY8" s="98">
        <v>-2.3221763794431922</v>
      </c>
      <c r="AZ8" s="98">
        <v>3.929216174285969</v>
      </c>
      <c r="BA8" s="98">
        <v>-3.4498757229228971</v>
      </c>
      <c r="BB8" s="98">
        <v>8.1918332773045677</v>
      </c>
      <c r="BC8" s="98">
        <v>5.664974191088362</v>
      </c>
      <c r="BD8" s="98">
        <v>4.2763425213204016</v>
      </c>
      <c r="BE8" s="289">
        <v>4.3140741152303548</v>
      </c>
    </row>
    <row r="9" spans="1:57" ht="25.35" customHeight="1">
      <c r="A9" s="105" t="s">
        <v>117</v>
      </c>
      <c r="B9" s="14"/>
      <c r="C9" s="39"/>
      <c r="D9" s="99">
        <v>15.111740139204286</v>
      </c>
      <c r="E9" s="99">
        <v>18.889751717932526</v>
      </c>
      <c r="F9" s="99">
        <v>22.755830360576823</v>
      </c>
      <c r="G9" s="99">
        <v>16.195764652860277</v>
      </c>
      <c r="H9" s="99">
        <v>-5.507239012477811</v>
      </c>
      <c r="I9" s="99">
        <v>15.293662283667558</v>
      </c>
      <c r="J9" s="99">
        <v>5.7989726286784986</v>
      </c>
      <c r="K9" s="99">
        <v>0.23217873739946526</v>
      </c>
      <c r="L9" s="99">
        <v>11.099757947011256</v>
      </c>
      <c r="M9" s="99">
        <v>5.8286227661336056</v>
      </c>
      <c r="N9" s="99">
        <v>3.0501743149149831</v>
      </c>
      <c r="O9" s="99">
        <v>-16.209789802476166</v>
      </c>
      <c r="P9" s="99">
        <v>-11.14051879656958</v>
      </c>
      <c r="Q9" s="99">
        <v>-4.1025717372549622</v>
      </c>
      <c r="R9" s="99">
        <v>-7.2697844889047047</v>
      </c>
      <c r="S9" s="99">
        <v>1.2086424944194079</v>
      </c>
      <c r="T9" s="99">
        <v>-3.241580245569665</v>
      </c>
      <c r="U9" s="99">
        <v>5.1056074754709755</v>
      </c>
      <c r="V9" s="99">
        <v>0.87342178944224713</v>
      </c>
      <c r="W9" s="99">
        <v>9.5357210825278429</v>
      </c>
      <c r="X9" s="99">
        <v>8.5132194347399661</v>
      </c>
      <c r="Y9" s="99">
        <v>4.1267786821129988</v>
      </c>
      <c r="Z9" s="99">
        <v>0.39827572886599683</v>
      </c>
      <c r="AA9" s="99">
        <v>1.2034926370802879</v>
      </c>
      <c r="AB9" s="99">
        <v>0.51261800030168558</v>
      </c>
      <c r="AC9" s="99">
        <v>3.1236105482839633</v>
      </c>
      <c r="AD9" s="99">
        <v>2.6777885365166298</v>
      </c>
      <c r="AE9" s="99">
        <v>2.652145108910986</v>
      </c>
      <c r="AF9" s="99">
        <v>-0.58516108972358438</v>
      </c>
      <c r="AG9" s="99">
        <v>5.1327306304316096</v>
      </c>
      <c r="AH9" s="99">
        <v>0.66274310229781008</v>
      </c>
      <c r="AI9" s="99">
        <v>-0.71146307088638139</v>
      </c>
      <c r="AJ9" s="99">
        <v>8.8161918860016186</v>
      </c>
      <c r="AK9" s="99">
        <v>8.6462547227724968</v>
      </c>
      <c r="AL9" s="99">
        <v>5.9090699384442473</v>
      </c>
      <c r="AM9" s="99">
        <v>3.2827477733964798</v>
      </c>
      <c r="AN9" s="99">
        <v>2.1864653022344953</v>
      </c>
      <c r="AO9" s="99">
        <v>6.1303016786408762</v>
      </c>
      <c r="AP9" s="99">
        <v>-0.97738603659297496</v>
      </c>
      <c r="AQ9" s="99">
        <v>4.986584726810662</v>
      </c>
      <c r="AR9" s="99">
        <v>10.979334625709328</v>
      </c>
      <c r="AS9" s="99">
        <v>5.3224850954874512</v>
      </c>
      <c r="AT9" s="99">
        <v>2.5691309268701019</v>
      </c>
      <c r="AU9" s="99">
        <v>3.8092884562896501</v>
      </c>
      <c r="AV9" s="99">
        <v>4.4984235034651618</v>
      </c>
      <c r="AW9" s="99">
        <v>1.9187985485841494</v>
      </c>
      <c r="AX9" s="99">
        <v>1.0251079176770901</v>
      </c>
      <c r="AY9" s="99">
        <v>-6.0861273361055623E-2</v>
      </c>
      <c r="AZ9" s="99">
        <v>0.90474033050209357</v>
      </c>
      <c r="BA9" s="99">
        <v>-3.6966668534224141</v>
      </c>
      <c r="BB9" s="99">
        <v>4.6108183955274882</v>
      </c>
      <c r="BC9" s="99">
        <v>8.2143005951545973</v>
      </c>
      <c r="BD9" s="99">
        <v>-1.3964536331040165</v>
      </c>
      <c r="BE9" s="290">
        <v>1.1208806809049463</v>
      </c>
    </row>
    <row r="10" spans="1:57" ht="25.35" customHeight="1">
      <c r="A10" s="40"/>
      <c r="B10" s="22" t="s">
        <v>5</v>
      </c>
      <c r="C10" s="37"/>
      <c r="D10" s="97">
        <v>26.227522477522484</v>
      </c>
      <c r="E10" s="97">
        <v>10.056134953891728</v>
      </c>
      <c r="F10" s="97">
        <v>-1.3271364705043709</v>
      </c>
      <c r="G10" s="97">
        <v>-10.761674218682302</v>
      </c>
      <c r="H10" s="97">
        <v>1.0178831387511735</v>
      </c>
      <c r="I10" s="97">
        <v>0.14345651312919472</v>
      </c>
      <c r="J10" s="97">
        <v>26.213130723349593</v>
      </c>
      <c r="K10" s="97">
        <v>-7.9788274630260219</v>
      </c>
      <c r="L10" s="97">
        <v>-8.4147101025961746</v>
      </c>
      <c r="M10" s="97">
        <v>-0.46961189913319856</v>
      </c>
      <c r="N10" s="97">
        <v>-10.756867964697818</v>
      </c>
      <c r="O10" s="97">
        <v>3.9735099337748068</v>
      </c>
      <c r="P10" s="97">
        <v>11.146496815286568</v>
      </c>
      <c r="Q10" s="97">
        <v>7.1633237822349827</v>
      </c>
      <c r="R10" s="97">
        <v>-1.3368983957219598</v>
      </c>
      <c r="S10" s="97">
        <v>-15.447154471544692</v>
      </c>
      <c r="T10" s="97">
        <v>8.012820512820511</v>
      </c>
      <c r="U10" s="97">
        <v>140.3560830860533</v>
      </c>
      <c r="V10" s="97">
        <v>-18.765432098765416</v>
      </c>
      <c r="W10" s="97">
        <v>3.0395136778115699</v>
      </c>
      <c r="X10" s="97">
        <v>-8.9022096693446571</v>
      </c>
      <c r="Y10" s="97">
        <v>37.882777238397438</v>
      </c>
      <c r="Z10" s="97">
        <v>-0.58186314288636254</v>
      </c>
      <c r="AA10" s="97">
        <v>-12.116536305501057</v>
      </c>
      <c r="AB10" s="97">
        <v>-12.09182752112315</v>
      </c>
      <c r="AC10" s="97">
        <v>16.835853828382213</v>
      </c>
      <c r="AD10" s="97">
        <v>0.63775407371974779</v>
      </c>
      <c r="AE10" s="97">
        <v>11.710283740695289</v>
      </c>
      <c r="AF10" s="97">
        <v>-3.5331556659255057</v>
      </c>
      <c r="AG10" s="97">
        <v>-18.599154771571634</v>
      </c>
      <c r="AH10" s="97">
        <v>-22.978791759985128</v>
      </c>
      <c r="AI10" s="97">
        <v>1.5580367390127634</v>
      </c>
      <c r="AJ10" s="97">
        <v>4.2657813651611605</v>
      </c>
      <c r="AK10" s="97">
        <v>6.9918463918595961</v>
      </c>
      <c r="AL10" s="97">
        <v>10.453573842075144</v>
      </c>
      <c r="AM10" s="97">
        <v>7.3769483599236594</v>
      </c>
      <c r="AN10" s="97">
        <v>5.9024666645691894</v>
      </c>
      <c r="AO10" s="97">
        <v>22.31066828261352</v>
      </c>
      <c r="AP10" s="97">
        <v>-11.004166735376018</v>
      </c>
      <c r="AQ10" s="97">
        <v>12.648540925647893</v>
      </c>
      <c r="AR10" s="97">
        <v>12.927474553055092</v>
      </c>
      <c r="AS10" s="97">
        <v>18.010258237991891</v>
      </c>
      <c r="AT10" s="97">
        <v>-1.8770811069888822</v>
      </c>
      <c r="AU10" s="97">
        <v>4.094246972382237</v>
      </c>
      <c r="AV10" s="97">
        <v>5.7983718427855564</v>
      </c>
      <c r="AW10" s="97">
        <v>-1.3944158858679003</v>
      </c>
      <c r="AX10" s="97">
        <v>-9.989619470143893</v>
      </c>
      <c r="AY10" s="97">
        <v>373.83965259084545</v>
      </c>
      <c r="AZ10" s="97">
        <v>8.1352592130458135</v>
      </c>
      <c r="BA10" s="97">
        <v>0.24099544404462847</v>
      </c>
      <c r="BB10" s="97">
        <v>15.512458298982892</v>
      </c>
      <c r="BC10" s="97">
        <v>-3.8525584023634281</v>
      </c>
      <c r="BD10" s="97">
        <v>12.562075081885737</v>
      </c>
      <c r="BE10" s="288">
        <v>4.5151311646239805</v>
      </c>
    </row>
    <row r="11" spans="1:57" s="41" customFormat="1" ht="35.1" customHeight="1">
      <c r="A11" s="335" t="s">
        <v>40</v>
      </c>
      <c r="B11" s="335"/>
      <c r="C11" s="336"/>
      <c r="D11" s="92">
        <v>15.229149289204088</v>
      </c>
      <c r="E11" s="92">
        <v>18.785020754593475</v>
      </c>
      <c r="F11" s="92">
        <v>22.495194353337936</v>
      </c>
      <c r="G11" s="92">
        <v>16.099609631829054</v>
      </c>
      <c r="H11" s="92">
        <v>-5.4881670585672993</v>
      </c>
      <c r="I11" s="92">
        <v>15.223608687407776</v>
      </c>
      <c r="J11" s="92">
        <v>5.891380150590166</v>
      </c>
      <c r="K11" s="92">
        <v>0.17233248523605482</v>
      </c>
      <c r="L11" s="92">
        <v>10.963910938999959</v>
      </c>
      <c r="M11" s="92">
        <v>5.7976302965891051</v>
      </c>
      <c r="N11" s="92">
        <v>2.9827748351916199</v>
      </c>
      <c r="O11" s="92">
        <v>-16.109104778592865</v>
      </c>
      <c r="P11" s="92">
        <v>-10.993471673349248</v>
      </c>
      <c r="Q11" s="92">
        <v>-4.0074635245818229</v>
      </c>
      <c r="R11" s="92">
        <v>-7.2118115237118587</v>
      </c>
      <c r="S11" s="92">
        <v>1.0081376090971901</v>
      </c>
      <c r="T11" s="92">
        <v>-3.1329858324080249</v>
      </c>
      <c r="U11" s="92">
        <v>6.6003339487384665</v>
      </c>
      <c r="V11" s="92">
        <v>0.41518730777522705</v>
      </c>
      <c r="W11" s="92">
        <v>9.4260974603278953</v>
      </c>
      <c r="X11" s="92">
        <v>8.2207535227474438</v>
      </c>
      <c r="Y11" s="92">
        <v>4.5805976112761755</v>
      </c>
      <c r="Z11" s="92">
        <v>0.37983927286326491</v>
      </c>
      <c r="AA11" s="92">
        <v>0.95295592155338227</v>
      </c>
      <c r="AB11" s="92">
        <v>0.31167224438439689</v>
      </c>
      <c r="AC11" s="92">
        <v>3.3047007862847124</v>
      </c>
      <c r="AD11" s="92">
        <v>2.6473235538655615</v>
      </c>
      <c r="AE11" s="92">
        <v>2.8037923573652961</v>
      </c>
      <c r="AF11" s="92">
        <v>-0.63340123682216642</v>
      </c>
      <c r="AG11" s="92">
        <v>4.7181795291066919</v>
      </c>
      <c r="AH11" s="92">
        <v>0.34458336294281366</v>
      </c>
      <c r="AI11" s="92">
        <v>-0.68840796271125271</v>
      </c>
      <c r="AJ11" s="92">
        <v>8.7687565185145218</v>
      </c>
      <c r="AK11" s="92">
        <v>8.6309768888368268</v>
      </c>
      <c r="AL11" s="92">
        <v>5.9448940353408659</v>
      </c>
      <c r="AM11" s="92">
        <v>3.3135169367175479</v>
      </c>
      <c r="AN11" s="92">
        <v>2.2136171481556488</v>
      </c>
      <c r="AO11" s="92">
        <v>6.2380200468774376</v>
      </c>
      <c r="AP11" s="92">
        <v>-1.0667099999422334</v>
      </c>
      <c r="AQ11" s="92">
        <v>5.0394928884234247</v>
      </c>
      <c r="AR11" s="92">
        <v>10.993761628255143</v>
      </c>
      <c r="AS11" s="92">
        <v>5.4089160548794268</v>
      </c>
      <c r="AT11" s="92">
        <v>2.534778291918542</v>
      </c>
      <c r="AU11" s="92">
        <v>3.811422778402715</v>
      </c>
      <c r="AV11" s="92">
        <v>4.5090590536054833</v>
      </c>
      <c r="AW11" s="92">
        <v>1.8844927408608498</v>
      </c>
      <c r="AX11" s="92">
        <v>0.91104868598092992</v>
      </c>
      <c r="AY11" s="92">
        <v>3.1992267708705668</v>
      </c>
      <c r="AZ11" s="92">
        <v>1.09773376941979</v>
      </c>
      <c r="BA11" s="92">
        <v>-3.5815348593191771</v>
      </c>
      <c r="BB11" s="92">
        <v>5.0751103060359384</v>
      </c>
      <c r="BC11" s="92">
        <v>7.4859843230173908</v>
      </c>
      <c r="BD11" s="92">
        <v>-0.75491480960874924</v>
      </c>
      <c r="BE11" s="287">
        <v>1.3054985529432344</v>
      </c>
    </row>
    <row r="12" spans="1:57" ht="16.5" customHeight="1">
      <c r="A12" s="261">
        <v>1</v>
      </c>
      <c r="B12" s="44" t="s">
        <v>153</v>
      </c>
      <c r="C12" s="44"/>
      <c r="D12" s="44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</row>
  </sheetData>
  <mergeCells count="3">
    <mergeCell ref="A2:C2"/>
    <mergeCell ref="A11:C11"/>
    <mergeCell ref="A3:C3"/>
  </mergeCells>
  <printOptions horizontalCentered="1" verticalCentered="1"/>
  <pageMargins left="0" right="0" top="0" bottom="0" header="0.31496062992125984" footer="0.31496062992125984"/>
  <pageSetup scale="30" orientation="portrait" r:id="rId1"/>
  <rowBreaks count="1" manualBreakCount="1">
    <brk id="12" max="1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C8A2-B6E3-4791-B3D2-7B8AD63688C8}">
  <dimension ref="A1:AB15"/>
  <sheetViews>
    <sheetView showGridLines="0" rightToLeft="1" view="pageBreakPreview" zoomScaleNormal="100" zoomScaleSheetLayoutView="100" workbookViewId="0">
      <pane xSplit="3" topLeftCell="I1" activePane="topRight" state="frozen"/>
      <selection activeCell="B1" sqref="B1"/>
      <selection pane="topRight" activeCell="C4" sqref="C4"/>
    </sheetView>
  </sheetViews>
  <sheetFormatPr defaultColWidth="8.85546875" defaultRowHeight="15"/>
  <cols>
    <col min="1" max="2" width="3.42578125" style="4" customWidth="1"/>
    <col min="3" max="3" width="45.5703125" style="4" customWidth="1"/>
    <col min="4" max="25" width="10.5703125" style="4" customWidth="1"/>
    <col min="26" max="16384" width="8.85546875" style="4"/>
  </cols>
  <sheetData>
    <row r="1" spans="1:28" ht="87.95" customHeight="1">
      <c r="A1" s="1"/>
      <c r="B1" s="1"/>
      <c r="C1" s="1"/>
    </row>
    <row r="2" spans="1:28" s="17" customFormat="1" ht="39" customHeight="1">
      <c r="A2" s="332" t="s">
        <v>68</v>
      </c>
      <c r="B2" s="332"/>
      <c r="C2" s="332"/>
    </row>
    <row r="3" spans="1:28" ht="15" customHeight="1">
      <c r="A3" s="331" t="s">
        <v>61</v>
      </c>
      <c r="B3" s="331"/>
      <c r="C3" s="331"/>
      <c r="D3" s="56"/>
      <c r="E3" s="57"/>
      <c r="F3" s="57"/>
      <c r="G3" s="57"/>
    </row>
    <row r="4" spans="1:28" ht="35.1" customHeight="1">
      <c r="A4" s="9"/>
      <c r="B4" s="43"/>
      <c r="C4" s="10"/>
      <c r="D4" s="100">
        <v>2000</v>
      </c>
      <c r="E4" s="100">
        <v>2001</v>
      </c>
      <c r="F4" s="100">
        <v>2002</v>
      </c>
      <c r="G4" s="100">
        <v>2003</v>
      </c>
      <c r="H4" s="100">
        <v>2004</v>
      </c>
      <c r="I4" s="100">
        <v>2005</v>
      </c>
      <c r="J4" s="100">
        <v>2006</v>
      </c>
      <c r="K4" s="100">
        <v>2007</v>
      </c>
      <c r="L4" s="100">
        <v>2008</v>
      </c>
      <c r="M4" s="100">
        <v>2009</v>
      </c>
      <c r="N4" s="100">
        <v>2010</v>
      </c>
      <c r="O4" s="100">
        <v>2011</v>
      </c>
      <c r="P4" s="100">
        <v>2012</v>
      </c>
      <c r="Q4" s="100">
        <v>2013</v>
      </c>
      <c r="R4" s="100">
        <v>2014</v>
      </c>
      <c r="S4" s="100">
        <v>2015</v>
      </c>
      <c r="T4" s="100">
        <v>2016</v>
      </c>
      <c r="U4" s="100">
        <v>2017</v>
      </c>
      <c r="V4" s="100">
        <v>2018</v>
      </c>
      <c r="W4" s="100">
        <v>2019</v>
      </c>
      <c r="X4" s="100">
        <v>2020</v>
      </c>
      <c r="Y4" s="100">
        <v>2021</v>
      </c>
      <c r="Z4" s="100">
        <v>2022</v>
      </c>
      <c r="AA4" s="100">
        <v>2023</v>
      </c>
      <c r="AB4" s="100">
        <v>2024</v>
      </c>
    </row>
    <row r="5" spans="1:28" ht="24.95" customHeight="1">
      <c r="A5" s="21" t="s">
        <v>9</v>
      </c>
      <c r="B5" s="22" t="s">
        <v>41</v>
      </c>
      <c r="C5" s="12"/>
      <c r="D5" s="101">
        <v>38.460625372089893</v>
      </c>
      <c r="E5" s="101">
        <v>38.983776881622596</v>
      </c>
      <c r="F5" s="101">
        <v>39.370621592198077</v>
      </c>
      <c r="G5" s="101">
        <v>41.056212059053941</v>
      </c>
      <c r="H5" s="101">
        <v>44.045578551653854</v>
      </c>
      <c r="I5" s="101">
        <v>48.212379123191965</v>
      </c>
      <c r="J5" s="101">
        <v>52.836750329173263</v>
      </c>
      <c r="K5" s="101">
        <v>57.053217833160772</v>
      </c>
      <c r="L5" s="101">
        <v>61.983156991845249</v>
      </c>
      <c r="M5" s="101">
        <v>65.473160231886567</v>
      </c>
      <c r="N5" s="101">
        <v>67.31304953762529</v>
      </c>
      <c r="O5" s="101">
        <v>72.339265843471892</v>
      </c>
      <c r="P5" s="101">
        <v>79.694748650050968</v>
      </c>
      <c r="Q5" s="101">
        <v>85.17076774742182</v>
      </c>
      <c r="R5" s="101">
        <v>93.161416801033312</v>
      </c>
      <c r="S5" s="101">
        <v>96.842697840541447</v>
      </c>
      <c r="T5" s="101">
        <v>91.276699239619404</v>
      </c>
      <c r="U5" s="101">
        <v>95.119966257167107</v>
      </c>
      <c r="V5" s="101">
        <v>100</v>
      </c>
      <c r="W5" s="101">
        <v>102.84450242276426</v>
      </c>
      <c r="X5" s="101">
        <v>98.876474640957184</v>
      </c>
      <c r="Y5" s="101">
        <v>104.95247828694964</v>
      </c>
      <c r="Z5" s="101">
        <v>111.7682145507044</v>
      </c>
      <c r="AA5" s="101">
        <v>117.8859183805979</v>
      </c>
      <c r="AB5" s="303">
        <v>121.55991380683237</v>
      </c>
    </row>
    <row r="6" spans="1:28" s="25" customFormat="1" ht="20.100000000000001" customHeight="1">
      <c r="A6" s="23"/>
      <c r="B6" s="23" t="s">
        <v>13</v>
      </c>
      <c r="C6" s="24" t="s">
        <v>42</v>
      </c>
      <c r="D6" s="102">
        <v>49.028671237493093</v>
      </c>
      <c r="E6" s="102">
        <v>49.603354832167909</v>
      </c>
      <c r="F6" s="102">
        <v>49.221854930609275</v>
      </c>
      <c r="G6" s="102">
        <v>51.173429620389832</v>
      </c>
      <c r="H6" s="102">
        <v>55.247702503369332</v>
      </c>
      <c r="I6" s="102">
        <v>60.071526463203305</v>
      </c>
      <c r="J6" s="102">
        <v>64.869456893746317</v>
      </c>
      <c r="K6" s="102">
        <v>66.032072352028663</v>
      </c>
      <c r="L6" s="102">
        <v>68.465541012263529</v>
      </c>
      <c r="M6" s="102">
        <v>68.876890057919312</v>
      </c>
      <c r="N6" s="102">
        <v>69.689158172857532</v>
      </c>
      <c r="O6" s="102">
        <v>81.237571451519557</v>
      </c>
      <c r="P6" s="102">
        <v>87.818603676187948</v>
      </c>
      <c r="Q6" s="102">
        <v>97.575214062383168</v>
      </c>
      <c r="R6" s="102">
        <v>109.30813274140428</v>
      </c>
      <c r="S6" s="102">
        <v>107.40358254320267</v>
      </c>
      <c r="T6" s="102">
        <v>88.560923770963285</v>
      </c>
      <c r="U6" s="102">
        <v>91.479076152090315</v>
      </c>
      <c r="V6" s="102">
        <v>100</v>
      </c>
      <c r="W6" s="102">
        <v>97.028922621340456</v>
      </c>
      <c r="X6" s="102">
        <v>100.22985534895447</v>
      </c>
      <c r="Y6" s="102">
        <v>101.04503831973119</v>
      </c>
      <c r="Z6" s="102">
        <v>110.48861562137273</v>
      </c>
      <c r="AA6" s="102">
        <v>116.82792282853261</v>
      </c>
      <c r="AB6" s="304">
        <v>120.34541360446399</v>
      </c>
    </row>
    <row r="7" spans="1:28" s="25" customFormat="1" ht="20.100000000000001" customHeight="1">
      <c r="A7" s="23"/>
      <c r="B7" s="23" t="s">
        <v>15</v>
      </c>
      <c r="C7" s="24" t="s">
        <v>43</v>
      </c>
      <c r="D7" s="102">
        <v>32.373438748747915</v>
      </c>
      <c r="E7" s="102">
        <v>32.858492236943889</v>
      </c>
      <c r="F7" s="102">
        <v>33.602327682192303</v>
      </c>
      <c r="G7" s="102">
        <v>35.11761403661572</v>
      </c>
      <c r="H7" s="102">
        <v>37.496783255520718</v>
      </c>
      <c r="I7" s="102">
        <v>41.268224018954378</v>
      </c>
      <c r="J7" s="102">
        <v>45.802878551025763</v>
      </c>
      <c r="K7" s="102">
        <v>51.793655229868349</v>
      </c>
      <c r="L7" s="102">
        <v>58.098067511770743</v>
      </c>
      <c r="M7" s="102">
        <v>63.277843600568481</v>
      </c>
      <c r="N7" s="102">
        <v>65.718980159204804</v>
      </c>
      <c r="O7" s="102">
        <v>66.881571000592743</v>
      </c>
      <c r="P7" s="102">
        <v>74.6713658168525</v>
      </c>
      <c r="Q7" s="102">
        <v>77.58705296731975</v>
      </c>
      <c r="R7" s="102">
        <v>83.344328789449435</v>
      </c>
      <c r="S7" s="102">
        <v>90.411128075494204</v>
      </c>
      <c r="T7" s="102">
        <v>92.873710415669677</v>
      </c>
      <c r="U7" s="102">
        <v>97.27106429439749</v>
      </c>
      <c r="V7" s="102">
        <v>100</v>
      </c>
      <c r="W7" s="102">
        <v>106.47212666427359</v>
      </c>
      <c r="X7" s="102">
        <v>97.9407995490931</v>
      </c>
      <c r="Y7" s="102">
        <v>107.25791727142908</v>
      </c>
      <c r="Z7" s="102">
        <v>112.50371157933188</v>
      </c>
      <c r="AA7" s="102">
        <v>118.48895914881992</v>
      </c>
      <c r="AB7" s="304">
        <v>122.25490731819247</v>
      </c>
    </row>
    <row r="8" spans="1:28" ht="24.95" customHeight="1">
      <c r="A8" s="21" t="s">
        <v>11</v>
      </c>
      <c r="B8" s="22" t="s">
        <v>44</v>
      </c>
      <c r="C8" s="12"/>
      <c r="D8" s="101">
        <v>25.130953625509743</v>
      </c>
      <c r="E8" s="101">
        <v>25.516318354732949</v>
      </c>
      <c r="F8" s="101">
        <v>25.984834629021108</v>
      </c>
      <c r="G8" s="101">
        <v>29.842388352224543</v>
      </c>
      <c r="H8" s="101">
        <v>36.69346166590374</v>
      </c>
      <c r="I8" s="101">
        <v>45.108971510303327</v>
      </c>
      <c r="J8" s="101">
        <v>54.180063734038519</v>
      </c>
      <c r="K8" s="101">
        <v>65.365796508394055</v>
      </c>
      <c r="L8" s="101">
        <v>73.263166301727168</v>
      </c>
      <c r="M8" s="101">
        <v>69.808536563052471</v>
      </c>
      <c r="N8" s="101">
        <v>77.210770750779574</v>
      </c>
      <c r="O8" s="101">
        <v>89.282113576338247</v>
      </c>
      <c r="P8" s="101">
        <v>93.735002848545832</v>
      </c>
      <c r="Q8" s="101">
        <v>99.174359232571305</v>
      </c>
      <c r="R8" s="101">
        <v>106.90214655577144</v>
      </c>
      <c r="S8" s="101">
        <v>111.40575962253645</v>
      </c>
      <c r="T8" s="101">
        <v>96.626154292890149</v>
      </c>
      <c r="U8" s="101">
        <v>97.630027997812121</v>
      </c>
      <c r="V8" s="101">
        <v>100</v>
      </c>
      <c r="W8" s="101">
        <v>104.87097701640144</v>
      </c>
      <c r="X8" s="101">
        <v>94.086669880526742</v>
      </c>
      <c r="Y8" s="101">
        <v>103.93634341108384</v>
      </c>
      <c r="Z8" s="101">
        <v>126.04949297040334</v>
      </c>
      <c r="AA8" s="101">
        <v>132.74610285346654</v>
      </c>
      <c r="AB8" s="303">
        <v>136.15220365890889</v>
      </c>
    </row>
    <row r="9" spans="1:28" s="25" customFormat="1" ht="20.100000000000001" customHeight="1">
      <c r="A9" s="23"/>
      <c r="B9" s="23" t="s">
        <v>13</v>
      </c>
      <c r="C9" s="24" t="s">
        <v>45</v>
      </c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>
        <v>93.993360762784448</v>
      </c>
      <c r="O9" s="102">
        <v>125.84086810261385</v>
      </c>
      <c r="P9" s="102">
        <v>138.46472884746026</v>
      </c>
      <c r="Q9" s="102">
        <v>138.2252322023663</v>
      </c>
      <c r="R9" s="102">
        <v>145.94879912427075</v>
      </c>
      <c r="S9" s="102">
        <v>151.15501876814707</v>
      </c>
      <c r="T9" s="102">
        <v>107.12900034885824</v>
      </c>
      <c r="U9" s="102">
        <v>97.601236550173056</v>
      </c>
      <c r="V9" s="102">
        <v>100</v>
      </c>
      <c r="W9" s="102">
        <v>88.814710101719172</v>
      </c>
      <c r="X9" s="102">
        <v>79.613805469509131</v>
      </c>
      <c r="Y9" s="102">
        <v>51.73341741119836</v>
      </c>
      <c r="Z9" s="102">
        <v>69.023064815557547</v>
      </c>
      <c r="AA9" s="102">
        <v>69.295879681816501</v>
      </c>
      <c r="AB9" s="304">
        <v>62.048263471189379</v>
      </c>
    </row>
    <row r="10" spans="1:28" s="25" customFormat="1" ht="20.100000000000001" customHeight="1">
      <c r="A10" s="23"/>
      <c r="B10" s="23" t="s">
        <v>15</v>
      </c>
      <c r="C10" s="24" t="s">
        <v>46</v>
      </c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>
        <v>71.052870866086877</v>
      </c>
      <c r="O10" s="102">
        <v>75.685438737948928</v>
      </c>
      <c r="P10" s="102">
        <v>77.088921648046693</v>
      </c>
      <c r="Q10" s="102">
        <v>84.651430797127773</v>
      </c>
      <c r="R10" s="102">
        <v>92.373711400941644</v>
      </c>
      <c r="S10" s="102">
        <v>96.61413112126958</v>
      </c>
      <c r="T10" s="102">
        <v>92.674007091116792</v>
      </c>
      <c r="U10" s="102">
        <v>97.640862511657375</v>
      </c>
      <c r="V10" s="102">
        <v>100</v>
      </c>
      <c r="W10" s="102">
        <v>110.87954710187442</v>
      </c>
      <c r="X10" s="102">
        <v>99.502727315724414</v>
      </c>
      <c r="Y10" s="102">
        <v>123.64210590713147</v>
      </c>
      <c r="Z10" s="102">
        <v>147.58384695706798</v>
      </c>
      <c r="AA10" s="102">
        <v>156.68957887219315</v>
      </c>
      <c r="AB10" s="304">
        <v>164.05821557962452</v>
      </c>
    </row>
    <row r="11" spans="1:28" ht="24.95" customHeight="1">
      <c r="A11" s="21" t="s">
        <v>17</v>
      </c>
      <c r="B11" s="22" t="s">
        <v>50</v>
      </c>
      <c r="C11" s="12"/>
      <c r="D11" s="101">
        <v>68.379653681332854</v>
      </c>
      <c r="E11" s="101">
        <v>66.454283035884615</v>
      </c>
      <c r="F11" s="101">
        <v>59.62667076001258</v>
      </c>
      <c r="G11" s="101">
        <v>72.099086469601062</v>
      </c>
      <c r="H11" s="101">
        <v>77.675559093476679</v>
      </c>
      <c r="I11" s="101">
        <v>82.880831234280734</v>
      </c>
      <c r="J11" s="101">
        <v>84.700634363126454</v>
      </c>
      <c r="K11" s="101">
        <v>84.860683990151713</v>
      </c>
      <c r="L11" s="101">
        <v>83.853273572777567</v>
      </c>
      <c r="M11" s="101">
        <v>74.863440761694235</v>
      </c>
      <c r="N11" s="101">
        <v>78.122918406679773</v>
      </c>
      <c r="O11" s="101">
        <v>86.065103673241623</v>
      </c>
      <c r="P11" s="101">
        <v>88.935791445000731</v>
      </c>
      <c r="Q11" s="101">
        <v>88.834223551544468</v>
      </c>
      <c r="R11" s="101">
        <v>87.030805266732486</v>
      </c>
      <c r="S11" s="101">
        <v>87.638090828594784</v>
      </c>
      <c r="T11" s="101">
        <v>93.668488883883626</v>
      </c>
      <c r="U11" s="101">
        <v>92.045799025771487</v>
      </c>
      <c r="V11" s="101">
        <v>100</v>
      </c>
      <c r="W11" s="101">
        <v>95.115786299020428</v>
      </c>
      <c r="X11" s="101">
        <v>83.910380803263536</v>
      </c>
      <c r="Y11" s="101">
        <v>88.611432298716082</v>
      </c>
      <c r="Z11" s="101">
        <v>106.77596768667766</v>
      </c>
      <c r="AA11" s="101">
        <v>99.821818967600279</v>
      </c>
      <c r="AB11" s="303">
        <v>98.463463539492039</v>
      </c>
    </row>
    <row r="12" spans="1:28" ht="24.95" customHeight="1">
      <c r="A12" s="21" t="s">
        <v>21</v>
      </c>
      <c r="B12" s="22" t="s">
        <v>51</v>
      </c>
      <c r="C12" s="12"/>
      <c r="D12" s="101">
        <v>32.875787888132159</v>
      </c>
      <c r="E12" s="101">
        <v>31.266221410792934</v>
      </c>
      <c r="F12" s="101">
        <v>31.138318778426981</v>
      </c>
      <c r="G12" s="101">
        <v>35.370382537066419</v>
      </c>
      <c r="H12" s="101">
        <v>40.654546570500258</v>
      </c>
      <c r="I12" s="101">
        <v>52.274813161566726</v>
      </c>
      <c r="J12" s="101">
        <v>70.561460638250367</v>
      </c>
      <c r="K12" s="101">
        <v>86.890977708346654</v>
      </c>
      <c r="L12" s="101">
        <v>96.021861847301153</v>
      </c>
      <c r="M12" s="101">
        <v>89.925934046556264</v>
      </c>
      <c r="N12" s="101">
        <v>95.829660281102335</v>
      </c>
      <c r="O12" s="101">
        <v>101.07105919200174</v>
      </c>
      <c r="P12" s="101">
        <v>108.92053734818217</v>
      </c>
      <c r="Q12" s="101">
        <v>112.90817000340596</v>
      </c>
      <c r="R12" s="101">
        <v>120.17120959638031</v>
      </c>
      <c r="S12" s="101">
        <v>118.85716088721566</v>
      </c>
      <c r="T12" s="101">
        <v>97.205639567759661</v>
      </c>
      <c r="U12" s="101">
        <v>97.457219872647329</v>
      </c>
      <c r="V12" s="101">
        <v>100</v>
      </c>
      <c r="W12" s="101">
        <v>109.55439555203095</v>
      </c>
      <c r="X12" s="101">
        <v>87.753874961241934</v>
      </c>
      <c r="Y12" s="101">
        <v>95.073347566172188</v>
      </c>
      <c r="Z12" s="101">
        <v>106.87843462864429</v>
      </c>
      <c r="AA12" s="101">
        <v>117.35565441483192</v>
      </c>
      <c r="AB12" s="303">
        <v>123.21676010458226</v>
      </c>
    </row>
    <row r="13" spans="1:28" s="17" customFormat="1" ht="35.1" customHeight="1">
      <c r="A13" s="337" t="s">
        <v>6</v>
      </c>
      <c r="B13" s="337"/>
      <c r="C13" s="338"/>
      <c r="D13" s="103">
        <v>49.791803559085565</v>
      </c>
      <c r="E13" s="103">
        <v>49.963377830259347</v>
      </c>
      <c r="F13" s="103">
        <v>49.619425958836331</v>
      </c>
      <c r="G13" s="103">
        <v>53.970432607051279</v>
      </c>
      <c r="H13" s="103">
        <v>58.628608172171134</v>
      </c>
      <c r="I13" s="103">
        <v>62.114016802401892</v>
      </c>
      <c r="J13" s="103">
        <v>64.172175269225079</v>
      </c>
      <c r="K13" s="103">
        <v>65.592701545329135</v>
      </c>
      <c r="L13" s="103">
        <v>69.684387417015245</v>
      </c>
      <c r="M13" s="103">
        <v>68.941057088039457</v>
      </c>
      <c r="N13" s="103">
        <v>72.415336757195163</v>
      </c>
      <c r="O13" s="103">
        <v>80.376506262579426</v>
      </c>
      <c r="P13" s="103">
        <v>84.724004014167264</v>
      </c>
      <c r="Q13" s="103">
        <v>86.871569675962562</v>
      </c>
      <c r="R13" s="103">
        <v>90.182612470548179</v>
      </c>
      <c r="S13" s="103">
        <v>94.248999722929383</v>
      </c>
      <c r="T13" s="103">
        <v>96.025115281041948</v>
      </c>
      <c r="U13" s="104">
        <v>96.899950832021545</v>
      </c>
      <c r="V13" s="103">
        <v>100</v>
      </c>
      <c r="W13" s="103">
        <v>101.09773376941978</v>
      </c>
      <c r="X13" s="103">
        <v>97.476883192486326</v>
      </c>
      <c r="Y13" s="103">
        <v>102.42394253739081</v>
      </c>
      <c r="Z13" s="103">
        <v>110.09138281875622</v>
      </c>
      <c r="AA13" s="103">
        <v>109.26028666575436</v>
      </c>
      <c r="AB13" s="305">
        <v>110.68667812711743</v>
      </c>
    </row>
    <row r="14" spans="1:28" ht="18">
      <c r="A14" s="261">
        <v>1</v>
      </c>
      <c r="B14" s="44" t="s">
        <v>154</v>
      </c>
      <c r="C14" s="18"/>
    </row>
    <row r="15" spans="1:28" ht="17.25">
      <c r="A15" s="44"/>
      <c r="B15" s="44"/>
      <c r="C15" s="44"/>
    </row>
  </sheetData>
  <mergeCells count="3">
    <mergeCell ref="A2:C2"/>
    <mergeCell ref="A13:C13"/>
    <mergeCell ref="A3:C3"/>
  </mergeCell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0BAA-0E7D-4C90-8471-B5FEC42488FC}">
  <dimension ref="A1:AB16"/>
  <sheetViews>
    <sheetView showGridLines="0" rightToLeft="1" view="pageBreakPreview" zoomScaleNormal="100" zoomScaleSheetLayoutView="100" workbookViewId="0">
      <pane xSplit="3" topLeftCell="K1" activePane="topRight" state="frozen"/>
      <selection activeCell="B1" sqref="B1"/>
      <selection pane="topRight" activeCell="C4" sqref="C4"/>
    </sheetView>
  </sheetViews>
  <sheetFormatPr defaultColWidth="8.85546875" defaultRowHeight="15"/>
  <cols>
    <col min="1" max="2" width="3.42578125" style="4" customWidth="1"/>
    <col min="3" max="3" width="45.5703125" style="4" customWidth="1"/>
    <col min="4" max="25" width="11.85546875" style="4" bestFit="1" customWidth="1"/>
    <col min="26" max="28" width="11.5703125" style="4" customWidth="1"/>
    <col min="29" max="16384" width="8.85546875" style="4"/>
  </cols>
  <sheetData>
    <row r="1" spans="1:28" ht="87.95" customHeight="1">
      <c r="A1" s="1"/>
      <c r="B1" s="1"/>
      <c r="C1" s="1"/>
    </row>
    <row r="2" spans="1:28" s="17" customFormat="1" ht="39" customHeight="1">
      <c r="A2" s="332" t="s">
        <v>68</v>
      </c>
      <c r="B2" s="332"/>
      <c r="C2" s="332"/>
    </row>
    <row r="3" spans="1:28" ht="15" customHeight="1">
      <c r="A3" s="331" t="s">
        <v>137</v>
      </c>
      <c r="B3" s="331"/>
      <c r="C3" s="331"/>
      <c r="D3" s="56"/>
      <c r="E3" s="57"/>
      <c r="F3" s="57"/>
      <c r="G3" s="57"/>
    </row>
    <row r="4" spans="1:28" ht="35.1" customHeight="1">
      <c r="A4" s="9"/>
      <c r="B4" s="43"/>
      <c r="C4" s="10"/>
      <c r="D4" s="100">
        <v>2000</v>
      </c>
      <c r="E4" s="100">
        <v>2001</v>
      </c>
      <c r="F4" s="100">
        <v>2002</v>
      </c>
      <c r="G4" s="100">
        <v>2003</v>
      </c>
      <c r="H4" s="100">
        <v>2004</v>
      </c>
      <c r="I4" s="100">
        <v>2005</v>
      </c>
      <c r="J4" s="100">
        <v>2006</v>
      </c>
      <c r="K4" s="100">
        <v>2007</v>
      </c>
      <c r="L4" s="100">
        <v>2008</v>
      </c>
      <c r="M4" s="100">
        <v>2009</v>
      </c>
      <c r="N4" s="100">
        <v>2010</v>
      </c>
      <c r="O4" s="100">
        <v>2011</v>
      </c>
      <c r="P4" s="100">
        <v>2012</v>
      </c>
      <c r="Q4" s="100">
        <v>2013</v>
      </c>
      <c r="R4" s="100">
        <v>2014</v>
      </c>
      <c r="S4" s="100">
        <v>2015</v>
      </c>
      <c r="T4" s="100">
        <v>2016</v>
      </c>
      <c r="U4" s="100">
        <v>2017</v>
      </c>
      <c r="V4" s="100">
        <v>2018</v>
      </c>
      <c r="W4" s="100">
        <v>2019</v>
      </c>
      <c r="X4" s="100">
        <v>2020</v>
      </c>
      <c r="Y4" s="100">
        <v>2021</v>
      </c>
      <c r="Z4" s="63" t="s">
        <v>72</v>
      </c>
      <c r="AA4" s="63" t="s">
        <v>127</v>
      </c>
      <c r="AB4" s="63" t="s">
        <v>158</v>
      </c>
    </row>
    <row r="5" spans="1:28" ht="24.95" customHeight="1">
      <c r="A5" s="21" t="s">
        <v>9</v>
      </c>
      <c r="B5" s="22" t="s">
        <v>41</v>
      </c>
      <c r="C5" s="12"/>
      <c r="D5" s="101">
        <v>750130.78827611147</v>
      </c>
      <c r="E5" s="101">
        <v>760334.26392001985</v>
      </c>
      <c r="F5" s="101">
        <v>767879.23035977548</v>
      </c>
      <c r="G5" s="101">
        <v>800754.7567814244</v>
      </c>
      <c r="H5" s="101">
        <v>859058.95287407155</v>
      </c>
      <c r="I5" s="101">
        <v>940327.66254995356</v>
      </c>
      <c r="J5" s="101">
        <v>1030520.7674322628</v>
      </c>
      <c r="K5" s="101">
        <v>1112758.1741802562</v>
      </c>
      <c r="L5" s="101">
        <v>1208911.0347091674</v>
      </c>
      <c r="M5" s="101">
        <v>1276979.5815986358</v>
      </c>
      <c r="N5" s="101">
        <v>1312864.5315156521</v>
      </c>
      <c r="O5" s="101">
        <v>1410895.1683832211</v>
      </c>
      <c r="P5" s="101">
        <v>1554355.501190356</v>
      </c>
      <c r="Q5" s="101">
        <v>1661159.030316191</v>
      </c>
      <c r="R5" s="101">
        <v>1817007.5589200214</v>
      </c>
      <c r="S5" s="101">
        <v>1888806.7619053181</v>
      </c>
      <c r="T5" s="101">
        <v>1780248.2848223308</v>
      </c>
      <c r="U5" s="101">
        <v>1855206.8402159917</v>
      </c>
      <c r="V5" s="101">
        <v>1950386.3523250623</v>
      </c>
      <c r="W5" s="101">
        <v>2005865.1393702123</v>
      </c>
      <c r="X5" s="101">
        <v>1928473.2670573802</v>
      </c>
      <c r="Y5" s="101">
        <v>2046978.81293559</v>
      </c>
      <c r="Z5" s="101">
        <v>2179912.0028343331</v>
      </c>
      <c r="AA5" s="101">
        <v>2299230.8634082433</v>
      </c>
      <c r="AB5" s="306">
        <v>2370887.9687865674</v>
      </c>
    </row>
    <row r="6" spans="1:28" s="25" customFormat="1" ht="20.100000000000001" customHeight="1">
      <c r="A6" s="23"/>
      <c r="B6" s="23" t="s">
        <v>13</v>
      </c>
      <c r="C6" s="24" t="s">
        <v>42</v>
      </c>
      <c r="D6" s="102">
        <v>367344.62892411911</v>
      </c>
      <c r="E6" s="102">
        <v>371650.41422292934</v>
      </c>
      <c r="F6" s="102">
        <v>368792.04714433156</v>
      </c>
      <c r="G6" s="102">
        <v>383414.11341984826</v>
      </c>
      <c r="H6" s="102">
        <v>413940.37943027972</v>
      </c>
      <c r="I6" s="102">
        <v>450082.61575434724</v>
      </c>
      <c r="J6" s="102">
        <v>486030.84623104328</v>
      </c>
      <c r="K6" s="102">
        <v>494741.67875667737</v>
      </c>
      <c r="L6" s="102">
        <v>512974.30916312517</v>
      </c>
      <c r="M6" s="102">
        <v>516056.31931597547</v>
      </c>
      <c r="N6" s="102">
        <v>522142.19359601708</v>
      </c>
      <c r="O6" s="102">
        <v>608668.04639678297</v>
      </c>
      <c r="P6" s="102">
        <v>657976.06922281801</v>
      </c>
      <c r="Q6" s="102">
        <v>731076.93717237224</v>
      </c>
      <c r="R6" s="102">
        <v>818985.18656106712</v>
      </c>
      <c r="S6" s="102">
        <v>804715.44870835717</v>
      </c>
      <c r="T6" s="102">
        <v>663537.86180000775</v>
      </c>
      <c r="U6" s="102">
        <v>685401.95838946197</v>
      </c>
      <c r="V6" s="102">
        <v>749244.51275604661</v>
      </c>
      <c r="W6" s="102">
        <v>726983.87852670369</v>
      </c>
      <c r="X6" s="102">
        <v>750966.69134536432</v>
      </c>
      <c r="Y6" s="102">
        <v>757074.40502283047</v>
      </c>
      <c r="Z6" s="102">
        <v>827829.88976325525</v>
      </c>
      <c r="AA6" s="102">
        <v>875326.80115964939</v>
      </c>
      <c r="AB6" s="307">
        <v>901681.4077850153</v>
      </c>
    </row>
    <row r="7" spans="1:28" s="25" customFormat="1" ht="20.100000000000001" customHeight="1">
      <c r="A7" s="23"/>
      <c r="B7" s="23" t="s">
        <v>15</v>
      </c>
      <c r="C7" s="24" t="s">
        <v>43</v>
      </c>
      <c r="D7" s="102">
        <v>388850.91771845921</v>
      </c>
      <c r="E7" s="102">
        <v>394677.09810946998</v>
      </c>
      <c r="F7" s="102">
        <v>403611.6168598932</v>
      </c>
      <c r="G7" s="102">
        <v>421812.35525215289</v>
      </c>
      <c r="H7" s="102">
        <v>450389.55217456818</v>
      </c>
      <c r="I7" s="102">
        <v>495689.905138731</v>
      </c>
      <c r="J7" s="102">
        <v>550157.53800335294</v>
      </c>
      <c r="K7" s="102">
        <v>622115.26320807438</v>
      </c>
      <c r="L7" s="102">
        <v>697840.19686493173</v>
      </c>
      <c r="M7" s="102">
        <v>760056.6546634729</v>
      </c>
      <c r="N7" s="102">
        <v>789378.16723026906</v>
      </c>
      <c r="O7" s="102">
        <v>803342.53224917699</v>
      </c>
      <c r="P7" s="102">
        <v>896909.01700385124</v>
      </c>
      <c r="Q7" s="102">
        <v>931930.55527905107</v>
      </c>
      <c r="R7" s="102">
        <v>1001083.6039980416</v>
      </c>
      <c r="S7" s="102">
        <v>1085965.88694109</v>
      </c>
      <c r="T7" s="102">
        <v>1115544.9937627753</v>
      </c>
      <c r="U7" s="102">
        <v>1168363.4510340861</v>
      </c>
      <c r="V7" s="102">
        <v>1201141.8395690157</v>
      </c>
      <c r="W7" s="102">
        <v>1278881.2608435082</v>
      </c>
      <c r="X7" s="102">
        <v>1176407.9213925791</v>
      </c>
      <c r="Y7" s="102">
        <v>1288319.7205974562</v>
      </c>
      <c r="Z7" s="102">
        <v>1351329.1508474066</v>
      </c>
      <c r="AA7" s="102">
        <v>1423220.463606315</v>
      </c>
      <c r="AB7" s="307">
        <v>1468454.8427251321</v>
      </c>
    </row>
    <row r="8" spans="1:28" ht="24.95" customHeight="1">
      <c r="A8" s="21" t="s">
        <v>11</v>
      </c>
      <c r="B8" s="22" t="s">
        <v>44</v>
      </c>
      <c r="C8" s="12"/>
      <c r="D8" s="101">
        <v>165318.12218089524</v>
      </c>
      <c r="E8" s="101">
        <v>167853.15425087849</v>
      </c>
      <c r="F8" s="101">
        <v>170935.17938333855</v>
      </c>
      <c r="G8" s="101">
        <v>196311.19762900419</v>
      </c>
      <c r="H8" s="101">
        <v>241379.38692331771</v>
      </c>
      <c r="I8" s="101">
        <v>296738.8573756754</v>
      </c>
      <c r="J8" s="101">
        <v>356410.92374069407</v>
      </c>
      <c r="K8" s="101">
        <v>429993.6601950989</v>
      </c>
      <c r="L8" s="101">
        <v>481944.66706324642</v>
      </c>
      <c r="M8" s="101">
        <v>459219.19035677338</v>
      </c>
      <c r="N8" s="101">
        <v>507913.06302446633</v>
      </c>
      <c r="O8" s="101">
        <v>587321.57882776204</v>
      </c>
      <c r="P8" s="101">
        <v>616613.87325202022</v>
      </c>
      <c r="Q8" s="101">
        <v>652395.41169578943</v>
      </c>
      <c r="R8" s="101">
        <v>703230.85980182444</v>
      </c>
      <c r="S8" s="101">
        <v>732856.82888845634</v>
      </c>
      <c r="T8" s="101">
        <v>635632.63930610358</v>
      </c>
      <c r="U8" s="101">
        <v>642236.38854210626</v>
      </c>
      <c r="V8" s="101">
        <v>657826.69708596077</v>
      </c>
      <c r="W8" s="101">
        <v>689869.28430877056</v>
      </c>
      <c r="X8" s="101">
        <v>618927.2328732406</v>
      </c>
      <c r="Y8" s="101">
        <v>683721.01493305445</v>
      </c>
      <c r="Z8" s="101">
        <v>829187.21630080463</v>
      </c>
      <c r="AA8" s="101">
        <v>873239.30391129118</v>
      </c>
      <c r="AB8" s="306">
        <v>895645.54433915089</v>
      </c>
    </row>
    <row r="9" spans="1:28" s="25" customFormat="1" ht="20.100000000000001" customHeight="1">
      <c r="A9" s="23"/>
      <c r="B9" s="23" t="s">
        <v>13</v>
      </c>
      <c r="C9" s="24" t="s">
        <v>45</v>
      </c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>
        <v>168375.57070341657</v>
      </c>
      <c r="O9" s="102">
        <v>225425.79404161833</v>
      </c>
      <c r="P9" s="102">
        <v>248039.62272211764</v>
      </c>
      <c r="Q9" s="102">
        <v>247610.59897009944</v>
      </c>
      <c r="R9" s="102">
        <v>261446.25691219309</v>
      </c>
      <c r="S9" s="102">
        <v>270772.44970529189</v>
      </c>
      <c r="T9" s="102">
        <v>191906.17748149947</v>
      </c>
      <c r="U9" s="102">
        <v>174838.56064013898</v>
      </c>
      <c r="V9" s="102">
        <v>179135.5999370573</v>
      </c>
      <c r="W9" s="102">
        <v>159098.76377307289</v>
      </c>
      <c r="X9" s="102">
        <v>142616.66806052695</v>
      </c>
      <c r="Y9" s="102">
        <v>92672.967647492245</v>
      </c>
      <c r="Z9" s="102">
        <v>123644.88125229294</v>
      </c>
      <c r="AA9" s="102">
        <v>124133.5897996834</v>
      </c>
      <c r="AB9" s="307">
        <v>111150.52901964109</v>
      </c>
    </row>
    <row r="10" spans="1:28" s="25" customFormat="1" ht="20.100000000000001" customHeight="1">
      <c r="A10" s="23"/>
      <c r="B10" s="23" t="s">
        <v>15</v>
      </c>
      <c r="C10" s="24" t="s">
        <v>46</v>
      </c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>
        <v>340123.76710466482</v>
      </c>
      <c r="O10" s="102">
        <v>362299.45707664883</v>
      </c>
      <c r="P10" s="102">
        <v>369017.80481729319</v>
      </c>
      <c r="Q10" s="102">
        <v>405218.86283501564</v>
      </c>
      <c r="R10" s="102">
        <v>442184.73258232919</v>
      </c>
      <c r="S10" s="102">
        <v>462483.2442652855</v>
      </c>
      <c r="T10" s="102">
        <v>443622.22131631954</v>
      </c>
      <c r="U10" s="102">
        <v>467398.11602270498</v>
      </c>
      <c r="V10" s="102">
        <v>478691.09714890341</v>
      </c>
      <c r="W10" s="102">
        <v>530770.52053569781</v>
      </c>
      <c r="X10" s="102">
        <v>476310.69708072284</v>
      </c>
      <c r="Y10" s="102">
        <v>591863.75330485671</v>
      </c>
      <c r="Z10" s="102">
        <v>706470.73621334718</v>
      </c>
      <c r="AA10" s="102">
        <v>750059.06422129786</v>
      </c>
      <c r="AB10" s="307">
        <v>785332.07212101773</v>
      </c>
    </row>
    <row r="11" spans="1:28" s="25" customFormat="1" ht="20.100000000000001" customHeight="1">
      <c r="A11" s="21" t="s">
        <v>17</v>
      </c>
      <c r="B11" s="22" t="s">
        <v>50</v>
      </c>
      <c r="C11" s="12"/>
      <c r="D11" s="101">
        <v>807520.75604771648</v>
      </c>
      <c r="E11" s="101">
        <v>784783.33818172221</v>
      </c>
      <c r="F11" s="101">
        <v>704153.52609307168</v>
      </c>
      <c r="G11" s="101">
        <v>851444.92084750021</v>
      </c>
      <c r="H11" s="101">
        <v>917299.55957230495</v>
      </c>
      <c r="I11" s="101">
        <v>978770.55376839999</v>
      </c>
      <c r="J11" s="101">
        <v>1000261.2855774829</v>
      </c>
      <c r="K11" s="101">
        <v>1002151.3711345537</v>
      </c>
      <c r="L11" s="101">
        <v>990254.48692862515</v>
      </c>
      <c r="M11" s="101">
        <v>884090.20855746453</v>
      </c>
      <c r="N11" s="101">
        <v>922582.59204430715</v>
      </c>
      <c r="O11" s="101">
        <v>1016374.8110136157</v>
      </c>
      <c r="P11" s="101">
        <v>1050275.8303231166</v>
      </c>
      <c r="Q11" s="101">
        <v>1049076.3773031263</v>
      </c>
      <c r="R11" s="101">
        <v>1027779.1402096425</v>
      </c>
      <c r="S11" s="101">
        <v>1034950.8012177148</v>
      </c>
      <c r="T11" s="101">
        <v>1106166.0141459561</v>
      </c>
      <c r="U11" s="101">
        <v>1087003.0662439344</v>
      </c>
      <c r="V11" s="101">
        <v>1180937.1831729</v>
      </c>
      <c r="W11" s="101">
        <v>1123257.687472407</v>
      </c>
      <c r="X11" s="101">
        <v>990928.88744771422</v>
      </c>
      <c r="Y11" s="101">
        <v>1046445.3525576191</v>
      </c>
      <c r="Z11" s="101">
        <v>1260957.1051046571</v>
      </c>
      <c r="AA11" s="101">
        <v>1178832.9771079302</v>
      </c>
      <c r="AB11" s="306">
        <v>1162791.6527777528</v>
      </c>
    </row>
    <row r="12" spans="1:28" s="25" customFormat="1" ht="20.100000000000001" customHeight="1">
      <c r="A12" s="21" t="s">
        <v>21</v>
      </c>
      <c r="B12" s="22" t="s">
        <v>51</v>
      </c>
      <c r="C12" s="12"/>
      <c r="D12" s="101">
        <v>258390.61682932262</v>
      </c>
      <c r="E12" s="101">
        <v>245740.06450422935</v>
      </c>
      <c r="F12" s="101">
        <v>244734.80068565294</v>
      </c>
      <c r="G12" s="101">
        <v>277997.1385732452</v>
      </c>
      <c r="H12" s="101">
        <v>319528.56615978159</v>
      </c>
      <c r="I12" s="101">
        <v>410859.23973645142</v>
      </c>
      <c r="J12" s="101">
        <v>554585.01559675799</v>
      </c>
      <c r="K12" s="101">
        <v>682928.52488768788</v>
      </c>
      <c r="L12" s="101">
        <v>754693.64251436619</v>
      </c>
      <c r="M12" s="101">
        <v>706782.07458658749</v>
      </c>
      <c r="N12" s="101">
        <v>753183.01465003449</v>
      </c>
      <c r="O12" s="101">
        <v>794378.32538279216</v>
      </c>
      <c r="P12" s="101">
        <v>856072.10164954828</v>
      </c>
      <c r="Q12" s="101">
        <v>887413.3082839899</v>
      </c>
      <c r="R12" s="101">
        <v>944497.91069322685</v>
      </c>
      <c r="S12" s="101">
        <v>934170.01048714842</v>
      </c>
      <c r="T12" s="101">
        <v>763997.66456302104</v>
      </c>
      <c r="U12" s="101">
        <v>765974.9856962281</v>
      </c>
      <c r="V12" s="101">
        <v>785960.22613529256</v>
      </c>
      <c r="W12" s="101">
        <v>861053.97502189537</v>
      </c>
      <c r="X12" s="101">
        <v>689710.554087859</v>
      </c>
      <c r="Y12" s="101">
        <v>747238.69752547948</v>
      </c>
      <c r="Z12" s="101">
        <v>840021.9864971533</v>
      </c>
      <c r="AA12" s="101">
        <v>922368.76682136522</v>
      </c>
      <c r="AB12" s="306">
        <v>968434.72635455546</v>
      </c>
    </row>
    <row r="13" spans="1:28" s="17" customFormat="1" ht="35.1" customHeight="1">
      <c r="A13" s="337" t="s">
        <v>6</v>
      </c>
      <c r="B13" s="337"/>
      <c r="C13" s="338"/>
      <c r="D13" s="103">
        <v>1580735.0195836637</v>
      </c>
      <c r="E13" s="103">
        <v>1586181.9694733599</v>
      </c>
      <c r="F13" s="103">
        <v>1575262.566492415</v>
      </c>
      <c r="G13" s="103">
        <v>1713393.505475438</v>
      </c>
      <c r="H13" s="103">
        <v>1861276.1029478542</v>
      </c>
      <c r="I13" s="103">
        <v>1971926.994973226</v>
      </c>
      <c r="J13" s="103">
        <v>2037267.1299313693</v>
      </c>
      <c r="K13" s="103">
        <v>2082364.4244732684</v>
      </c>
      <c r="L13" s="103">
        <v>2212262.7347209547</v>
      </c>
      <c r="M13" s="103">
        <v>2188664.3069046908</v>
      </c>
      <c r="N13" s="103">
        <v>2298961.8890026147</v>
      </c>
      <c r="O13" s="103">
        <v>2551704.2790039936</v>
      </c>
      <c r="P13" s="103">
        <v>2689723.8214240861</v>
      </c>
      <c r="Q13" s="103">
        <v>2757902.3569621057</v>
      </c>
      <c r="R13" s="103">
        <v>2863017.6756014647</v>
      </c>
      <c r="S13" s="103">
        <v>2992112.8333094977</v>
      </c>
      <c r="T13" s="103">
        <v>3048498.9824515809</v>
      </c>
      <c r="U13" s="103">
        <v>3076272.292373348</v>
      </c>
      <c r="V13" s="103">
        <v>3174689.2190958299</v>
      </c>
      <c r="W13" s="103">
        <v>3209538.8547279742</v>
      </c>
      <c r="X13" s="103">
        <v>3094588.1018224983</v>
      </c>
      <c r="Y13" s="103">
        <v>3251641.861507454</v>
      </c>
      <c r="Z13" s="103">
        <v>3495059.2615005728</v>
      </c>
      <c r="AA13" s="103">
        <v>3468674.5415309025</v>
      </c>
      <c r="AB13" s="308">
        <v>3513958.0374768991</v>
      </c>
    </row>
    <row r="14" spans="1:28" ht="17.25">
      <c r="A14" s="339" t="s">
        <v>7</v>
      </c>
      <c r="B14" s="339"/>
      <c r="C14" s="339"/>
    </row>
    <row r="15" spans="1:28" ht="17.25">
      <c r="A15" s="330" t="s">
        <v>130</v>
      </c>
      <c r="B15" s="330"/>
      <c r="C15" s="330"/>
      <c r="D15" s="330"/>
      <c r="E15" s="330"/>
      <c r="F15" s="330"/>
      <c r="G15" s="330"/>
    </row>
    <row r="16" spans="1:28" ht="18">
      <c r="A16" s="261">
        <v>1</v>
      </c>
      <c r="B16" s="44" t="s">
        <v>154</v>
      </c>
      <c r="C16" s="18"/>
    </row>
  </sheetData>
  <mergeCells count="5">
    <mergeCell ref="A2:C2"/>
    <mergeCell ref="A13:C13"/>
    <mergeCell ref="A3:C3"/>
    <mergeCell ref="A14:C14"/>
    <mergeCell ref="A15:G15"/>
  </mergeCell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93236-DDE4-4988-9423-7B6249270AD9}">
  <dimension ref="A1:AA15"/>
  <sheetViews>
    <sheetView showGridLines="0" rightToLeft="1" view="pageBreakPreview" topLeftCell="A4" zoomScaleNormal="100" zoomScaleSheetLayoutView="100" workbookViewId="0">
      <pane xSplit="3" topLeftCell="J1" activePane="topRight" state="frozen"/>
      <selection activeCell="B1" sqref="B1"/>
      <selection pane="topRight" activeCell="C4" sqref="C4"/>
    </sheetView>
  </sheetViews>
  <sheetFormatPr defaultColWidth="8.85546875" defaultRowHeight="15"/>
  <cols>
    <col min="1" max="2" width="3.42578125" style="4" customWidth="1"/>
    <col min="3" max="3" width="45.5703125" style="4" customWidth="1"/>
    <col min="4" max="24" width="11.85546875" style="4" customWidth="1"/>
    <col min="25" max="27" width="11.140625" style="4" customWidth="1"/>
    <col min="28" max="16384" width="8.85546875" style="4"/>
  </cols>
  <sheetData>
    <row r="1" spans="1:27" ht="87.95" customHeight="1">
      <c r="A1" s="1"/>
      <c r="B1" s="1"/>
      <c r="C1" s="1"/>
    </row>
    <row r="2" spans="1:27" s="17" customFormat="1" ht="39" customHeight="1">
      <c r="A2" s="332" t="s">
        <v>69</v>
      </c>
      <c r="B2" s="332"/>
      <c r="C2" s="332"/>
    </row>
    <row r="3" spans="1:27" ht="15" customHeight="1">
      <c r="A3" s="331" t="s">
        <v>64</v>
      </c>
      <c r="B3" s="331"/>
      <c r="C3" s="331"/>
      <c r="D3" s="57"/>
      <c r="E3" s="57"/>
      <c r="F3" s="57"/>
    </row>
    <row r="4" spans="1:27" ht="35.1" customHeight="1">
      <c r="A4" s="9"/>
      <c r="B4" s="43"/>
      <c r="C4" s="10"/>
      <c r="D4" s="100">
        <v>2001</v>
      </c>
      <c r="E4" s="100">
        <v>2002</v>
      </c>
      <c r="F4" s="100">
        <v>2003</v>
      </c>
      <c r="G4" s="100">
        <v>2004</v>
      </c>
      <c r="H4" s="100">
        <v>2005</v>
      </c>
      <c r="I4" s="100">
        <v>2006</v>
      </c>
      <c r="J4" s="100">
        <v>2007</v>
      </c>
      <c r="K4" s="100">
        <v>2008</v>
      </c>
      <c r="L4" s="100">
        <v>2009</v>
      </c>
      <c r="M4" s="100">
        <v>2010</v>
      </c>
      <c r="N4" s="100">
        <v>2011</v>
      </c>
      <c r="O4" s="100">
        <v>2012</v>
      </c>
      <c r="P4" s="100">
        <v>2013</v>
      </c>
      <c r="Q4" s="100">
        <v>2014</v>
      </c>
      <c r="R4" s="100">
        <v>2015</v>
      </c>
      <c r="S4" s="100">
        <v>2016</v>
      </c>
      <c r="T4" s="100">
        <v>2017</v>
      </c>
      <c r="U4" s="100">
        <v>2018</v>
      </c>
      <c r="V4" s="100">
        <v>2019</v>
      </c>
      <c r="W4" s="100">
        <v>2020</v>
      </c>
      <c r="X4" s="100">
        <v>2021</v>
      </c>
      <c r="Y4" s="100">
        <v>2022</v>
      </c>
      <c r="Z4" s="100">
        <v>2023</v>
      </c>
      <c r="AA4" s="100">
        <v>2024</v>
      </c>
    </row>
    <row r="5" spans="1:27" ht="24.95" customHeight="1">
      <c r="A5" s="21" t="s">
        <v>9</v>
      </c>
      <c r="B5" s="22" t="s">
        <v>41</v>
      </c>
      <c r="C5" s="12"/>
      <c r="D5" s="234">
        <v>1.3602262169983845</v>
      </c>
      <c r="E5" s="234">
        <v>0.99232229793990712</v>
      </c>
      <c r="F5" s="234">
        <v>4.2813407527959413</v>
      </c>
      <c r="G5" s="234">
        <v>7.2811551350624057</v>
      </c>
      <c r="H5" s="234">
        <v>9.4602017014070015</v>
      </c>
      <c r="I5" s="234">
        <v>9.5916677211990304</v>
      </c>
      <c r="J5" s="234">
        <v>7.9801794730351361</v>
      </c>
      <c r="K5" s="234">
        <v>8.6409484791917919</v>
      </c>
      <c r="L5" s="234">
        <v>5.6305670917995911</v>
      </c>
      <c r="M5" s="234">
        <v>2.8101428115312928</v>
      </c>
      <c r="N5" s="234">
        <v>7.4669270525875504</v>
      </c>
      <c r="O5" s="234">
        <v>10.16803629510828</v>
      </c>
      <c r="P5" s="234">
        <v>6.8712420706873729</v>
      </c>
      <c r="Q5" s="234">
        <v>9.3819150219570275</v>
      </c>
      <c r="R5" s="234">
        <v>3.9515082165080315</v>
      </c>
      <c r="S5" s="234">
        <v>-5.7474633865393372</v>
      </c>
      <c r="T5" s="234">
        <v>4.2105674827902959</v>
      </c>
      <c r="U5" s="234">
        <v>5.1303989423620919</v>
      </c>
      <c r="V5" s="234">
        <v>2.8445024227642648</v>
      </c>
      <c r="W5" s="234">
        <v>-3.8582789437744083</v>
      </c>
      <c r="X5" s="234">
        <v>6.1450447824477976</v>
      </c>
      <c r="Y5" s="235">
        <v>6.4941165516072061</v>
      </c>
      <c r="Z5" s="235">
        <v>5.4735631722184763</v>
      </c>
      <c r="AA5" s="309">
        <v>3.11656852379339</v>
      </c>
    </row>
    <row r="6" spans="1:27" s="25" customFormat="1" ht="20.100000000000001" customHeight="1">
      <c r="A6" s="23"/>
      <c r="B6" s="23" t="s">
        <v>13</v>
      </c>
      <c r="C6" s="24" t="s">
        <v>42</v>
      </c>
      <c r="D6" s="236">
        <v>1.1721378127729878</v>
      </c>
      <c r="E6" s="236">
        <v>-0.76910100707790718</v>
      </c>
      <c r="F6" s="236">
        <v>3.9648540115601065</v>
      </c>
      <c r="G6" s="236">
        <v>7.9616959684017701</v>
      </c>
      <c r="H6" s="236">
        <v>8.7312661726336955</v>
      </c>
      <c r="I6" s="236">
        <v>7.9870293182610794</v>
      </c>
      <c r="J6" s="236">
        <v>1.7922386188413242</v>
      </c>
      <c r="K6" s="236">
        <v>3.6852828838410687</v>
      </c>
      <c r="L6" s="236">
        <v>0.60081179462541456</v>
      </c>
      <c r="M6" s="236">
        <v>1.1793042837084755</v>
      </c>
      <c r="N6" s="236">
        <v>16.571319817090128</v>
      </c>
      <c r="O6" s="236">
        <v>8.1009711480552653</v>
      </c>
      <c r="P6" s="236">
        <v>11.1099584572884</v>
      </c>
      <c r="Q6" s="236">
        <v>12.024486742626934</v>
      </c>
      <c r="R6" s="236">
        <v>-1.7423682487626877</v>
      </c>
      <c r="S6" s="236">
        <v>-17.543789812281162</v>
      </c>
      <c r="T6" s="236">
        <v>3.2950789771276163</v>
      </c>
      <c r="U6" s="236">
        <v>9.3146151079871515</v>
      </c>
      <c r="V6" s="236">
        <v>-2.9710773786595581</v>
      </c>
      <c r="W6" s="236">
        <v>3.2989469955322619</v>
      </c>
      <c r="X6" s="236">
        <v>0.81331352613311481</v>
      </c>
      <c r="Y6" s="237">
        <v>9.3459089715615278</v>
      </c>
      <c r="Z6" s="237">
        <v>5.7375207133409276</v>
      </c>
      <c r="AA6" s="310">
        <v>3.0108305367150763</v>
      </c>
    </row>
    <row r="7" spans="1:27" s="25" customFormat="1" ht="20.100000000000001" customHeight="1">
      <c r="A7" s="23"/>
      <c r="B7" s="23" t="s">
        <v>15</v>
      </c>
      <c r="C7" s="24" t="s">
        <v>43</v>
      </c>
      <c r="D7" s="236">
        <v>1.4983069668949867</v>
      </c>
      <c r="E7" s="236">
        <v>2.2637540392437643</v>
      </c>
      <c r="F7" s="236">
        <v>4.5094684176490745</v>
      </c>
      <c r="G7" s="236">
        <v>6.7748600927851612</v>
      </c>
      <c r="H7" s="236">
        <v>10.058038146187883</v>
      </c>
      <c r="I7" s="236">
        <v>10.988247349797817</v>
      </c>
      <c r="J7" s="236">
        <v>13.079476374325878</v>
      </c>
      <c r="K7" s="236">
        <v>12.17217100033281</v>
      </c>
      <c r="L7" s="236">
        <v>8.9155738058728247</v>
      </c>
      <c r="M7" s="236">
        <v>3.8578061762749343</v>
      </c>
      <c r="N7" s="236">
        <v>1.7690336012085908</v>
      </c>
      <c r="O7" s="236">
        <v>11.647146889224132</v>
      </c>
      <c r="P7" s="236">
        <v>3.9046924059466193</v>
      </c>
      <c r="Q7" s="236">
        <v>7.4204079185153233</v>
      </c>
      <c r="R7" s="236">
        <v>8.4790403722579128</v>
      </c>
      <c r="S7" s="236">
        <v>2.723760219117267</v>
      </c>
      <c r="T7" s="236">
        <v>4.7347670929123211</v>
      </c>
      <c r="U7" s="236">
        <v>2.8054958845142153</v>
      </c>
      <c r="V7" s="236">
        <v>6.4721266642735884</v>
      </c>
      <c r="W7" s="236">
        <v>-8.0127328930710178</v>
      </c>
      <c r="X7" s="236">
        <v>9.5130096601526475</v>
      </c>
      <c r="Y7" s="237">
        <v>4.8908224598727514</v>
      </c>
      <c r="Z7" s="237">
        <v>5.3200445438349249</v>
      </c>
      <c r="AA7" s="310">
        <v>3.1783114616127079</v>
      </c>
    </row>
    <row r="8" spans="1:27" ht="24.95" customHeight="1">
      <c r="A8" s="21" t="s">
        <v>11</v>
      </c>
      <c r="B8" s="22" t="s">
        <v>44</v>
      </c>
      <c r="C8" s="12"/>
      <c r="D8" s="234">
        <v>1.5334266059526982</v>
      </c>
      <c r="E8" s="234">
        <v>1.8361437091933226</v>
      </c>
      <c r="F8" s="234">
        <v>14.845404168534259</v>
      </c>
      <c r="G8" s="234">
        <v>22.957523482427604</v>
      </c>
      <c r="H8" s="234">
        <v>22.934630482736495</v>
      </c>
      <c r="I8" s="234">
        <v>20.109286290562551</v>
      </c>
      <c r="J8" s="234">
        <v>20.645477327720684</v>
      </c>
      <c r="K8" s="234">
        <v>12.081807635158157</v>
      </c>
      <c r="L8" s="234">
        <v>-4.7153705102604135</v>
      </c>
      <c r="M8" s="234">
        <v>10.603623213102665</v>
      </c>
      <c r="N8" s="234">
        <v>15.634273182588061</v>
      </c>
      <c r="O8" s="234">
        <v>4.9874371179623296</v>
      </c>
      <c r="P8" s="234">
        <v>5.8029084319912272</v>
      </c>
      <c r="Q8" s="234">
        <v>7.7921222612367984</v>
      </c>
      <c r="R8" s="234">
        <v>4.2128368904317881</v>
      </c>
      <c r="S8" s="234">
        <v>-13.266464301057994</v>
      </c>
      <c r="T8" s="234">
        <v>1.0389254464987516</v>
      </c>
      <c r="U8" s="234">
        <v>2.4275031471270125</v>
      </c>
      <c r="V8" s="234">
        <v>4.8709770164014259</v>
      </c>
      <c r="W8" s="234">
        <v>-10.283404849168193</v>
      </c>
      <c r="X8" s="234">
        <v>10.468723723631015</v>
      </c>
      <c r="Y8" s="235">
        <v>21.275666271862832</v>
      </c>
      <c r="Z8" s="235">
        <v>5.312682919427175</v>
      </c>
      <c r="AA8" s="309">
        <v>2.5658763099073383</v>
      </c>
    </row>
    <row r="9" spans="1:27" s="25" customFormat="1" ht="20.100000000000001" customHeight="1">
      <c r="A9" s="23"/>
      <c r="B9" s="23" t="s">
        <v>13</v>
      </c>
      <c r="C9" s="24" t="s">
        <v>45</v>
      </c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>
        <v>33.882720099991417</v>
      </c>
      <c r="O9" s="236">
        <v>10.031606532269464</v>
      </c>
      <c r="P9" s="236">
        <v>-0.17296581381228293</v>
      </c>
      <c r="Q9" s="236">
        <v>5.5876678945251399</v>
      </c>
      <c r="R9" s="236">
        <v>3.5671548345138433</v>
      </c>
      <c r="S9" s="236">
        <v>-29.126402006419156</v>
      </c>
      <c r="T9" s="236">
        <v>-8.8937297721986397</v>
      </c>
      <c r="U9" s="236">
        <v>2.457718298060513</v>
      </c>
      <c r="V9" s="236">
        <v>-11.185289898280814</v>
      </c>
      <c r="W9" s="236">
        <v>-10.359662967623578</v>
      </c>
      <c r="X9" s="236">
        <v>-35.01953950560565</v>
      </c>
      <c r="Y9" s="237">
        <v>33.420655873038498</v>
      </c>
      <c r="Z9" s="237">
        <v>0.39525174228059257</v>
      </c>
      <c r="AA9" s="310">
        <v>-10.458942499764419</v>
      </c>
    </row>
    <row r="10" spans="1:27" s="25" customFormat="1" ht="20.100000000000001" customHeight="1">
      <c r="A10" s="23"/>
      <c r="B10" s="23" t="s">
        <v>15</v>
      </c>
      <c r="C10" s="24" t="s">
        <v>46</v>
      </c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>
        <v>6.5198883808551926</v>
      </c>
      <c r="O10" s="236">
        <v>1.8543631820080293</v>
      </c>
      <c r="P10" s="236">
        <v>9.8101114756905048</v>
      </c>
      <c r="Q10" s="236">
        <v>9.1224454579164558</v>
      </c>
      <c r="R10" s="236">
        <v>4.5905048698570852</v>
      </c>
      <c r="S10" s="236">
        <v>-4.0782067637778141</v>
      </c>
      <c r="T10" s="236">
        <v>5.359491378911855</v>
      </c>
      <c r="U10" s="236">
        <v>2.4161374937270494</v>
      </c>
      <c r="V10" s="236">
        <v>10.879547101874422</v>
      </c>
      <c r="W10" s="236">
        <v>-10.260521515024905</v>
      </c>
      <c r="X10" s="236">
        <v>24.260017029294318</v>
      </c>
      <c r="Y10" s="237">
        <v>19.363744150329623</v>
      </c>
      <c r="Z10" s="237">
        <v>6.1698702824666469</v>
      </c>
      <c r="AA10" s="310">
        <v>4.7026973717516398</v>
      </c>
    </row>
    <row r="11" spans="1:27" ht="24.95" customHeight="1">
      <c r="A11" s="21" t="s">
        <v>17</v>
      </c>
      <c r="B11" s="22" t="s">
        <v>50</v>
      </c>
      <c r="C11" s="12"/>
      <c r="D11" s="234">
        <v>-2.8157069271233297</v>
      </c>
      <c r="E11" s="234">
        <v>-10.274149330879411</v>
      </c>
      <c r="F11" s="234">
        <v>20.917511493787529</v>
      </c>
      <c r="G11" s="234">
        <v>7.7344566997070245</v>
      </c>
      <c r="H11" s="234">
        <v>6.7012998703232824</v>
      </c>
      <c r="I11" s="234">
        <v>2.195686387002624</v>
      </c>
      <c r="J11" s="234">
        <v>0.18895918339771356</v>
      </c>
      <c r="K11" s="234">
        <v>-1.1871344537961193</v>
      </c>
      <c r="L11" s="234">
        <v>-10.720908591935782</v>
      </c>
      <c r="M11" s="234">
        <v>4.3538977260758429</v>
      </c>
      <c r="N11" s="234">
        <v>10.16626801525473</v>
      </c>
      <c r="O11" s="234">
        <v>3.335484010636975</v>
      </c>
      <c r="P11" s="234">
        <v>-0.11420362016913543</v>
      </c>
      <c r="Q11" s="234">
        <v>-2.0300940478931437</v>
      </c>
      <c r="R11" s="234">
        <v>0.69778230823106924</v>
      </c>
      <c r="S11" s="234">
        <v>6.8810239911356348</v>
      </c>
      <c r="T11" s="234">
        <v>-1.732375399077597</v>
      </c>
      <c r="U11" s="234">
        <v>8.6415687173310829</v>
      </c>
      <c r="V11" s="234">
        <v>-4.8842137009795721</v>
      </c>
      <c r="W11" s="234">
        <v>-11.780805197288586</v>
      </c>
      <c r="X11" s="234">
        <v>5.6024671208138699</v>
      </c>
      <c r="Y11" s="235">
        <v>20.499087890519021</v>
      </c>
      <c r="Z11" s="235">
        <v>-6.5128407353643212</v>
      </c>
      <c r="AA11" s="309">
        <v>-1.3607800801036376</v>
      </c>
    </row>
    <row r="12" spans="1:27" ht="24.95" customHeight="1">
      <c r="A12" s="21" t="s">
        <v>21</v>
      </c>
      <c r="B12" s="22" t="s">
        <v>51</v>
      </c>
      <c r="C12" s="12"/>
      <c r="D12" s="234">
        <v>-4.895902366860895</v>
      </c>
      <c r="E12" s="234">
        <v>-0.40907607825548098</v>
      </c>
      <c r="F12" s="234">
        <v>13.591176160645716</v>
      </c>
      <c r="G12" s="234">
        <v>14.939516212176372</v>
      </c>
      <c r="H12" s="234">
        <v>28.582944765883468</v>
      </c>
      <c r="I12" s="234">
        <v>34.981755783927468</v>
      </c>
      <c r="J12" s="234">
        <v>23.142260551851848</v>
      </c>
      <c r="K12" s="234">
        <v>10.508437561380319</v>
      </c>
      <c r="L12" s="234">
        <v>-6.3484790686926544</v>
      </c>
      <c r="M12" s="234">
        <v>6.5650985971295199</v>
      </c>
      <c r="N12" s="234">
        <v>5.4694954521643098</v>
      </c>
      <c r="O12" s="234">
        <v>7.7662965233885615</v>
      </c>
      <c r="P12" s="234">
        <v>3.6610475419127368</v>
      </c>
      <c r="Q12" s="234">
        <v>6.4326962280543967</v>
      </c>
      <c r="R12" s="234">
        <v>-1.0934804713859165</v>
      </c>
      <c r="S12" s="234">
        <v>-18.216421423696346</v>
      </c>
      <c r="T12" s="234">
        <v>0.25881245780222173</v>
      </c>
      <c r="U12" s="234">
        <v>2.6091244247224381</v>
      </c>
      <c r="V12" s="234">
        <v>9.5543955520309538</v>
      </c>
      <c r="W12" s="234">
        <v>-19.89926600474486</v>
      </c>
      <c r="X12" s="234">
        <v>8.3409109947145055</v>
      </c>
      <c r="Y12" s="238">
        <v>12.416820659707611</v>
      </c>
      <c r="Z12" s="238">
        <v>9.8029315479697914</v>
      </c>
      <c r="AA12" s="309">
        <v>5.0102307888987951</v>
      </c>
    </row>
    <row r="13" spans="1:27" s="17" customFormat="1" ht="35.1" customHeight="1">
      <c r="A13" s="337" t="s">
        <v>6</v>
      </c>
      <c r="B13" s="337"/>
      <c r="C13" s="338"/>
      <c r="D13" s="239">
        <v>0.34458336294281366</v>
      </c>
      <c r="E13" s="239">
        <v>-0.68840796271125271</v>
      </c>
      <c r="F13" s="239">
        <v>8.7687565185145218</v>
      </c>
      <c r="G13" s="239">
        <v>8.6309768888368268</v>
      </c>
      <c r="H13" s="239">
        <v>5.9448940353408659</v>
      </c>
      <c r="I13" s="239">
        <v>3.3135169367175479</v>
      </c>
      <c r="J13" s="239">
        <v>2.2136171481556488</v>
      </c>
      <c r="K13" s="239">
        <v>6.2380200468774376</v>
      </c>
      <c r="L13" s="239">
        <v>-1.0667099999422334</v>
      </c>
      <c r="M13" s="239">
        <v>5.0394928884234247</v>
      </c>
      <c r="N13" s="239">
        <v>10.993761628255143</v>
      </c>
      <c r="O13" s="239">
        <v>5.4089160548794268</v>
      </c>
      <c r="P13" s="239">
        <v>2.534778291918542</v>
      </c>
      <c r="Q13" s="239">
        <v>3.811422778402715</v>
      </c>
      <c r="R13" s="239">
        <v>4.5090590536054833</v>
      </c>
      <c r="S13" s="239">
        <v>1.8844927408608498</v>
      </c>
      <c r="T13" s="239">
        <v>0.91104868598092992</v>
      </c>
      <c r="U13" s="239">
        <v>3.1992267708705668</v>
      </c>
      <c r="V13" s="239">
        <v>1.09773376941979</v>
      </c>
      <c r="W13" s="239">
        <v>-3.5815348593191771</v>
      </c>
      <c r="X13" s="239">
        <v>5.0751103060359384</v>
      </c>
      <c r="Y13" s="240">
        <v>7.4859843230173908</v>
      </c>
      <c r="Z13" s="240">
        <v>-0.75491480960874924</v>
      </c>
      <c r="AA13" s="311">
        <v>1.3054985529432344</v>
      </c>
    </row>
    <row r="14" spans="1:27" ht="18">
      <c r="A14" s="261">
        <v>1</v>
      </c>
      <c r="B14" s="44" t="s">
        <v>155</v>
      </c>
      <c r="C14" s="1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1:27" ht="17.25">
      <c r="A15" s="44"/>
      <c r="B15" s="44"/>
      <c r="C15" s="44"/>
    </row>
  </sheetData>
  <mergeCells count="3">
    <mergeCell ref="A2:C2"/>
    <mergeCell ref="A13:C13"/>
    <mergeCell ref="A3:C3"/>
  </mergeCells>
  <printOptions horizontalCentered="1" verticalCentered="1"/>
  <pageMargins left="0" right="0" top="0" bottom="0" header="0.31496062992125984" footer="0.31496062992125984"/>
  <pageSetup scale="2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2EB3-1C50-40F3-B98D-03102E60A28E}">
  <dimension ref="A1:P37"/>
  <sheetViews>
    <sheetView showGridLines="0" rightToLeft="1" view="pageBreakPreview" zoomScale="70" zoomScaleNormal="100" zoomScaleSheetLayoutView="70" workbookViewId="0">
      <pane xSplit="2" ySplit="4" topLeftCell="C5" activePane="bottomRight" state="frozen"/>
      <selection activeCell="B1" sqref="B1"/>
      <selection pane="topRight" activeCell="B1" sqref="B1"/>
      <selection pane="bottomLeft" activeCell="B1" sqref="B1"/>
      <selection pane="bottomRight" activeCell="B4" sqref="B4"/>
    </sheetView>
  </sheetViews>
  <sheetFormatPr defaultColWidth="8.85546875" defaultRowHeight="15"/>
  <cols>
    <col min="1" max="1" width="8.85546875" style="60"/>
    <col min="2" max="2" width="51.140625" style="60" customWidth="1"/>
    <col min="3" max="16" width="12.85546875" style="60" customWidth="1"/>
    <col min="17" max="16384" width="8.85546875" style="60"/>
  </cols>
  <sheetData>
    <row r="1" spans="1:16" ht="87.95" customHeight="1">
      <c r="B1" s="61"/>
    </row>
    <row r="2" spans="1:16" ht="39" customHeight="1">
      <c r="A2" s="340" t="s">
        <v>151</v>
      </c>
      <c r="B2" s="340"/>
    </row>
    <row r="3" spans="1:16" ht="18">
      <c r="A3" s="331" t="s">
        <v>61</v>
      </c>
      <c r="B3" s="331"/>
      <c r="C3" s="331"/>
    </row>
    <row r="4" spans="1:16" ht="35.1" customHeight="1">
      <c r="A4" s="62"/>
      <c r="B4" s="62"/>
      <c r="C4" s="63">
        <v>2010</v>
      </c>
      <c r="D4" s="63">
        <v>2011</v>
      </c>
      <c r="E4" s="63">
        <v>2012</v>
      </c>
      <c r="F4" s="63">
        <v>2013</v>
      </c>
      <c r="G4" s="63">
        <v>2014</v>
      </c>
      <c r="H4" s="63">
        <v>2015</v>
      </c>
      <c r="I4" s="63">
        <v>2016</v>
      </c>
      <c r="J4" s="63">
        <v>2017</v>
      </c>
      <c r="K4" s="63">
        <v>2018</v>
      </c>
      <c r="L4" s="63">
        <v>2019</v>
      </c>
      <c r="M4" s="63">
        <v>2020</v>
      </c>
      <c r="N4" s="63">
        <v>2021</v>
      </c>
      <c r="O4" s="63">
        <v>2022</v>
      </c>
      <c r="P4" s="63">
        <v>2023</v>
      </c>
    </row>
    <row r="5" spans="1:16" ht="19.5">
      <c r="A5" s="64" t="s">
        <v>73</v>
      </c>
      <c r="B5" s="65" t="s">
        <v>74</v>
      </c>
      <c r="C5" s="247">
        <v>71.44</v>
      </c>
      <c r="D5" s="247">
        <v>75.177999999999997</v>
      </c>
      <c r="E5" s="247">
        <v>77.55</v>
      </c>
      <c r="F5" s="247">
        <v>81.028000000000006</v>
      </c>
      <c r="G5" s="247">
        <v>85.177000000000007</v>
      </c>
      <c r="H5" s="247">
        <v>89.091999999999999</v>
      </c>
      <c r="I5" s="247">
        <v>93.8</v>
      </c>
      <c r="J5" s="247">
        <v>97.908000000000001</v>
      </c>
      <c r="K5" s="247">
        <v>100</v>
      </c>
      <c r="L5" s="247">
        <v>102.137</v>
      </c>
      <c r="M5" s="247">
        <v>100.496</v>
      </c>
      <c r="N5" s="247">
        <v>102.685</v>
      </c>
      <c r="O5" s="247">
        <v>106.816</v>
      </c>
      <c r="P5" s="291">
        <v>111.2297920534135</v>
      </c>
    </row>
    <row r="6" spans="1:16" ht="19.5">
      <c r="A6" s="64" t="s">
        <v>75</v>
      </c>
      <c r="B6" s="65" t="s">
        <v>76</v>
      </c>
      <c r="C6" s="247">
        <v>79.025000000000006</v>
      </c>
      <c r="D6" s="247">
        <v>89.488</v>
      </c>
      <c r="E6" s="247">
        <v>94.093000000000004</v>
      </c>
      <c r="F6" s="247">
        <v>92.745000000000005</v>
      </c>
      <c r="G6" s="247">
        <v>93.617999999999995</v>
      </c>
      <c r="H6" s="247">
        <v>98.016000000000005</v>
      </c>
      <c r="I6" s="247">
        <v>100.68300000000001</v>
      </c>
      <c r="J6" s="247">
        <v>97.228999999999999</v>
      </c>
      <c r="K6" s="247">
        <v>100</v>
      </c>
      <c r="L6" s="247">
        <v>96.763000000000005</v>
      </c>
      <c r="M6" s="247">
        <v>90.986999999999995</v>
      </c>
      <c r="N6" s="247">
        <v>89.882000000000005</v>
      </c>
      <c r="O6" s="247">
        <v>103.99299999999999</v>
      </c>
      <c r="P6" s="291">
        <v>94.421886775498706</v>
      </c>
    </row>
    <row r="7" spans="1:16" ht="17.25">
      <c r="A7" s="66" t="s">
        <v>77</v>
      </c>
      <c r="B7" s="67" t="s">
        <v>14</v>
      </c>
      <c r="C7" s="248">
        <v>79.007000000000005</v>
      </c>
      <c r="D7" s="248">
        <v>89.537999999999997</v>
      </c>
      <c r="E7" s="248">
        <v>94.152000000000001</v>
      </c>
      <c r="F7" s="248">
        <v>92.772999999999996</v>
      </c>
      <c r="G7" s="248">
        <v>93.634</v>
      </c>
      <c r="H7" s="248">
        <v>98.043999999999997</v>
      </c>
      <c r="I7" s="248">
        <v>100.81100000000001</v>
      </c>
      <c r="J7" s="248">
        <v>97.206000000000003</v>
      </c>
      <c r="K7" s="248">
        <v>100</v>
      </c>
      <c r="L7" s="248">
        <v>96.628</v>
      </c>
      <c r="M7" s="248">
        <v>90.763999999999996</v>
      </c>
      <c r="N7" s="248">
        <v>89.683000000000007</v>
      </c>
      <c r="O7" s="248">
        <v>104.105</v>
      </c>
      <c r="P7" s="292">
        <v>94.357577851265091</v>
      </c>
    </row>
    <row r="8" spans="1:16" ht="17.25">
      <c r="A8" s="66" t="s">
        <v>78</v>
      </c>
      <c r="B8" s="67" t="s">
        <v>16</v>
      </c>
      <c r="C8" s="248">
        <v>82.406999999999996</v>
      </c>
      <c r="D8" s="248">
        <v>85.956999999999994</v>
      </c>
      <c r="E8" s="248">
        <v>89.451999999999998</v>
      </c>
      <c r="F8" s="248">
        <v>92.153999999999996</v>
      </c>
      <c r="G8" s="248">
        <v>94.575999999999993</v>
      </c>
      <c r="H8" s="248">
        <v>97.799000000000007</v>
      </c>
      <c r="I8" s="248">
        <v>95.165000000000006</v>
      </c>
      <c r="J8" s="248">
        <v>98.545000000000002</v>
      </c>
      <c r="K8" s="248">
        <v>100</v>
      </c>
      <c r="L8" s="248">
        <v>107.273</v>
      </c>
      <c r="M8" s="248">
        <v>107.68600000000001</v>
      </c>
      <c r="N8" s="248">
        <v>105.43300000000001</v>
      </c>
      <c r="O8" s="248">
        <v>99.665999999999997</v>
      </c>
      <c r="P8" s="292">
        <v>105.31777517966161</v>
      </c>
    </row>
    <row r="9" spans="1:16" ht="18">
      <c r="A9" s="68" t="s">
        <v>79</v>
      </c>
      <c r="B9" s="65" t="s">
        <v>18</v>
      </c>
      <c r="C9" s="247">
        <v>67.305000000000007</v>
      </c>
      <c r="D9" s="247">
        <v>74.572000000000003</v>
      </c>
      <c r="E9" s="247">
        <v>77.712000000000003</v>
      </c>
      <c r="F9" s="247">
        <v>80.796999999999997</v>
      </c>
      <c r="G9" s="247">
        <v>89.257000000000005</v>
      </c>
      <c r="H9" s="247">
        <v>96.251999999999995</v>
      </c>
      <c r="I9" s="247">
        <v>99.69</v>
      </c>
      <c r="J9" s="247">
        <v>102.756</v>
      </c>
      <c r="K9" s="247">
        <v>100</v>
      </c>
      <c r="L9" s="247">
        <v>100.14100000000001</v>
      </c>
      <c r="M9" s="247">
        <v>91.701999999999998</v>
      </c>
      <c r="N9" s="247">
        <v>99.65</v>
      </c>
      <c r="O9" s="247">
        <v>107.429</v>
      </c>
      <c r="P9" s="291">
        <v>103.7143757256992</v>
      </c>
    </row>
    <row r="10" spans="1:16" ht="17.25">
      <c r="A10" s="66" t="s">
        <v>80</v>
      </c>
      <c r="B10" s="69" t="s">
        <v>81</v>
      </c>
      <c r="C10" s="248">
        <v>67.126000000000005</v>
      </c>
      <c r="D10" s="248">
        <v>66.954999999999998</v>
      </c>
      <c r="E10" s="248">
        <v>69.683000000000007</v>
      </c>
      <c r="F10" s="248">
        <v>66.414000000000001</v>
      </c>
      <c r="G10" s="248">
        <v>79.415000000000006</v>
      </c>
      <c r="H10" s="248">
        <v>89.447999999999993</v>
      </c>
      <c r="I10" s="248">
        <v>101.29</v>
      </c>
      <c r="J10" s="248">
        <v>103.345</v>
      </c>
      <c r="K10" s="248">
        <v>100</v>
      </c>
      <c r="L10" s="248">
        <v>97.295000000000002</v>
      </c>
      <c r="M10" s="248">
        <v>84.35</v>
      </c>
      <c r="N10" s="248">
        <v>98.356999999999999</v>
      </c>
      <c r="O10" s="248">
        <v>106.54900000000001</v>
      </c>
      <c r="P10" s="292">
        <v>98.715907177240894</v>
      </c>
    </row>
    <row r="11" spans="1:16" ht="17.25">
      <c r="A11" s="66" t="s">
        <v>82</v>
      </c>
      <c r="B11" s="69" t="s">
        <v>83</v>
      </c>
      <c r="C11" s="248">
        <v>61.252000000000002</v>
      </c>
      <c r="D11" s="248">
        <v>70.661000000000001</v>
      </c>
      <c r="E11" s="248">
        <v>73.67</v>
      </c>
      <c r="F11" s="248">
        <v>78.760000000000005</v>
      </c>
      <c r="G11" s="248">
        <v>87.424000000000007</v>
      </c>
      <c r="H11" s="248">
        <v>96.325999999999993</v>
      </c>
      <c r="I11" s="248">
        <v>101.324</v>
      </c>
      <c r="J11" s="248">
        <v>104.663</v>
      </c>
      <c r="K11" s="248">
        <v>100</v>
      </c>
      <c r="L11" s="248">
        <v>91.304000000000002</v>
      </c>
      <c r="M11" s="248">
        <v>82.337999999999994</v>
      </c>
      <c r="N11" s="248">
        <v>101.994</v>
      </c>
      <c r="O11" s="248">
        <v>111.182</v>
      </c>
      <c r="P11" s="292">
        <v>103.00628237412097</v>
      </c>
    </row>
    <row r="12" spans="1:16" ht="17.25">
      <c r="A12" s="66" t="s">
        <v>84</v>
      </c>
      <c r="B12" s="67" t="s">
        <v>85</v>
      </c>
      <c r="C12" s="248">
        <v>69.336004263584812</v>
      </c>
      <c r="D12" s="248">
        <v>79.986504211251699</v>
      </c>
      <c r="E12" s="248">
        <v>83.392573104346226</v>
      </c>
      <c r="F12" s="248">
        <v>89.154808201877813</v>
      </c>
      <c r="G12" s="248">
        <v>94.814923199306079</v>
      </c>
      <c r="H12" s="248">
        <v>99.03521939585633</v>
      </c>
      <c r="I12" s="248">
        <v>98.092370711926861</v>
      </c>
      <c r="J12" s="248">
        <v>101.38595914089228</v>
      </c>
      <c r="K12" s="248">
        <v>100</v>
      </c>
      <c r="L12" s="248">
        <v>107.09410057247402</v>
      </c>
      <c r="M12" s="248">
        <v>101.77401674305305</v>
      </c>
      <c r="N12" s="248">
        <v>99.761558576363711</v>
      </c>
      <c r="O12" s="248">
        <v>106.4802207172562</v>
      </c>
      <c r="P12" s="292">
        <v>109.93167442400306</v>
      </c>
    </row>
    <row r="13" spans="1:16" ht="19.5">
      <c r="A13" s="64" t="s">
        <v>86</v>
      </c>
      <c r="B13" s="65" t="s">
        <v>87</v>
      </c>
      <c r="C13" s="247">
        <v>71.616</v>
      </c>
      <c r="D13" s="247">
        <v>77.87</v>
      </c>
      <c r="E13" s="247">
        <v>82.42</v>
      </c>
      <c r="F13" s="247">
        <v>83.620999999999995</v>
      </c>
      <c r="G13" s="247">
        <v>87.864000000000004</v>
      </c>
      <c r="H13" s="247">
        <v>91.81</v>
      </c>
      <c r="I13" s="247">
        <v>107.236</v>
      </c>
      <c r="J13" s="247">
        <v>106.14</v>
      </c>
      <c r="K13" s="247">
        <v>100</v>
      </c>
      <c r="L13" s="247">
        <v>100.131</v>
      </c>
      <c r="M13" s="247">
        <v>97.224999999999994</v>
      </c>
      <c r="N13" s="247">
        <v>101.877</v>
      </c>
      <c r="O13" s="247">
        <v>102.41200000000001</v>
      </c>
      <c r="P13" s="291">
        <v>104.87751554976667</v>
      </c>
    </row>
    <row r="14" spans="1:16" ht="19.5">
      <c r="A14" s="64" t="s">
        <v>88</v>
      </c>
      <c r="B14" s="65" t="s">
        <v>89</v>
      </c>
      <c r="C14" s="247">
        <v>150.48099999999999</v>
      </c>
      <c r="D14" s="247">
        <v>163.387</v>
      </c>
      <c r="E14" s="247">
        <v>172.69800000000001</v>
      </c>
      <c r="F14" s="247">
        <v>176.79599999999999</v>
      </c>
      <c r="G14" s="247">
        <v>181.47499999999999</v>
      </c>
      <c r="H14" s="247">
        <v>189.35900000000001</v>
      </c>
      <c r="I14" s="247">
        <v>129.58500000000001</v>
      </c>
      <c r="J14" s="247">
        <v>144.85900000000001</v>
      </c>
      <c r="K14" s="247">
        <v>100</v>
      </c>
      <c r="L14" s="247">
        <v>118.59</v>
      </c>
      <c r="M14" s="247">
        <v>123.97499999999999</v>
      </c>
      <c r="N14" s="247">
        <v>129.517</v>
      </c>
      <c r="O14" s="247">
        <v>130.09899999999999</v>
      </c>
      <c r="P14" s="291">
        <v>138.15590505277081</v>
      </c>
    </row>
    <row r="15" spans="1:16" ht="19.5">
      <c r="A15" s="64" t="s">
        <v>90</v>
      </c>
      <c r="B15" s="65" t="s">
        <v>91</v>
      </c>
      <c r="C15" s="247">
        <v>83.989000000000004</v>
      </c>
      <c r="D15" s="247">
        <v>94.647999999999996</v>
      </c>
      <c r="E15" s="247">
        <v>99.153000000000006</v>
      </c>
      <c r="F15" s="247">
        <v>106.81100000000001</v>
      </c>
      <c r="G15" s="247">
        <v>114.306</v>
      </c>
      <c r="H15" s="247">
        <v>118.292</v>
      </c>
      <c r="I15" s="247">
        <v>114.02</v>
      </c>
      <c r="J15" s="247">
        <v>109.592</v>
      </c>
      <c r="K15" s="247">
        <v>100</v>
      </c>
      <c r="L15" s="247">
        <v>102.956</v>
      </c>
      <c r="M15" s="247">
        <v>105.089</v>
      </c>
      <c r="N15" s="247">
        <v>106.501</v>
      </c>
      <c r="O15" s="247">
        <v>115.97499999999999</v>
      </c>
      <c r="P15" s="291">
        <v>120.99232300785494</v>
      </c>
    </row>
    <row r="16" spans="1:16" ht="36">
      <c r="A16" s="64" t="s">
        <v>92</v>
      </c>
      <c r="B16" s="65" t="s">
        <v>93</v>
      </c>
      <c r="C16" s="247">
        <v>73.935000000000002</v>
      </c>
      <c r="D16" s="247">
        <v>83.307000000000002</v>
      </c>
      <c r="E16" s="247">
        <v>88.403999999999996</v>
      </c>
      <c r="F16" s="247">
        <v>94.453999999999994</v>
      </c>
      <c r="G16" s="247">
        <v>100.733</v>
      </c>
      <c r="H16" s="247">
        <v>103.626</v>
      </c>
      <c r="I16" s="247">
        <v>102.22199999999999</v>
      </c>
      <c r="J16" s="247">
        <v>103.46299999999999</v>
      </c>
      <c r="K16" s="247">
        <v>100</v>
      </c>
      <c r="L16" s="247">
        <v>104.899</v>
      </c>
      <c r="M16" s="247">
        <v>102.93300000000001</v>
      </c>
      <c r="N16" s="247">
        <v>107.881</v>
      </c>
      <c r="O16" s="247">
        <v>114.405</v>
      </c>
      <c r="P16" s="291">
        <v>122.41825538558845</v>
      </c>
    </row>
    <row r="17" spans="1:16" ht="19.5">
      <c r="A17" s="64" t="s">
        <v>94</v>
      </c>
      <c r="B17" s="65" t="s">
        <v>95</v>
      </c>
      <c r="C17" s="247">
        <v>63.904000000000003</v>
      </c>
      <c r="D17" s="247">
        <v>73.747</v>
      </c>
      <c r="E17" s="247">
        <v>77.37</v>
      </c>
      <c r="F17" s="247">
        <v>82.378</v>
      </c>
      <c r="G17" s="247">
        <v>91.271000000000001</v>
      </c>
      <c r="H17" s="247">
        <v>94.656000000000006</v>
      </c>
      <c r="I17" s="247">
        <v>97.070999999999998</v>
      </c>
      <c r="J17" s="247">
        <v>100.696</v>
      </c>
      <c r="K17" s="247">
        <v>100</v>
      </c>
      <c r="L17" s="247">
        <v>104.633</v>
      </c>
      <c r="M17" s="247">
        <v>81.114000000000004</v>
      </c>
      <c r="N17" s="247">
        <v>102.916</v>
      </c>
      <c r="O17" s="247">
        <v>104.76600000000001</v>
      </c>
      <c r="P17" s="291">
        <v>114.14779919013453</v>
      </c>
    </row>
    <row r="18" spans="1:16" ht="19.5">
      <c r="A18" s="64" t="s">
        <v>96</v>
      </c>
      <c r="B18" s="65" t="s">
        <v>97</v>
      </c>
      <c r="C18" s="247">
        <v>66.744</v>
      </c>
      <c r="D18" s="247">
        <v>75.203999999999994</v>
      </c>
      <c r="E18" s="247">
        <v>79.805000000000007</v>
      </c>
      <c r="F18" s="247">
        <v>85.266000000000005</v>
      </c>
      <c r="G18" s="247">
        <v>88.087999999999994</v>
      </c>
      <c r="H18" s="247">
        <v>91.846000000000004</v>
      </c>
      <c r="I18" s="247">
        <v>96.733999999999995</v>
      </c>
      <c r="J18" s="247">
        <v>100.06699999999999</v>
      </c>
      <c r="K18" s="247">
        <v>100</v>
      </c>
      <c r="L18" s="247">
        <v>116.98399999999999</v>
      </c>
      <c r="M18" s="247">
        <v>80.245000000000005</v>
      </c>
      <c r="N18" s="247">
        <v>136.655</v>
      </c>
      <c r="O18" s="247">
        <v>141.65799999999999</v>
      </c>
      <c r="P18" s="291">
        <v>151.46887780373214</v>
      </c>
    </row>
    <row r="19" spans="1:16" ht="19.5">
      <c r="A19" s="64" t="s">
        <v>98</v>
      </c>
      <c r="B19" s="65" t="s">
        <v>99</v>
      </c>
      <c r="C19" s="247">
        <v>70.14</v>
      </c>
      <c r="D19" s="247">
        <v>81.168000000000006</v>
      </c>
      <c r="E19" s="247">
        <v>85.17</v>
      </c>
      <c r="F19" s="247">
        <v>90.677999999999997</v>
      </c>
      <c r="G19" s="247">
        <v>93.513999999999996</v>
      </c>
      <c r="H19" s="247">
        <v>100.872</v>
      </c>
      <c r="I19" s="247">
        <v>102.334</v>
      </c>
      <c r="J19" s="247">
        <v>102.788</v>
      </c>
      <c r="K19" s="247">
        <v>100</v>
      </c>
      <c r="L19" s="247">
        <v>106.008</v>
      </c>
      <c r="M19" s="247">
        <v>112.047</v>
      </c>
      <c r="N19" s="247">
        <v>99.491</v>
      </c>
      <c r="O19" s="247">
        <v>100.6</v>
      </c>
      <c r="P19" s="291">
        <v>106.79399055165749</v>
      </c>
    </row>
    <row r="20" spans="1:16" ht="19.5">
      <c r="A20" s="64" t="s">
        <v>100</v>
      </c>
      <c r="B20" s="65" t="s">
        <v>101</v>
      </c>
      <c r="C20" s="247">
        <v>90.04</v>
      </c>
      <c r="D20" s="247">
        <v>91.933999999999997</v>
      </c>
      <c r="E20" s="247">
        <v>95.066000000000003</v>
      </c>
      <c r="F20" s="247">
        <v>99.18</v>
      </c>
      <c r="G20" s="247">
        <v>101.536</v>
      </c>
      <c r="H20" s="247">
        <v>104.60899999999999</v>
      </c>
      <c r="I20" s="247">
        <v>107.764</v>
      </c>
      <c r="J20" s="247">
        <v>113.17700000000001</v>
      </c>
      <c r="K20" s="247">
        <v>100</v>
      </c>
      <c r="L20" s="247">
        <v>103.164</v>
      </c>
      <c r="M20" s="247">
        <v>116.218</v>
      </c>
      <c r="N20" s="247">
        <v>119.80800000000001</v>
      </c>
      <c r="O20" s="247">
        <v>136.87299999999999</v>
      </c>
      <c r="P20" s="291">
        <v>146.9103014612418</v>
      </c>
    </row>
    <row r="21" spans="1:16" ht="19.5">
      <c r="A21" s="64" t="s">
        <v>102</v>
      </c>
      <c r="B21" s="65" t="s">
        <v>31</v>
      </c>
      <c r="C21" s="247">
        <v>64.539000000000001</v>
      </c>
      <c r="D21" s="247">
        <v>66.698999999999998</v>
      </c>
      <c r="E21" s="247">
        <v>74.650999999999996</v>
      </c>
      <c r="F21" s="247">
        <v>85.045000000000002</v>
      </c>
      <c r="G21" s="247">
        <v>87.942999999999998</v>
      </c>
      <c r="H21" s="247">
        <v>90.790999999999997</v>
      </c>
      <c r="I21" s="247">
        <v>93.319000000000003</v>
      </c>
      <c r="J21" s="247">
        <v>98.436000000000007</v>
      </c>
      <c r="K21" s="247">
        <v>100</v>
      </c>
      <c r="L21" s="247">
        <v>103.05200000000001</v>
      </c>
      <c r="M21" s="247">
        <v>103.989</v>
      </c>
      <c r="N21" s="247">
        <v>109.816</v>
      </c>
      <c r="O21" s="247">
        <v>111.209</v>
      </c>
      <c r="P21" s="291">
        <v>112.48952380149181</v>
      </c>
    </row>
    <row r="22" spans="1:16" ht="19.5">
      <c r="A22" s="64" t="s">
        <v>103</v>
      </c>
      <c r="B22" s="65" t="s">
        <v>104</v>
      </c>
      <c r="C22" s="247">
        <v>53.091999999999999</v>
      </c>
      <c r="D22" s="247">
        <v>54.412999999999997</v>
      </c>
      <c r="E22" s="247">
        <v>56.215000000000003</v>
      </c>
      <c r="F22" s="247">
        <v>58.898000000000003</v>
      </c>
      <c r="G22" s="247">
        <v>60.576999999999998</v>
      </c>
      <c r="H22" s="247">
        <v>61.420999999999999</v>
      </c>
      <c r="I22" s="247">
        <v>63.381999999999998</v>
      </c>
      <c r="J22" s="247">
        <v>67.778999999999996</v>
      </c>
      <c r="K22" s="247">
        <v>100</v>
      </c>
      <c r="L22" s="247">
        <v>99.716999999999999</v>
      </c>
      <c r="M22" s="247">
        <v>98.156000000000006</v>
      </c>
      <c r="N22" s="247">
        <v>107.02800000000001</v>
      </c>
      <c r="O22" s="247">
        <v>117.65300000000001</v>
      </c>
      <c r="P22" s="291">
        <v>122.54980865898449</v>
      </c>
    </row>
    <row r="23" spans="1:16" ht="19.5">
      <c r="A23" s="64" t="s">
        <v>105</v>
      </c>
      <c r="B23" s="65" t="s">
        <v>106</v>
      </c>
      <c r="C23" s="247">
        <v>100.645</v>
      </c>
      <c r="D23" s="247">
        <v>102.762</v>
      </c>
      <c r="E23" s="247">
        <v>106.262</v>
      </c>
      <c r="F23" s="247">
        <v>110.86199999999999</v>
      </c>
      <c r="G23" s="247">
        <v>115.607</v>
      </c>
      <c r="H23" s="247">
        <v>111.79900000000001</v>
      </c>
      <c r="I23" s="247">
        <v>111.488</v>
      </c>
      <c r="J23" s="247">
        <v>117.61499999999999</v>
      </c>
      <c r="K23" s="247">
        <v>100</v>
      </c>
      <c r="L23" s="247">
        <v>111.32</v>
      </c>
      <c r="M23" s="247">
        <v>109.566</v>
      </c>
      <c r="N23" s="247">
        <v>150.154</v>
      </c>
      <c r="O23" s="247">
        <v>158.547</v>
      </c>
      <c r="P23" s="291">
        <v>168.60568931870682</v>
      </c>
    </row>
    <row r="24" spans="1:16" ht="19.5">
      <c r="A24" s="64" t="s">
        <v>107</v>
      </c>
      <c r="B24" s="65" t="s">
        <v>108</v>
      </c>
      <c r="C24" s="247">
        <v>68.468000000000004</v>
      </c>
      <c r="D24" s="247">
        <v>72.87</v>
      </c>
      <c r="E24" s="247">
        <v>78.757000000000005</v>
      </c>
      <c r="F24" s="247">
        <v>78.581999999999994</v>
      </c>
      <c r="G24" s="247">
        <v>89.195999999999998</v>
      </c>
      <c r="H24" s="247">
        <v>76.257999999999996</v>
      </c>
      <c r="I24" s="247">
        <v>86.885000000000005</v>
      </c>
      <c r="J24" s="247">
        <v>89.114999999999995</v>
      </c>
      <c r="K24" s="247">
        <v>100</v>
      </c>
      <c r="L24" s="247">
        <v>102.012</v>
      </c>
      <c r="M24" s="247">
        <v>99.58</v>
      </c>
      <c r="N24" s="247">
        <v>100.925</v>
      </c>
      <c r="O24" s="247">
        <v>107.20099999999999</v>
      </c>
      <c r="P24" s="291">
        <v>109.51633965891202</v>
      </c>
    </row>
    <row r="25" spans="1:16" ht="19.5">
      <c r="A25" s="64" t="s">
        <v>109</v>
      </c>
      <c r="B25" s="65" t="s">
        <v>110</v>
      </c>
      <c r="C25" s="247">
        <v>82.391000000000005</v>
      </c>
      <c r="D25" s="247">
        <v>90.221000000000004</v>
      </c>
      <c r="E25" s="247">
        <v>93.072000000000003</v>
      </c>
      <c r="F25" s="247">
        <v>102.57899999999999</v>
      </c>
      <c r="G25" s="247">
        <v>100.812</v>
      </c>
      <c r="H25" s="247">
        <v>119.94799999999999</v>
      </c>
      <c r="I25" s="247">
        <v>104.94199999999999</v>
      </c>
      <c r="J25" s="247">
        <v>103.02800000000001</v>
      </c>
      <c r="K25" s="247">
        <v>100</v>
      </c>
      <c r="L25" s="247">
        <v>99.453000000000003</v>
      </c>
      <c r="M25" s="247">
        <v>96.78</v>
      </c>
      <c r="N25" s="247">
        <v>94.900999999999996</v>
      </c>
      <c r="O25" s="247">
        <v>94.885000000000005</v>
      </c>
      <c r="P25" s="291">
        <v>99.912378068890135</v>
      </c>
    </row>
    <row r="26" spans="1:16" ht="19.5">
      <c r="A26" s="64" t="s">
        <v>111</v>
      </c>
      <c r="B26" s="65" t="s">
        <v>112</v>
      </c>
      <c r="C26" s="247">
        <v>66.436999999999998</v>
      </c>
      <c r="D26" s="247">
        <v>72.569999999999993</v>
      </c>
      <c r="E26" s="247">
        <v>75.855999999999995</v>
      </c>
      <c r="F26" s="247">
        <v>82.391999999999996</v>
      </c>
      <c r="G26" s="247">
        <v>85.215000000000003</v>
      </c>
      <c r="H26" s="247">
        <v>96.304000000000002</v>
      </c>
      <c r="I26" s="247">
        <v>98.790999999999997</v>
      </c>
      <c r="J26" s="247">
        <v>105.75700000000001</v>
      </c>
      <c r="K26" s="247">
        <v>100</v>
      </c>
      <c r="L26" s="247">
        <v>104.17700000000001</v>
      </c>
      <c r="M26" s="247">
        <v>104.46299999999999</v>
      </c>
      <c r="N26" s="247">
        <v>112.53</v>
      </c>
      <c r="O26" s="247">
        <v>119.619</v>
      </c>
      <c r="P26" s="291">
        <v>120.01374321510426</v>
      </c>
    </row>
    <row r="27" spans="1:16" ht="19.5">
      <c r="A27" s="64" t="s">
        <v>113</v>
      </c>
      <c r="B27" s="65" t="s">
        <v>114</v>
      </c>
      <c r="C27" s="247">
        <v>49.649000000000001</v>
      </c>
      <c r="D27" s="247">
        <v>54.93</v>
      </c>
      <c r="E27" s="247">
        <v>58.47</v>
      </c>
      <c r="F27" s="247">
        <v>64.48</v>
      </c>
      <c r="G27" s="247">
        <v>68.248999999999995</v>
      </c>
      <c r="H27" s="247">
        <v>77.171000000000006</v>
      </c>
      <c r="I27" s="247">
        <v>86.906000000000006</v>
      </c>
      <c r="J27" s="247">
        <v>101.682</v>
      </c>
      <c r="K27" s="247">
        <v>100</v>
      </c>
      <c r="L27" s="247">
        <v>102.67</v>
      </c>
      <c r="M27" s="247">
        <v>91.272000000000006</v>
      </c>
      <c r="N27" s="247">
        <v>135.983</v>
      </c>
      <c r="O27" s="247">
        <v>187.875</v>
      </c>
      <c r="P27" s="291">
        <v>192.41931125339465</v>
      </c>
    </row>
    <row r="28" spans="1:16" ht="19.5">
      <c r="A28" s="64" t="s">
        <v>115</v>
      </c>
      <c r="B28" s="65" t="s">
        <v>116</v>
      </c>
      <c r="C28" s="247">
        <v>50.265759056507775</v>
      </c>
      <c r="D28" s="247">
        <v>55.508893525119987</v>
      </c>
      <c r="E28" s="247">
        <v>58.91555883357654</v>
      </c>
      <c r="F28" s="247">
        <v>64.821611042671719</v>
      </c>
      <c r="G28" s="247">
        <v>56.420849471580475</v>
      </c>
      <c r="H28" s="247">
        <v>72.546811902891378</v>
      </c>
      <c r="I28" s="247">
        <v>89.309544134247929</v>
      </c>
      <c r="J28" s="247">
        <v>90.317240445143881</v>
      </c>
      <c r="K28" s="247">
        <v>100.00000000000001</v>
      </c>
      <c r="L28" s="247">
        <v>104.40989092233275</v>
      </c>
      <c r="M28" s="247">
        <v>109.62685558086825</v>
      </c>
      <c r="N28" s="247">
        <v>148.49716435201702</v>
      </c>
      <c r="O28" s="247">
        <v>154.60430079809791</v>
      </c>
      <c r="P28" s="291">
        <v>169.84195747313134</v>
      </c>
    </row>
    <row r="29" spans="1:16" ht="18">
      <c r="A29" s="71"/>
      <c r="B29" s="71" t="s">
        <v>117</v>
      </c>
      <c r="C29" s="250">
        <v>74.722999999999999</v>
      </c>
      <c r="D29" s="250">
        <v>82.927000000000007</v>
      </c>
      <c r="E29" s="250">
        <v>87.340999999999994</v>
      </c>
      <c r="F29" s="250">
        <v>89.584999999999994</v>
      </c>
      <c r="G29" s="250">
        <v>92.998000000000005</v>
      </c>
      <c r="H29" s="250">
        <v>97.180999999999997</v>
      </c>
      <c r="I29" s="250">
        <v>99.046000000000006</v>
      </c>
      <c r="J29" s="250">
        <v>100.06100000000001</v>
      </c>
      <c r="K29" s="250">
        <v>100</v>
      </c>
      <c r="L29" s="250">
        <v>100.905</v>
      </c>
      <c r="M29" s="250">
        <v>97.174000000000007</v>
      </c>
      <c r="N29" s="250">
        <v>101.655</v>
      </c>
      <c r="O29" s="250">
        <v>110.005</v>
      </c>
      <c r="P29" s="293">
        <v>108.46926052894102</v>
      </c>
    </row>
    <row r="30" spans="1:16" ht="18">
      <c r="A30" s="72"/>
      <c r="B30" s="72" t="s">
        <v>5</v>
      </c>
      <c r="C30" s="247">
        <v>16.510999999999999</v>
      </c>
      <c r="D30" s="247">
        <v>18.645</v>
      </c>
      <c r="E30" s="247">
        <v>22.004000000000001</v>
      </c>
      <c r="F30" s="247">
        <v>21.591000000000001</v>
      </c>
      <c r="G30" s="247">
        <v>22.474</v>
      </c>
      <c r="H30" s="247">
        <v>23.777999999999999</v>
      </c>
      <c r="I30" s="247">
        <v>23.446000000000002</v>
      </c>
      <c r="J30" s="247">
        <v>21.103999999999999</v>
      </c>
      <c r="K30" s="247">
        <v>100</v>
      </c>
      <c r="L30" s="247">
        <v>108.13500000000001</v>
      </c>
      <c r="M30" s="247">
        <v>108.396</v>
      </c>
      <c r="N30" s="247">
        <v>125.211</v>
      </c>
      <c r="O30" s="247">
        <v>120.387</v>
      </c>
      <c r="P30" s="291">
        <v>135.51000025994503</v>
      </c>
    </row>
    <row r="31" spans="1:16" ht="35.1" customHeight="1">
      <c r="A31" s="341" t="s">
        <v>6</v>
      </c>
      <c r="B31" s="341"/>
      <c r="C31" s="249">
        <v>72.415000000000006</v>
      </c>
      <c r="D31" s="249">
        <v>80.376000000000005</v>
      </c>
      <c r="E31" s="249">
        <v>84.724000000000004</v>
      </c>
      <c r="F31" s="249">
        <v>86.872</v>
      </c>
      <c r="G31" s="249">
        <v>90.182000000000002</v>
      </c>
      <c r="H31" s="249">
        <v>94.248999999999995</v>
      </c>
      <c r="I31" s="249">
        <v>96.025000000000006</v>
      </c>
      <c r="J31" s="249">
        <v>96.9</v>
      </c>
      <c r="K31" s="249">
        <v>100</v>
      </c>
      <c r="L31" s="249">
        <v>101.098</v>
      </c>
      <c r="M31" s="249">
        <v>97.477000000000004</v>
      </c>
      <c r="N31" s="249">
        <v>102.42400000000001</v>
      </c>
      <c r="O31" s="249">
        <v>110.092</v>
      </c>
      <c r="P31" s="294">
        <v>109.26028666575436</v>
      </c>
    </row>
    <row r="32" spans="1:16" s="77" customFormat="1" ht="17.25">
      <c r="A32" s="251"/>
      <c r="B32" s="251"/>
      <c r="C32" s="251"/>
    </row>
    <row r="33" spans="2:16">
      <c r="B33" s="73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2:16">
      <c r="O34" s="70"/>
      <c r="P34" s="70"/>
    </row>
    <row r="35" spans="2:16"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</row>
    <row r="36" spans="2:16"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</row>
    <row r="37" spans="2:16"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</row>
  </sheetData>
  <mergeCells count="3">
    <mergeCell ref="A2:B2"/>
    <mergeCell ref="A31:B31"/>
    <mergeCell ref="A3:C3"/>
  </mergeCells>
  <pageMargins left="0.7" right="0.7" top="0.75" bottom="0.75" header="0.3" footer="0.3"/>
  <pageSetup scale="3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4746-0BDA-4399-B950-7C9DD766FEBB}">
  <dimension ref="A1:P37"/>
  <sheetViews>
    <sheetView showGridLines="0" rightToLeft="1" view="pageBreakPreview" zoomScale="70" zoomScaleNormal="100" zoomScaleSheetLayoutView="70" workbookViewId="0">
      <pane xSplit="2" ySplit="4" topLeftCell="C5" activePane="bottomRight" state="frozen"/>
      <selection activeCell="B1" sqref="B1"/>
      <selection pane="topRight" activeCell="B1" sqref="B1"/>
      <selection pane="bottomLeft" activeCell="B1" sqref="B1"/>
      <selection pane="bottomRight" activeCell="B4" sqref="B4"/>
    </sheetView>
  </sheetViews>
  <sheetFormatPr defaultColWidth="8.85546875" defaultRowHeight="15"/>
  <cols>
    <col min="1" max="1" width="8.85546875" style="60"/>
    <col min="2" max="2" width="50.5703125" style="60" customWidth="1"/>
    <col min="3" max="16" width="16" style="241" customWidth="1"/>
    <col min="17" max="16384" width="8.85546875" style="60"/>
  </cols>
  <sheetData>
    <row r="1" spans="1:16" ht="84.95" customHeight="1">
      <c r="B1" s="61"/>
    </row>
    <row r="2" spans="1:16" ht="44.1" customHeight="1">
      <c r="A2" s="340" t="s">
        <v>151</v>
      </c>
      <c r="B2" s="340"/>
    </row>
    <row r="3" spans="1:16" ht="18">
      <c r="A3" s="331" t="s">
        <v>137</v>
      </c>
      <c r="B3" s="331"/>
      <c r="C3" s="331"/>
    </row>
    <row r="4" spans="1:16" ht="30.75" customHeight="1">
      <c r="A4" s="62"/>
      <c r="B4" s="62"/>
      <c r="C4" s="63">
        <v>2010</v>
      </c>
      <c r="D4" s="63">
        <v>2011</v>
      </c>
      <c r="E4" s="63">
        <v>2012</v>
      </c>
      <c r="F4" s="63">
        <v>2013</v>
      </c>
      <c r="G4" s="63">
        <v>2014</v>
      </c>
      <c r="H4" s="63">
        <v>2015</v>
      </c>
      <c r="I4" s="63">
        <v>2016</v>
      </c>
      <c r="J4" s="63">
        <v>2017</v>
      </c>
      <c r="K4" s="63">
        <v>2018</v>
      </c>
      <c r="L4" s="63">
        <v>2019</v>
      </c>
      <c r="M4" s="63">
        <v>2020</v>
      </c>
      <c r="N4" s="63">
        <v>2021</v>
      </c>
      <c r="O4" s="63" t="s">
        <v>72</v>
      </c>
      <c r="P4" s="63" t="s">
        <v>127</v>
      </c>
    </row>
    <row r="5" spans="1:16" ht="19.5">
      <c r="A5" s="64" t="s">
        <v>73</v>
      </c>
      <c r="B5" s="65" t="s">
        <v>74</v>
      </c>
      <c r="C5" s="119">
        <v>56282.896999999997</v>
      </c>
      <c r="D5" s="119">
        <v>59227.832000000002</v>
      </c>
      <c r="E5" s="119">
        <v>61096.639999999999</v>
      </c>
      <c r="F5" s="119">
        <v>63837.326999999997</v>
      </c>
      <c r="G5" s="119">
        <v>67105.672999999995</v>
      </c>
      <c r="H5" s="119">
        <v>70189.986000000004</v>
      </c>
      <c r="I5" s="119">
        <v>73899.485000000001</v>
      </c>
      <c r="J5" s="119">
        <v>77135.024000000005</v>
      </c>
      <c r="K5" s="119">
        <v>78783.775999999998</v>
      </c>
      <c r="L5" s="119">
        <v>80467.421000000002</v>
      </c>
      <c r="M5" s="119">
        <v>79174.766000000003</v>
      </c>
      <c r="N5" s="119">
        <v>80899.236000000004</v>
      </c>
      <c r="O5" s="119">
        <v>84153.399000000005</v>
      </c>
      <c r="P5" s="295">
        <v>87631.030063580401</v>
      </c>
    </row>
    <row r="6" spans="1:16" ht="19.5">
      <c r="A6" s="64" t="s">
        <v>75</v>
      </c>
      <c r="B6" s="65" t="s">
        <v>76</v>
      </c>
      <c r="C6" s="119">
        <v>768165.31400000001</v>
      </c>
      <c r="D6" s="119">
        <v>869869.59</v>
      </c>
      <c r="E6" s="119">
        <v>914630.05299999996</v>
      </c>
      <c r="F6" s="119">
        <v>901527.90899999999</v>
      </c>
      <c r="G6" s="119">
        <v>910018.38899999997</v>
      </c>
      <c r="H6" s="119">
        <v>952765.23100000003</v>
      </c>
      <c r="I6" s="119">
        <v>978687.26599999995</v>
      </c>
      <c r="J6" s="119">
        <v>945117.25</v>
      </c>
      <c r="K6" s="119">
        <v>972050.35699999996</v>
      </c>
      <c r="L6" s="119">
        <v>940582.05900000001</v>
      </c>
      <c r="M6" s="119">
        <v>884438.04599999997</v>
      </c>
      <c r="N6" s="119">
        <v>873697.424</v>
      </c>
      <c r="O6" s="119">
        <v>1010862.019</v>
      </c>
      <c r="P6" s="295">
        <v>917828.28822056262</v>
      </c>
    </row>
    <row r="7" spans="1:16" ht="17.25">
      <c r="A7" s="66" t="s">
        <v>77</v>
      </c>
      <c r="B7" s="67" t="s">
        <v>14</v>
      </c>
      <c r="C7" s="205">
        <v>758322.10800000001</v>
      </c>
      <c r="D7" s="205">
        <v>859396.29700000002</v>
      </c>
      <c r="E7" s="205">
        <v>903685.21499999997</v>
      </c>
      <c r="F7" s="205">
        <v>890450.46400000004</v>
      </c>
      <c r="G7" s="205">
        <v>898715.01500000001</v>
      </c>
      <c r="H7" s="205">
        <v>941039.68</v>
      </c>
      <c r="I7" s="205">
        <v>967602.73800000001</v>
      </c>
      <c r="J7" s="205">
        <v>932996.65300000005</v>
      </c>
      <c r="K7" s="205">
        <v>959813.48899999994</v>
      </c>
      <c r="L7" s="205">
        <v>927455.22699999996</v>
      </c>
      <c r="M7" s="205">
        <v>871172.38300000003</v>
      </c>
      <c r="N7" s="205">
        <v>860788.772</v>
      </c>
      <c r="O7" s="205">
        <v>999212.62399999995</v>
      </c>
      <c r="P7" s="296">
        <v>905656.76033793599</v>
      </c>
    </row>
    <row r="8" spans="1:16" ht="17.25">
      <c r="A8" s="66" t="s">
        <v>78</v>
      </c>
      <c r="B8" s="67" t="s">
        <v>16</v>
      </c>
      <c r="C8" s="205">
        <v>10084</v>
      </c>
      <c r="D8" s="205">
        <v>10518.416999999999</v>
      </c>
      <c r="E8" s="205">
        <v>10946.143</v>
      </c>
      <c r="F8" s="205">
        <v>11276.8</v>
      </c>
      <c r="G8" s="205">
        <v>11573.108</v>
      </c>
      <c r="H8" s="205">
        <v>11967.558000000001</v>
      </c>
      <c r="I8" s="205">
        <v>11645.184999999999</v>
      </c>
      <c r="J8" s="205">
        <v>12058.778</v>
      </c>
      <c r="K8" s="205">
        <v>12236.868</v>
      </c>
      <c r="L8" s="205">
        <v>13126.833000000001</v>
      </c>
      <c r="M8" s="205">
        <v>13177.357</v>
      </c>
      <c r="N8" s="205">
        <v>12901.736000000001</v>
      </c>
      <c r="O8" s="205">
        <v>12195.906999999999</v>
      </c>
      <c r="P8" s="296">
        <v>12887.597692791196</v>
      </c>
    </row>
    <row r="9" spans="1:16" ht="18">
      <c r="A9" s="68" t="s">
        <v>79</v>
      </c>
      <c r="B9" s="65" t="s">
        <v>18</v>
      </c>
      <c r="C9" s="119">
        <v>268578.19400000002</v>
      </c>
      <c r="D9" s="119">
        <v>297574.28200000001</v>
      </c>
      <c r="E9" s="119">
        <v>310106.25599999999</v>
      </c>
      <c r="F9" s="119">
        <v>322415.875</v>
      </c>
      <c r="G9" s="119">
        <v>356176.74699999997</v>
      </c>
      <c r="H9" s="119">
        <v>384087.70400000003</v>
      </c>
      <c r="I9" s="119">
        <v>397806.13500000001</v>
      </c>
      <c r="J9" s="119">
        <v>410041.89</v>
      </c>
      <c r="K9" s="119">
        <v>399044.489</v>
      </c>
      <c r="L9" s="119">
        <v>399606.011</v>
      </c>
      <c r="M9" s="119">
        <v>365933.75900000002</v>
      </c>
      <c r="N9" s="119">
        <v>397647.53200000001</v>
      </c>
      <c r="O9" s="119">
        <v>428688.78100000002</v>
      </c>
      <c r="P9" s="295">
        <v>413866.50018252514</v>
      </c>
    </row>
    <row r="10" spans="1:16" ht="17.25">
      <c r="A10" s="66" t="s">
        <v>80</v>
      </c>
      <c r="B10" s="69" t="s">
        <v>81</v>
      </c>
      <c r="C10" s="205">
        <v>79440.885999999999</v>
      </c>
      <c r="D10" s="205">
        <v>79237.990000000005</v>
      </c>
      <c r="E10" s="205">
        <v>82466.232000000004</v>
      </c>
      <c r="F10" s="205">
        <v>78597.466</v>
      </c>
      <c r="G10" s="205">
        <v>93983.851999999999</v>
      </c>
      <c r="H10" s="205">
        <v>105857.886</v>
      </c>
      <c r="I10" s="205">
        <v>119871.333</v>
      </c>
      <c r="J10" s="205">
        <v>122303.739</v>
      </c>
      <c r="K10" s="205">
        <v>118345.045</v>
      </c>
      <c r="L10" s="205">
        <v>115144.417</v>
      </c>
      <c r="M10" s="205">
        <v>99823.881999999998</v>
      </c>
      <c r="N10" s="205">
        <v>116400.49099999999</v>
      </c>
      <c r="O10" s="205">
        <v>126096.212</v>
      </c>
      <c r="P10" s="296">
        <v>116825.38501019044</v>
      </c>
    </row>
    <row r="11" spans="1:16" ht="17.25">
      <c r="A11" s="66" t="s">
        <v>82</v>
      </c>
      <c r="B11" s="69" t="s">
        <v>83</v>
      </c>
      <c r="C11" s="205">
        <v>62653.754000000001</v>
      </c>
      <c r="D11" s="205">
        <v>72277.812999999995</v>
      </c>
      <c r="E11" s="205">
        <v>75355.622000000003</v>
      </c>
      <c r="F11" s="205">
        <v>80562.521999999997</v>
      </c>
      <c r="G11" s="205">
        <v>89423.773000000001</v>
      </c>
      <c r="H11" s="205">
        <v>98529.218999999997</v>
      </c>
      <c r="I11" s="205">
        <v>103642.659</v>
      </c>
      <c r="J11" s="205">
        <v>107057.87699999999</v>
      </c>
      <c r="K11" s="205">
        <v>102287.929</v>
      </c>
      <c r="L11" s="205">
        <v>93393.385999999999</v>
      </c>
      <c r="M11" s="205">
        <v>84222.062000000005</v>
      </c>
      <c r="N11" s="205">
        <v>104327.16499999999</v>
      </c>
      <c r="O11" s="205">
        <v>113725.299</v>
      </c>
      <c r="P11" s="296">
        <v>105362.99254369967</v>
      </c>
    </row>
    <row r="12" spans="1:16" ht="17.25">
      <c r="A12" s="66" t="s">
        <v>84</v>
      </c>
      <c r="B12" s="67" t="s">
        <v>85</v>
      </c>
      <c r="C12" s="205">
        <v>123703.41547118074</v>
      </c>
      <c r="D12" s="205">
        <v>142705.13375586097</v>
      </c>
      <c r="E12" s="205">
        <v>148781.95286133149</v>
      </c>
      <c r="F12" s="205">
        <v>159062.4437820772</v>
      </c>
      <c r="G12" s="205">
        <v>169160.74068536819</v>
      </c>
      <c r="H12" s="205">
        <v>176690.23505641156</v>
      </c>
      <c r="I12" s="205">
        <v>175008.08443764795</v>
      </c>
      <c r="J12" s="205">
        <v>180884.22544327215</v>
      </c>
      <c r="K12" s="205">
        <v>178411.5147462422</v>
      </c>
      <c r="L12" s="205">
        <v>191068.20703521493</v>
      </c>
      <c r="M12" s="205">
        <v>181576.56488937512</v>
      </c>
      <c r="N12" s="205">
        <v>177986.10779055019</v>
      </c>
      <c r="O12" s="205">
        <v>189972.97468679879</v>
      </c>
      <c r="P12" s="296">
        <v>196130.76552577119</v>
      </c>
    </row>
    <row r="13" spans="1:16" ht="19.5">
      <c r="A13" s="64" t="s">
        <v>86</v>
      </c>
      <c r="B13" s="65" t="s">
        <v>87</v>
      </c>
      <c r="C13" s="119">
        <v>28545.26</v>
      </c>
      <c r="D13" s="119">
        <v>31038.252</v>
      </c>
      <c r="E13" s="119">
        <v>32851.724999999999</v>
      </c>
      <c r="F13" s="119">
        <v>33330.286</v>
      </c>
      <c r="G13" s="119">
        <v>35021.677000000003</v>
      </c>
      <c r="H13" s="119">
        <v>36594.195</v>
      </c>
      <c r="I13" s="119">
        <v>42743.116000000002</v>
      </c>
      <c r="J13" s="119">
        <v>42306.250999999997</v>
      </c>
      <c r="K13" s="119">
        <v>39858.860999999997</v>
      </c>
      <c r="L13" s="119">
        <v>39911.133000000002</v>
      </c>
      <c r="M13" s="119">
        <v>38752.533000000003</v>
      </c>
      <c r="N13" s="119">
        <v>40606.887999999999</v>
      </c>
      <c r="O13" s="119">
        <v>40820.410000000003</v>
      </c>
      <c r="P13" s="295">
        <v>41802.983066252207</v>
      </c>
    </row>
    <row r="14" spans="1:16" ht="36">
      <c r="A14" s="64" t="s">
        <v>88</v>
      </c>
      <c r="B14" s="65" t="s">
        <v>89</v>
      </c>
      <c r="C14" s="119">
        <v>10871.934999999999</v>
      </c>
      <c r="D14" s="119">
        <v>11804.364</v>
      </c>
      <c r="E14" s="119">
        <v>12477.013000000001</v>
      </c>
      <c r="F14" s="119">
        <v>12773.124</v>
      </c>
      <c r="G14" s="119">
        <v>13111.111000000001</v>
      </c>
      <c r="H14" s="119">
        <v>13680.737999999999</v>
      </c>
      <c r="I14" s="119">
        <v>9362.2510000000002</v>
      </c>
      <c r="J14" s="119">
        <v>10465.736000000001</v>
      </c>
      <c r="K14" s="119">
        <v>7224.7719999999999</v>
      </c>
      <c r="L14" s="119">
        <v>8567.8870000000006</v>
      </c>
      <c r="M14" s="119">
        <v>8956.9240000000009</v>
      </c>
      <c r="N14" s="119">
        <v>9357.268</v>
      </c>
      <c r="O14" s="119">
        <v>9399.393</v>
      </c>
      <c r="P14" s="295">
        <v>9981.4494007027952</v>
      </c>
    </row>
    <row r="15" spans="1:16" ht="19.5">
      <c r="A15" s="64" t="s">
        <v>90</v>
      </c>
      <c r="B15" s="65" t="s">
        <v>91</v>
      </c>
      <c r="C15" s="119">
        <v>121608.86599999999</v>
      </c>
      <c r="D15" s="119">
        <v>137043.53400000001</v>
      </c>
      <c r="E15" s="119">
        <v>143565.65599999999</v>
      </c>
      <c r="F15" s="119">
        <v>154654.43700000001</v>
      </c>
      <c r="G15" s="119">
        <v>165506.13399999999</v>
      </c>
      <c r="H15" s="119">
        <v>171276.731</v>
      </c>
      <c r="I15" s="119">
        <v>165092.345</v>
      </c>
      <c r="J15" s="119">
        <v>158679.43599999999</v>
      </c>
      <c r="K15" s="119">
        <v>144791.88800000001</v>
      </c>
      <c r="L15" s="119">
        <v>149072.14199999999</v>
      </c>
      <c r="M15" s="119">
        <v>152159.997</v>
      </c>
      <c r="N15" s="119">
        <v>154204.883</v>
      </c>
      <c r="O15" s="119">
        <v>167921.671</v>
      </c>
      <c r="P15" s="295">
        <v>175187.06937040921</v>
      </c>
    </row>
    <row r="16" spans="1:16" ht="36">
      <c r="A16" s="64" t="s">
        <v>92</v>
      </c>
      <c r="B16" s="65" t="s">
        <v>93</v>
      </c>
      <c r="C16" s="119">
        <v>179427.13800000001</v>
      </c>
      <c r="D16" s="119">
        <v>202171.31899999999</v>
      </c>
      <c r="E16" s="119">
        <v>214541.492</v>
      </c>
      <c r="F16" s="119">
        <v>229222.18799999999</v>
      </c>
      <c r="G16" s="119">
        <v>244460.91899999999</v>
      </c>
      <c r="H16" s="119">
        <v>251482.61499999999</v>
      </c>
      <c r="I16" s="119">
        <v>248075.372</v>
      </c>
      <c r="J16" s="119">
        <v>251085.234</v>
      </c>
      <c r="K16" s="119">
        <v>242681.484</v>
      </c>
      <c r="L16" s="119">
        <v>254569.745</v>
      </c>
      <c r="M16" s="119">
        <v>249798.48499999999</v>
      </c>
      <c r="N16" s="119">
        <v>261806.96</v>
      </c>
      <c r="O16" s="119">
        <v>277639.859</v>
      </c>
      <c r="P16" s="295">
        <v>297086.43859223789</v>
      </c>
    </row>
    <row r="17" spans="1:16" ht="19.5">
      <c r="A17" s="64" t="s">
        <v>94</v>
      </c>
      <c r="B17" s="65" t="s">
        <v>95</v>
      </c>
      <c r="C17" s="119">
        <v>49973.006000000001</v>
      </c>
      <c r="D17" s="119">
        <v>57670.216999999997</v>
      </c>
      <c r="E17" s="119">
        <v>60503.436999999998</v>
      </c>
      <c r="F17" s="119">
        <v>64419.311999999998</v>
      </c>
      <c r="G17" s="119">
        <v>71373.464000000007</v>
      </c>
      <c r="H17" s="119">
        <v>74020.703999999998</v>
      </c>
      <c r="I17" s="119">
        <v>75909.165999999997</v>
      </c>
      <c r="J17" s="119">
        <v>78743.785999999993</v>
      </c>
      <c r="K17" s="119">
        <v>78199.75</v>
      </c>
      <c r="L17" s="119">
        <v>81822.573000000004</v>
      </c>
      <c r="M17" s="119">
        <v>63431.19</v>
      </c>
      <c r="N17" s="119">
        <v>80480.034</v>
      </c>
      <c r="O17" s="119">
        <v>81926.183000000005</v>
      </c>
      <c r="P17" s="295">
        <v>89263.292605299925</v>
      </c>
    </row>
    <row r="18" spans="1:16" ht="19.5">
      <c r="A18" s="64" t="s">
        <v>96</v>
      </c>
      <c r="B18" s="65" t="s">
        <v>97</v>
      </c>
      <c r="C18" s="119">
        <v>27696.234</v>
      </c>
      <c r="D18" s="119">
        <v>31207.008999999998</v>
      </c>
      <c r="E18" s="119">
        <v>33116.457000000002</v>
      </c>
      <c r="F18" s="119">
        <v>35382.559000000001</v>
      </c>
      <c r="G18" s="119">
        <v>36553.449000000001</v>
      </c>
      <c r="H18" s="119">
        <v>38113.142999999996</v>
      </c>
      <c r="I18" s="119">
        <v>40141.326000000001</v>
      </c>
      <c r="J18" s="119">
        <v>41524.375</v>
      </c>
      <c r="K18" s="119">
        <v>41496.561000000002</v>
      </c>
      <c r="L18" s="119">
        <v>48544.43</v>
      </c>
      <c r="M18" s="119">
        <v>33299.105000000003</v>
      </c>
      <c r="N18" s="119">
        <v>56707.055999999997</v>
      </c>
      <c r="O18" s="119">
        <v>58783.302000000003</v>
      </c>
      <c r="P18" s="295">
        <v>62854.375082879618</v>
      </c>
    </row>
    <row r="19" spans="1:16" ht="19.5">
      <c r="A19" s="64" t="s">
        <v>98</v>
      </c>
      <c r="B19" s="65" t="s">
        <v>99</v>
      </c>
      <c r="C19" s="119">
        <v>66589.25</v>
      </c>
      <c r="D19" s="119">
        <v>77058.623999999996</v>
      </c>
      <c r="E19" s="119">
        <v>80858.816999999995</v>
      </c>
      <c r="F19" s="119">
        <v>86087.108999999997</v>
      </c>
      <c r="G19" s="119">
        <v>88779.759000000005</v>
      </c>
      <c r="H19" s="119">
        <v>95765.225999999995</v>
      </c>
      <c r="I19" s="119">
        <v>97153.436000000002</v>
      </c>
      <c r="J19" s="119">
        <v>97584.615000000005</v>
      </c>
      <c r="K19" s="119">
        <v>94937.410999999993</v>
      </c>
      <c r="L19" s="119">
        <v>100641.319</v>
      </c>
      <c r="M19" s="119">
        <v>106374.65399999999</v>
      </c>
      <c r="N19" s="119">
        <v>94454.327999999994</v>
      </c>
      <c r="O19" s="119">
        <v>95507.240999999995</v>
      </c>
      <c r="P19" s="295">
        <v>101387.44983966458</v>
      </c>
    </row>
    <row r="20" spans="1:16" ht="19.5">
      <c r="A20" s="64" t="s">
        <v>100</v>
      </c>
      <c r="B20" s="65" t="s">
        <v>101</v>
      </c>
      <c r="C20" s="119">
        <v>89186.028999999995</v>
      </c>
      <c r="D20" s="119">
        <v>91061.865000000005</v>
      </c>
      <c r="E20" s="119">
        <v>94163.657000000007</v>
      </c>
      <c r="F20" s="119">
        <v>98239.926999999996</v>
      </c>
      <c r="G20" s="119">
        <v>100573.211</v>
      </c>
      <c r="H20" s="119">
        <v>103616.249</v>
      </c>
      <c r="I20" s="119">
        <v>106742.141</v>
      </c>
      <c r="J20" s="119">
        <v>112103.821</v>
      </c>
      <c r="K20" s="119">
        <v>99051.370999999999</v>
      </c>
      <c r="L20" s="119">
        <v>102185.04700000001</v>
      </c>
      <c r="M20" s="119">
        <v>115115.55</v>
      </c>
      <c r="N20" s="119">
        <v>118671.32399999999</v>
      </c>
      <c r="O20" s="119">
        <v>135574.389</v>
      </c>
      <c r="P20" s="295">
        <v>145516.66812956604</v>
      </c>
    </row>
    <row r="21" spans="1:16" ht="19.5">
      <c r="A21" s="64" t="s">
        <v>102</v>
      </c>
      <c r="B21" s="65" t="s">
        <v>31</v>
      </c>
      <c r="C21" s="119">
        <v>131507.524</v>
      </c>
      <c r="D21" s="119">
        <v>135908.538</v>
      </c>
      <c r="E21" s="119">
        <v>152112.06400000001</v>
      </c>
      <c r="F21" s="119">
        <v>173290.91099999999</v>
      </c>
      <c r="G21" s="119">
        <v>179196.25200000001</v>
      </c>
      <c r="H21" s="119">
        <v>184998.97</v>
      </c>
      <c r="I21" s="119">
        <v>190149.929</v>
      </c>
      <c r="J21" s="119">
        <v>200576.87</v>
      </c>
      <c r="K21" s="119">
        <v>203764.16</v>
      </c>
      <c r="L21" s="119">
        <v>209982.18900000001</v>
      </c>
      <c r="M21" s="119">
        <v>211891.87700000001</v>
      </c>
      <c r="N21" s="119">
        <v>223765.70600000001</v>
      </c>
      <c r="O21" s="119">
        <v>226604.796</v>
      </c>
      <c r="P21" s="295">
        <v>229213.33202472501</v>
      </c>
    </row>
    <row r="22" spans="1:16" ht="19.5">
      <c r="A22" s="64" t="s">
        <v>103</v>
      </c>
      <c r="B22" s="65" t="s">
        <v>104</v>
      </c>
      <c r="C22" s="119">
        <v>10408.683000000001</v>
      </c>
      <c r="D22" s="119">
        <v>10667.643</v>
      </c>
      <c r="E22" s="119">
        <v>11020.825000000001</v>
      </c>
      <c r="F22" s="119">
        <v>11546.9</v>
      </c>
      <c r="G22" s="119">
        <v>11876.031999999999</v>
      </c>
      <c r="H22" s="119">
        <v>12041.477000000001</v>
      </c>
      <c r="I22" s="119">
        <v>12425.978999999999</v>
      </c>
      <c r="J22" s="119">
        <v>13288.009</v>
      </c>
      <c r="K22" s="119">
        <v>19604.891</v>
      </c>
      <c r="L22" s="119">
        <v>19549.407999999999</v>
      </c>
      <c r="M22" s="119">
        <v>19243.401000000002</v>
      </c>
      <c r="N22" s="119">
        <v>20982.733</v>
      </c>
      <c r="O22" s="119">
        <v>23065.685000000001</v>
      </c>
      <c r="P22" s="295">
        <v>24025.756105156619</v>
      </c>
    </row>
    <row r="23" spans="1:16" ht="19.5">
      <c r="A23" s="64" t="s">
        <v>105</v>
      </c>
      <c r="B23" s="65" t="s">
        <v>106</v>
      </c>
      <c r="C23" s="119">
        <v>25334.527999999998</v>
      </c>
      <c r="D23" s="119">
        <v>25867.385999999999</v>
      </c>
      <c r="E23" s="119">
        <v>26748.493999999999</v>
      </c>
      <c r="F23" s="119">
        <v>27906.414000000001</v>
      </c>
      <c r="G23" s="119">
        <v>29100.794999999998</v>
      </c>
      <c r="H23" s="119">
        <v>28142.385999999999</v>
      </c>
      <c r="I23" s="119">
        <v>28063.897000000001</v>
      </c>
      <c r="J23" s="119">
        <v>29606.386999999999</v>
      </c>
      <c r="K23" s="119">
        <v>25172.202000000001</v>
      </c>
      <c r="L23" s="119">
        <v>28021.683000000001</v>
      </c>
      <c r="M23" s="119">
        <v>27580.022000000001</v>
      </c>
      <c r="N23" s="119">
        <v>37797.129999999997</v>
      </c>
      <c r="O23" s="119">
        <v>39909.703000000001</v>
      </c>
      <c r="P23" s="295">
        <v>42441.763203580078</v>
      </c>
    </row>
    <row r="24" spans="1:16" ht="19.5">
      <c r="A24" s="64" t="s">
        <v>107</v>
      </c>
      <c r="B24" s="65" t="s">
        <v>108</v>
      </c>
      <c r="C24" s="119">
        <v>201435.587</v>
      </c>
      <c r="D24" s="119">
        <v>214385.245</v>
      </c>
      <c r="E24" s="119">
        <v>231704.90900000001</v>
      </c>
      <c r="F24" s="119">
        <v>231188.649</v>
      </c>
      <c r="G24" s="119">
        <v>262416.56</v>
      </c>
      <c r="H24" s="119">
        <v>224353.40299999999</v>
      </c>
      <c r="I24" s="119">
        <v>255619.88</v>
      </c>
      <c r="J24" s="119">
        <v>262176.46600000001</v>
      </c>
      <c r="K24" s="119">
        <v>294201.864</v>
      </c>
      <c r="L24" s="119">
        <v>300119.408</v>
      </c>
      <c r="M24" s="119">
        <v>292966.136</v>
      </c>
      <c r="N24" s="119">
        <v>296923.663</v>
      </c>
      <c r="O24" s="119">
        <v>315386.02100000001</v>
      </c>
      <c r="P24" s="295">
        <v>322199.11231017346</v>
      </c>
    </row>
    <row r="25" spans="1:16" ht="19.5">
      <c r="A25" s="64" t="s">
        <v>109</v>
      </c>
      <c r="B25" s="65" t="s">
        <v>110</v>
      </c>
      <c r="C25" s="119">
        <v>163876.185</v>
      </c>
      <c r="D25" s="119">
        <v>179450.95699999999</v>
      </c>
      <c r="E25" s="119">
        <v>185120.16200000001</v>
      </c>
      <c r="F25" s="119">
        <v>204030.217</v>
      </c>
      <c r="G25" s="119">
        <v>200515.27100000001</v>
      </c>
      <c r="H25" s="119">
        <v>238576.796</v>
      </c>
      <c r="I25" s="119">
        <v>208730.12599999999</v>
      </c>
      <c r="J25" s="119">
        <v>204923.383</v>
      </c>
      <c r="K25" s="119">
        <v>198901.27900000001</v>
      </c>
      <c r="L25" s="119">
        <v>197814.08199999999</v>
      </c>
      <c r="M25" s="119">
        <v>192495.58799999999</v>
      </c>
      <c r="N25" s="119">
        <v>188758.47700000001</v>
      </c>
      <c r="O25" s="119">
        <v>188727.91</v>
      </c>
      <c r="P25" s="295">
        <v>198726.99823436447</v>
      </c>
    </row>
    <row r="26" spans="1:16" ht="19.5">
      <c r="A26" s="64" t="s">
        <v>111</v>
      </c>
      <c r="B26" s="65" t="s">
        <v>112</v>
      </c>
      <c r="C26" s="119">
        <v>69379.581000000006</v>
      </c>
      <c r="D26" s="119">
        <v>75783.751999999993</v>
      </c>
      <c r="E26" s="119">
        <v>79215.123000000007</v>
      </c>
      <c r="F26" s="119">
        <v>86040.167000000001</v>
      </c>
      <c r="G26" s="119">
        <v>88989.111999999994</v>
      </c>
      <c r="H26" s="119">
        <v>100568.182</v>
      </c>
      <c r="I26" s="119">
        <v>103165.302</v>
      </c>
      <c r="J26" s="119">
        <v>110440.57399999999</v>
      </c>
      <c r="K26" s="119">
        <v>104428.43700000001</v>
      </c>
      <c r="L26" s="119">
        <v>108790.53599999999</v>
      </c>
      <c r="M26" s="119">
        <v>109089.42600000001</v>
      </c>
      <c r="N26" s="119">
        <v>117512.912</v>
      </c>
      <c r="O26" s="119">
        <v>124916.13099999999</v>
      </c>
      <c r="P26" s="295">
        <v>125328.47676649006</v>
      </c>
    </row>
    <row r="27" spans="1:16" ht="19.5">
      <c r="A27" s="64" t="s">
        <v>113</v>
      </c>
      <c r="B27" s="65" t="s">
        <v>114</v>
      </c>
      <c r="C27" s="119">
        <v>3292.1529999999998</v>
      </c>
      <c r="D27" s="119">
        <v>3642.4</v>
      </c>
      <c r="E27" s="119">
        <v>3877.0920000000001</v>
      </c>
      <c r="F27" s="119">
        <v>4275.5839999999998</v>
      </c>
      <c r="G27" s="119">
        <v>4525.5619999999999</v>
      </c>
      <c r="H27" s="119">
        <v>5117.1540000000005</v>
      </c>
      <c r="I27" s="119">
        <v>5762.6490000000003</v>
      </c>
      <c r="J27" s="119">
        <v>6742.4390000000003</v>
      </c>
      <c r="K27" s="119">
        <v>6630.9269999999997</v>
      </c>
      <c r="L27" s="119">
        <v>6807.9660000000003</v>
      </c>
      <c r="M27" s="119">
        <v>6052.1769999999997</v>
      </c>
      <c r="N27" s="119">
        <v>9016.9719999999998</v>
      </c>
      <c r="O27" s="119">
        <v>12457.843000000001</v>
      </c>
      <c r="P27" s="295">
        <v>12759.184520370545</v>
      </c>
    </row>
    <row r="28" spans="1:16" ht="19.5">
      <c r="A28" s="64" t="s">
        <v>115</v>
      </c>
      <c r="B28" s="65" t="s">
        <v>116</v>
      </c>
      <c r="C28" s="119">
        <v>19667.736872979371</v>
      </c>
      <c r="D28" s="119">
        <v>21719.244520608594</v>
      </c>
      <c r="E28" s="119">
        <v>23052.187624595324</v>
      </c>
      <c r="F28" s="119">
        <v>25363.078437484062</v>
      </c>
      <c r="G28" s="119">
        <v>22076.070119811629</v>
      </c>
      <c r="H28" s="119">
        <v>28385.756711155591</v>
      </c>
      <c r="I28" s="119">
        <v>34944.595431325033</v>
      </c>
      <c r="J28" s="119">
        <v>35338.88184542839</v>
      </c>
      <c r="K28" s="119">
        <v>39127.503975159896</v>
      </c>
      <c r="L28" s="119">
        <v>40852.984221095852</v>
      </c>
      <c r="M28" s="119">
        <v>42894.252275247018</v>
      </c>
      <c r="N28" s="119">
        <v>58103.233884835179</v>
      </c>
      <c r="O28" s="119">
        <v>60492.803940543912</v>
      </c>
      <c r="P28" s="295">
        <v>66454.918661788848</v>
      </c>
    </row>
    <row r="29" spans="1:16" ht="18">
      <c r="A29" s="71"/>
      <c r="B29" s="71" t="s">
        <v>117</v>
      </c>
      <c r="C29" s="123">
        <v>2308908.2030000002</v>
      </c>
      <c r="D29" s="123">
        <v>2562410.96</v>
      </c>
      <c r="E29" s="123">
        <v>2698794.9019999998</v>
      </c>
      <c r="F29" s="123">
        <v>2768130.477</v>
      </c>
      <c r="G29" s="123">
        <v>2873576.5520000001</v>
      </c>
      <c r="H29" s="123">
        <v>3002842.1949999998</v>
      </c>
      <c r="I29" s="123">
        <v>3060460.6869999999</v>
      </c>
      <c r="J29" s="123">
        <v>3091833.7119999998</v>
      </c>
      <c r="K29" s="123">
        <v>3089951.983</v>
      </c>
      <c r="L29" s="123">
        <v>3117908.0249999999</v>
      </c>
      <c r="M29" s="123">
        <v>3002649.352</v>
      </c>
      <c r="N29" s="123">
        <v>3141096.0610000002</v>
      </c>
      <c r="O29" s="123">
        <v>3399115.1320000002</v>
      </c>
      <c r="P29" s="297">
        <v>3351648.0660229623</v>
      </c>
    </row>
    <row r="30" spans="1:16" ht="18">
      <c r="A30" s="72"/>
      <c r="B30" s="72" t="s">
        <v>5</v>
      </c>
      <c r="C30" s="119">
        <v>13991.145</v>
      </c>
      <c r="D30" s="119">
        <v>15799.847</v>
      </c>
      <c r="E30" s="119">
        <v>18645.438999999998</v>
      </c>
      <c r="F30" s="119">
        <v>18295.449000000001</v>
      </c>
      <c r="G30" s="119">
        <v>19044.509999999998</v>
      </c>
      <c r="H30" s="119">
        <v>20148.780999999999</v>
      </c>
      <c r="I30" s="119">
        <v>19867.824000000001</v>
      </c>
      <c r="J30" s="119">
        <v>17883.103999999999</v>
      </c>
      <c r="K30" s="119">
        <v>84737.236999999994</v>
      </c>
      <c r="L30" s="119">
        <v>91630.831000000006</v>
      </c>
      <c r="M30" s="119">
        <v>91851.657000000007</v>
      </c>
      <c r="N30" s="119">
        <v>106100.107</v>
      </c>
      <c r="O30" s="119">
        <v>102012.538</v>
      </c>
      <c r="P30" s="295">
        <v>114827.42964888857</v>
      </c>
    </row>
    <row r="31" spans="1:16" ht="35.1" customHeight="1">
      <c r="A31" s="341" t="s">
        <v>6</v>
      </c>
      <c r="B31" s="341"/>
      <c r="C31" s="211">
        <v>2298961.8879999998</v>
      </c>
      <c r="D31" s="211">
        <v>2551704.2790000001</v>
      </c>
      <c r="E31" s="211">
        <v>2689723.8220000002</v>
      </c>
      <c r="F31" s="211">
        <v>2757902.3569999998</v>
      </c>
      <c r="G31" s="211">
        <v>2863017.676</v>
      </c>
      <c r="H31" s="211">
        <v>2992112.8339999998</v>
      </c>
      <c r="I31" s="211">
        <v>3048498.983</v>
      </c>
      <c r="J31" s="211">
        <v>3076272.2919999999</v>
      </c>
      <c r="K31" s="211">
        <v>3174689.219</v>
      </c>
      <c r="L31" s="211">
        <v>3209538.8539999998</v>
      </c>
      <c r="M31" s="211">
        <v>3094588.1009999998</v>
      </c>
      <c r="N31" s="211">
        <v>3251641.8620000002</v>
      </c>
      <c r="O31" s="211">
        <v>3495059.2609999999</v>
      </c>
      <c r="P31" s="298">
        <v>3468674.5415309025</v>
      </c>
    </row>
    <row r="32" spans="1:16" ht="17.25">
      <c r="A32" s="245" t="s">
        <v>7</v>
      </c>
      <c r="B32" s="252"/>
      <c r="C32" s="252"/>
      <c r="D32" s="4"/>
      <c r="E32" s="4"/>
      <c r="F32" s="4"/>
      <c r="G32" s="4"/>
      <c r="H32" s="242"/>
      <c r="I32" s="242"/>
      <c r="J32" s="242"/>
      <c r="K32" s="242"/>
      <c r="L32" s="242"/>
      <c r="M32" s="242"/>
      <c r="N32" s="242"/>
      <c r="O32" s="242"/>
      <c r="P32" s="242"/>
    </row>
    <row r="33" spans="1:16" ht="17.25">
      <c r="A33" s="330" t="s">
        <v>130</v>
      </c>
      <c r="B33" s="330"/>
      <c r="C33" s="44"/>
      <c r="D33" s="44"/>
      <c r="E33" s="44"/>
      <c r="F33" s="44"/>
      <c r="G33" s="44"/>
      <c r="H33" s="243"/>
      <c r="I33" s="243"/>
      <c r="J33" s="243"/>
      <c r="K33" s="243"/>
      <c r="L33" s="243"/>
      <c r="M33" s="243"/>
      <c r="N33" s="243"/>
      <c r="O33" s="243"/>
      <c r="P33" s="243"/>
    </row>
    <row r="34" spans="1:16">
      <c r="N34" s="243"/>
      <c r="O34" s="243"/>
      <c r="P34" s="243"/>
    </row>
    <row r="35" spans="1:16"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</row>
    <row r="36" spans="1:16"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</row>
    <row r="37" spans="1:16"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</row>
  </sheetData>
  <mergeCells count="4">
    <mergeCell ref="A2:B2"/>
    <mergeCell ref="A31:B31"/>
    <mergeCell ref="A3:C3"/>
    <mergeCell ref="A33:B33"/>
  </mergeCells>
  <pageMargins left="0.7" right="0.7" top="0.75" bottom="0.75" header="0.3" footer="0.3"/>
  <pageSetup scale="21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051E5-BE63-4E4D-BF31-E9441A1E2EF4}">
  <dimension ref="A1:O37"/>
  <sheetViews>
    <sheetView showGridLines="0" rightToLeft="1" view="pageBreakPreview" zoomScale="70" zoomScaleNormal="100" zoomScaleSheetLayoutView="70" workbookViewId="0">
      <pane xSplit="2" ySplit="4" topLeftCell="C5" activePane="bottomRight" state="frozen"/>
      <selection activeCell="B1" sqref="B1"/>
      <selection pane="topRight" activeCell="B1" sqref="B1"/>
      <selection pane="bottomLeft" activeCell="B1" sqref="B1"/>
      <selection pane="bottomRight" activeCell="A4" sqref="A4"/>
    </sheetView>
  </sheetViews>
  <sheetFormatPr defaultColWidth="8.85546875" defaultRowHeight="15"/>
  <cols>
    <col min="1" max="1" width="8.85546875" style="60"/>
    <col min="2" max="2" width="50.5703125" style="60" customWidth="1"/>
    <col min="3" max="15" width="12.85546875" style="60" customWidth="1"/>
    <col min="16" max="16384" width="8.85546875" style="60"/>
  </cols>
  <sheetData>
    <row r="1" spans="1:15" ht="87.95" customHeight="1">
      <c r="B1" s="61"/>
    </row>
    <row r="2" spans="1:15" ht="44.1" customHeight="1">
      <c r="A2" s="340" t="s">
        <v>151</v>
      </c>
      <c r="B2" s="340"/>
    </row>
    <row r="3" spans="1:15" ht="18">
      <c r="A3" s="331" t="s">
        <v>64</v>
      </c>
      <c r="B3" s="331"/>
    </row>
    <row r="4" spans="1:15" ht="35.1" customHeight="1">
      <c r="A4" s="62"/>
      <c r="B4" s="62"/>
      <c r="C4" s="63">
        <v>2011</v>
      </c>
      <c r="D4" s="63">
        <v>2012</v>
      </c>
      <c r="E4" s="63">
        <v>2013</v>
      </c>
      <c r="F4" s="63">
        <v>2014</v>
      </c>
      <c r="G4" s="63">
        <v>2015</v>
      </c>
      <c r="H4" s="63">
        <v>2016</v>
      </c>
      <c r="I4" s="63">
        <v>2017</v>
      </c>
      <c r="J4" s="63">
        <v>2018</v>
      </c>
      <c r="K4" s="63">
        <v>2019</v>
      </c>
      <c r="L4" s="63">
        <v>2020</v>
      </c>
      <c r="M4" s="63">
        <v>2021</v>
      </c>
      <c r="N4" s="63">
        <v>2022</v>
      </c>
      <c r="O4" s="63">
        <v>2023</v>
      </c>
    </row>
    <row r="5" spans="1:15" ht="19.5">
      <c r="A5" s="64" t="s">
        <v>73</v>
      </c>
      <c r="B5" s="65" t="s">
        <v>74</v>
      </c>
      <c r="C5" s="230">
        <v>5.2323769122558446</v>
      </c>
      <c r="D5" s="230">
        <v>3.1552880738357345</v>
      </c>
      <c r="E5" s="230">
        <v>4.4858223310722138</v>
      </c>
      <c r="F5" s="230">
        <v>5.1198053452324928</v>
      </c>
      <c r="G5" s="230">
        <v>4.5962023354666712</v>
      </c>
      <c r="H5" s="230">
        <v>5.2849408564192402</v>
      </c>
      <c r="I5" s="230">
        <v>4.3782965992759841</v>
      </c>
      <c r="J5" s="230">
        <v>2.1374878524559762</v>
      </c>
      <c r="K5" s="230">
        <v>2.1370450900866587</v>
      </c>
      <c r="L5" s="230">
        <v>-1.60643201055845</v>
      </c>
      <c r="M5" s="230">
        <v>2.1780552675544982</v>
      </c>
      <c r="N5" s="230">
        <v>4.0224883578449493</v>
      </c>
      <c r="O5" s="299">
        <v>4.1324905537768046</v>
      </c>
    </row>
    <row r="6" spans="1:15" ht="19.5">
      <c r="A6" s="64" t="s">
        <v>75</v>
      </c>
      <c r="B6" s="65" t="s">
        <v>76</v>
      </c>
      <c r="C6" s="230">
        <v>13.239894251983131</v>
      </c>
      <c r="D6" s="230">
        <v>5.1456522436075289</v>
      </c>
      <c r="E6" s="230">
        <v>-1.4325075358219834</v>
      </c>
      <c r="F6" s="230">
        <v>0.94178774419957278</v>
      </c>
      <c r="G6" s="230">
        <v>4.6973601614363645</v>
      </c>
      <c r="H6" s="230">
        <v>2.7207159589751768</v>
      </c>
      <c r="I6" s="230">
        <v>-3.4301063639117046</v>
      </c>
      <c r="J6" s="230">
        <v>2.8497106035216575</v>
      </c>
      <c r="K6" s="230">
        <v>-3.237311530854555</v>
      </c>
      <c r="L6" s="230">
        <v>-5.9690712034540354</v>
      </c>
      <c r="M6" s="230">
        <v>-1.2144008045045496</v>
      </c>
      <c r="N6" s="230">
        <v>15.6993246536002</v>
      </c>
      <c r="O6" s="299">
        <v>-9.2034055042697673</v>
      </c>
    </row>
    <row r="7" spans="1:15" ht="17.25">
      <c r="A7" s="66" t="s">
        <v>77</v>
      </c>
      <c r="B7" s="67" t="s">
        <v>14</v>
      </c>
      <c r="C7" s="231">
        <v>13.328661643140705</v>
      </c>
      <c r="D7" s="231">
        <v>5.1534920022786395</v>
      </c>
      <c r="E7" s="231">
        <v>-1.4645311779889454</v>
      </c>
      <c r="F7" s="231">
        <v>0.92813149694389097</v>
      </c>
      <c r="G7" s="231">
        <v>4.7094644589388253</v>
      </c>
      <c r="H7" s="231">
        <v>2.8227352251004874</v>
      </c>
      <c r="I7" s="231">
        <v>-3.5764764833982667</v>
      </c>
      <c r="J7" s="231">
        <v>2.8742692439559789</v>
      </c>
      <c r="K7" s="231">
        <v>-3.3713073493726711</v>
      </c>
      <c r="L7" s="231">
        <v>-6.0685241318988403</v>
      </c>
      <c r="M7" s="231">
        <v>-1.1919122042636587</v>
      </c>
      <c r="N7" s="231">
        <v>16.081047507928929</v>
      </c>
      <c r="O7" s="300">
        <v>-9.3629585154867669</v>
      </c>
    </row>
    <row r="8" spans="1:15" ht="17.25">
      <c r="A8" s="66" t="s">
        <v>78</v>
      </c>
      <c r="B8" s="67" t="s">
        <v>16</v>
      </c>
      <c r="C8" s="231">
        <v>4.3079938709974925</v>
      </c>
      <c r="D8" s="231">
        <v>4.0664376639784763</v>
      </c>
      <c r="E8" s="231">
        <v>3.0207660949567554</v>
      </c>
      <c r="F8" s="231">
        <v>2.6275916839638711</v>
      </c>
      <c r="G8" s="231">
        <v>3.4083319187956107</v>
      </c>
      <c r="H8" s="231">
        <v>-2.6937201989572799</v>
      </c>
      <c r="I8" s="231">
        <v>3.5516189886204188</v>
      </c>
      <c r="J8" s="231">
        <v>1.4768566310866476</v>
      </c>
      <c r="K8" s="231">
        <v>7.2728115244927665</v>
      </c>
      <c r="L8" s="231">
        <v>0.3848891447044025</v>
      </c>
      <c r="M8" s="231">
        <v>-2.0916126400433228</v>
      </c>
      <c r="N8" s="231">
        <v>-5.4708172947841973</v>
      </c>
      <c r="O8" s="300">
        <v>5.6714991445630147</v>
      </c>
    </row>
    <row r="9" spans="1:15" ht="18">
      <c r="A9" s="68" t="s">
        <v>79</v>
      </c>
      <c r="B9" s="65" t="s">
        <v>18</v>
      </c>
      <c r="C9" s="230">
        <v>10.796143786331868</v>
      </c>
      <c r="D9" s="230">
        <v>4.2113769034832558</v>
      </c>
      <c r="E9" s="230">
        <v>3.9694841488958446</v>
      </c>
      <c r="F9" s="230">
        <v>10.47121923164471</v>
      </c>
      <c r="G9" s="230">
        <v>7.836266033920424</v>
      </c>
      <c r="H9" s="230">
        <v>3.5716921602331126</v>
      </c>
      <c r="I9" s="230">
        <v>3.0758082618652054</v>
      </c>
      <c r="J9" s="230">
        <v>-2.6820188538518721</v>
      </c>
      <c r="K9" s="230">
        <v>0.14071678798559617</v>
      </c>
      <c r="L9" s="230">
        <v>-8.4263626719326084</v>
      </c>
      <c r="M9" s="230">
        <v>8.6665339092457003</v>
      </c>
      <c r="N9" s="230">
        <v>7.8062219480208483</v>
      </c>
      <c r="O9" s="299">
        <v>-3.4575855870717049</v>
      </c>
    </row>
    <row r="10" spans="1:15" ht="17.25">
      <c r="A10" s="66" t="s">
        <v>80</v>
      </c>
      <c r="B10" s="69" t="s">
        <v>81</v>
      </c>
      <c r="C10" s="231">
        <v>-0.25540722426619311</v>
      </c>
      <c r="D10" s="231">
        <v>4.0741106737094697</v>
      </c>
      <c r="E10" s="231">
        <v>-4.691334466818617</v>
      </c>
      <c r="F10" s="231">
        <v>19.576186390215938</v>
      </c>
      <c r="G10" s="231">
        <v>12.634122232193306</v>
      </c>
      <c r="H10" s="231">
        <v>13.237980613685792</v>
      </c>
      <c r="I10" s="231">
        <v>2.0291807610528991</v>
      </c>
      <c r="J10" s="231">
        <v>-3.2367725856240099</v>
      </c>
      <c r="K10" s="231">
        <v>-2.7044881576501041</v>
      </c>
      <c r="L10" s="231">
        <v>-13.305495505898833</v>
      </c>
      <c r="M10" s="231">
        <v>16.605854430866444</v>
      </c>
      <c r="N10" s="231">
        <v>8.329622214181768</v>
      </c>
      <c r="O10" s="300">
        <v>-7.3521851014938733</v>
      </c>
    </row>
    <row r="11" spans="1:15" ht="17.25">
      <c r="A11" s="66" t="s">
        <v>82</v>
      </c>
      <c r="B11" s="69" t="s">
        <v>83</v>
      </c>
      <c r="C11" s="231">
        <v>15.360706260456453</v>
      </c>
      <c r="D11" s="231">
        <v>4.2583044810894108</v>
      </c>
      <c r="E11" s="231">
        <v>6.9097701186429532</v>
      </c>
      <c r="F11" s="231">
        <v>10.999221549402421</v>
      </c>
      <c r="G11" s="231">
        <v>10.182355882844575</v>
      </c>
      <c r="H11" s="231">
        <v>5.1897705602296895</v>
      </c>
      <c r="I11" s="231">
        <v>3.2951838563222822</v>
      </c>
      <c r="J11" s="231">
        <v>-4.4554851290114783</v>
      </c>
      <c r="K11" s="231">
        <v>-8.695593010933834</v>
      </c>
      <c r="L11" s="231">
        <v>-9.820100009075432</v>
      </c>
      <c r="M11" s="231">
        <v>23.871538424364672</v>
      </c>
      <c r="N11" s="231">
        <v>9.0083293982427364</v>
      </c>
      <c r="O11" s="300">
        <v>-7.3530752069250696</v>
      </c>
    </row>
    <row r="12" spans="1:15" ht="17.25">
      <c r="A12" s="66" t="s">
        <v>84</v>
      </c>
      <c r="B12" s="67" t="s">
        <v>85</v>
      </c>
      <c r="C12" s="231">
        <v>15.360706260456581</v>
      </c>
      <c r="D12" s="231">
        <v>4.2583044810894108</v>
      </c>
      <c r="E12" s="231">
        <v>6.909770118642939</v>
      </c>
      <c r="F12" s="231">
        <v>6.348636839206435</v>
      </c>
      <c r="G12" s="231">
        <v>4.4510885566810572</v>
      </c>
      <c r="H12" s="231">
        <v>-0.95203372061084224</v>
      </c>
      <c r="I12" s="231">
        <v>3.3576397481898965</v>
      </c>
      <c r="J12" s="231">
        <v>-1.3670129006386702</v>
      </c>
      <c r="K12" s="231">
        <v>7.094100572474062</v>
      </c>
      <c r="L12" s="231">
        <v>-4.9676721695988562</v>
      </c>
      <c r="M12" s="231">
        <v>-1.9773791298521814</v>
      </c>
      <c r="N12" s="231">
        <v>6.7347205043409843</v>
      </c>
      <c r="O12" s="300">
        <v>3.2414035991827461</v>
      </c>
    </row>
    <row r="13" spans="1:15" ht="19.5">
      <c r="A13" s="64" t="s">
        <v>86</v>
      </c>
      <c r="B13" s="65" t="s">
        <v>87</v>
      </c>
      <c r="C13" s="230">
        <v>8.7334755926126775</v>
      </c>
      <c r="D13" s="230">
        <v>5.8427016771406244</v>
      </c>
      <c r="E13" s="230">
        <v>1.4567300750023122</v>
      </c>
      <c r="F13" s="230">
        <v>5.0746346302273651</v>
      </c>
      <c r="G13" s="230">
        <v>4.4901302697240055</v>
      </c>
      <c r="H13" s="230">
        <v>16.80299363842002</v>
      </c>
      <c r="I13" s="230">
        <v>-1.0220703246632468</v>
      </c>
      <c r="J13" s="230">
        <v>-5.7849375732133126</v>
      </c>
      <c r="K13" s="230">
        <v>0.13114321595524814</v>
      </c>
      <c r="L13" s="230">
        <v>-2.9029490157985407</v>
      </c>
      <c r="M13" s="230">
        <v>4.7851173904694946</v>
      </c>
      <c r="N13" s="230">
        <v>0.52582784110543912</v>
      </c>
      <c r="O13" s="299">
        <v>2.407063696273454</v>
      </c>
    </row>
    <row r="14" spans="1:15" ht="36">
      <c r="A14" s="64" t="s">
        <v>88</v>
      </c>
      <c r="B14" s="65" t="s">
        <v>89</v>
      </c>
      <c r="C14" s="230">
        <v>8.5764715586566211</v>
      </c>
      <c r="D14" s="230">
        <v>5.6983134984644863</v>
      </c>
      <c r="E14" s="230">
        <v>2.3732387529663157</v>
      </c>
      <c r="F14" s="230">
        <v>2.646089828495704</v>
      </c>
      <c r="G14" s="230">
        <v>4.3446052502062855</v>
      </c>
      <c r="H14" s="230">
        <v>-31.566182469216969</v>
      </c>
      <c r="I14" s="230">
        <v>11.786533754217061</v>
      </c>
      <c r="J14" s="230">
        <v>-30.967374409314388</v>
      </c>
      <c r="K14" s="230">
        <v>18.5904156136897</v>
      </c>
      <c r="L14" s="230">
        <v>4.5406257002256041</v>
      </c>
      <c r="M14" s="230">
        <v>4.4696694767309566</v>
      </c>
      <c r="N14" s="230">
        <v>0.45018459697681124</v>
      </c>
      <c r="O14" s="299">
        <v>6.1924904651317974</v>
      </c>
    </row>
    <row r="15" spans="1:15" ht="19.5">
      <c r="A15" s="64" t="s">
        <v>90</v>
      </c>
      <c r="B15" s="65" t="s">
        <v>91</v>
      </c>
      <c r="C15" s="230">
        <v>12.692057762198772</v>
      </c>
      <c r="D15" s="230">
        <v>4.7591600068305695</v>
      </c>
      <c r="E15" s="230">
        <v>7.7238410289486126</v>
      </c>
      <c r="F15" s="230">
        <v>7.0167381565022282</v>
      </c>
      <c r="G15" s="230">
        <v>3.4866358562922244</v>
      </c>
      <c r="H15" s="230">
        <v>-3.610756504749574</v>
      </c>
      <c r="I15" s="230">
        <v>-3.8844375662057189</v>
      </c>
      <c r="J15" s="230">
        <v>-8.7519517352874203</v>
      </c>
      <c r="K15" s="230">
        <v>2.9561417495129092</v>
      </c>
      <c r="L15" s="230">
        <v>2.0713830833687439</v>
      </c>
      <c r="M15" s="230">
        <v>1.3439052181412308</v>
      </c>
      <c r="N15" s="230">
        <v>8.8951709559034811</v>
      </c>
      <c r="O15" s="299">
        <v>4.326659058574279</v>
      </c>
    </row>
    <row r="16" spans="1:15" ht="36">
      <c r="A16" s="64" t="s">
        <v>92</v>
      </c>
      <c r="B16" s="65" t="s">
        <v>93</v>
      </c>
      <c r="C16" s="230">
        <v>12.675998036281428</v>
      </c>
      <c r="D16" s="230">
        <v>6.1186586067990589</v>
      </c>
      <c r="E16" s="230">
        <v>6.8428241709859208</v>
      </c>
      <c r="F16" s="230">
        <v>6.6480171083658064</v>
      </c>
      <c r="G16" s="230">
        <v>2.8723181441853853</v>
      </c>
      <c r="H16" s="230">
        <v>-1.3548614968011634</v>
      </c>
      <c r="I16" s="230">
        <v>1.2132847285868422</v>
      </c>
      <c r="J16" s="230">
        <v>-3.346971073085399</v>
      </c>
      <c r="K16" s="230">
        <v>4.8987097356530569</v>
      </c>
      <c r="L16" s="230">
        <v>-1.8742447417561863</v>
      </c>
      <c r="M16" s="230">
        <v>4.807264689701725</v>
      </c>
      <c r="N16" s="230">
        <v>6.0475470267250557</v>
      </c>
      <c r="O16" s="299">
        <v>7.0042464822916344</v>
      </c>
    </row>
    <row r="17" spans="1:15" ht="19.5">
      <c r="A17" s="64" t="s">
        <v>94</v>
      </c>
      <c r="B17" s="65" t="s">
        <v>95</v>
      </c>
      <c r="C17" s="230">
        <v>15.402738121357928</v>
      </c>
      <c r="D17" s="230">
        <v>4.9127964757769433</v>
      </c>
      <c r="E17" s="230">
        <v>6.4721540438565199</v>
      </c>
      <c r="F17" s="230">
        <v>10.795131862183709</v>
      </c>
      <c r="G17" s="230">
        <v>3.7089982183207866</v>
      </c>
      <c r="H17" s="230">
        <v>2.5512624200430167</v>
      </c>
      <c r="I17" s="230">
        <v>3.7342266739154297</v>
      </c>
      <c r="J17" s="230">
        <v>-0.69089532178742274</v>
      </c>
      <c r="K17" s="230">
        <v>4.6327830947586932</v>
      </c>
      <c r="L17" s="230">
        <v>-22.477151180864766</v>
      </c>
      <c r="M17" s="230">
        <v>26.877698540130666</v>
      </c>
      <c r="N17" s="230">
        <v>1.7969031957293993</v>
      </c>
      <c r="O17" s="299">
        <v>8.9557571272230234</v>
      </c>
    </row>
    <row r="18" spans="1:15" ht="19.5">
      <c r="A18" s="64" t="s">
        <v>96</v>
      </c>
      <c r="B18" s="65" t="s">
        <v>97</v>
      </c>
      <c r="C18" s="230">
        <v>12.675998036281527</v>
      </c>
      <c r="D18" s="230">
        <v>6.1186586067990731</v>
      </c>
      <c r="E18" s="230">
        <v>6.8428241709859208</v>
      </c>
      <c r="F18" s="230">
        <v>3.3092260889268488</v>
      </c>
      <c r="G18" s="230">
        <v>4.2668856650464448</v>
      </c>
      <c r="H18" s="230">
        <v>5.32147813302808</v>
      </c>
      <c r="I18" s="230">
        <v>3.4454535434159936</v>
      </c>
      <c r="J18" s="230">
        <v>-6.6983674503916291E-2</v>
      </c>
      <c r="K18" s="230">
        <v>16.984225860039743</v>
      </c>
      <c r="L18" s="230">
        <v>-31.404892254877964</v>
      </c>
      <c r="M18" s="230">
        <v>70.296040318263408</v>
      </c>
      <c r="N18" s="230">
        <v>3.6613516387847085</v>
      </c>
      <c r="O18" s="299">
        <v>6.9255622251680933</v>
      </c>
    </row>
    <row r="19" spans="1:15" ht="19.5">
      <c r="A19" s="64" t="s">
        <v>98</v>
      </c>
      <c r="B19" s="65" t="s">
        <v>99</v>
      </c>
      <c r="C19" s="230">
        <v>15.722319666135377</v>
      </c>
      <c r="D19" s="230">
        <v>4.9315607340591612</v>
      </c>
      <c r="E19" s="230">
        <v>6.4659518684980952</v>
      </c>
      <c r="F19" s="230">
        <v>3.1278201281129014</v>
      </c>
      <c r="G19" s="230">
        <v>7.8683094017849271</v>
      </c>
      <c r="H19" s="230">
        <v>1.4495982700254046</v>
      </c>
      <c r="I19" s="230">
        <v>0.44381195364518078</v>
      </c>
      <c r="J19" s="230">
        <v>-2.7127269445899742</v>
      </c>
      <c r="K19" s="230">
        <v>6.0080716080136938</v>
      </c>
      <c r="L19" s="230">
        <v>5.6968009899882333</v>
      </c>
      <c r="M19" s="230">
        <v>-11.205984353416625</v>
      </c>
      <c r="N19" s="230">
        <v>1.1147320855694716</v>
      </c>
      <c r="O19" s="299">
        <v>6.1568210883680194</v>
      </c>
    </row>
    <row r="20" spans="1:15" ht="19.5">
      <c r="A20" s="64" t="s">
        <v>100</v>
      </c>
      <c r="B20" s="65" t="s">
        <v>101</v>
      </c>
      <c r="C20" s="230">
        <v>2.1032843436651092</v>
      </c>
      <c r="D20" s="230">
        <v>3.4062453977236942</v>
      </c>
      <c r="E20" s="230">
        <v>4.3289215718480563</v>
      </c>
      <c r="F20" s="230">
        <v>2.3750879941511869</v>
      </c>
      <c r="G20" s="230">
        <v>3.0256929575594569</v>
      </c>
      <c r="H20" s="230">
        <v>3.0167980136484687</v>
      </c>
      <c r="I20" s="230">
        <v>5.0230208754962433</v>
      </c>
      <c r="J20" s="230">
        <v>-11.643180057863631</v>
      </c>
      <c r="K20" s="230">
        <v>3.1636875171003709</v>
      </c>
      <c r="L20" s="230">
        <v>12.654007209484575</v>
      </c>
      <c r="M20" s="230">
        <v>3.0888732471523213</v>
      </c>
      <c r="N20" s="230">
        <v>14.243597417132122</v>
      </c>
      <c r="O20" s="299">
        <v>7.3334490051675942</v>
      </c>
    </row>
    <row r="21" spans="1:15" ht="19.5">
      <c r="A21" s="64" t="s">
        <v>102</v>
      </c>
      <c r="B21" s="65" t="s">
        <v>31</v>
      </c>
      <c r="C21" s="230">
        <v>3.3465874355204477</v>
      </c>
      <c r="D21" s="230">
        <v>11.922374972510426</v>
      </c>
      <c r="E21" s="230">
        <v>13.923187273784649</v>
      </c>
      <c r="F21" s="230">
        <v>3.4077617247529162</v>
      </c>
      <c r="G21" s="230">
        <v>3.2381915502008383</v>
      </c>
      <c r="H21" s="230">
        <v>2.78431687262119</v>
      </c>
      <c r="I21" s="230">
        <v>5.4835373822664621</v>
      </c>
      <c r="J21" s="230">
        <v>1.5890608431360818</v>
      </c>
      <c r="K21" s="230">
        <v>3.0515817960113338</v>
      </c>
      <c r="L21" s="230">
        <v>0.90945199687450895</v>
      </c>
      <c r="M21" s="230">
        <v>5.6037210670006203</v>
      </c>
      <c r="N21" s="230">
        <v>1.2687781516244883</v>
      </c>
      <c r="O21" s="299">
        <v>1.1511388521056887</v>
      </c>
    </row>
    <row r="22" spans="1:15" ht="19.5">
      <c r="A22" s="64" t="s">
        <v>103</v>
      </c>
      <c r="B22" s="65" t="s">
        <v>104</v>
      </c>
      <c r="C22" s="230">
        <v>2.4879211913331432</v>
      </c>
      <c r="D22" s="230">
        <v>3.3107753920347989</v>
      </c>
      <c r="E22" s="230">
        <v>4.7734619234237385</v>
      </c>
      <c r="F22" s="230">
        <v>2.8503910246059831</v>
      </c>
      <c r="G22" s="230">
        <v>1.3931009412083029</v>
      </c>
      <c r="H22" s="230">
        <v>3.1931446435384316</v>
      </c>
      <c r="I22" s="230">
        <v>6.9373226465196041</v>
      </c>
      <c r="J22" s="230">
        <v>47.538212864892756</v>
      </c>
      <c r="K22" s="230">
        <v>-0.28300850679107725</v>
      </c>
      <c r="L22" s="230">
        <v>-1.5652972595154608</v>
      </c>
      <c r="M22" s="230">
        <v>9.0385809614867014</v>
      </c>
      <c r="N22" s="230">
        <v>9.9269933987712591</v>
      </c>
      <c r="O22" s="299">
        <v>4.1623322741856583</v>
      </c>
    </row>
    <row r="23" spans="1:15" ht="19.5">
      <c r="A23" s="64" t="s">
        <v>105</v>
      </c>
      <c r="B23" s="65" t="s">
        <v>106</v>
      </c>
      <c r="C23" s="230">
        <v>2.1032843436651092</v>
      </c>
      <c r="D23" s="230">
        <v>3.4062453977236942</v>
      </c>
      <c r="E23" s="230">
        <v>4.3289215718480278</v>
      </c>
      <c r="F23" s="230">
        <v>4.2799527498490306</v>
      </c>
      <c r="G23" s="230">
        <v>-3.2934141985538758</v>
      </c>
      <c r="H23" s="230">
        <v>-0.27890358986999786</v>
      </c>
      <c r="I23" s="230">
        <v>5.4963546191522568</v>
      </c>
      <c r="J23" s="230">
        <v>-14.977125517831212</v>
      </c>
      <c r="K23" s="230">
        <v>11.319953637795592</v>
      </c>
      <c r="L23" s="230">
        <v>-1.57613409174688</v>
      </c>
      <c r="M23" s="230">
        <v>37.045318334304966</v>
      </c>
      <c r="N23" s="230">
        <v>5.5892377193696348</v>
      </c>
      <c r="O23" s="299">
        <v>6.3444747079589092</v>
      </c>
    </row>
    <row r="24" spans="1:15" ht="19.5">
      <c r="A24" s="64" t="s">
        <v>107</v>
      </c>
      <c r="B24" s="65" t="s">
        <v>108</v>
      </c>
      <c r="C24" s="230">
        <v>6.428684509229484</v>
      </c>
      <c r="D24" s="230">
        <v>8.0787572242722661</v>
      </c>
      <c r="E24" s="230">
        <v>-0.22280918312550568</v>
      </c>
      <c r="F24" s="230">
        <v>13.507545350085607</v>
      </c>
      <c r="G24" s="230">
        <v>-14.504861457420475</v>
      </c>
      <c r="H24" s="230">
        <v>13.936262138320131</v>
      </c>
      <c r="I24" s="230">
        <v>2.5649749902815842</v>
      </c>
      <c r="J24" s="230">
        <v>12.215206817138565</v>
      </c>
      <c r="K24" s="230">
        <v>2.0113891127651442</v>
      </c>
      <c r="L24" s="230">
        <v>-2.3834753564022719</v>
      </c>
      <c r="M24" s="230">
        <v>1.3508478213078803</v>
      </c>
      <c r="N24" s="230">
        <v>6.2178805330877367</v>
      </c>
      <c r="O24" s="299">
        <v>2.1602388114961428</v>
      </c>
    </row>
    <row r="25" spans="1:15" ht="19.5">
      <c r="A25" s="64" t="s">
        <v>109</v>
      </c>
      <c r="B25" s="65" t="s">
        <v>110</v>
      </c>
      <c r="C25" s="230">
        <v>9.5039875612088736</v>
      </c>
      <c r="D25" s="230">
        <v>3.1591950420836383</v>
      </c>
      <c r="E25" s="230">
        <v>10.215015933593264</v>
      </c>
      <c r="F25" s="230">
        <v>-1.7227579642929101</v>
      </c>
      <c r="G25" s="230">
        <v>18.981858226080121</v>
      </c>
      <c r="H25" s="230">
        <v>-12.510298293567516</v>
      </c>
      <c r="I25" s="230">
        <v>-1.8237633936676332</v>
      </c>
      <c r="J25" s="230">
        <v>-2.9387097211400572</v>
      </c>
      <c r="K25" s="230">
        <v>-0.54660173798833966</v>
      </c>
      <c r="L25" s="230">
        <v>-2.6886326840635633</v>
      </c>
      <c r="M25" s="230">
        <v>-1.9414004807432548</v>
      </c>
      <c r="N25" s="230">
        <v>-1.6193545665316833E-2</v>
      </c>
      <c r="O25" s="299">
        <v>5.2981499559789711</v>
      </c>
    </row>
    <row r="26" spans="1:15" ht="19.5">
      <c r="A26" s="64" t="s">
        <v>111</v>
      </c>
      <c r="B26" s="65" t="s">
        <v>112</v>
      </c>
      <c r="C26" s="230">
        <v>9.2306284819912605</v>
      </c>
      <c r="D26" s="230">
        <v>4.5278429454204172</v>
      </c>
      <c r="E26" s="230">
        <v>8.6158363542645873</v>
      </c>
      <c r="F26" s="230">
        <v>3.427405896814733</v>
      </c>
      <c r="G26" s="230">
        <v>13.01178134274133</v>
      </c>
      <c r="H26" s="230">
        <v>2.5824473337534073</v>
      </c>
      <c r="I26" s="230">
        <v>7.0520523089253828</v>
      </c>
      <c r="J26" s="230">
        <v>-5.4437743318728309</v>
      </c>
      <c r="K26" s="230">
        <v>4.1771176593531578</v>
      </c>
      <c r="L26" s="230">
        <v>0.27473868877653729</v>
      </c>
      <c r="M26" s="230">
        <v>7.7216346912939287</v>
      </c>
      <c r="N26" s="230">
        <v>6.2999182975712813</v>
      </c>
      <c r="O26" s="299">
        <v>0.3300986617458932</v>
      </c>
    </row>
    <row r="27" spans="1:15" ht="19.5">
      <c r="A27" s="64" t="s">
        <v>113</v>
      </c>
      <c r="B27" s="65" t="s">
        <v>114</v>
      </c>
      <c r="C27" s="230">
        <v>10.638851338665361</v>
      </c>
      <c r="D27" s="230">
        <v>6.4432943882633253</v>
      </c>
      <c r="E27" s="230">
        <v>10.278135375030843</v>
      </c>
      <c r="F27" s="230">
        <v>5.8466472621809089</v>
      </c>
      <c r="G27" s="230">
        <v>13.072211217294466</v>
      </c>
      <c r="H27" s="230">
        <v>12.614356482914687</v>
      </c>
      <c r="I27" s="230">
        <v>17.002425700216619</v>
      </c>
      <c r="J27" s="230">
        <v>-1.6538787833441688</v>
      </c>
      <c r="K27" s="230">
        <v>2.6699007804837862</v>
      </c>
      <c r="L27" s="230">
        <v>-11.101542510777321</v>
      </c>
      <c r="M27" s="230">
        <v>48.987258190181791</v>
      </c>
      <c r="N27" s="230">
        <v>38.159921129246811</v>
      </c>
      <c r="O27" s="299">
        <v>2.418894431556339</v>
      </c>
    </row>
    <row r="28" spans="1:15" ht="19.5">
      <c r="A28" s="64" t="s">
        <v>115</v>
      </c>
      <c r="B28" s="65" t="s">
        <v>116</v>
      </c>
      <c r="C28" s="230">
        <v>10.43082720131207</v>
      </c>
      <c r="D28" s="230">
        <v>6.1371522509539318</v>
      </c>
      <c r="E28" s="230">
        <v>10.024605258822177</v>
      </c>
      <c r="F28" s="230">
        <v>-12.959816079796397</v>
      </c>
      <c r="G28" s="230">
        <v>28.581566180483804</v>
      </c>
      <c r="H28" s="230">
        <v>23.106090800784671</v>
      </c>
      <c r="I28" s="230">
        <v>1.1283187263627497</v>
      </c>
      <c r="J28" s="230">
        <v>10.720831933231167</v>
      </c>
      <c r="K28" s="230">
        <v>4.4098909223327496</v>
      </c>
      <c r="L28" s="230">
        <v>4.9966192019261513</v>
      </c>
      <c r="M28" s="230">
        <v>35.45692208828828</v>
      </c>
      <c r="N28" s="230">
        <v>4.1126283270996851</v>
      </c>
      <c r="O28" s="299">
        <v>9.855907368924278</v>
      </c>
    </row>
    <row r="29" spans="1:15" ht="18">
      <c r="A29" s="71"/>
      <c r="B29" s="71" t="s">
        <v>117</v>
      </c>
      <c r="C29" s="253">
        <v>10.979334625709328</v>
      </c>
      <c r="D29" s="253">
        <v>5.3224850954874512</v>
      </c>
      <c r="E29" s="253">
        <v>2.5691309268701019</v>
      </c>
      <c r="F29" s="253">
        <v>3.8092884562896501</v>
      </c>
      <c r="G29" s="253">
        <v>4.4984235034651618</v>
      </c>
      <c r="H29" s="253">
        <v>1.9187985485841494</v>
      </c>
      <c r="I29" s="253">
        <v>1.0251079176770901</v>
      </c>
      <c r="J29" s="253">
        <v>-6.0861273361055623E-2</v>
      </c>
      <c r="K29" s="253">
        <v>0.90474033050209357</v>
      </c>
      <c r="L29" s="253">
        <v>-3.6966668534224141</v>
      </c>
      <c r="M29" s="253">
        <v>4.6108183955274882</v>
      </c>
      <c r="N29" s="253">
        <v>8.2143005951545973</v>
      </c>
      <c r="O29" s="301">
        <v>-1.3964536331040165</v>
      </c>
    </row>
    <row r="30" spans="1:15" ht="18">
      <c r="A30" s="72"/>
      <c r="B30" s="72" t="s">
        <v>5</v>
      </c>
      <c r="C30" s="230">
        <v>12.927474553055092</v>
      </c>
      <c r="D30" s="230">
        <v>18.010258237991891</v>
      </c>
      <c r="E30" s="230">
        <v>-1.8770811069888822</v>
      </c>
      <c r="F30" s="230">
        <v>4.094246972382237</v>
      </c>
      <c r="G30" s="230">
        <v>5.7983718427855564</v>
      </c>
      <c r="H30" s="230">
        <v>-1.3944158858679003</v>
      </c>
      <c r="I30" s="230">
        <v>-9.989619470143893</v>
      </c>
      <c r="J30" s="230">
        <v>373.83965259084545</v>
      </c>
      <c r="K30" s="230">
        <v>8.1352592130458135</v>
      </c>
      <c r="L30" s="230">
        <v>0.24099544404462847</v>
      </c>
      <c r="M30" s="230">
        <v>15.512458298982892</v>
      </c>
      <c r="N30" s="230">
        <v>-3.8525584023634281</v>
      </c>
      <c r="O30" s="299">
        <v>12.562075081885737</v>
      </c>
    </row>
    <row r="31" spans="1:15" ht="35.1" customHeight="1">
      <c r="A31" s="341" t="s">
        <v>6</v>
      </c>
      <c r="B31" s="341"/>
      <c r="C31" s="233">
        <v>10.993761628255143</v>
      </c>
      <c r="D31" s="233">
        <v>5.4089160548794268</v>
      </c>
      <c r="E31" s="233">
        <v>2.534778291918542</v>
      </c>
      <c r="F31" s="233">
        <v>3.811422778402715</v>
      </c>
      <c r="G31" s="233">
        <v>4.5090590536054833</v>
      </c>
      <c r="H31" s="233">
        <v>1.8844927408608498</v>
      </c>
      <c r="I31" s="233">
        <v>0.91104868598092992</v>
      </c>
      <c r="J31" s="233">
        <v>3.1992267708705668</v>
      </c>
      <c r="K31" s="233">
        <v>1.09773376941979</v>
      </c>
      <c r="L31" s="233">
        <v>-3.5815348593191771</v>
      </c>
      <c r="M31" s="233">
        <v>5.0751103060359384</v>
      </c>
      <c r="N31" s="233">
        <v>7.4859843230173908</v>
      </c>
      <c r="O31" s="302">
        <v>-0.75491480960874924</v>
      </c>
    </row>
    <row r="32" spans="1:15" s="77" customFormat="1" ht="17.25">
      <c r="A32" s="342" t="s">
        <v>7</v>
      </c>
      <c r="B32" s="342"/>
    </row>
    <row r="33" spans="2:15">
      <c r="B33" s="73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</row>
    <row r="34" spans="2:15">
      <c r="N34" s="70"/>
      <c r="O34" s="70"/>
    </row>
    <row r="35" spans="2:15"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</row>
    <row r="36" spans="2:15"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</row>
    <row r="37" spans="2:15"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</row>
  </sheetData>
  <mergeCells count="4">
    <mergeCell ref="A2:B2"/>
    <mergeCell ref="A3:B3"/>
    <mergeCell ref="A31:B31"/>
    <mergeCell ref="A32:B32"/>
  </mergeCells>
  <pageMargins left="0.7" right="0.7" top="0.75" bottom="0.75" header="0.3" footer="0.3"/>
  <pageSetup scale="3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D1A5-1330-4F88-B0DD-58FE73477B27}">
  <dimension ref="A1:BD24"/>
  <sheetViews>
    <sheetView showGridLines="0" rightToLeft="1" view="pageBreakPreview" zoomScaleNormal="100" zoomScaleSheetLayoutView="100" workbookViewId="0">
      <pane xSplit="2" ySplit="4" topLeftCell="AQ5" activePane="bottomRight" state="frozen"/>
      <selection activeCell="B1" sqref="B1"/>
      <selection pane="topRight" activeCell="B1" sqref="B1"/>
      <selection pane="bottomLeft" activeCell="B1" sqref="B1"/>
      <selection pane="bottomRight" activeCell="B4" sqref="B4"/>
    </sheetView>
  </sheetViews>
  <sheetFormatPr defaultColWidth="9.140625" defaultRowHeight="15"/>
  <cols>
    <col min="1" max="1" width="3.42578125" style="110" customWidth="1"/>
    <col min="2" max="2" width="45.5703125" style="110" customWidth="1"/>
    <col min="3" max="54" width="10.5703125" style="110" customWidth="1"/>
    <col min="55" max="55" width="10" style="110" bestFit="1" customWidth="1"/>
    <col min="56" max="56" width="10" style="110" customWidth="1"/>
    <col min="57" max="16384" width="9.140625" style="110"/>
  </cols>
  <sheetData>
    <row r="1" spans="1:56" ht="88.35" customHeight="1">
      <c r="A1" s="106"/>
      <c r="B1" s="106"/>
      <c r="C1" s="128"/>
      <c r="F1" s="5"/>
      <c r="I1" s="129"/>
      <c r="J1" s="130"/>
      <c r="L1" s="130"/>
      <c r="M1" s="130"/>
    </row>
    <row r="2" spans="1:56" ht="44.25" customHeight="1">
      <c r="A2" s="315" t="s">
        <v>118</v>
      </c>
      <c r="B2" s="315"/>
      <c r="C2" s="131"/>
      <c r="D2" s="131"/>
      <c r="E2" s="131"/>
      <c r="F2" s="131"/>
    </row>
    <row r="3" spans="1:56" ht="15.75" customHeight="1">
      <c r="A3" s="316" t="s">
        <v>8</v>
      </c>
      <c r="B3" s="316"/>
      <c r="C3" s="132"/>
      <c r="D3" s="132"/>
      <c r="E3" s="132"/>
    </row>
    <row r="4" spans="1:56" ht="35.25" customHeight="1">
      <c r="A4" s="114"/>
      <c r="B4" s="115"/>
      <c r="C4" s="116">
        <v>1971</v>
      </c>
      <c r="D4" s="116">
        <v>1972</v>
      </c>
      <c r="E4" s="116">
        <v>1973</v>
      </c>
      <c r="F4" s="116">
        <v>1974</v>
      </c>
      <c r="G4" s="116">
        <v>1975</v>
      </c>
      <c r="H4" s="116">
        <v>1976</v>
      </c>
      <c r="I4" s="116">
        <v>1977</v>
      </c>
      <c r="J4" s="116">
        <v>1978</v>
      </c>
      <c r="K4" s="116">
        <v>1979</v>
      </c>
      <c r="L4" s="116">
        <v>1980</v>
      </c>
      <c r="M4" s="116">
        <v>1981</v>
      </c>
      <c r="N4" s="116">
        <v>1982</v>
      </c>
      <c r="O4" s="116">
        <v>1983</v>
      </c>
      <c r="P4" s="116">
        <v>1984</v>
      </c>
      <c r="Q4" s="116">
        <v>1985</v>
      </c>
      <c r="R4" s="116">
        <v>1986</v>
      </c>
      <c r="S4" s="116">
        <v>1987</v>
      </c>
      <c r="T4" s="116">
        <v>1988</v>
      </c>
      <c r="U4" s="116">
        <v>1989</v>
      </c>
      <c r="V4" s="116">
        <v>1990</v>
      </c>
      <c r="W4" s="116">
        <v>1991</v>
      </c>
      <c r="X4" s="116">
        <v>1992</v>
      </c>
      <c r="Y4" s="116">
        <v>1993</v>
      </c>
      <c r="Z4" s="116">
        <v>1994</v>
      </c>
      <c r="AA4" s="116">
        <v>1995</v>
      </c>
      <c r="AB4" s="116">
        <v>1996</v>
      </c>
      <c r="AC4" s="116">
        <v>1997</v>
      </c>
      <c r="AD4" s="116">
        <v>1998</v>
      </c>
      <c r="AE4" s="116">
        <v>1999</v>
      </c>
      <c r="AF4" s="116">
        <v>2000</v>
      </c>
      <c r="AG4" s="116">
        <v>2001</v>
      </c>
      <c r="AH4" s="116">
        <v>2002</v>
      </c>
      <c r="AI4" s="116">
        <v>2003</v>
      </c>
      <c r="AJ4" s="116">
        <v>2004</v>
      </c>
      <c r="AK4" s="116">
        <v>2005</v>
      </c>
      <c r="AL4" s="116">
        <v>2006</v>
      </c>
      <c r="AM4" s="116">
        <v>2007</v>
      </c>
      <c r="AN4" s="116">
        <v>2008</v>
      </c>
      <c r="AO4" s="116">
        <v>2009</v>
      </c>
      <c r="AP4" s="116">
        <v>2010</v>
      </c>
      <c r="AQ4" s="116">
        <v>2011</v>
      </c>
      <c r="AR4" s="116">
        <v>2012</v>
      </c>
      <c r="AS4" s="116">
        <v>2013</v>
      </c>
      <c r="AT4" s="116">
        <v>2014</v>
      </c>
      <c r="AU4" s="116">
        <v>2015</v>
      </c>
      <c r="AV4" s="116">
        <v>2016</v>
      </c>
      <c r="AW4" s="116">
        <v>2017</v>
      </c>
      <c r="AX4" s="116">
        <v>2018</v>
      </c>
      <c r="AY4" s="116">
        <v>2019</v>
      </c>
      <c r="AZ4" s="116">
        <v>2020</v>
      </c>
      <c r="BA4" s="116">
        <v>2021</v>
      </c>
      <c r="BB4" s="116">
        <v>2022</v>
      </c>
      <c r="BC4" s="116">
        <v>2023</v>
      </c>
      <c r="BD4" s="116">
        <v>2024</v>
      </c>
    </row>
    <row r="5" spans="1:56" ht="25.35" customHeight="1">
      <c r="A5" s="117" t="s">
        <v>1</v>
      </c>
      <c r="B5" s="118" t="s">
        <v>2</v>
      </c>
      <c r="C5" s="133">
        <v>65.854130454702045</v>
      </c>
      <c r="D5" s="133">
        <v>32.183759710835602</v>
      </c>
      <c r="E5" s="133">
        <v>48.316549243831673</v>
      </c>
      <c r="F5" s="133">
        <v>284.11423468178259</v>
      </c>
      <c r="G5" s="133">
        <v>-17.764730603144343</v>
      </c>
      <c r="H5" s="133">
        <v>30.981532920236589</v>
      </c>
      <c r="I5" s="133">
        <v>5.7457960807334274</v>
      </c>
      <c r="J5" s="133">
        <v>-11.827612551737445</v>
      </c>
      <c r="K5" s="133">
        <v>57.27966125712004</v>
      </c>
      <c r="L5" s="133">
        <v>69.013691900977364</v>
      </c>
      <c r="M5" s="133">
        <v>11.280789277731884</v>
      </c>
      <c r="N5" s="133">
        <v>-33.827867056488898</v>
      </c>
      <c r="O5" s="133">
        <v>-36.984921307125994</v>
      </c>
      <c r="P5" s="133">
        <v>-13.87894202750698</v>
      </c>
      <c r="Q5" s="133">
        <v>-26.634943277927448</v>
      </c>
      <c r="R5" s="133">
        <v>-31.970463447966665</v>
      </c>
      <c r="S5" s="133">
        <v>9.1321947840095561</v>
      </c>
      <c r="T5" s="133">
        <v>-2.6297851556300884</v>
      </c>
      <c r="U5" s="133">
        <v>30.794827722217065</v>
      </c>
      <c r="V5" s="133">
        <v>64.497299923811312</v>
      </c>
      <c r="W5" s="133">
        <v>13.407193518854839</v>
      </c>
      <c r="X5" s="133">
        <v>11.551868249529747</v>
      </c>
      <c r="Y5" s="133">
        <v>-15.62429031781862</v>
      </c>
      <c r="Z5" s="133">
        <v>-0.55382394008336178</v>
      </c>
      <c r="AA5" s="133">
        <v>11.210901754415545</v>
      </c>
      <c r="AB5" s="133">
        <v>21.284229884859002</v>
      </c>
      <c r="AC5" s="133">
        <v>0.70220382189805264</v>
      </c>
      <c r="AD5" s="133">
        <v>-34.452039478838046</v>
      </c>
      <c r="AE5" s="216">
        <v>31.828606838584079</v>
      </c>
      <c r="AF5" s="216">
        <v>47.201315404728973</v>
      </c>
      <c r="AG5" s="216">
        <v>-12.140420928726542</v>
      </c>
      <c r="AH5" s="216">
        <v>3.1646707890743926</v>
      </c>
      <c r="AI5" s="216">
        <v>26.09873106934586</v>
      </c>
      <c r="AJ5" s="216">
        <v>29.105900653819333</v>
      </c>
      <c r="AK5" s="216">
        <v>46.79641718559833</v>
      </c>
      <c r="AL5" s="216">
        <v>16.75244705172328</v>
      </c>
      <c r="AM5" s="216">
        <v>9.4457946853913342</v>
      </c>
      <c r="AN5" s="216">
        <v>37.618399967015023</v>
      </c>
      <c r="AO5" s="216">
        <v>-39.306974157717875</v>
      </c>
      <c r="AP5" s="216">
        <v>35.257904932636222</v>
      </c>
      <c r="AQ5" s="216">
        <v>45.152960281269998</v>
      </c>
      <c r="AR5" s="216">
        <v>7.8441396014324454</v>
      </c>
      <c r="AS5" s="216">
        <v>-6.2910977831706134</v>
      </c>
      <c r="AT5" s="216">
        <v>-7.3139421863180303</v>
      </c>
      <c r="AU5" s="216">
        <v>-45.214662793626069</v>
      </c>
      <c r="AV5" s="216">
        <v>-9.8700619259741558</v>
      </c>
      <c r="AW5" s="216">
        <v>23.752176850255765</v>
      </c>
      <c r="AX5" s="216">
        <v>48.207536432027609</v>
      </c>
      <c r="AY5" s="216">
        <v>-11.906441882018001</v>
      </c>
      <c r="AZ5" s="216">
        <v>-36.385830020085351</v>
      </c>
      <c r="BA5" s="216">
        <v>52.255592721715544</v>
      </c>
      <c r="BB5" s="216">
        <v>74.842865332893183</v>
      </c>
      <c r="BC5" s="217">
        <v>-21.958602815980299</v>
      </c>
      <c r="BD5" s="217">
        <v>-9.7123181522306368</v>
      </c>
    </row>
    <row r="6" spans="1:56" ht="25.35" customHeight="1">
      <c r="A6" s="120">
        <v>-2</v>
      </c>
      <c r="B6" s="118" t="s">
        <v>3</v>
      </c>
      <c r="C6" s="133">
        <v>9.218968226667215</v>
      </c>
      <c r="D6" s="133">
        <v>15.031932908969907</v>
      </c>
      <c r="E6" s="133">
        <v>26.362169019873292</v>
      </c>
      <c r="F6" s="133">
        <v>62.044865166537278</v>
      </c>
      <c r="G6" s="133">
        <v>75.34601258416086</v>
      </c>
      <c r="H6" s="133">
        <v>49.024187372383466</v>
      </c>
      <c r="I6" s="133">
        <v>28.645040126081625</v>
      </c>
      <c r="J6" s="133">
        <v>21.801740313369564</v>
      </c>
      <c r="K6" s="133">
        <v>20.441188768124533</v>
      </c>
      <c r="L6" s="133">
        <v>18.146664062266751</v>
      </c>
      <c r="M6" s="133">
        <v>17.029080557564313</v>
      </c>
      <c r="N6" s="133">
        <v>7.845245044983912</v>
      </c>
      <c r="O6" s="133">
        <v>3.2205770535885136</v>
      </c>
      <c r="P6" s="133">
        <v>-3.3299355563990503</v>
      </c>
      <c r="Q6" s="133">
        <v>-5.8306263966105263</v>
      </c>
      <c r="R6" s="133">
        <v>-10.158439775163302</v>
      </c>
      <c r="S6" s="133">
        <v>-3.2561316677774528</v>
      </c>
      <c r="T6" s="133">
        <v>1.5872049582719399</v>
      </c>
      <c r="U6" s="133">
        <v>2.3688109779920126</v>
      </c>
      <c r="V6" s="133">
        <v>6.5624497662155648</v>
      </c>
      <c r="W6" s="133">
        <v>6.5002020132449019</v>
      </c>
      <c r="X6" s="133">
        <v>4.9056392669753848</v>
      </c>
      <c r="Y6" s="133">
        <v>4.2588419674386273</v>
      </c>
      <c r="Z6" s="133">
        <v>3.6773878410531324</v>
      </c>
      <c r="AA6" s="133">
        <v>2.5156210369184038</v>
      </c>
      <c r="AB6" s="133">
        <v>5.202681971702944</v>
      </c>
      <c r="AC6" s="133">
        <v>4.5830427302639976</v>
      </c>
      <c r="AD6" s="133">
        <v>2.0115181259955079</v>
      </c>
      <c r="AE6" s="216">
        <v>3.4306012878299441</v>
      </c>
      <c r="AF6" s="216">
        <v>4.1769775987022086</v>
      </c>
      <c r="AG6" s="216">
        <v>3.9352112005392996</v>
      </c>
      <c r="AH6" s="216">
        <v>3.6874079347215769</v>
      </c>
      <c r="AI6" s="216">
        <v>4.8791102028501712</v>
      </c>
      <c r="AJ6" s="216">
        <v>15.143863838233145</v>
      </c>
      <c r="AK6" s="216">
        <v>11.417917127951924</v>
      </c>
      <c r="AL6" s="216">
        <v>13.286331605849981</v>
      </c>
      <c r="AM6" s="216">
        <v>15.274423477295613</v>
      </c>
      <c r="AN6" s="216">
        <v>15.172698277057847</v>
      </c>
      <c r="AO6" s="216">
        <v>7.5042814140673642</v>
      </c>
      <c r="AP6" s="216">
        <v>14.385823160087014</v>
      </c>
      <c r="AQ6" s="216">
        <v>15.708121032785982</v>
      </c>
      <c r="AR6" s="216">
        <v>11.027880409891026</v>
      </c>
      <c r="AS6" s="216">
        <v>10.881645164900462</v>
      </c>
      <c r="AT6" s="216">
        <v>10.042447586974234</v>
      </c>
      <c r="AU6" s="216">
        <v>6.9460729464477282</v>
      </c>
      <c r="AV6" s="216">
        <v>2.8727395932732094</v>
      </c>
      <c r="AW6" s="216">
        <v>3.0815753090312086</v>
      </c>
      <c r="AX6" s="216">
        <v>0.91198982131037098</v>
      </c>
      <c r="AY6" s="216">
        <v>4.5916795089593734</v>
      </c>
      <c r="AZ6" s="216">
        <v>-4.2163572858480478</v>
      </c>
      <c r="BA6" s="216">
        <v>8.7689328058226437</v>
      </c>
      <c r="BB6" s="216">
        <v>10.856496893709647</v>
      </c>
      <c r="BC6" s="217">
        <v>8.4023344551158061</v>
      </c>
      <c r="BD6" s="217">
        <v>7.4198133321403219</v>
      </c>
    </row>
    <row r="7" spans="1:56" ht="25.35" customHeight="1">
      <c r="A7" s="117">
        <v>-3</v>
      </c>
      <c r="B7" s="118" t="s">
        <v>4</v>
      </c>
      <c r="C7" s="133">
        <v>12.126339537507036</v>
      </c>
      <c r="D7" s="133">
        <v>19.517102615694171</v>
      </c>
      <c r="E7" s="133">
        <v>27.398989898989896</v>
      </c>
      <c r="F7" s="133">
        <v>41.592335645853979</v>
      </c>
      <c r="G7" s="133">
        <v>53.243117125524975</v>
      </c>
      <c r="H7" s="133">
        <v>38.931181485992681</v>
      </c>
      <c r="I7" s="133">
        <v>43.057534246575358</v>
      </c>
      <c r="J7" s="133">
        <v>36.502221541290027</v>
      </c>
      <c r="K7" s="133">
        <v>24.855491329479776</v>
      </c>
      <c r="L7" s="133">
        <v>27.553038475368581</v>
      </c>
      <c r="M7" s="133">
        <v>24.03622524490801</v>
      </c>
      <c r="N7" s="133">
        <v>26.924060342623378</v>
      </c>
      <c r="O7" s="133">
        <v>8.601933924254638</v>
      </c>
      <c r="P7" s="133">
        <v>7.3229044291926755</v>
      </c>
      <c r="Q7" s="133">
        <v>5.5672914426179148</v>
      </c>
      <c r="R7" s="133">
        <v>-1.5153444543486501</v>
      </c>
      <c r="S7" s="133">
        <v>-1.9893605231076208</v>
      </c>
      <c r="T7" s="133">
        <v>6.11937204349708</v>
      </c>
      <c r="U7" s="133">
        <v>2.722526106414719</v>
      </c>
      <c r="V7" s="133">
        <v>15.990279444879235</v>
      </c>
      <c r="W7" s="133">
        <v>26.604943663202008</v>
      </c>
      <c r="X7" s="133">
        <v>-14.377371507416356</v>
      </c>
      <c r="Y7" s="133">
        <v>5.7972766094593737</v>
      </c>
      <c r="Z7" s="133">
        <v>1.6716804386733202</v>
      </c>
      <c r="AA7" s="133">
        <v>7.669163545568054</v>
      </c>
      <c r="AB7" s="133">
        <v>4.6716563778521163</v>
      </c>
      <c r="AC7" s="133">
        <v>13.014323729741676</v>
      </c>
      <c r="AD7" s="133">
        <v>-1.4637878272696412</v>
      </c>
      <c r="AE7" s="216">
        <v>0.75139322624613669</v>
      </c>
      <c r="AF7" s="216">
        <v>1.99847588385893</v>
      </c>
      <c r="AG7" s="216">
        <v>3.7490660913509544</v>
      </c>
      <c r="AH7" s="216">
        <v>0.72579274854558662</v>
      </c>
      <c r="AI7" s="216">
        <v>12.405411050238584</v>
      </c>
      <c r="AJ7" s="216">
        <v>11.035596624002181</v>
      </c>
      <c r="AK7" s="216">
        <v>13.502519775247634</v>
      </c>
      <c r="AL7" s="216">
        <v>11.361497022965693</v>
      </c>
      <c r="AM7" s="216">
        <v>1.9960689662195819</v>
      </c>
      <c r="AN7" s="216">
        <v>4.4791469052349839</v>
      </c>
      <c r="AO7" s="216">
        <v>15.180291526104028</v>
      </c>
      <c r="AP7" s="216">
        <v>16.517935409118053</v>
      </c>
      <c r="AQ7" s="216">
        <v>11.195849933953568</v>
      </c>
      <c r="AR7" s="216">
        <v>11.956466052742812</v>
      </c>
      <c r="AS7" s="216">
        <v>5.2684263361256569</v>
      </c>
      <c r="AT7" s="216">
        <v>6.3998695900236129</v>
      </c>
      <c r="AU7" s="216">
        <v>21.306170172562602</v>
      </c>
      <c r="AV7" s="216">
        <v>2.6204053653941202</v>
      </c>
      <c r="AW7" s="216">
        <v>0.73067851665496164</v>
      </c>
      <c r="AX7" s="216">
        <v>13.904200494582369</v>
      </c>
      <c r="AY7" s="216">
        <v>4.3622106015927642</v>
      </c>
      <c r="AZ7" s="216">
        <v>-1.1624960592021836</v>
      </c>
      <c r="BA7" s="216">
        <v>0.11459527396320368</v>
      </c>
      <c r="BB7" s="216">
        <v>4.4189837671930974</v>
      </c>
      <c r="BC7" s="217">
        <v>4.2069556293369459</v>
      </c>
      <c r="BD7" s="217">
        <v>4.6466755580128307</v>
      </c>
    </row>
    <row r="8" spans="1:56" s="124" customFormat="1" ht="25.35" customHeight="1">
      <c r="A8" s="134" t="s">
        <v>117</v>
      </c>
      <c r="B8" s="122"/>
      <c r="C8" s="135">
        <v>33.257072753148321</v>
      </c>
      <c r="D8" s="135">
        <v>24.327056766648411</v>
      </c>
      <c r="E8" s="135">
        <v>38.635614468616808</v>
      </c>
      <c r="F8" s="135">
        <v>192.73495772972609</v>
      </c>
      <c r="G8" s="135">
        <v>2.0163222141294881</v>
      </c>
      <c r="H8" s="135">
        <v>37.201348330625081</v>
      </c>
      <c r="I8" s="135">
        <v>15.588258986272734</v>
      </c>
      <c r="J8" s="135">
        <v>4.2035932816249328</v>
      </c>
      <c r="K8" s="135">
        <v>37.902938165522727</v>
      </c>
      <c r="L8" s="135">
        <v>45.767404428502772</v>
      </c>
      <c r="M8" s="135">
        <v>13.927509199476077</v>
      </c>
      <c r="N8" s="135">
        <v>-15.891668192166989</v>
      </c>
      <c r="O8" s="135">
        <v>-15.222595575310493</v>
      </c>
      <c r="P8" s="135">
        <v>-5.6541019309493947</v>
      </c>
      <c r="Q8" s="135">
        <v>-10.818641341276219</v>
      </c>
      <c r="R8" s="135">
        <v>-14.401626555528679</v>
      </c>
      <c r="S8" s="135">
        <v>-0.40687975123962872</v>
      </c>
      <c r="T8" s="135">
        <v>1.5134971518705527</v>
      </c>
      <c r="U8" s="135">
        <v>8.7008144795962039</v>
      </c>
      <c r="V8" s="135">
        <v>23.749610524336177</v>
      </c>
      <c r="W8" s="135">
        <v>12.606131003418881</v>
      </c>
      <c r="X8" s="135">
        <v>3.3016696741080267</v>
      </c>
      <c r="Y8" s="135">
        <v>-3.0946842084360924</v>
      </c>
      <c r="Z8" s="135">
        <v>1.8934703443533039</v>
      </c>
      <c r="AA8" s="135">
        <v>6.3016953924120571</v>
      </c>
      <c r="AB8" s="135">
        <v>10.578857940759761</v>
      </c>
      <c r="AC8" s="135">
        <v>4.6330661721561057</v>
      </c>
      <c r="AD8" s="135">
        <v>-11.762711473695617</v>
      </c>
      <c r="AE8" s="218">
        <v>10.438671155647114</v>
      </c>
      <c r="AF8" s="218">
        <v>17.464000938162513</v>
      </c>
      <c r="AG8" s="218">
        <v>-2.5174371815942322</v>
      </c>
      <c r="AH8" s="218">
        <v>2.9636198710594357</v>
      </c>
      <c r="AI8" s="218">
        <v>13.864550263122879</v>
      </c>
      <c r="AJ8" s="218">
        <v>20.003549432503846</v>
      </c>
      <c r="AK8" s="218">
        <v>26.958819299388523</v>
      </c>
      <c r="AL8" s="218">
        <v>14.730572373491384</v>
      </c>
      <c r="AM8" s="218">
        <v>10.465107033968906</v>
      </c>
      <c r="AN8" s="218">
        <v>25.033284896778099</v>
      </c>
      <c r="AO8" s="218">
        <v>-17.477952610870361</v>
      </c>
      <c r="AP8" s="218">
        <v>23.172623786130714</v>
      </c>
      <c r="AQ8" s="218">
        <v>28.176773943601233</v>
      </c>
      <c r="AR8" s="218">
        <v>9.5372916788762439</v>
      </c>
      <c r="AS8" s="218">
        <v>1.6437429439988023</v>
      </c>
      <c r="AT8" s="218">
        <v>1.6192875562510096</v>
      </c>
      <c r="AU8" s="218">
        <v>-12.860344564819243</v>
      </c>
      <c r="AV8" s="218">
        <v>-0.52056789247571089</v>
      </c>
      <c r="AW8" s="218">
        <v>7.5340560128595939</v>
      </c>
      <c r="AX8" s="218">
        <v>16.257483822501555</v>
      </c>
      <c r="AY8" s="218">
        <v>-1.2064512343752227</v>
      </c>
      <c r="AZ8" s="218">
        <v>-13.64136542493722</v>
      </c>
      <c r="BA8" s="218">
        <v>16.841517114889697</v>
      </c>
      <c r="BB8" s="218">
        <v>28.759161098865036</v>
      </c>
      <c r="BC8" s="219">
        <v>-4.5484604300626899</v>
      </c>
      <c r="BD8" s="219">
        <v>1.2787961691170864</v>
      </c>
    </row>
    <row r="9" spans="1:56" ht="25.35" customHeight="1">
      <c r="A9" s="117"/>
      <c r="B9" s="118" t="s">
        <v>5</v>
      </c>
      <c r="C9" s="133">
        <v>30.419580419580427</v>
      </c>
      <c r="D9" s="133">
        <v>17.962466487935643</v>
      </c>
      <c r="E9" s="133">
        <v>9.7727272727272663</v>
      </c>
      <c r="F9" s="133">
        <v>-8.488612836438918</v>
      </c>
      <c r="G9" s="133">
        <v>16.289592760181009</v>
      </c>
      <c r="H9" s="133">
        <v>76.653696498054472</v>
      </c>
      <c r="I9" s="133">
        <v>55.396475770925093</v>
      </c>
      <c r="J9" s="133">
        <v>29.482636428065206</v>
      </c>
      <c r="K9" s="133">
        <v>18.22660098522168</v>
      </c>
      <c r="L9" s="133">
        <v>17.31481481481481</v>
      </c>
      <c r="M9" s="133">
        <v>4.0647198105761646</v>
      </c>
      <c r="N9" s="133">
        <v>23.170269245354575</v>
      </c>
      <c r="O9" s="133">
        <v>13.208128078817722</v>
      </c>
      <c r="P9" s="133">
        <v>8.050040794125664</v>
      </c>
      <c r="Q9" s="133">
        <v>-1.5857034986156577</v>
      </c>
      <c r="R9" s="133">
        <v>-17.007672634271103</v>
      </c>
      <c r="S9" s="133">
        <v>6.409861325115557</v>
      </c>
      <c r="T9" s="133">
        <v>138.51723139299162</v>
      </c>
      <c r="U9" s="133">
        <v>-18.164157357940752</v>
      </c>
      <c r="V9" s="133">
        <v>3.857566765578639</v>
      </c>
      <c r="W9" s="133">
        <v>0</v>
      </c>
      <c r="X9" s="133">
        <v>30</v>
      </c>
      <c r="Y9" s="133">
        <v>1.9450549450549488</v>
      </c>
      <c r="Z9" s="133">
        <v>-10.649994610326615</v>
      </c>
      <c r="AA9" s="133">
        <v>-9.518639160332981</v>
      </c>
      <c r="AB9" s="133">
        <v>18.333333333333329</v>
      </c>
      <c r="AC9" s="133">
        <v>2.5352112676056322</v>
      </c>
      <c r="AD9" s="133">
        <v>10.032967032967036</v>
      </c>
      <c r="AE9" s="216">
        <v>-3.7850793967841838</v>
      </c>
      <c r="AF9" s="216">
        <v>0.16607847207805548</v>
      </c>
      <c r="AG9" s="216">
        <v>-26.085067357512941</v>
      </c>
      <c r="AH9" s="216">
        <v>3.5559432485825084</v>
      </c>
      <c r="AI9" s="216">
        <v>9.4845696073163452</v>
      </c>
      <c r="AJ9" s="216">
        <v>9.1257573884011407</v>
      </c>
      <c r="AK9" s="216">
        <v>14.617563739376777</v>
      </c>
      <c r="AL9" s="216">
        <v>8.9965397923875514</v>
      </c>
      <c r="AM9" s="216">
        <v>7.0385487528344726</v>
      </c>
      <c r="AN9" s="216">
        <v>26.599440725362271</v>
      </c>
      <c r="AO9" s="216">
        <v>-13.688085676037488</v>
      </c>
      <c r="AP9" s="216">
        <v>13.754943776657626</v>
      </c>
      <c r="AQ9" s="216">
        <v>17.8359363815471</v>
      </c>
      <c r="AR9" s="216">
        <v>24.350592999710742</v>
      </c>
      <c r="AS9" s="216">
        <v>-1.4887875686238061</v>
      </c>
      <c r="AT9" s="216">
        <v>11.079625956361582</v>
      </c>
      <c r="AU9" s="216">
        <v>10.522959183673478</v>
      </c>
      <c r="AV9" s="216">
        <v>-0.51163685324100072</v>
      </c>
      <c r="AW9" s="216">
        <v>-9.6048256128683107</v>
      </c>
      <c r="AX9" s="216">
        <v>262.4657228275301</v>
      </c>
      <c r="AY9" s="216">
        <v>8.5053392128825891</v>
      </c>
      <c r="AZ9" s="216">
        <v>27.544469155060142</v>
      </c>
      <c r="BA9" s="216">
        <v>68.717062858463777</v>
      </c>
      <c r="BB9" s="216">
        <v>-3.4322217782221145</v>
      </c>
      <c r="BC9" s="217">
        <v>13.968407856169463</v>
      </c>
      <c r="BD9" s="217">
        <v>8.379041081622745</v>
      </c>
    </row>
    <row r="10" spans="1:56" s="126" customFormat="1" ht="35.25" customHeight="1">
      <c r="A10" s="317" t="s">
        <v>6</v>
      </c>
      <c r="B10" s="317"/>
      <c r="C10" s="136">
        <v>33.22353557903179</v>
      </c>
      <c r="D10" s="136">
        <v>24.25341502289811</v>
      </c>
      <c r="E10" s="136">
        <v>38.318563638035158</v>
      </c>
      <c r="F10" s="136">
        <v>190.98074621230069</v>
      </c>
      <c r="G10" s="136">
        <v>2.0554547047869818</v>
      </c>
      <c r="H10" s="136">
        <v>37.32459962166817</v>
      </c>
      <c r="I10" s="136">
        <v>15.748239000770198</v>
      </c>
      <c r="J10" s="136">
        <v>4.3399826166969433</v>
      </c>
      <c r="K10" s="136">
        <v>37.771195996127517</v>
      </c>
      <c r="L10" s="136">
        <v>45.603926498614925</v>
      </c>
      <c r="M10" s="136">
        <v>13.881851201799364</v>
      </c>
      <c r="N10" s="136">
        <v>-15.726426404941634</v>
      </c>
      <c r="O10" s="136">
        <v>-15.046815964795243</v>
      </c>
      <c r="P10" s="136">
        <v>-5.5411924514539947</v>
      </c>
      <c r="Q10" s="136">
        <v>-10.731624979607261</v>
      </c>
      <c r="R10" s="136">
        <v>-14.428703749883923</v>
      </c>
      <c r="S10" s="136">
        <v>-0.33818742828670167</v>
      </c>
      <c r="T10" s="136">
        <v>2.9875630704848675</v>
      </c>
      <c r="U10" s="136">
        <v>8.0313834054836803</v>
      </c>
      <c r="V10" s="136">
        <v>23.374125599656992</v>
      </c>
      <c r="W10" s="136">
        <v>12.405818079115605</v>
      </c>
      <c r="X10" s="136">
        <v>3.6790875503233167</v>
      </c>
      <c r="Y10" s="136">
        <v>-3.0053539461604117</v>
      </c>
      <c r="Z10" s="136">
        <v>1.6597876923348309</v>
      </c>
      <c r="AA10" s="136">
        <v>6.0426535025283243</v>
      </c>
      <c r="AB10" s="136">
        <v>10.687197058847559</v>
      </c>
      <c r="AC10" s="136">
        <v>4.6017320141034475</v>
      </c>
      <c r="AD10" s="136">
        <v>-11.443596538552441</v>
      </c>
      <c r="AE10" s="220">
        <v>10.179913195979665</v>
      </c>
      <c r="AF10" s="220">
        <v>17.189202957626875</v>
      </c>
      <c r="AG10" s="220">
        <v>-2.8374508852553788</v>
      </c>
      <c r="AH10" s="220">
        <v>2.9697383690291161</v>
      </c>
      <c r="AI10" s="220">
        <v>13.819048988908861</v>
      </c>
      <c r="AJ10" s="220">
        <v>19.894849298073453</v>
      </c>
      <c r="AK10" s="220">
        <v>26.84657212436359</v>
      </c>
      <c r="AL10" s="220">
        <v>14.683447665949984</v>
      </c>
      <c r="AM10" s="220">
        <v>10.438342566587906</v>
      </c>
      <c r="AN10" s="220">
        <v>25.045141377113893</v>
      </c>
      <c r="AO10" s="220">
        <v>-17.448905045262038</v>
      </c>
      <c r="AP10" s="220">
        <v>23.097153217805129</v>
      </c>
      <c r="AQ10" s="220">
        <v>28.100194593350579</v>
      </c>
      <c r="AR10" s="220">
        <v>9.6382020459313935</v>
      </c>
      <c r="AS10" s="220">
        <v>1.6195401672632244</v>
      </c>
      <c r="AT10" s="220">
        <v>1.6901449207575183</v>
      </c>
      <c r="AU10" s="220">
        <v>-12.669033655038334</v>
      </c>
      <c r="AV10" s="220">
        <v>-0.52047541837818301</v>
      </c>
      <c r="AW10" s="220">
        <v>7.3565802023802291</v>
      </c>
      <c r="AX10" s="220">
        <v>18.404206029636924</v>
      </c>
      <c r="AY10" s="220">
        <v>-0.94722892033226458</v>
      </c>
      <c r="AZ10" s="220">
        <v>-12.43714654942525</v>
      </c>
      <c r="BA10" s="220">
        <v>19.050854100449016</v>
      </c>
      <c r="BB10" s="220">
        <v>26.816194169624794</v>
      </c>
      <c r="BC10" s="221">
        <v>-3.6974187380819927</v>
      </c>
      <c r="BD10" s="221">
        <v>1.6649880877704533</v>
      </c>
    </row>
    <row r="12" spans="1:56"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</row>
    <row r="13" spans="1:56"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</row>
    <row r="14" spans="1:56"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56"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</row>
    <row r="16" spans="1:56"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</row>
    <row r="17" spans="3:54"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</row>
    <row r="18" spans="3:54">
      <c r="C18" s="137"/>
      <c r="BA18" s="138"/>
      <c r="BB18" s="138"/>
    </row>
    <row r="19" spans="3:54"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</row>
    <row r="20" spans="3:54"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</row>
    <row r="21" spans="3:54"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</row>
    <row r="22" spans="3:54"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</row>
    <row r="23" spans="3:54"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</row>
    <row r="24" spans="3:54"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</row>
  </sheetData>
  <mergeCells count="3">
    <mergeCell ref="A2:B2"/>
    <mergeCell ref="A3:B3"/>
    <mergeCell ref="A10:B10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A6E58-CBB8-474B-99C2-0AAB74D13D9E}">
  <dimension ref="A1:BF47"/>
  <sheetViews>
    <sheetView showGridLines="0" rightToLeft="1" view="pageBreakPreview" zoomScale="70" zoomScaleNormal="100" zoomScaleSheetLayoutView="70" workbookViewId="0">
      <pane xSplit="3" topLeftCell="AS1" activePane="topRight" state="frozen"/>
      <selection activeCell="B1" sqref="B1"/>
      <selection pane="topRight" activeCell="C4" sqref="C4"/>
    </sheetView>
  </sheetViews>
  <sheetFormatPr defaultColWidth="8.85546875" defaultRowHeight="15"/>
  <cols>
    <col min="1" max="2" width="3.42578125" style="110" customWidth="1"/>
    <col min="3" max="3" width="45.5703125" style="110" customWidth="1"/>
    <col min="4" max="5" width="10.85546875" style="110" bestFit="1" customWidth="1"/>
    <col min="6" max="7" width="11" style="110" bestFit="1" customWidth="1"/>
    <col min="8" max="13" width="12" style="110" bestFit="1" customWidth="1"/>
    <col min="14" max="14" width="11.85546875" style="110" bestFit="1" customWidth="1"/>
    <col min="15" max="15" width="12" style="110" bestFit="1" customWidth="1"/>
    <col min="16" max="16" width="11.85546875" style="110" bestFit="1" customWidth="1"/>
    <col min="17" max="17" width="12.140625" style="110" bestFit="1" customWidth="1"/>
    <col min="18" max="23" width="12" style="110" bestFit="1" customWidth="1"/>
    <col min="24" max="24" width="12.140625" style="110" bestFit="1" customWidth="1"/>
    <col min="25" max="25" width="12" style="110" bestFit="1" customWidth="1"/>
    <col min="26" max="26" width="11.85546875" style="110" bestFit="1" customWidth="1"/>
    <col min="27" max="27" width="12.140625" style="110" bestFit="1" customWidth="1"/>
    <col min="28" max="30" width="12" style="110" bestFit="1" customWidth="1"/>
    <col min="31" max="31" width="11.85546875" style="110" bestFit="1" customWidth="1"/>
    <col min="32" max="33" width="12.140625" style="110" bestFit="1" customWidth="1"/>
    <col min="34" max="34" width="12" style="110" bestFit="1" customWidth="1"/>
    <col min="35" max="35" width="12.140625" style="110" bestFit="1" customWidth="1"/>
    <col min="36" max="38" width="12" style="110" bestFit="1" customWidth="1"/>
    <col min="39" max="39" width="14.140625" style="110" bestFit="1" customWidth="1"/>
    <col min="40" max="40" width="13.85546875" style="110" bestFit="1" customWidth="1"/>
    <col min="41" max="41" width="14.140625" style="110" bestFit="1" customWidth="1"/>
    <col min="42" max="42" width="14" style="110" bestFit="1" customWidth="1"/>
    <col min="43" max="47" width="14.140625" style="110" bestFit="1" customWidth="1"/>
    <col min="48" max="48" width="14" style="110" bestFit="1" customWidth="1"/>
    <col min="49" max="51" width="14.140625" style="110" bestFit="1" customWidth="1"/>
    <col min="52" max="53" width="14" style="110" bestFit="1" customWidth="1"/>
    <col min="54" max="55" width="14.140625" style="110" bestFit="1" customWidth="1"/>
    <col min="56" max="57" width="14" style="110" bestFit="1" customWidth="1"/>
    <col min="58" max="58" width="14" style="110" customWidth="1"/>
    <col min="59" max="16384" width="8.85546875" style="110"/>
  </cols>
  <sheetData>
    <row r="1" spans="1:58" ht="88.35" customHeight="1">
      <c r="A1" s="106"/>
      <c r="B1" s="106"/>
      <c r="C1" s="106"/>
      <c r="K1" s="129"/>
      <c r="L1" s="130"/>
      <c r="N1" s="130"/>
      <c r="O1" s="130"/>
    </row>
    <row r="2" spans="1:58" ht="48.75" customHeight="1">
      <c r="A2" s="319" t="s">
        <v>119</v>
      </c>
      <c r="B2" s="319"/>
      <c r="C2" s="319"/>
      <c r="D2" s="140"/>
      <c r="E2" s="140"/>
      <c r="F2" s="140"/>
      <c r="G2" s="140"/>
      <c r="H2" s="140"/>
    </row>
    <row r="3" spans="1:58" ht="15" customHeight="1">
      <c r="A3" s="320" t="s">
        <v>0</v>
      </c>
      <c r="B3" s="320"/>
      <c r="C3" s="320"/>
      <c r="D3" s="141"/>
      <c r="E3" s="142"/>
      <c r="F3" s="142"/>
      <c r="G3" s="142"/>
    </row>
    <row r="4" spans="1:58" ht="35.25" customHeight="1">
      <c r="A4" s="143"/>
      <c r="B4" s="144"/>
      <c r="C4" s="144"/>
      <c r="D4" s="116">
        <v>1970</v>
      </c>
      <c r="E4" s="116">
        <v>1971</v>
      </c>
      <c r="F4" s="116">
        <v>1972</v>
      </c>
      <c r="G4" s="116">
        <v>1973</v>
      </c>
      <c r="H4" s="116">
        <v>1974</v>
      </c>
      <c r="I4" s="116">
        <v>1975</v>
      </c>
      <c r="J4" s="116">
        <v>1976</v>
      </c>
      <c r="K4" s="116">
        <v>1977</v>
      </c>
      <c r="L4" s="116">
        <v>1978</v>
      </c>
      <c r="M4" s="116">
        <v>1979</v>
      </c>
      <c r="N4" s="116">
        <v>1980</v>
      </c>
      <c r="O4" s="116">
        <v>1981</v>
      </c>
      <c r="P4" s="116">
        <v>1982</v>
      </c>
      <c r="Q4" s="116">
        <v>1983</v>
      </c>
      <c r="R4" s="116">
        <v>1984</v>
      </c>
      <c r="S4" s="116">
        <v>1985</v>
      </c>
      <c r="T4" s="116">
        <v>1986</v>
      </c>
      <c r="U4" s="116">
        <v>1987</v>
      </c>
      <c r="V4" s="116">
        <v>1988</v>
      </c>
      <c r="W4" s="116">
        <v>1989</v>
      </c>
      <c r="X4" s="116">
        <v>1990</v>
      </c>
      <c r="Y4" s="116">
        <v>1991</v>
      </c>
      <c r="Z4" s="116">
        <v>1992</v>
      </c>
      <c r="AA4" s="116">
        <v>1993</v>
      </c>
      <c r="AB4" s="116">
        <v>1994</v>
      </c>
      <c r="AC4" s="116">
        <v>1995</v>
      </c>
      <c r="AD4" s="116">
        <v>1996</v>
      </c>
      <c r="AE4" s="116">
        <v>1997</v>
      </c>
      <c r="AF4" s="116">
        <v>1998</v>
      </c>
      <c r="AG4" s="116">
        <v>1999</v>
      </c>
      <c r="AH4" s="116">
        <v>2000</v>
      </c>
      <c r="AI4" s="116">
        <v>2001</v>
      </c>
      <c r="AJ4" s="116">
        <v>2002</v>
      </c>
      <c r="AK4" s="116">
        <v>2003</v>
      </c>
      <c r="AL4" s="116">
        <v>2004</v>
      </c>
      <c r="AM4" s="116">
        <v>2005</v>
      </c>
      <c r="AN4" s="116">
        <v>2006</v>
      </c>
      <c r="AO4" s="116">
        <v>2007</v>
      </c>
      <c r="AP4" s="116">
        <v>2008</v>
      </c>
      <c r="AQ4" s="116">
        <v>2009</v>
      </c>
      <c r="AR4" s="116">
        <v>2010</v>
      </c>
      <c r="AS4" s="116">
        <v>2011</v>
      </c>
      <c r="AT4" s="116">
        <v>2012</v>
      </c>
      <c r="AU4" s="116">
        <v>2013</v>
      </c>
      <c r="AV4" s="116">
        <v>2014</v>
      </c>
      <c r="AW4" s="116">
        <v>2015</v>
      </c>
      <c r="AX4" s="116">
        <v>2016</v>
      </c>
      <c r="AY4" s="116">
        <v>2017</v>
      </c>
      <c r="AZ4" s="116">
        <v>2018</v>
      </c>
      <c r="BA4" s="116">
        <v>2019</v>
      </c>
      <c r="BB4" s="116">
        <v>2020</v>
      </c>
      <c r="BC4" s="116">
        <v>2021</v>
      </c>
      <c r="BD4" s="116" t="s">
        <v>72</v>
      </c>
      <c r="BE4" s="116" t="s">
        <v>127</v>
      </c>
      <c r="BF4" s="116" t="s">
        <v>158</v>
      </c>
    </row>
    <row r="5" spans="1:58" ht="25.35" customHeight="1">
      <c r="A5" s="145" t="s">
        <v>9</v>
      </c>
      <c r="B5" s="146" t="s">
        <v>10</v>
      </c>
      <c r="C5" s="118"/>
      <c r="D5" s="147">
        <v>1022.5623319494063</v>
      </c>
      <c r="E5" s="147">
        <v>1061.4130869667167</v>
      </c>
      <c r="F5" s="147">
        <v>1125.4130869667167</v>
      </c>
      <c r="G5" s="147">
        <v>1215.1145970013381</v>
      </c>
      <c r="H5" s="147">
        <v>1337.6970627456933</v>
      </c>
      <c r="I5" s="147">
        <v>1505.9117425619668</v>
      </c>
      <c r="J5" s="147">
        <v>1749.8430327590734</v>
      </c>
      <c r="K5" s="147">
        <v>3000.8296908922894</v>
      </c>
      <c r="L5" s="147">
        <v>4092.120458599431</v>
      </c>
      <c r="M5" s="147">
        <v>4452.1530039310919</v>
      </c>
      <c r="N5" s="147">
        <v>5220.0552657553935</v>
      </c>
      <c r="O5" s="147">
        <v>6057.9966228499743</v>
      </c>
      <c r="P5" s="147">
        <v>8154.8982985144667</v>
      </c>
      <c r="Q5" s="147">
        <v>9417.8390694492373</v>
      </c>
      <c r="R5" s="147">
        <v>11387.675310280147</v>
      </c>
      <c r="S5" s="147">
        <v>13560.108417635043</v>
      </c>
      <c r="T5" s="147">
        <v>15594.036757776084</v>
      </c>
      <c r="U5" s="147">
        <v>18018.393295809921</v>
      </c>
      <c r="V5" s="147">
        <v>20593.879660241273</v>
      </c>
      <c r="W5" s="147">
        <v>22339.496689083306</v>
      </c>
      <c r="X5" s="147">
        <v>24827.530128486396</v>
      </c>
      <c r="Y5" s="147">
        <v>26568.288812445375</v>
      </c>
      <c r="Z5" s="147">
        <v>28454.785389606961</v>
      </c>
      <c r="AA5" s="147">
        <v>29871.438557853235</v>
      </c>
      <c r="AB5" s="147">
        <v>30808.614346037975</v>
      </c>
      <c r="AC5" s="147">
        <v>31397.255069919545</v>
      </c>
      <c r="AD5" s="147">
        <v>31894.981574513382</v>
      </c>
      <c r="AE5" s="147">
        <v>33264.230159338767</v>
      </c>
      <c r="AF5" s="147">
        <v>33798.798065114199</v>
      </c>
      <c r="AG5" s="147">
        <v>34290.117506898227</v>
      </c>
      <c r="AH5" s="147">
        <v>34829.548031237347</v>
      </c>
      <c r="AI5" s="147">
        <v>35457.355109610966</v>
      </c>
      <c r="AJ5" s="147">
        <v>35818.219084800367</v>
      </c>
      <c r="AK5" s="147">
        <v>36189.958160936396</v>
      </c>
      <c r="AL5" s="147">
        <v>37533.622432076772</v>
      </c>
      <c r="AM5" s="147">
        <v>39205.392224493924</v>
      </c>
      <c r="AN5" s="147">
        <v>41214.734813893447</v>
      </c>
      <c r="AO5" s="147">
        <v>42755.244668512576</v>
      </c>
      <c r="AP5" s="147">
        <v>44689.939857920355</v>
      </c>
      <c r="AQ5" s="147">
        <v>45545.169262411044</v>
      </c>
      <c r="AR5" s="147">
        <v>51877.924718529481</v>
      </c>
      <c r="AS5" s="147">
        <v>54684.656295876921</v>
      </c>
      <c r="AT5" s="147">
        <v>57611.901570900431</v>
      </c>
      <c r="AU5" s="147">
        <v>61345.658854610621</v>
      </c>
      <c r="AV5" s="147">
        <v>65792.659896257945</v>
      </c>
      <c r="AW5" s="147">
        <v>69616.125627028363</v>
      </c>
      <c r="AX5" s="147">
        <v>73602.090447567549</v>
      </c>
      <c r="AY5" s="147">
        <v>76883.323856955176</v>
      </c>
      <c r="AZ5" s="147">
        <v>78783.775862404946</v>
      </c>
      <c r="BA5" s="147">
        <v>80487.593716758245</v>
      </c>
      <c r="BB5" s="147">
        <v>81511.316104940735</v>
      </c>
      <c r="BC5" s="147">
        <v>87694.232882586788</v>
      </c>
      <c r="BD5" s="147">
        <v>99976.076298812317</v>
      </c>
      <c r="BE5" s="147">
        <v>108690.91020340391</v>
      </c>
      <c r="BF5" s="147">
        <v>114134.7524349</v>
      </c>
    </row>
    <row r="6" spans="1:58" ht="25.35" customHeight="1">
      <c r="A6" s="145" t="s">
        <v>11</v>
      </c>
      <c r="B6" s="146" t="s">
        <v>12</v>
      </c>
      <c r="C6" s="118"/>
      <c r="D6" s="147">
        <v>8737.4275367704522</v>
      </c>
      <c r="E6" s="147">
        <v>15240.392488001296</v>
      </c>
      <c r="F6" s="147">
        <v>20520.392488001296</v>
      </c>
      <c r="G6" s="147">
        <v>30803.322390462985</v>
      </c>
      <c r="H6" s="147">
        <v>119368.81529338927</v>
      </c>
      <c r="I6" s="147">
        <v>97968.81278216491</v>
      </c>
      <c r="J6" s="147">
        <v>129173.03919801912</v>
      </c>
      <c r="K6" s="147">
        <v>137814.6953708019</v>
      </c>
      <c r="L6" s="147">
        <v>121455.8397151285</v>
      </c>
      <c r="M6" s="147">
        <v>189013.04469422848</v>
      </c>
      <c r="N6" s="147">
        <v>324628.97652578203</v>
      </c>
      <c r="O6" s="147">
        <v>357622.73562471417</v>
      </c>
      <c r="P6" s="147">
        <v>237819.01572380116</v>
      </c>
      <c r="Q6" s="147">
        <v>145661.12309026674</v>
      </c>
      <c r="R6" s="147">
        <v>122114.44074934725</v>
      </c>
      <c r="S6" s="147">
        <v>90044.246982059412</v>
      </c>
      <c r="T6" s="147">
        <v>62957.306213708369</v>
      </c>
      <c r="U6" s="147">
        <v>65044.049249278876</v>
      </c>
      <c r="V6" s="147">
        <v>63400.284743204225</v>
      </c>
      <c r="W6" s="147">
        <v>85586.081241390042</v>
      </c>
      <c r="X6" s="147">
        <v>140388.14973224181</v>
      </c>
      <c r="Y6" s="147">
        <v>158751.63109160124</v>
      </c>
      <c r="Z6" s="147">
        <v>176800.45222959574</v>
      </c>
      <c r="AA6" s="147">
        <v>149633.20428803423</v>
      </c>
      <c r="AB6" s="147">
        <v>148991.57002226394</v>
      </c>
      <c r="AC6" s="147">
        <v>165823.88455902642</v>
      </c>
      <c r="AD6" s="147">
        <v>202422.45212758388</v>
      </c>
      <c r="AE6" s="147">
        <v>203114.04845382247</v>
      </c>
      <c r="AF6" s="147">
        <v>131677.6196875434</v>
      </c>
      <c r="AG6" s="147">
        <v>175377.32570164767</v>
      </c>
      <c r="AH6" s="147">
        <v>262314.90501602914</v>
      </c>
      <c r="AI6" s="147">
        <v>230108.79804406149</v>
      </c>
      <c r="AJ6" s="147">
        <v>236845.94686108592</v>
      </c>
      <c r="AK6" s="147">
        <v>294043.53933374077</v>
      </c>
      <c r="AL6" s="147">
        <v>384816.03998780838</v>
      </c>
      <c r="AM6" s="147">
        <v>571744.50391319336</v>
      </c>
      <c r="AN6" s="147">
        <v>669719.75000931835</v>
      </c>
      <c r="AO6" s="147">
        <v>734563.067240039</v>
      </c>
      <c r="AP6" s="147">
        <v>1027870.2710287567</v>
      </c>
      <c r="AQ6" s="147">
        <v>608550.26759183826</v>
      </c>
      <c r="AR6" s="147">
        <v>820990.25810803869</v>
      </c>
      <c r="AS6" s="147">
        <v>1215517.223910647</v>
      </c>
      <c r="AT6" s="147">
        <v>1311444.1135875287</v>
      </c>
      <c r="AU6" s="147">
        <v>1232804.4201471098</v>
      </c>
      <c r="AV6" s="147">
        <v>1130001.7367013162</v>
      </c>
      <c r="AW6" s="147">
        <v>600398.37611238775</v>
      </c>
      <c r="AX6" s="147">
        <v>533461.29784277803</v>
      </c>
      <c r="AY6" s="147">
        <v>655514.41357258428</v>
      </c>
      <c r="AZ6" s="147">
        <v>972050.35777650599</v>
      </c>
      <c r="BA6" s="147">
        <v>855259.01714119106</v>
      </c>
      <c r="BB6" s="147">
        <v>535613.69345201878</v>
      </c>
      <c r="BC6" s="147">
        <v>801274.79660319409</v>
      </c>
      <c r="BD6" s="147">
        <v>1371837.2777130655</v>
      </c>
      <c r="BE6" s="147">
        <v>1031778.3133823205</v>
      </c>
      <c r="BF6" s="147">
        <v>922561.84770065336</v>
      </c>
    </row>
    <row r="7" spans="1:58" s="151" customFormat="1" ht="20.25" customHeight="1">
      <c r="A7" s="148"/>
      <c r="B7" s="148" t="s">
        <v>13</v>
      </c>
      <c r="C7" s="149" t="s">
        <v>14</v>
      </c>
      <c r="D7" s="150">
        <v>8688.4352338000353</v>
      </c>
      <c r="E7" s="150">
        <v>15185.400656277588</v>
      </c>
      <c r="F7" s="150">
        <v>20446.40065627759</v>
      </c>
      <c r="G7" s="150">
        <v>30686.331501232697</v>
      </c>
      <c r="H7" s="150">
        <v>119163.84466776748</v>
      </c>
      <c r="I7" s="150">
        <v>97562.882526677873</v>
      </c>
      <c r="J7" s="150">
        <v>128467.15968009444</v>
      </c>
      <c r="K7" s="150">
        <v>136853.90114853159</v>
      </c>
      <c r="L7" s="150">
        <v>120344.16456119336</v>
      </c>
      <c r="M7" s="150">
        <v>187710.51468427977</v>
      </c>
      <c r="N7" s="150">
        <v>323006.54155058635</v>
      </c>
      <c r="O7" s="150">
        <v>355690.35767037026</v>
      </c>
      <c r="P7" s="150">
        <v>235924.70123068077</v>
      </c>
      <c r="Q7" s="150">
        <v>143812.83404446865</v>
      </c>
      <c r="R7" s="150">
        <v>120251.1743233912</v>
      </c>
      <c r="S7" s="150">
        <v>88232.969715936313</v>
      </c>
      <c r="T7" s="150">
        <v>61200.149160299283</v>
      </c>
      <c r="U7" s="150">
        <v>63321.976323614297</v>
      </c>
      <c r="V7" s="150">
        <v>61641.235542129725</v>
      </c>
      <c r="W7" s="150">
        <v>83775.061667403847</v>
      </c>
      <c r="X7" s="150">
        <v>138577.14268282155</v>
      </c>
      <c r="Y7" s="150">
        <v>156886.68479736822</v>
      </c>
      <c r="Z7" s="150">
        <v>174865.49489478732</v>
      </c>
      <c r="AA7" s="150">
        <v>147621.31751419703</v>
      </c>
      <c r="AB7" s="150">
        <v>146888.93088747884</v>
      </c>
      <c r="AC7" s="150">
        <v>163710.73983171885</v>
      </c>
      <c r="AD7" s="150">
        <v>200251.20884499577</v>
      </c>
      <c r="AE7" s="150">
        <v>200800.31747475002</v>
      </c>
      <c r="AF7" s="150">
        <v>129296.00877521039</v>
      </c>
      <c r="AG7" s="150">
        <v>172915.97367147749</v>
      </c>
      <c r="AH7" s="150">
        <v>259763.75774063315</v>
      </c>
      <c r="AI7" s="150">
        <v>227467.34977886631</v>
      </c>
      <c r="AJ7" s="150">
        <v>234127.14360980457</v>
      </c>
      <c r="AK7" s="150">
        <v>291259.18583081814</v>
      </c>
      <c r="AL7" s="150">
        <v>381477.5153965744</v>
      </c>
      <c r="AM7" s="150">
        <v>567845.55184990156</v>
      </c>
      <c r="AN7" s="150">
        <v>665170.12211270176</v>
      </c>
      <c r="AO7" s="150">
        <v>729170.09195956565</v>
      </c>
      <c r="AP7" s="150">
        <v>1021532.1498860943</v>
      </c>
      <c r="AQ7" s="150">
        <v>601363.6483849613</v>
      </c>
      <c r="AR7" s="150">
        <v>812911.34807400312</v>
      </c>
      <c r="AS7" s="150">
        <v>1206751.0000336361</v>
      </c>
      <c r="AT7" s="150">
        <v>1302080.8062168437</v>
      </c>
      <c r="AU7" s="150">
        <v>1222898.0498137488</v>
      </c>
      <c r="AV7" s="150">
        <v>1119489.4508447056</v>
      </c>
      <c r="AW7" s="150">
        <v>589294.83280327567</v>
      </c>
      <c r="AX7" s="150">
        <v>522507.06831355602</v>
      </c>
      <c r="AY7" s="150">
        <v>643994.16348024714</v>
      </c>
      <c r="AZ7" s="150">
        <v>959813.48924144031</v>
      </c>
      <c r="BA7" s="150">
        <v>842078.70306741481</v>
      </c>
      <c r="BB7" s="150">
        <v>522225.67922355293</v>
      </c>
      <c r="BC7" s="150">
        <v>787082.75775825104</v>
      </c>
      <c r="BD7" s="150">
        <v>1357278.6701790867</v>
      </c>
      <c r="BE7" s="150">
        <v>1016090.6399407239</v>
      </c>
      <c r="BF7" s="150">
        <v>906077.95519313903</v>
      </c>
    </row>
    <row r="8" spans="1:58" s="151" customFormat="1" ht="20.25" customHeight="1">
      <c r="A8" s="148"/>
      <c r="B8" s="148" t="s">
        <v>15</v>
      </c>
      <c r="C8" s="149" t="s">
        <v>16</v>
      </c>
      <c r="D8" s="150">
        <v>48.992302970416802</v>
      </c>
      <c r="E8" s="150">
        <v>54.991831723707627</v>
      </c>
      <c r="F8" s="150">
        <v>73.99183172370762</v>
      </c>
      <c r="G8" s="150">
        <v>116.99088923028927</v>
      </c>
      <c r="H8" s="150">
        <v>204.97062562179474</v>
      </c>
      <c r="I8" s="150">
        <v>405.93025548704202</v>
      </c>
      <c r="J8" s="150">
        <v>705.87951792468743</v>
      </c>
      <c r="K8" s="150">
        <v>960.79422227032671</v>
      </c>
      <c r="L8" s="150">
        <v>1111.6751539351417</v>
      </c>
      <c r="M8" s="150">
        <v>1302.5300099487156</v>
      </c>
      <c r="N8" s="150">
        <v>1622.4349751956986</v>
      </c>
      <c r="O8" s="150">
        <v>1932.3779543438884</v>
      </c>
      <c r="P8" s="150">
        <v>1894.314493120386</v>
      </c>
      <c r="Q8" s="150">
        <v>1848.2890457980907</v>
      </c>
      <c r="R8" s="150">
        <v>1863.2664259560502</v>
      </c>
      <c r="S8" s="150">
        <v>1811.277266123097</v>
      </c>
      <c r="T8" s="150">
        <v>1757.1570534090874</v>
      </c>
      <c r="U8" s="150">
        <v>1722.0729256645809</v>
      </c>
      <c r="V8" s="150">
        <v>1759.0492010745018</v>
      </c>
      <c r="W8" s="150">
        <v>1811.0195739862017</v>
      </c>
      <c r="X8" s="150">
        <v>1811.0070494202541</v>
      </c>
      <c r="Y8" s="150">
        <v>1864.9462942330367</v>
      </c>
      <c r="Z8" s="150">
        <v>1934.9573348084123</v>
      </c>
      <c r="AA8" s="150">
        <v>2011.8867738372178</v>
      </c>
      <c r="AB8" s="150">
        <v>2102.6391347851159</v>
      </c>
      <c r="AC8" s="150">
        <v>2113.1447273075805</v>
      </c>
      <c r="AD8" s="150">
        <v>2171.2432825881001</v>
      </c>
      <c r="AE8" s="150">
        <v>2313.7309790724516</v>
      </c>
      <c r="AF8" s="150">
        <v>2381.6109123329993</v>
      </c>
      <c r="AG8" s="150">
        <v>2461.3520301701915</v>
      </c>
      <c r="AH8" s="150">
        <v>2551.1472753959961</v>
      </c>
      <c r="AI8" s="150">
        <v>2641.4482651951721</v>
      </c>
      <c r="AJ8" s="150">
        <v>2718.803251281347</v>
      </c>
      <c r="AK8" s="150">
        <v>2784.353502922625</v>
      </c>
      <c r="AL8" s="150">
        <v>3338.5245912340083</v>
      </c>
      <c r="AM8" s="150">
        <v>3898.9520632918375</v>
      </c>
      <c r="AN8" s="150">
        <v>4549.6278966165637</v>
      </c>
      <c r="AO8" s="150">
        <v>5392.9752804733971</v>
      </c>
      <c r="AP8" s="150">
        <v>6338.1211426625205</v>
      </c>
      <c r="AQ8" s="150">
        <v>7186.6192068770097</v>
      </c>
      <c r="AR8" s="150">
        <v>8078.9100340353398</v>
      </c>
      <c r="AS8" s="150">
        <v>8766.2238770108233</v>
      </c>
      <c r="AT8" s="150">
        <v>9363.3073706850264</v>
      </c>
      <c r="AU8" s="150">
        <v>9906.3703333610356</v>
      </c>
      <c r="AV8" s="150">
        <v>10512.285856610637</v>
      </c>
      <c r="AW8" s="150">
        <v>11103.543309112029</v>
      </c>
      <c r="AX8" s="150">
        <v>10954.229529221939</v>
      </c>
      <c r="AY8" s="150">
        <v>11520.25009233713</v>
      </c>
      <c r="AZ8" s="150">
        <v>12236.868535065654</v>
      </c>
      <c r="BA8" s="150">
        <v>13180.314073776415</v>
      </c>
      <c r="BB8" s="150">
        <v>13388.014228465821</v>
      </c>
      <c r="BC8" s="150">
        <v>14192.038844943101</v>
      </c>
      <c r="BD8" s="150">
        <v>14558.607533978784</v>
      </c>
      <c r="BE8" s="150">
        <v>15687.6734415967</v>
      </c>
      <c r="BF8" s="150">
        <v>16483.892507514298</v>
      </c>
    </row>
    <row r="9" spans="1:58" ht="25.35" customHeight="1">
      <c r="A9" s="145" t="s">
        <v>17</v>
      </c>
      <c r="B9" s="146" t="s">
        <v>18</v>
      </c>
      <c r="C9" s="146"/>
      <c r="D9" s="147">
        <v>1988.47563782267</v>
      </c>
      <c r="E9" s="147">
        <v>2185.7905088551738</v>
      </c>
      <c r="F9" s="147">
        <v>2383.2470706265049</v>
      </c>
      <c r="G9" s="147">
        <v>2908.2090092509034</v>
      </c>
      <c r="H9" s="147">
        <v>7834.4144751789881</v>
      </c>
      <c r="I9" s="147">
        <v>8227.1457711668209</v>
      </c>
      <c r="J9" s="147">
        <v>10333.918314545177</v>
      </c>
      <c r="K9" s="147">
        <v>11013.349085022443</v>
      </c>
      <c r="L9" s="147">
        <v>12099.230732566251</v>
      </c>
      <c r="M9" s="147">
        <v>18567.34999106513</v>
      </c>
      <c r="N9" s="147">
        <v>21811.600951092834</v>
      </c>
      <c r="O9" s="147">
        <v>29488.168608461216</v>
      </c>
      <c r="P9" s="147">
        <v>25112.464774845288</v>
      </c>
      <c r="Q9" s="147">
        <v>27406.115077753617</v>
      </c>
      <c r="R9" s="147">
        <v>31899.009082661698</v>
      </c>
      <c r="S9" s="147">
        <v>29260.008927725441</v>
      </c>
      <c r="T9" s="147">
        <v>24173.027867914934</v>
      </c>
      <c r="U9" s="147">
        <v>28260.741496116309</v>
      </c>
      <c r="V9" s="147">
        <v>29169.189752031478</v>
      </c>
      <c r="W9" s="147">
        <v>30302.930027338705</v>
      </c>
      <c r="X9" s="147">
        <v>36578.992064920349</v>
      </c>
      <c r="Y9" s="147">
        <v>41013.243932961937</v>
      </c>
      <c r="Z9" s="147">
        <v>44955.236348293038</v>
      </c>
      <c r="AA9" s="147">
        <v>43890.104759257847</v>
      </c>
      <c r="AB9" s="147">
        <v>45809.389716026148</v>
      </c>
      <c r="AC9" s="147">
        <v>49893.458643112899</v>
      </c>
      <c r="AD9" s="147">
        <v>56378.282603166837</v>
      </c>
      <c r="AE9" s="147">
        <v>60730.672830076153</v>
      </c>
      <c r="AF9" s="147">
        <v>56021.51140446456</v>
      </c>
      <c r="AG9" s="147">
        <v>60309.260052705329</v>
      </c>
      <c r="AH9" s="147">
        <v>65575.372061282513</v>
      </c>
      <c r="AI9" s="147">
        <v>66316.393589129293</v>
      </c>
      <c r="AJ9" s="147">
        <v>70260.24329481741</v>
      </c>
      <c r="AK9" s="147">
        <v>83505.75921189721</v>
      </c>
      <c r="AL9" s="147">
        <v>98021.48826315008</v>
      </c>
      <c r="AM9" s="147">
        <v>115232.3452461963</v>
      </c>
      <c r="AN9" s="147">
        <v>133239.09652696893</v>
      </c>
      <c r="AO9" s="147">
        <v>152270.9579511077</v>
      </c>
      <c r="AP9" s="147">
        <v>171693.62381658191</v>
      </c>
      <c r="AQ9" s="147">
        <v>171329.80851487844</v>
      </c>
      <c r="AR9" s="147">
        <v>214486.16184722621</v>
      </c>
      <c r="AS9" s="147">
        <v>252051.90718234869</v>
      </c>
      <c r="AT9" s="147">
        <v>270597.44266537426</v>
      </c>
      <c r="AU9" s="147">
        <v>279866.97373476881</v>
      </c>
      <c r="AV9" s="147">
        <v>311389.47405136225</v>
      </c>
      <c r="AW9" s="147">
        <v>322196.89180100686</v>
      </c>
      <c r="AX9" s="147">
        <v>329626.72724909021</v>
      </c>
      <c r="AY9" s="147">
        <v>356432.89422432607</v>
      </c>
      <c r="AZ9" s="147">
        <v>399044.48856454319</v>
      </c>
      <c r="BA9" s="147">
        <v>392735.05575200607</v>
      </c>
      <c r="BB9" s="147">
        <v>347986.38142410235</v>
      </c>
      <c r="BC9" s="147">
        <v>432942.65067672048</v>
      </c>
      <c r="BD9" s="147">
        <v>600120.2639736546</v>
      </c>
      <c r="BE9" s="147">
        <v>592033.48530541803</v>
      </c>
      <c r="BF9" s="147">
        <v>598961.05483231391</v>
      </c>
    </row>
    <row r="10" spans="1:58" s="151" customFormat="1" ht="20.25" customHeight="1">
      <c r="A10" s="148"/>
      <c r="B10" s="148" t="s">
        <v>13</v>
      </c>
      <c r="C10" s="149" t="s">
        <v>19</v>
      </c>
      <c r="D10" s="150">
        <v>1353.1370974582544</v>
      </c>
      <c r="E10" s="150">
        <v>1468.9618177108005</v>
      </c>
      <c r="F10" s="150">
        <v>1567.9618177108005</v>
      </c>
      <c r="G10" s="150">
        <v>1964.611258215893</v>
      </c>
      <c r="H10" s="150">
        <v>6253.0742290753788</v>
      </c>
      <c r="I10" s="150">
        <v>5574.0585973768357</v>
      </c>
      <c r="J10" s="150">
        <v>6623.1868112343082</v>
      </c>
      <c r="K10" s="150">
        <v>5998.4611769451676</v>
      </c>
      <c r="L10" s="150">
        <v>5612.1738274218369</v>
      </c>
      <c r="M10" s="150">
        <v>10393.187665206062</v>
      </c>
      <c r="N10" s="150">
        <v>11815.839582802877</v>
      </c>
      <c r="O10" s="150">
        <v>16902.630733360966</v>
      </c>
      <c r="P10" s="150">
        <v>10628.026394037184</v>
      </c>
      <c r="Q10" s="150">
        <v>11552.561287674678</v>
      </c>
      <c r="R10" s="150">
        <v>13551.147859796896</v>
      </c>
      <c r="S10" s="150">
        <v>9931.1798492099042</v>
      </c>
      <c r="T10" s="150">
        <v>5580.4668491145294</v>
      </c>
      <c r="U10" s="150">
        <v>9557.1756177406551</v>
      </c>
      <c r="V10" s="150">
        <v>9321.3512799223863</v>
      </c>
      <c r="W10" s="150">
        <v>9040.3315137279187</v>
      </c>
      <c r="X10" s="150">
        <v>14101.673013809477</v>
      </c>
      <c r="Y10" s="150">
        <v>16262.075182005858</v>
      </c>
      <c r="Z10" s="150">
        <v>18285.181713098507</v>
      </c>
      <c r="AA10" s="150">
        <v>15350.936629641748</v>
      </c>
      <c r="AB10" s="150">
        <v>15180.743897217841</v>
      </c>
      <c r="AC10" s="150">
        <v>16528.406966790975</v>
      </c>
      <c r="AD10" s="150">
        <v>18350.452300617344</v>
      </c>
      <c r="AE10" s="150">
        <v>19336.372890160244</v>
      </c>
      <c r="AF10" s="150">
        <v>14999.102117773538</v>
      </c>
      <c r="AG10" s="150">
        <v>17306.260754933166</v>
      </c>
      <c r="AH10" s="150">
        <v>20245.873527310552</v>
      </c>
      <c r="AI10" s="150">
        <v>18547.93361217398</v>
      </c>
      <c r="AJ10" s="150">
        <v>19673.713591370539</v>
      </c>
      <c r="AK10" s="150">
        <v>28780.474542986154</v>
      </c>
      <c r="AL10" s="150">
        <v>31712.570578450075</v>
      </c>
      <c r="AM10" s="150">
        <v>38702.690527527782</v>
      </c>
      <c r="AN10" s="150">
        <v>42989.793412164676</v>
      </c>
      <c r="AO10" s="150">
        <v>45881.155230020348</v>
      </c>
      <c r="AP10" s="150">
        <v>45080.975420608564</v>
      </c>
      <c r="AQ10" s="150">
        <v>45996.131394608856</v>
      </c>
      <c r="AR10" s="150">
        <v>62693.927432370801</v>
      </c>
      <c r="AS10" s="150">
        <v>64215.977742836243</v>
      </c>
      <c r="AT10" s="150">
        <v>68582.59558452174</v>
      </c>
      <c r="AU10" s="150">
        <v>61535.57710216011</v>
      </c>
      <c r="AV10" s="150">
        <v>71001.443176945948</v>
      </c>
      <c r="AW10" s="150">
        <v>62919.617897661788</v>
      </c>
      <c r="AX10" s="150">
        <v>65333.4122130467</v>
      </c>
      <c r="AY10" s="150">
        <v>83471.227578427497</v>
      </c>
      <c r="AZ10" s="150">
        <v>118345.04524223703</v>
      </c>
      <c r="BA10" s="150">
        <v>107709.51211194633</v>
      </c>
      <c r="BB10" s="150">
        <v>81974.210429843341</v>
      </c>
      <c r="BC10" s="150">
        <v>132845.36545747891</v>
      </c>
      <c r="BD10" s="150">
        <v>251150.01945440302</v>
      </c>
      <c r="BE10" s="150">
        <v>239149.58215787163</v>
      </c>
      <c r="BF10" s="150">
        <v>227249.34296047431</v>
      </c>
    </row>
    <row r="11" spans="1:58" s="151" customFormat="1" ht="20.25" customHeight="1">
      <c r="A11" s="148"/>
      <c r="B11" s="148" t="s">
        <v>15</v>
      </c>
      <c r="C11" s="149" t="s">
        <v>20</v>
      </c>
      <c r="D11" s="150">
        <v>635.33854036441562</v>
      </c>
      <c r="E11" s="150">
        <v>716.82869114437335</v>
      </c>
      <c r="F11" s="150">
        <v>815.28525291570418</v>
      </c>
      <c r="G11" s="150">
        <v>943.59775103501045</v>
      </c>
      <c r="H11" s="150">
        <v>1581.3402461036098</v>
      </c>
      <c r="I11" s="150">
        <v>2653.0871737899847</v>
      </c>
      <c r="J11" s="150">
        <v>3710.7315033108689</v>
      </c>
      <c r="K11" s="150">
        <v>5014.8879080772749</v>
      </c>
      <c r="L11" s="150">
        <v>6487.0569051444154</v>
      </c>
      <c r="M11" s="150">
        <v>8174.1623258590671</v>
      </c>
      <c r="N11" s="150">
        <v>9995.7613682899591</v>
      </c>
      <c r="O11" s="150">
        <v>12585.537875100248</v>
      </c>
      <c r="P11" s="150">
        <v>14484.438380808104</v>
      </c>
      <c r="Q11" s="150">
        <v>15853.553790078939</v>
      </c>
      <c r="R11" s="150">
        <v>18347.861222864802</v>
      </c>
      <c r="S11" s="150">
        <v>19328.829078515537</v>
      </c>
      <c r="T11" s="150">
        <v>18592.561018800403</v>
      </c>
      <c r="U11" s="150">
        <v>18703.565878375652</v>
      </c>
      <c r="V11" s="150">
        <v>19847.838472109092</v>
      </c>
      <c r="W11" s="150">
        <v>21262.598513610785</v>
      </c>
      <c r="X11" s="150">
        <v>22477.31905111087</v>
      </c>
      <c r="Y11" s="150">
        <v>24751.168750956083</v>
      </c>
      <c r="Z11" s="150">
        <v>26670.05463519453</v>
      </c>
      <c r="AA11" s="150">
        <v>28539.1681296161</v>
      </c>
      <c r="AB11" s="150">
        <v>30628.645818808305</v>
      </c>
      <c r="AC11" s="150">
        <v>33365.05167632192</v>
      </c>
      <c r="AD11" s="150">
        <v>38027.830302549497</v>
      </c>
      <c r="AE11" s="150">
        <v>41394.299939915909</v>
      </c>
      <c r="AF11" s="150">
        <v>41022.409286691021</v>
      </c>
      <c r="AG11" s="150">
        <v>43002.999297772163</v>
      </c>
      <c r="AH11" s="150">
        <v>45329.498533971964</v>
      </c>
      <c r="AI11" s="150">
        <v>47768.45997695531</v>
      </c>
      <c r="AJ11" s="150">
        <v>50586.529703446875</v>
      </c>
      <c r="AK11" s="150">
        <v>54725.284668911052</v>
      </c>
      <c r="AL11" s="150">
        <v>66308.917684700005</v>
      </c>
      <c r="AM11" s="150">
        <v>76529.65471866852</v>
      </c>
      <c r="AN11" s="150">
        <v>90249.30311480425</v>
      </c>
      <c r="AO11" s="150">
        <v>106389.80272108734</v>
      </c>
      <c r="AP11" s="150">
        <v>126612.64839597336</v>
      </c>
      <c r="AQ11" s="150">
        <v>125333.6771202696</v>
      </c>
      <c r="AR11" s="150">
        <v>151792.23441485537</v>
      </c>
      <c r="AS11" s="150">
        <v>187835.92943951243</v>
      </c>
      <c r="AT11" s="150">
        <v>202014.84708085249</v>
      </c>
      <c r="AU11" s="150">
        <v>218331.3966326087</v>
      </c>
      <c r="AV11" s="150">
        <v>240388.03087441629</v>
      </c>
      <c r="AW11" s="150">
        <v>259277.27390334508</v>
      </c>
      <c r="AX11" s="150">
        <v>264293.31503604347</v>
      </c>
      <c r="AY11" s="150">
        <v>272961.6666458986</v>
      </c>
      <c r="AZ11" s="150">
        <v>280699.44332230621</v>
      </c>
      <c r="BA11" s="150">
        <v>285025.54364005977</v>
      </c>
      <c r="BB11" s="150">
        <v>266012.17099425907</v>
      </c>
      <c r="BC11" s="150">
        <v>300097.28521924157</v>
      </c>
      <c r="BD11" s="150">
        <v>348970.24451925157</v>
      </c>
      <c r="BE11" s="150">
        <v>352883.90314754646</v>
      </c>
      <c r="BF11" s="150">
        <v>371711.71187183954</v>
      </c>
    </row>
    <row r="12" spans="1:58" ht="25.35" customHeight="1">
      <c r="A12" s="145" t="s">
        <v>21</v>
      </c>
      <c r="B12" s="146" t="s">
        <v>22</v>
      </c>
      <c r="C12" s="118"/>
      <c r="D12" s="147">
        <v>2555.351905137029</v>
      </c>
      <c r="E12" s="147">
        <v>2722.7767613718747</v>
      </c>
      <c r="F12" s="147">
        <v>2810.9345056499651</v>
      </c>
      <c r="G12" s="147">
        <v>2934.20563185224</v>
      </c>
      <c r="H12" s="147">
        <v>2419.671825617716</v>
      </c>
      <c r="I12" s="147">
        <v>1566.9446543360241</v>
      </c>
      <c r="J12" s="147">
        <v>1320.8590449155904</v>
      </c>
      <c r="K12" s="147">
        <v>1562.9672245939175</v>
      </c>
      <c r="L12" s="147">
        <v>2028.9207236926104</v>
      </c>
      <c r="M12" s="147">
        <v>2305.6008230322304</v>
      </c>
      <c r="N12" s="147">
        <v>3101.5557285296632</v>
      </c>
      <c r="O12" s="147">
        <v>3938.44226848273</v>
      </c>
      <c r="P12" s="147">
        <v>1164.1067175514199</v>
      </c>
      <c r="Q12" s="147">
        <v>1657.0643913010374</v>
      </c>
      <c r="R12" s="147">
        <v>885.47121241180832</v>
      </c>
      <c r="S12" s="147">
        <v>2538.7412838555983</v>
      </c>
      <c r="T12" s="147">
        <v>4476.7473269630345</v>
      </c>
      <c r="U12" s="147">
        <v>5856.2759311858172</v>
      </c>
      <c r="V12" s="147">
        <v>6213.9540137814593</v>
      </c>
      <c r="W12" s="147">
        <v>6456.0894125420782</v>
      </c>
      <c r="X12" s="147">
        <v>9725.5334382685996</v>
      </c>
      <c r="Y12" s="147">
        <v>10124.468910411553</v>
      </c>
      <c r="Z12" s="147">
        <v>8923.704062581397</v>
      </c>
      <c r="AA12" s="147">
        <v>9271.9154914613337</v>
      </c>
      <c r="AB12" s="147">
        <v>9504.9458272757511</v>
      </c>
      <c r="AC12" s="147">
        <v>9818.0184596870931</v>
      </c>
      <c r="AD12" s="147">
        <v>9667.2613737664087</v>
      </c>
      <c r="AE12" s="147">
        <v>10713.244268018731</v>
      </c>
      <c r="AF12" s="147">
        <v>11509.262983330114</v>
      </c>
      <c r="AG12" s="147">
        <v>10871.502661561757</v>
      </c>
      <c r="AH12" s="147">
        <v>12463.371319062586</v>
      </c>
      <c r="AI12" s="147">
        <v>13005.219144646984</v>
      </c>
      <c r="AJ12" s="147">
        <v>13136.269070619343</v>
      </c>
      <c r="AK12" s="147">
        <v>14310.835063664174</v>
      </c>
      <c r="AL12" s="147">
        <v>15779.465612687067</v>
      </c>
      <c r="AM12" s="147">
        <v>16543.796694590772</v>
      </c>
      <c r="AN12" s="147">
        <v>17357.168802929591</v>
      </c>
      <c r="AO12" s="147">
        <v>18270.992999022725</v>
      </c>
      <c r="AP12" s="147">
        <v>17955.707226667993</v>
      </c>
      <c r="AQ12" s="147">
        <v>20992.488258090896</v>
      </c>
      <c r="AR12" s="147">
        <v>25493.802169351751</v>
      </c>
      <c r="AS12" s="147">
        <v>28282.667579847071</v>
      </c>
      <c r="AT12" s="147">
        <v>30058.404301646951</v>
      </c>
      <c r="AU12" s="147">
        <v>30552.436120754188</v>
      </c>
      <c r="AV12" s="147">
        <v>32278.740447752189</v>
      </c>
      <c r="AW12" s="147">
        <v>35622.851029327081</v>
      </c>
      <c r="AX12" s="147">
        <v>37638.968354848694</v>
      </c>
      <c r="AY12" s="147">
        <v>39553.748988450963</v>
      </c>
      <c r="AZ12" s="147">
        <v>43964.797814131554</v>
      </c>
      <c r="BA12" s="147">
        <v>44985.513524494847</v>
      </c>
      <c r="BB12" s="147">
        <v>42778.755619359945</v>
      </c>
      <c r="BC12" s="147">
        <v>43932.604721146643</v>
      </c>
      <c r="BD12" s="147">
        <v>44806.264439812985</v>
      </c>
      <c r="BE12" s="147">
        <v>46614.295352052766</v>
      </c>
      <c r="BF12" s="147">
        <v>50021.538985902109</v>
      </c>
    </row>
    <row r="13" spans="1:58" ht="25.35" customHeight="1">
      <c r="A13" s="145" t="s">
        <v>23</v>
      </c>
      <c r="B13" s="146" t="s">
        <v>24</v>
      </c>
      <c r="C13" s="118"/>
      <c r="D13" s="147">
        <v>818.72237438587626</v>
      </c>
      <c r="E13" s="147">
        <v>910.50573706296234</v>
      </c>
      <c r="F13" s="147">
        <v>1237.4429033285737</v>
      </c>
      <c r="G13" s="147">
        <v>1970.4694735584594</v>
      </c>
      <c r="H13" s="147">
        <v>4313.2790697680412</v>
      </c>
      <c r="I13" s="147">
        <v>10262.358769724871</v>
      </c>
      <c r="J13" s="147">
        <v>18255.492285807188</v>
      </c>
      <c r="K13" s="147">
        <v>24407.147466316397</v>
      </c>
      <c r="L13" s="147">
        <v>27859.126320221236</v>
      </c>
      <c r="M13" s="147">
        <v>32764.376627159232</v>
      </c>
      <c r="N13" s="147">
        <v>40295.094813664968</v>
      </c>
      <c r="O13" s="147">
        <v>48376.284981407385</v>
      </c>
      <c r="P13" s="147">
        <v>48211.841108664339</v>
      </c>
      <c r="Q13" s="147">
        <v>43935.163243820134</v>
      </c>
      <c r="R13" s="147">
        <v>37472.243515129165</v>
      </c>
      <c r="S13" s="147">
        <v>32164.604365895339</v>
      </c>
      <c r="T13" s="147">
        <v>27928.560023723465</v>
      </c>
      <c r="U13" s="147">
        <v>27180.197518111214</v>
      </c>
      <c r="V13" s="147">
        <v>26098.23727016163</v>
      </c>
      <c r="W13" s="147">
        <v>26440.850135652257</v>
      </c>
      <c r="X13" s="147">
        <v>27197.679749311472</v>
      </c>
      <c r="Y13" s="147">
        <v>29113.630817577105</v>
      </c>
      <c r="Z13" s="147">
        <v>31267.541075785251</v>
      </c>
      <c r="AA13" s="147">
        <v>32968.931766471906</v>
      </c>
      <c r="AB13" s="147">
        <v>34112.227941951962</v>
      </c>
      <c r="AC13" s="147">
        <v>34711.748728923478</v>
      </c>
      <c r="AD13" s="147">
        <v>37241.754451645589</v>
      </c>
      <c r="AE13" s="147">
        <v>37265.853356805805</v>
      </c>
      <c r="AF13" s="147">
        <v>38439.702483830522</v>
      </c>
      <c r="AG13" s="147">
        <v>37405.500835872968</v>
      </c>
      <c r="AH13" s="147">
        <v>39507.151394809771</v>
      </c>
      <c r="AI13" s="147">
        <v>41222.669631766512</v>
      </c>
      <c r="AJ13" s="147">
        <v>42397.209211461872</v>
      </c>
      <c r="AK13" s="147">
        <v>44858.958316239237</v>
      </c>
      <c r="AL13" s="147">
        <v>51587.940088367111</v>
      </c>
      <c r="AM13" s="147">
        <v>56323.425374960258</v>
      </c>
      <c r="AN13" s="147">
        <v>62387.780169991536</v>
      </c>
      <c r="AO13" s="147">
        <v>72176.574256515771</v>
      </c>
      <c r="AP13" s="147">
        <v>77345.927297389091</v>
      </c>
      <c r="AQ13" s="147">
        <v>78429.315150823968</v>
      </c>
      <c r="AR13" s="147">
        <v>88504.343426207197</v>
      </c>
      <c r="AS13" s="147">
        <v>107019.22680349194</v>
      </c>
      <c r="AT13" s="147">
        <v>118496.38853539756</v>
      </c>
      <c r="AU13" s="147">
        <v>134512.65490733506</v>
      </c>
      <c r="AV13" s="147">
        <v>152735.80304680706</v>
      </c>
      <c r="AW13" s="147">
        <v>162486.27672612443</v>
      </c>
      <c r="AX13" s="147">
        <v>158810.06240348</v>
      </c>
      <c r="AY13" s="147">
        <v>153604.05100117769</v>
      </c>
      <c r="AZ13" s="147">
        <v>144791.8884564568</v>
      </c>
      <c r="BA13" s="147">
        <v>155048.17726701754</v>
      </c>
      <c r="BB13" s="147">
        <v>160448.96303635699</v>
      </c>
      <c r="BC13" s="147">
        <v>169897.88638369279</v>
      </c>
      <c r="BD13" s="147">
        <v>192200.90819529819</v>
      </c>
      <c r="BE13" s="147">
        <v>210135.11506998909</v>
      </c>
      <c r="BF13" s="147">
        <v>224736.26294546507</v>
      </c>
    </row>
    <row r="14" spans="1:58" ht="25.35" customHeight="1">
      <c r="A14" s="145" t="s">
        <v>25</v>
      </c>
      <c r="B14" s="146" t="s">
        <v>26</v>
      </c>
      <c r="C14" s="118"/>
      <c r="D14" s="147">
        <v>1071.4098562584111</v>
      </c>
      <c r="E14" s="147">
        <v>1154.6095526417557</v>
      </c>
      <c r="F14" s="147">
        <v>1389.2905386966186</v>
      </c>
      <c r="G14" s="147">
        <v>1984.9091033268069</v>
      </c>
      <c r="H14" s="147">
        <v>3154.9573356074593</v>
      </c>
      <c r="I14" s="147">
        <v>5110.4956769634136</v>
      </c>
      <c r="J14" s="147">
        <v>7534.6600380925011</v>
      </c>
      <c r="K14" s="147">
        <v>10139.243981443533</v>
      </c>
      <c r="L14" s="147">
        <v>12718.333578443755</v>
      </c>
      <c r="M14" s="147">
        <v>16234.420851976896</v>
      </c>
      <c r="N14" s="147">
        <v>20468.22966191058</v>
      </c>
      <c r="O14" s="147">
        <v>25275.656789469213</v>
      </c>
      <c r="P14" s="147">
        <v>28118.171587889679</v>
      </c>
      <c r="Q14" s="147">
        <v>29339.831623808048</v>
      </c>
      <c r="R14" s="147">
        <v>29403.539836360062</v>
      </c>
      <c r="S14" s="147">
        <v>29262.409656822099</v>
      </c>
      <c r="T14" s="147">
        <v>27771.803146656381</v>
      </c>
      <c r="U14" s="147">
        <v>26244.660391892623</v>
      </c>
      <c r="V14" s="147">
        <v>25159.934371327101</v>
      </c>
      <c r="W14" s="147">
        <v>24339.079999563517</v>
      </c>
      <c r="X14" s="147">
        <v>25649.314761982529</v>
      </c>
      <c r="Y14" s="147">
        <v>27932.62178101165</v>
      </c>
      <c r="Z14" s="147">
        <v>29492.411099425295</v>
      </c>
      <c r="AA14" s="147">
        <v>30437.293423855375</v>
      </c>
      <c r="AB14" s="147">
        <v>30580.957783231526</v>
      </c>
      <c r="AC14" s="147">
        <v>31216.145258826757</v>
      </c>
      <c r="AD14" s="147">
        <v>32664.703250388993</v>
      </c>
      <c r="AE14" s="147">
        <v>34504.997525917832</v>
      </c>
      <c r="AF14" s="147">
        <v>37864.37059931102</v>
      </c>
      <c r="AG14" s="147">
        <v>41906.13007450218</v>
      </c>
      <c r="AH14" s="147">
        <v>43446.764064329</v>
      </c>
      <c r="AI14" s="147">
        <v>45086.730457853315</v>
      </c>
      <c r="AJ14" s="147">
        <v>47024.838973258455</v>
      </c>
      <c r="AK14" s="147">
        <v>48471.481860603257</v>
      </c>
      <c r="AL14" s="147">
        <v>61366.040890398006</v>
      </c>
      <c r="AM14" s="147">
        <v>71737.349424878717</v>
      </c>
      <c r="AN14" s="147">
        <v>84578.673265947349</v>
      </c>
      <c r="AO14" s="147">
        <v>104059.9898417941</v>
      </c>
      <c r="AP14" s="147">
        <v>125744.15049483882</v>
      </c>
      <c r="AQ14" s="147">
        <v>140462.03205925974</v>
      </c>
      <c r="AR14" s="147">
        <v>167096.48213964701</v>
      </c>
      <c r="AS14" s="147">
        <v>197948.62799807551</v>
      </c>
      <c r="AT14" s="147">
        <v>219342.54114858265</v>
      </c>
      <c r="AU14" s="147">
        <v>242462.39761770144</v>
      </c>
      <c r="AV14" s="147">
        <v>269227.17755165708</v>
      </c>
      <c r="AW14" s="147">
        <v>283406.46361576254</v>
      </c>
      <c r="AX14" s="147">
        <v>284628.939435796</v>
      </c>
      <c r="AY14" s="147">
        <v>286313.84290001588</v>
      </c>
      <c r="AZ14" s="147">
        <v>284178.0446579312</v>
      </c>
      <c r="BA14" s="147">
        <v>306297.04222468031</v>
      </c>
      <c r="BB14" s="147">
        <v>277761.14642546233</v>
      </c>
      <c r="BC14" s="147">
        <v>319014.77343211614</v>
      </c>
      <c r="BD14" s="147">
        <v>348344.66764463228</v>
      </c>
      <c r="BE14" s="147">
        <v>386496.74579341849</v>
      </c>
      <c r="BF14" s="147">
        <v>418842.7190517009</v>
      </c>
    </row>
    <row r="15" spans="1:58" ht="25.35" customHeight="1">
      <c r="A15" s="145" t="s">
        <v>27</v>
      </c>
      <c r="B15" s="146" t="s">
        <v>28</v>
      </c>
      <c r="C15" s="118"/>
      <c r="D15" s="147">
        <v>1080.6814906973943</v>
      </c>
      <c r="E15" s="147">
        <v>1236.5584235537024</v>
      </c>
      <c r="F15" s="147">
        <v>1465.9941735547302</v>
      </c>
      <c r="G15" s="147">
        <v>1943.4516364903113</v>
      </c>
      <c r="H15" s="147">
        <v>2057.8484558792666</v>
      </c>
      <c r="I15" s="147">
        <v>2549.6261720166713</v>
      </c>
      <c r="J15" s="147">
        <v>4424.8943068170229</v>
      </c>
      <c r="K15" s="147">
        <v>6866.1332222697201</v>
      </c>
      <c r="L15" s="147">
        <v>9306.5714943999101</v>
      </c>
      <c r="M15" s="147">
        <v>11677.275557861956</v>
      </c>
      <c r="N15" s="147">
        <v>13345.823960949814</v>
      </c>
      <c r="O15" s="147">
        <v>15564.874442391316</v>
      </c>
      <c r="P15" s="147">
        <v>17153.313037729346</v>
      </c>
      <c r="Q15" s="147">
        <v>18087.716023915629</v>
      </c>
      <c r="R15" s="147">
        <v>18579.984945084325</v>
      </c>
      <c r="S15" s="147">
        <v>18486.541654972643</v>
      </c>
      <c r="T15" s="147">
        <v>17672.805528128069</v>
      </c>
      <c r="U15" s="147">
        <v>17070.69882051889</v>
      </c>
      <c r="V15" s="147">
        <v>17630.854247033662</v>
      </c>
      <c r="W15" s="147">
        <v>17864.226733621737</v>
      </c>
      <c r="X15" s="147">
        <v>19365.948956102839</v>
      </c>
      <c r="Y15" s="147">
        <v>21115.885244838624</v>
      </c>
      <c r="Z15" s="147">
        <v>22313.575692147948</v>
      </c>
      <c r="AA15" s="147">
        <v>23189.55449915081</v>
      </c>
      <c r="AB15" s="147">
        <v>23798.492010070091</v>
      </c>
      <c r="AC15" s="147">
        <v>24207.150161759022</v>
      </c>
      <c r="AD15" s="147">
        <v>24702.574097795521</v>
      </c>
      <c r="AE15" s="147">
        <v>25752.478465638935</v>
      </c>
      <c r="AF15" s="147">
        <v>26547.534259563094</v>
      </c>
      <c r="AG15" s="147">
        <v>27173.777864035765</v>
      </c>
      <c r="AH15" s="147">
        <v>28399.756788917297</v>
      </c>
      <c r="AI15" s="147">
        <v>29396.70920318447</v>
      </c>
      <c r="AJ15" s="147">
        <v>30420.619358729997</v>
      </c>
      <c r="AK15" s="147">
        <v>31895.264370879362</v>
      </c>
      <c r="AL15" s="147">
        <v>37848.400883729904</v>
      </c>
      <c r="AM15" s="147">
        <v>42643.986395062078</v>
      </c>
      <c r="AN15" s="147">
        <v>49404.40905213284</v>
      </c>
      <c r="AO15" s="147">
        <v>60002.670808592717</v>
      </c>
      <c r="AP15" s="147">
        <v>76150.669055176506</v>
      </c>
      <c r="AQ15" s="147">
        <v>87195.893645406861</v>
      </c>
      <c r="AR15" s="147">
        <v>99446.206830303126</v>
      </c>
      <c r="AS15" s="147">
        <v>115273.56414541151</v>
      </c>
      <c r="AT15" s="147">
        <v>124289.4497128943</v>
      </c>
      <c r="AU15" s="147">
        <v>134305.30908300949</v>
      </c>
      <c r="AV15" s="147">
        <v>144848.49560253555</v>
      </c>
      <c r="AW15" s="147">
        <v>155580.78650014749</v>
      </c>
      <c r="AX15" s="147">
        <v>161069.41160844453</v>
      </c>
      <c r="AY15" s="147">
        <v>165833.90468190628</v>
      </c>
      <c r="AZ15" s="147">
        <v>166778.53978446085</v>
      </c>
      <c r="BA15" s="147">
        <v>177127.52589020901</v>
      </c>
      <c r="BB15" s="147">
        <v>164222.58444076232</v>
      </c>
      <c r="BC15" s="147">
        <v>170492.75798866735</v>
      </c>
      <c r="BD15" s="147">
        <v>180693.13777760515</v>
      </c>
      <c r="BE15" s="147">
        <v>199256.78546698921</v>
      </c>
      <c r="BF15" s="147">
        <v>210234.89809237007</v>
      </c>
    </row>
    <row r="16" spans="1:58" ht="25.35" customHeight="1">
      <c r="A16" s="145" t="s">
        <v>29</v>
      </c>
      <c r="B16" s="146" t="s">
        <v>30</v>
      </c>
      <c r="C16" s="118"/>
      <c r="D16" s="147">
        <v>4184.9844761275244</v>
      </c>
      <c r="E16" s="147">
        <v>4603.5689208814028</v>
      </c>
      <c r="F16" s="147">
        <v>5390.7893658205285</v>
      </c>
      <c r="G16" s="147">
        <v>7013.1120803528474</v>
      </c>
      <c r="H16" s="147">
        <v>14072.073692126847</v>
      </c>
      <c r="I16" s="147">
        <v>26735.74257611356</v>
      </c>
      <c r="J16" s="147">
        <v>38141.639875141045</v>
      </c>
      <c r="K16" s="147">
        <v>45646.614136646072</v>
      </c>
      <c r="L16" s="147">
        <v>55099.576902972942</v>
      </c>
      <c r="M16" s="147">
        <v>65716.801908739377</v>
      </c>
      <c r="N16" s="147">
        <v>74868.174902201106</v>
      </c>
      <c r="O16" s="147">
        <v>83403.920346017185</v>
      </c>
      <c r="P16" s="147">
        <v>91909.54734093009</v>
      </c>
      <c r="Q16" s="147">
        <v>97028.511571209136</v>
      </c>
      <c r="R16" s="147">
        <v>90997.387714184064</v>
      </c>
      <c r="S16" s="147">
        <v>76920.298830922431</v>
      </c>
      <c r="T16" s="147">
        <v>59732.201700520251</v>
      </c>
      <c r="U16" s="147">
        <v>52770.689625555504</v>
      </c>
      <c r="V16" s="147">
        <v>52310.267612584707</v>
      </c>
      <c r="W16" s="147">
        <v>53060.49768964648</v>
      </c>
      <c r="X16" s="147">
        <v>54166.145657670328</v>
      </c>
      <c r="Y16" s="147">
        <v>56611.032583228094</v>
      </c>
      <c r="Z16" s="147">
        <v>58968.609668894191</v>
      </c>
      <c r="AA16" s="147">
        <v>60837.47477333626</v>
      </c>
      <c r="AB16" s="147">
        <v>63406.699810014936</v>
      </c>
      <c r="AC16" s="147">
        <v>64009.277155881093</v>
      </c>
      <c r="AD16" s="147">
        <v>67362.027556615998</v>
      </c>
      <c r="AE16" s="147">
        <v>69837.299043254228</v>
      </c>
      <c r="AF16" s="147">
        <v>68784.767032689691</v>
      </c>
      <c r="AG16" s="147">
        <v>72342.449033229539</v>
      </c>
      <c r="AH16" s="147">
        <v>74519.905659227705</v>
      </c>
      <c r="AI16" s="147">
        <v>77251.139907453064</v>
      </c>
      <c r="AJ16" s="147">
        <v>80206.772504581226</v>
      </c>
      <c r="AK16" s="147">
        <v>83790.543231734409</v>
      </c>
      <c r="AL16" s="147">
        <v>93507.31565015961</v>
      </c>
      <c r="AM16" s="147">
        <v>103977.23656106429</v>
      </c>
      <c r="AN16" s="147">
        <v>117888.79516294692</v>
      </c>
      <c r="AO16" s="147">
        <v>133023.87372939326</v>
      </c>
      <c r="AP16" s="147">
        <v>151936.11898524655</v>
      </c>
      <c r="AQ16" s="147">
        <v>169472.51338769775</v>
      </c>
      <c r="AR16" s="147">
        <v>181041.53582035162</v>
      </c>
      <c r="AS16" s="147">
        <v>195052.67396799472</v>
      </c>
      <c r="AT16" s="147">
        <v>232426.11332309915</v>
      </c>
      <c r="AU16" s="147">
        <v>269740.10629063414</v>
      </c>
      <c r="AV16" s="147">
        <v>292796.28432914551</v>
      </c>
      <c r="AW16" s="147">
        <v>309982.63099305157</v>
      </c>
      <c r="AX16" s="147">
        <v>324115.84560005576</v>
      </c>
      <c r="AY16" s="147">
        <v>341640.31461360957</v>
      </c>
      <c r="AZ16" s="147">
        <v>346388.31214814016</v>
      </c>
      <c r="BA16" s="147">
        <v>357941.46969442896</v>
      </c>
      <c r="BB16" s="147">
        <v>362224.28972643113</v>
      </c>
      <c r="BC16" s="147">
        <v>379982.01632109669</v>
      </c>
      <c r="BD16" s="147">
        <v>416562.10556504835</v>
      </c>
      <c r="BE16" s="147">
        <v>461656.87501947512</v>
      </c>
      <c r="BF16" s="147">
        <v>509782.42513695656</v>
      </c>
    </row>
    <row r="17" spans="1:58" s="151" customFormat="1" ht="20.25" customHeight="1">
      <c r="A17" s="148"/>
      <c r="B17" s="148" t="s">
        <v>13</v>
      </c>
      <c r="C17" s="149" t="s">
        <v>31</v>
      </c>
      <c r="D17" s="150">
        <v>3687.5118333604601</v>
      </c>
      <c r="E17" s="150">
        <v>4070.0738546302755</v>
      </c>
      <c r="F17" s="150">
        <v>4762.3308290756149</v>
      </c>
      <c r="G17" s="150">
        <v>6162.0237648568054</v>
      </c>
      <c r="H17" s="150">
        <v>12270.291030926968</v>
      </c>
      <c r="I17" s="150">
        <v>23244.001986037645</v>
      </c>
      <c r="J17" s="150">
        <v>33110.29963944231</v>
      </c>
      <c r="K17" s="150">
        <v>39390.107040864124</v>
      </c>
      <c r="L17" s="150">
        <v>47307.279496558498</v>
      </c>
      <c r="M17" s="150">
        <v>56137.374798631761</v>
      </c>
      <c r="N17" s="150">
        <v>62448.166826810935</v>
      </c>
      <c r="O17" s="150">
        <v>66410.852909940892</v>
      </c>
      <c r="P17" s="150">
        <v>70186.199478627852</v>
      </c>
      <c r="Q17" s="150">
        <v>73160.529552730572</v>
      </c>
      <c r="R17" s="150">
        <v>68359.119784855458</v>
      </c>
      <c r="S17" s="150">
        <v>55417.141068648343</v>
      </c>
      <c r="T17" s="150">
        <v>41113.240696911897</v>
      </c>
      <c r="U17" s="150">
        <v>33690.193283614564</v>
      </c>
      <c r="V17" s="150">
        <v>31394.94334103596</v>
      </c>
      <c r="W17" s="150">
        <v>31262.148335693215</v>
      </c>
      <c r="X17" s="150">
        <v>31196.937157294735</v>
      </c>
      <c r="Y17" s="150">
        <v>33063.832673170538</v>
      </c>
      <c r="Z17" s="150">
        <v>34535.03591593344</v>
      </c>
      <c r="AA17" s="150">
        <v>35721.694022262556</v>
      </c>
      <c r="AB17" s="150">
        <v>37120.458893934534</v>
      </c>
      <c r="AC17" s="150">
        <v>37508.762532492372</v>
      </c>
      <c r="AD17" s="150">
        <v>40774.760669313117</v>
      </c>
      <c r="AE17" s="150">
        <v>41723.200495444275</v>
      </c>
      <c r="AF17" s="150">
        <v>39962.567400552645</v>
      </c>
      <c r="AG17" s="150">
        <v>41417.788082475883</v>
      </c>
      <c r="AH17" s="150">
        <v>42294.320283469999</v>
      </c>
      <c r="AI17" s="150">
        <v>43098.061032234858</v>
      </c>
      <c r="AJ17" s="150">
        <v>44113.79887530877</v>
      </c>
      <c r="AK17" s="150">
        <v>45159.671403815286</v>
      </c>
      <c r="AL17" s="150">
        <v>48887.035065669355</v>
      </c>
      <c r="AM17" s="150">
        <v>51650.69023158725</v>
      </c>
      <c r="AN17" s="150">
        <v>55371.297935330993</v>
      </c>
      <c r="AO17" s="150">
        <v>60422.328721861209</v>
      </c>
      <c r="AP17" s="150">
        <v>68624.312424989097</v>
      </c>
      <c r="AQ17" s="150">
        <v>77913.242053102658</v>
      </c>
      <c r="AR17" s="150">
        <v>87440.177413685204</v>
      </c>
      <c r="AS17" s="150">
        <v>96712.557148497523</v>
      </c>
      <c r="AT17" s="150">
        <v>124368.19287098054</v>
      </c>
      <c r="AU17" s="150">
        <v>153347.6469802864</v>
      </c>
      <c r="AV17" s="150">
        <v>168612.91664345734</v>
      </c>
      <c r="AW17" s="150">
        <v>180827.96523211891</v>
      </c>
      <c r="AX17" s="150">
        <v>190255.87455585733</v>
      </c>
      <c r="AY17" s="150">
        <v>200092.26950448658</v>
      </c>
      <c r="AZ17" s="150">
        <v>203764.15889999992</v>
      </c>
      <c r="BA17" s="150">
        <v>206392.6642735604</v>
      </c>
      <c r="BB17" s="150">
        <v>206331.80838178063</v>
      </c>
      <c r="BC17" s="150">
        <v>210960.68966651545</v>
      </c>
      <c r="BD17" s="150">
        <v>216528.87453081596</v>
      </c>
      <c r="BE17" s="150">
        <v>236615.35191749543</v>
      </c>
      <c r="BF17" s="150">
        <v>265113.59109500604</v>
      </c>
    </row>
    <row r="18" spans="1:58" s="151" customFormat="1" ht="20.25" customHeight="1">
      <c r="A18" s="148"/>
      <c r="B18" s="148" t="s">
        <v>15</v>
      </c>
      <c r="C18" s="149" t="s">
        <v>32</v>
      </c>
      <c r="D18" s="150">
        <v>497.47264276706449</v>
      </c>
      <c r="E18" s="150">
        <v>533.49506625112701</v>
      </c>
      <c r="F18" s="150">
        <v>628.4585367449132</v>
      </c>
      <c r="G18" s="150">
        <v>851.08831549604201</v>
      </c>
      <c r="H18" s="150">
        <v>1801.7826611998789</v>
      </c>
      <c r="I18" s="150">
        <v>3491.7405900759145</v>
      </c>
      <c r="J18" s="150">
        <v>5031.3402356987344</v>
      </c>
      <c r="K18" s="150">
        <v>6256.5070957819507</v>
      </c>
      <c r="L18" s="150">
        <v>7792.29740641444</v>
      </c>
      <c r="M18" s="150">
        <v>9579.4271101076101</v>
      </c>
      <c r="N18" s="150">
        <v>12420.008075390177</v>
      </c>
      <c r="O18" s="150">
        <v>16993.06743607629</v>
      </c>
      <c r="P18" s="150">
        <v>21723.347862302235</v>
      </c>
      <c r="Q18" s="150">
        <v>23867.982018478564</v>
      </c>
      <c r="R18" s="150">
        <v>22638.267929328598</v>
      </c>
      <c r="S18" s="150">
        <v>21503.157762274088</v>
      </c>
      <c r="T18" s="150">
        <v>18618.961003608358</v>
      </c>
      <c r="U18" s="150">
        <v>19080.496341940936</v>
      </c>
      <c r="V18" s="150">
        <v>20915.324271548743</v>
      </c>
      <c r="W18" s="150">
        <v>21798.349353953268</v>
      </c>
      <c r="X18" s="150">
        <v>22969.208500375593</v>
      </c>
      <c r="Y18" s="150">
        <v>23547.199910057552</v>
      </c>
      <c r="Z18" s="150">
        <v>24433.573752960754</v>
      </c>
      <c r="AA18" s="150">
        <v>25115.780751073708</v>
      </c>
      <c r="AB18" s="150">
        <v>26286.240916080402</v>
      </c>
      <c r="AC18" s="150">
        <v>26500.514623388721</v>
      </c>
      <c r="AD18" s="150">
        <v>26587.266887302882</v>
      </c>
      <c r="AE18" s="150">
        <v>28114.09854780995</v>
      </c>
      <c r="AF18" s="150">
        <v>28822.199632137046</v>
      </c>
      <c r="AG18" s="150">
        <v>30924.660950753656</v>
      </c>
      <c r="AH18" s="150">
        <v>32225.58537575771</v>
      </c>
      <c r="AI18" s="150">
        <v>34153.078875218198</v>
      </c>
      <c r="AJ18" s="150">
        <v>36092.973629272448</v>
      </c>
      <c r="AK18" s="150">
        <v>38630.871827919123</v>
      </c>
      <c r="AL18" s="150">
        <v>44620.280584490254</v>
      </c>
      <c r="AM18" s="150">
        <v>52326.546329477031</v>
      </c>
      <c r="AN18" s="150">
        <v>62517.497227615931</v>
      </c>
      <c r="AO18" s="150">
        <v>72601.545007532055</v>
      </c>
      <c r="AP18" s="150">
        <v>83311.80656025745</v>
      </c>
      <c r="AQ18" s="150">
        <v>91559.271334595091</v>
      </c>
      <c r="AR18" s="150">
        <v>93601.358406666433</v>
      </c>
      <c r="AS18" s="150">
        <v>98340.116819497198</v>
      </c>
      <c r="AT18" s="150">
        <v>108057.92045211862</v>
      </c>
      <c r="AU18" s="150">
        <v>116392.45931034775</v>
      </c>
      <c r="AV18" s="150">
        <v>124183.36768568816</v>
      </c>
      <c r="AW18" s="150">
        <v>129154.66576093266</v>
      </c>
      <c r="AX18" s="150">
        <v>133859.97104419844</v>
      </c>
      <c r="AY18" s="150">
        <v>141548.04510912299</v>
      </c>
      <c r="AZ18" s="150">
        <v>142624.15324814024</v>
      </c>
      <c r="BA18" s="150">
        <v>151548.80542086851</v>
      </c>
      <c r="BB18" s="150">
        <v>155892.48134465053</v>
      </c>
      <c r="BC18" s="150">
        <v>169021.32665458127</v>
      </c>
      <c r="BD18" s="150">
        <v>200033.23103423242</v>
      </c>
      <c r="BE18" s="150">
        <v>225041.52310197966</v>
      </c>
      <c r="BF18" s="150">
        <v>244668.8340419505</v>
      </c>
    </row>
    <row r="19" spans="1:58" ht="25.35" customHeight="1">
      <c r="A19" s="145" t="s">
        <v>33</v>
      </c>
      <c r="B19" s="146" t="s">
        <v>34</v>
      </c>
      <c r="C19" s="118"/>
      <c r="D19" s="147">
        <v>358.75924609606665</v>
      </c>
      <c r="E19" s="147">
        <v>401.24920144369975</v>
      </c>
      <c r="F19" s="147">
        <v>486.84325027313116</v>
      </c>
      <c r="G19" s="147">
        <v>574.67629592937828</v>
      </c>
      <c r="H19" s="147">
        <v>1154.9243979288815</v>
      </c>
      <c r="I19" s="147">
        <v>2334.0683355299589</v>
      </c>
      <c r="J19" s="147">
        <v>3323.8561161524303</v>
      </c>
      <c r="K19" s="147">
        <v>4246.9019066269666</v>
      </c>
      <c r="L19" s="147">
        <v>5346.2339604154267</v>
      </c>
      <c r="M19" s="147">
        <v>6779.510459359316</v>
      </c>
      <c r="N19" s="147">
        <v>7602.0567020684366</v>
      </c>
      <c r="O19" s="147">
        <v>9443.6907167574536</v>
      </c>
      <c r="P19" s="147">
        <v>11694.76269020526</v>
      </c>
      <c r="Q19" s="147">
        <v>12792.400162845894</v>
      </c>
      <c r="R19" s="147">
        <v>13365.406649588022</v>
      </c>
      <c r="S19" s="147">
        <v>15268.37839238434</v>
      </c>
      <c r="T19" s="147">
        <v>14549.51778734473</v>
      </c>
      <c r="U19" s="147">
        <v>14384.853611942341</v>
      </c>
      <c r="V19" s="147">
        <v>15225.334920149737</v>
      </c>
      <c r="W19" s="147">
        <v>15643.985829721225</v>
      </c>
      <c r="X19" s="147">
        <v>16414.691784183851</v>
      </c>
      <c r="Y19" s="147">
        <v>16659.820799061516</v>
      </c>
      <c r="Z19" s="147">
        <v>17250.686238031871</v>
      </c>
      <c r="AA19" s="147">
        <v>17742.824461064622</v>
      </c>
      <c r="AB19" s="147">
        <v>18564.3639678693</v>
      </c>
      <c r="AC19" s="147">
        <v>18795.523477427701</v>
      </c>
      <c r="AD19" s="147">
        <v>18888.566286287238</v>
      </c>
      <c r="AE19" s="147">
        <v>19610.83843674307</v>
      </c>
      <c r="AF19" s="147">
        <v>19833.291331447748</v>
      </c>
      <c r="AG19" s="147">
        <v>20339.836269546562</v>
      </c>
      <c r="AH19" s="147">
        <v>20851.139000104602</v>
      </c>
      <c r="AI19" s="147">
        <v>21948.885380528904</v>
      </c>
      <c r="AJ19" s="147">
        <v>23039.653542579337</v>
      </c>
      <c r="AK19" s="147">
        <v>24196.367616895248</v>
      </c>
      <c r="AL19" s="147">
        <v>25627.172550403549</v>
      </c>
      <c r="AM19" s="147">
        <v>26898.306500440318</v>
      </c>
      <c r="AN19" s="147">
        <v>28289.600470003239</v>
      </c>
      <c r="AO19" s="147">
        <v>29596.903519393913</v>
      </c>
      <c r="AP19" s="147">
        <v>31633.362104155334</v>
      </c>
      <c r="AQ19" s="147">
        <v>33197.623925896456</v>
      </c>
      <c r="AR19" s="147">
        <v>36308.954427362354</v>
      </c>
      <c r="AS19" s="147">
        <v>41956.116890227218</v>
      </c>
      <c r="AT19" s="147">
        <v>46528.088691783516</v>
      </c>
      <c r="AU19" s="147">
        <v>52158.081107504564</v>
      </c>
      <c r="AV19" s="147">
        <v>60555.928574762409</v>
      </c>
      <c r="AW19" s="147">
        <v>70214.525578500426</v>
      </c>
      <c r="AX19" s="147">
        <v>81169.035803559644</v>
      </c>
      <c r="AY19" s="147">
        <v>90998.273658656079</v>
      </c>
      <c r="AZ19" s="147">
        <v>94614.06086839948</v>
      </c>
      <c r="BA19" s="147">
        <v>99033.745279633324</v>
      </c>
      <c r="BB19" s="147">
        <v>86727.865938387884</v>
      </c>
      <c r="BC19" s="147">
        <v>97366.06908543731</v>
      </c>
      <c r="BD19" s="147">
        <v>108380.13590975459</v>
      </c>
      <c r="BE19" s="147">
        <v>120488.14264369771</v>
      </c>
      <c r="BF19" s="147">
        <v>127080.44995945052</v>
      </c>
    </row>
    <row r="20" spans="1:58" ht="25.35" customHeight="1">
      <c r="A20" s="145" t="s">
        <v>35</v>
      </c>
      <c r="B20" s="146" t="s">
        <v>4</v>
      </c>
      <c r="C20" s="146"/>
      <c r="D20" s="147">
        <v>2093.3349631376782</v>
      </c>
      <c r="E20" s="147">
        <v>2347.1798684251007</v>
      </c>
      <c r="F20" s="147">
        <v>2805.2813719205433</v>
      </c>
      <c r="G20" s="147">
        <v>3573.9001316512981</v>
      </c>
      <c r="H20" s="147">
        <v>5060.3686700553235</v>
      </c>
      <c r="I20" s="147">
        <v>7754.6666880362491</v>
      </c>
      <c r="J20" s="147">
        <v>10773.650049989459</v>
      </c>
      <c r="K20" s="147">
        <v>15412.518109869852</v>
      </c>
      <c r="L20" s="147">
        <v>21038.429615425994</v>
      </c>
      <c r="M20" s="147">
        <v>26267.634664346904</v>
      </c>
      <c r="N20" s="147">
        <v>33505.166149983663</v>
      </c>
      <c r="O20" s="147">
        <v>41558.543354474408</v>
      </c>
      <c r="P20" s="147">
        <v>52747.790644748398</v>
      </c>
      <c r="Q20" s="147">
        <v>57285.12074251382</v>
      </c>
      <c r="R20" s="147">
        <v>61480.055386635744</v>
      </c>
      <c r="S20" s="147">
        <v>64902.829249092669</v>
      </c>
      <c r="T20" s="147">
        <v>63919.327825351167</v>
      </c>
      <c r="U20" s="147">
        <v>62647.74195095789</v>
      </c>
      <c r="V20" s="147">
        <v>66481.390357787008</v>
      </c>
      <c r="W20" s="147">
        <v>68291.363566185246</v>
      </c>
      <c r="X20" s="147">
        <v>79211.343437136704</v>
      </c>
      <c r="Y20" s="147">
        <v>100285.47673345239</v>
      </c>
      <c r="Z20" s="147">
        <v>85867.061175500348</v>
      </c>
      <c r="AA20" s="147">
        <v>90845.012228257794</v>
      </c>
      <c r="AB20" s="147">
        <v>92363.650527187958</v>
      </c>
      <c r="AC20" s="147">
        <v>99447.169942774926</v>
      </c>
      <c r="AD20" s="147">
        <v>104093</v>
      </c>
      <c r="AE20" s="147">
        <v>117640</v>
      </c>
      <c r="AF20" s="147">
        <v>115918</v>
      </c>
      <c r="AG20" s="147">
        <v>116789</v>
      </c>
      <c r="AH20" s="147">
        <v>119123</v>
      </c>
      <c r="AI20" s="147">
        <v>123589</v>
      </c>
      <c r="AJ20" s="147">
        <v>124486</v>
      </c>
      <c r="AK20" s="147">
        <v>139929</v>
      </c>
      <c r="AL20" s="147">
        <v>155371</v>
      </c>
      <c r="AM20" s="147">
        <v>176350</v>
      </c>
      <c r="AN20" s="147">
        <v>196386</v>
      </c>
      <c r="AO20" s="147">
        <v>200306</v>
      </c>
      <c r="AP20" s="147">
        <v>209278</v>
      </c>
      <c r="AQ20" s="147">
        <v>241047.0105</v>
      </c>
      <c r="AR20" s="147">
        <v>280863</v>
      </c>
      <c r="AS20" s="147">
        <v>312308</v>
      </c>
      <c r="AT20" s="147">
        <v>349649</v>
      </c>
      <c r="AU20" s="147">
        <v>368070</v>
      </c>
      <c r="AV20" s="147">
        <v>391625.99999999994</v>
      </c>
      <c r="AW20" s="147">
        <v>475066.50199999998</v>
      </c>
      <c r="AX20" s="147">
        <v>487515.17010759818</v>
      </c>
      <c r="AY20" s="147">
        <v>491077.33872100827</v>
      </c>
      <c r="AZ20" s="147">
        <v>559357.71648023662</v>
      </c>
      <c r="BA20" s="147">
        <v>583758.07808936469</v>
      </c>
      <c r="BB20" s="147">
        <v>576971.9134363014</v>
      </c>
      <c r="BC20" s="147">
        <v>577633.0959811944</v>
      </c>
      <c r="BD20" s="147">
        <v>603158.60872653825</v>
      </c>
      <c r="BE20" s="147">
        <v>628533.2237701898</v>
      </c>
      <c r="BF20" s="147">
        <v>657739.12345310929</v>
      </c>
    </row>
    <row r="21" spans="1:58" ht="25.35" customHeight="1">
      <c r="A21" s="152" t="s">
        <v>117</v>
      </c>
      <c r="B21" s="153"/>
      <c r="C21" s="154"/>
      <c r="D21" s="155">
        <v>23911.709818382507</v>
      </c>
      <c r="E21" s="155">
        <v>31864.044549203689</v>
      </c>
      <c r="F21" s="155">
        <v>39615.62875483861</v>
      </c>
      <c r="G21" s="155">
        <v>54921.370349876554</v>
      </c>
      <c r="H21" s="155">
        <v>160774.05027829745</v>
      </c>
      <c r="I21" s="155">
        <v>164015.77316861445</v>
      </c>
      <c r="J21" s="155">
        <v>225031.85226223862</v>
      </c>
      <c r="K21" s="155">
        <v>260110.40019448305</v>
      </c>
      <c r="L21" s="155">
        <v>271044.38350186608</v>
      </c>
      <c r="M21" s="155">
        <v>373778.16858170065</v>
      </c>
      <c r="N21" s="155">
        <v>544846.73466193851</v>
      </c>
      <c r="O21" s="155">
        <v>620730.31375502504</v>
      </c>
      <c r="P21" s="155">
        <v>522085.91192487942</v>
      </c>
      <c r="Q21" s="155">
        <v>442610.88499688328</v>
      </c>
      <c r="R21" s="155">
        <v>417585.21440168231</v>
      </c>
      <c r="S21" s="155">
        <v>372408.16776136501</v>
      </c>
      <c r="T21" s="155">
        <v>318775.33417808649</v>
      </c>
      <c r="U21" s="155">
        <v>317478.3018913694</v>
      </c>
      <c r="V21" s="155">
        <v>322283.32694830227</v>
      </c>
      <c r="W21" s="155">
        <v>350324.60132474458</v>
      </c>
      <c r="X21" s="155">
        <v>433525.32971030485</v>
      </c>
      <c r="Y21" s="155">
        <v>488176.10070658947</v>
      </c>
      <c r="Z21" s="155">
        <v>504294.06297986204</v>
      </c>
      <c r="AA21" s="155">
        <v>488687.75424874347</v>
      </c>
      <c r="AB21" s="155">
        <v>497940.91195192956</v>
      </c>
      <c r="AC21" s="155">
        <v>529319.63145733892</v>
      </c>
      <c r="AD21" s="155">
        <v>585315.60332176392</v>
      </c>
      <c r="AE21" s="155">
        <v>612433.66253961599</v>
      </c>
      <c r="AF21" s="155">
        <v>540394.8578472943</v>
      </c>
      <c r="AG21" s="155">
        <v>596804.9</v>
      </c>
      <c r="AH21" s="155">
        <v>701030.91333499993</v>
      </c>
      <c r="AI21" s="155">
        <v>683382.90046823502</v>
      </c>
      <c r="AJ21" s="155">
        <v>703635.77190193394</v>
      </c>
      <c r="AK21" s="155">
        <v>801191.70716659015</v>
      </c>
      <c r="AL21" s="155">
        <v>961458.48635878041</v>
      </c>
      <c r="AM21" s="155">
        <v>1220656.34233488</v>
      </c>
      <c r="AN21" s="155">
        <v>1400466.0082741322</v>
      </c>
      <c r="AO21" s="155">
        <v>1547026.2750143718</v>
      </c>
      <c r="AP21" s="155">
        <v>1934297.7698667333</v>
      </c>
      <c r="AQ21" s="155">
        <v>1596222.1222963035</v>
      </c>
      <c r="AR21" s="155">
        <v>1966108.6694870172</v>
      </c>
      <c r="AS21" s="155">
        <v>2520094.6647739201</v>
      </c>
      <c r="AT21" s="155">
        <v>2760443.4435372073</v>
      </c>
      <c r="AU21" s="155">
        <v>2805818.0378634282</v>
      </c>
      <c r="AV21" s="155">
        <v>2851252.3002015962</v>
      </c>
      <c r="AW21" s="155">
        <v>2484571.4299833365</v>
      </c>
      <c r="AX21" s="155">
        <v>2471637.5488532186</v>
      </c>
      <c r="AY21" s="155">
        <v>2657852.1062186901</v>
      </c>
      <c r="AZ21" s="155">
        <v>3089951.9824132109</v>
      </c>
      <c r="BA21" s="155">
        <v>3052673.218579784</v>
      </c>
      <c r="BB21" s="155">
        <v>2636246.9096041238</v>
      </c>
      <c r="BC21" s="155">
        <v>3080230.884075853</v>
      </c>
      <c r="BD21" s="155">
        <v>3966079.4462442221</v>
      </c>
      <c r="BE21" s="155">
        <v>3785683.8920069546</v>
      </c>
      <c r="BF21" s="155">
        <v>3834095.0725928219</v>
      </c>
    </row>
    <row r="22" spans="1:58" ht="25.35" customHeight="1">
      <c r="A22" s="156"/>
      <c r="B22" s="157" t="s">
        <v>5</v>
      </c>
      <c r="C22" s="157"/>
      <c r="D22" s="147">
        <v>286</v>
      </c>
      <c r="E22" s="147">
        <v>373</v>
      </c>
      <c r="F22" s="147">
        <v>440</v>
      </c>
      <c r="G22" s="147">
        <v>483</v>
      </c>
      <c r="H22" s="147">
        <v>442</v>
      </c>
      <c r="I22" s="147">
        <v>514</v>
      </c>
      <c r="J22" s="147">
        <v>908</v>
      </c>
      <c r="K22" s="147">
        <v>1411</v>
      </c>
      <c r="L22" s="147">
        <v>1827</v>
      </c>
      <c r="M22" s="147">
        <v>2160</v>
      </c>
      <c r="N22" s="147">
        <v>2534</v>
      </c>
      <c r="O22" s="147">
        <v>2637</v>
      </c>
      <c r="P22" s="147">
        <v>3248</v>
      </c>
      <c r="Q22" s="147">
        <v>3677</v>
      </c>
      <c r="R22" s="147">
        <v>3973</v>
      </c>
      <c r="S22" s="147">
        <v>3910</v>
      </c>
      <c r="T22" s="147">
        <v>3245</v>
      </c>
      <c r="U22" s="147">
        <v>3453</v>
      </c>
      <c r="V22" s="147">
        <v>8236</v>
      </c>
      <c r="W22" s="147">
        <v>6740</v>
      </c>
      <c r="X22" s="147">
        <v>7000</v>
      </c>
      <c r="Y22" s="147">
        <v>7000</v>
      </c>
      <c r="Z22" s="147">
        <v>9100</v>
      </c>
      <c r="AA22" s="147">
        <v>9277</v>
      </c>
      <c r="AB22" s="147">
        <v>8289</v>
      </c>
      <c r="AC22" s="147">
        <v>7500</v>
      </c>
      <c r="AD22" s="147">
        <v>8875</v>
      </c>
      <c r="AE22" s="147">
        <v>9100</v>
      </c>
      <c r="AF22" s="147">
        <v>10013</v>
      </c>
      <c r="AG22" s="147">
        <v>9634</v>
      </c>
      <c r="AH22" s="147">
        <v>9650</v>
      </c>
      <c r="AI22" s="147">
        <v>7132.7910000000002</v>
      </c>
      <c r="AJ22" s="147">
        <v>7386.4290000000001</v>
      </c>
      <c r="AK22" s="147">
        <v>8087</v>
      </c>
      <c r="AL22" s="147">
        <v>8825</v>
      </c>
      <c r="AM22" s="147">
        <v>10115</v>
      </c>
      <c r="AN22" s="147">
        <v>11025</v>
      </c>
      <c r="AO22" s="147">
        <v>11801</v>
      </c>
      <c r="AP22" s="147">
        <v>14940</v>
      </c>
      <c r="AQ22" s="147">
        <v>12895</v>
      </c>
      <c r="AR22" s="147">
        <v>14668.7</v>
      </c>
      <c r="AS22" s="147">
        <v>17285</v>
      </c>
      <c r="AT22" s="147">
        <v>21494</v>
      </c>
      <c r="AU22" s="147">
        <v>21174</v>
      </c>
      <c r="AV22" s="147">
        <v>23520</v>
      </c>
      <c r="AW22" s="147">
        <v>25995</v>
      </c>
      <c r="AX22" s="147">
        <v>25862</v>
      </c>
      <c r="AY22" s="147">
        <v>23378</v>
      </c>
      <c r="AZ22" s="147">
        <v>84737.236682619987</v>
      </c>
      <c r="BA22" s="147">
        <v>91944.426102099998</v>
      </c>
      <c r="BB22" s="147">
        <v>117270.03018959</v>
      </c>
      <c r="BC22" s="147">
        <v>197854.55054911002</v>
      </c>
      <c r="BD22" s="147">
        <v>191063.74357595999</v>
      </c>
      <c r="BE22" s="147">
        <v>217752.30654391588</v>
      </c>
      <c r="BF22" s="147">
        <v>235997.86176541171</v>
      </c>
    </row>
    <row r="23" spans="1:58" s="126" customFormat="1" ht="35.25" customHeight="1">
      <c r="A23" s="321" t="s">
        <v>6</v>
      </c>
      <c r="B23" s="321"/>
      <c r="C23" s="321"/>
      <c r="D23" s="158">
        <v>24197.709818382507</v>
      </c>
      <c r="E23" s="158">
        <v>32237.044549203689</v>
      </c>
      <c r="F23" s="158">
        <v>40055.62875483861</v>
      </c>
      <c r="G23" s="158">
        <v>55404.370349876554</v>
      </c>
      <c r="H23" s="158">
        <v>161216.05027829745</v>
      </c>
      <c r="I23" s="158">
        <v>164529.77316861445</v>
      </c>
      <c r="J23" s="158">
        <v>225939.85226223862</v>
      </c>
      <c r="K23" s="158">
        <v>261521.40019448305</v>
      </c>
      <c r="L23" s="158">
        <v>272871.38350186608</v>
      </c>
      <c r="M23" s="158">
        <v>375938.16858170065</v>
      </c>
      <c r="N23" s="158">
        <v>547380.73466193851</v>
      </c>
      <c r="O23" s="158">
        <v>623367.31375502504</v>
      </c>
      <c r="P23" s="158">
        <v>525333.91192487942</v>
      </c>
      <c r="Q23" s="158">
        <v>446287.88499688328</v>
      </c>
      <c r="R23" s="158">
        <v>421558.21440168231</v>
      </c>
      <c r="S23" s="158">
        <v>376318.16776136501</v>
      </c>
      <c r="T23" s="158">
        <v>322020.33417808649</v>
      </c>
      <c r="U23" s="158">
        <v>320931.3018913694</v>
      </c>
      <c r="V23" s="158">
        <v>330519.32694830227</v>
      </c>
      <c r="W23" s="158">
        <v>357064.60132474458</v>
      </c>
      <c r="X23" s="158">
        <v>440525.32971030485</v>
      </c>
      <c r="Y23" s="158">
        <v>495176.10070658947</v>
      </c>
      <c r="Z23" s="158">
        <v>513394.06297986204</v>
      </c>
      <c r="AA23" s="158">
        <v>497964.75424874347</v>
      </c>
      <c r="AB23" s="158">
        <v>506229.91195192956</v>
      </c>
      <c r="AC23" s="158">
        <v>536819.63145733892</v>
      </c>
      <c r="AD23" s="158">
        <v>594190.60332176392</v>
      </c>
      <c r="AE23" s="158">
        <v>621533.66253961599</v>
      </c>
      <c r="AF23" s="158">
        <v>550407.8578472943</v>
      </c>
      <c r="AG23" s="158">
        <v>606438.9</v>
      </c>
      <c r="AH23" s="158">
        <v>710680.91333499993</v>
      </c>
      <c r="AI23" s="158">
        <v>690515.69146823499</v>
      </c>
      <c r="AJ23" s="158">
        <v>711022.20090193395</v>
      </c>
      <c r="AK23" s="158">
        <v>809278.70716659015</v>
      </c>
      <c r="AL23" s="158">
        <v>970283.48635878041</v>
      </c>
      <c r="AM23" s="158">
        <v>1230771.34233488</v>
      </c>
      <c r="AN23" s="158">
        <v>1411491.0082741322</v>
      </c>
      <c r="AO23" s="158">
        <v>1558827.2750143718</v>
      </c>
      <c r="AP23" s="158">
        <v>1949237.7698667333</v>
      </c>
      <c r="AQ23" s="158">
        <v>1609117.1222963035</v>
      </c>
      <c r="AR23" s="158">
        <v>1980777.3694870174</v>
      </c>
      <c r="AS23" s="158">
        <v>2537379.6647739201</v>
      </c>
      <c r="AT23" s="158">
        <v>2781937.4435372073</v>
      </c>
      <c r="AU23" s="158">
        <v>2826992.0378634282</v>
      </c>
      <c r="AV23" s="158">
        <v>2874772.3002015962</v>
      </c>
      <c r="AW23" s="158">
        <v>2510566.4299833365</v>
      </c>
      <c r="AX23" s="158">
        <v>2497499.5488532186</v>
      </c>
      <c r="AY23" s="158">
        <v>2681230.1062186901</v>
      </c>
      <c r="AZ23" s="158">
        <v>3174689.2190958308</v>
      </c>
      <c r="BA23" s="158">
        <v>3144617.644681884</v>
      </c>
      <c r="BB23" s="158">
        <v>2753516.9397937139</v>
      </c>
      <c r="BC23" s="158">
        <v>3278085.434624963</v>
      </c>
      <c r="BD23" s="158">
        <v>4157143.189820182</v>
      </c>
      <c r="BE23" s="158">
        <v>4003436.1985508706</v>
      </c>
      <c r="BF23" s="264">
        <v>4070092.9343582331</v>
      </c>
    </row>
    <row r="24" spans="1:58" ht="17.25">
      <c r="A24" s="318" t="s">
        <v>7</v>
      </c>
      <c r="B24" s="318"/>
      <c r="C24" s="318"/>
      <c r="D24" s="159"/>
      <c r="E24" s="159"/>
      <c r="F24" s="159"/>
      <c r="G24" s="159"/>
    </row>
    <row r="25" spans="1:58"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</row>
    <row r="28" spans="1:58"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</row>
    <row r="29" spans="1:58"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</row>
    <row r="30" spans="1:58"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</row>
    <row r="31" spans="1:58"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</row>
    <row r="32" spans="1:58"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</row>
    <row r="33" spans="44:58"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</row>
    <row r="34" spans="44:58"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</row>
    <row r="35" spans="44:58">
      <c r="AR35" s="160"/>
      <c r="AS35" s="160"/>
      <c r="AT35" s="160"/>
      <c r="AU35" s="160"/>
      <c r="AV35" s="160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</row>
    <row r="36" spans="44:58">
      <c r="AR36" s="160"/>
      <c r="AS36" s="160"/>
      <c r="AT36" s="160"/>
      <c r="AU36" s="160"/>
      <c r="AV36" s="160"/>
      <c r="AW36" s="160"/>
      <c r="AX36" s="160"/>
      <c r="AY36" s="160"/>
      <c r="AZ36" s="160"/>
      <c r="BA36" s="160"/>
      <c r="BB36" s="160"/>
      <c r="BC36" s="160"/>
      <c r="BD36" s="160"/>
      <c r="BE36" s="160"/>
      <c r="BF36" s="160"/>
    </row>
    <row r="37" spans="44:58">
      <c r="AR37" s="160"/>
      <c r="AS37" s="160"/>
      <c r="AT37" s="160"/>
      <c r="AU37" s="160"/>
      <c r="AV37" s="160"/>
      <c r="AW37" s="160"/>
      <c r="AX37" s="160"/>
      <c r="AY37" s="160"/>
      <c r="AZ37" s="160"/>
      <c r="BA37" s="160"/>
      <c r="BB37" s="160"/>
      <c r="BC37" s="160"/>
      <c r="BD37" s="160"/>
      <c r="BE37" s="160"/>
      <c r="BF37" s="160"/>
    </row>
    <row r="38" spans="44:58">
      <c r="AR38" s="160"/>
      <c r="AS38" s="160"/>
      <c r="AT38" s="160"/>
      <c r="AU38" s="160"/>
      <c r="AV38" s="160"/>
      <c r="AW38" s="160"/>
      <c r="AX38" s="160"/>
      <c r="AY38" s="160"/>
      <c r="AZ38" s="160"/>
      <c r="BA38" s="160"/>
      <c r="BB38" s="160"/>
      <c r="BC38" s="160"/>
      <c r="BD38" s="160"/>
      <c r="BE38" s="160"/>
      <c r="BF38" s="160"/>
    </row>
    <row r="39" spans="44:58">
      <c r="AR39" s="160"/>
      <c r="AS39" s="160"/>
      <c r="AT39" s="160"/>
      <c r="AU39" s="160"/>
      <c r="AV39" s="160"/>
      <c r="AW39" s="160"/>
      <c r="AX39" s="160"/>
      <c r="AY39" s="160"/>
      <c r="AZ39" s="160"/>
      <c r="BA39" s="160"/>
      <c r="BB39" s="160"/>
      <c r="BC39" s="160"/>
      <c r="BD39" s="160"/>
      <c r="BE39" s="160"/>
      <c r="BF39" s="160"/>
    </row>
    <row r="40" spans="44:58">
      <c r="AR40" s="160"/>
      <c r="AS40" s="160"/>
      <c r="AT40" s="160"/>
      <c r="AU40" s="160"/>
      <c r="AV40" s="160"/>
      <c r="AW40" s="160"/>
      <c r="AX40" s="160"/>
      <c r="AY40" s="160"/>
      <c r="AZ40" s="160"/>
      <c r="BA40" s="160"/>
      <c r="BB40" s="160"/>
      <c r="BC40" s="160"/>
      <c r="BD40" s="160"/>
      <c r="BE40" s="160"/>
      <c r="BF40" s="160"/>
    </row>
    <row r="41" spans="44:58"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</row>
    <row r="42" spans="44:58"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</row>
    <row r="43" spans="44:58"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  <c r="BE43" s="160"/>
      <c r="BF43" s="160"/>
    </row>
    <row r="44" spans="44:58"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</row>
    <row r="45" spans="44:58"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</row>
    <row r="46" spans="44:58"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</row>
    <row r="47" spans="44:58">
      <c r="BD47" s="160"/>
      <c r="BE47" s="160"/>
      <c r="BF47" s="160"/>
    </row>
  </sheetData>
  <mergeCells count="4">
    <mergeCell ref="A2:C2"/>
    <mergeCell ref="A3:C3"/>
    <mergeCell ref="A23:C23"/>
    <mergeCell ref="A24:C24"/>
  </mergeCell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27" max="23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67914-020D-4EF9-ACE8-AB1B777E5C03}">
  <dimension ref="A1:BE23"/>
  <sheetViews>
    <sheetView showGridLines="0" rightToLeft="1" view="pageBreakPreview" zoomScale="70" zoomScaleNormal="100" zoomScaleSheetLayoutView="70" workbookViewId="0">
      <pane xSplit="3" topLeftCell="AR1" activePane="topRight" state="frozen"/>
      <selection activeCell="B1" sqref="B1"/>
      <selection pane="topRight" activeCell="BE5" sqref="BE5:BE23"/>
    </sheetView>
  </sheetViews>
  <sheetFormatPr defaultColWidth="8.85546875" defaultRowHeight="15"/>
  <cols>
    <col min="1" max="2" width="3.42578125" style="110" customWidth="1"/>
    <col min="3" max="3" width="45.5703125" style="110" customWidth="1"/>
    <col min="4" max="57" width="10.5703125" style="110" customWidth="1"/>
    <col min="58" max="16384" width="8.85546875" style="110"/>
  </cols>
  <sheetData>
    <row r="1" spans="1:57" ht="88.35" customHeight="1">
      <c r="A1" s="106"/>
      <c r="B1" s="106"/>
      <c r="C1" s="106"/>
      <c r="J1" s="129"/>
      <c r="K1" s="130"/>
      <c r="M1" s="130"/>
      <c r="N1" s="130"/>
    </row>
    <row r="2" spans="1:57" ht="51.75" customHeight="1">
      <c r="A2" s="319" t="s">
        <v>120</v>
      </c>
      <c r="B2" s="319"/>
      <c r="C2" s="319"/>
      <c r="D2" s="140"/>
      <c r="E2" s="140"/>
      <c r="F2" s="140"/>
      <c r="G2" s="140"/>
    </row>
    <row r="3" spans="1:57" ht="15" customHeight="1">
      <c r="A3" s="320" t="s">
        <v>8</v>
      </c>
      <c r="B3" s="320"/>
      <c r="C3" s="320"/>
      <c r="D3" s="142"/>
      <c r="E3" s="142"/>
      <c r="F3" s="142"/>
    </row>
    <row r="4" spans="1:57" ht="35.25" customHeight="1">
      <c r="A4" s="143"/>
      <c r="B4" s="144"/>
      <c r="C4" s="144"/>
      <c r="D4" s="116">
        <v>1971</v>
      </c>
      <c r="E4" s="116">
        <v>1972</v>
      </c>
      <c r="F4" s="116">
        <v>1973</v>
      </c>
      <c r="G4" s="116">
        <v>1974</v>
      </c>
      <c r="H4" s="116">
        <v>1975</v>
      </c>
      <c r="I4" s="116">
        <v>1976</v>
      </c>
      <c r="J4" s="116">
        <v>1977</v>
      </c>
      <c r="K4" s="116">
        <v>1978</v>
      </c>
      <c r="L4" s="116">
        <v>1979</v>
      </c>
      <c r="M4" s="116">
        <v>1980</v>
      </c>
      <c r="N4" s="116">
        <v>1981</v>
      </c>
      <c r="O4" s="116">
        <v>1982</v>
      </c>
      <c r="P4" s="116">
        <v>1983</v>
      </c>
      <c r="Q4" s="116">
        <v>1984</v>
      </c>
      <c r="R4" s="116">
        <v>1985</v>
      </c>
      <c r="S4" s="116">
        <v>1986</v>
      </c>
      <c r="T4" s="116">
        <v>1987</v>
      </c>
      <c r="U4" s="116">
        <v>1988</v>
      </c>
      <c r="V4" s="116">
        <v>1989</v>
      </c>
      <c r="W4" s="116">
        <v>1990</v>
      </c>
      <c r="X4" s="116">
        <v>1991</v>
      </c>
      <c r="Y4" s="116">
        <v>1992</v>
      </c>
      <c r="Z4" s="116">
        <v>1993</v>
      </c>
      <c r="AA4" s="116">
        <v>1994</v>
      </c>
      <c r="AB4" s="116">
        <v>1995</v>
      </c>
      <c r="AC4" s="116">
        <v>1996</v>
      </c>
      <c r="AD4" s="116">
        <v>1997</v>
      </c>
      <c r="AE4" s="116">
        <v>1998</v>
      </c>
      <c r="AF4" s="116">
        <v>1999</v>
      </c>
      <c r="AG4" s="116">
        <v>2000</v>
      </c>
      <c r="AH4" s="116">
        <v>2001</v>
      </c>
      <c r="AI4" s="116">
        <v>2002</v>
      </c>
      <c r="AJ4" s="116">
        <v>2003</v>
      </c>
      <c r="AK4" s="116">
        <v>2004</v>
      </c>
      <c r="AL4" s="116">
        <v>2005</v>
      </c>
      <c r="AM4" s="116">
        <v>2006</v>
      </c>
      <c r="AN4" s="116">
        <v>2007</v>
      </c>
      <c r="AO4" s="116">
        <v>2008</v>
      </c>
      <c r="AP4" s="116">
        <v>2009</v>
      </c>
      <c r="AQ4" s="116">
        <v>2010</v>
      </c>
      <c r="AR4" s="116">
        <v>2011</v>
      </c>
      <c r="AS4" s="116">
        <v>2012</v>
      </c>
      <c r="AT4" s="116">
        <v>2013</v>
      </c>
      <c r="AU4" s="116">
        <v>2014</v>
      </c>
      <c r="AV4" s="116">
        <v>2015</v>
      </c>
      <c r="AW4" s="116">
        <v>2016</v>
      </c>
      <c r="AX4" s="116">
        <v>2017</v>
      </c>
      <c r="AY4" s="116">
        <v>2018</v>
      </c>
      <c r="AZ4" s="116">
        <v>2019</v>
      </c>
      <c r="BA4" s="116">
        <v>2020</v>
      </c>
      <c r="BB4" s="116">
        <v>2021</v>
      </c>
      <c r="BC4" s="116">
        <v>2022</v>
      </c>
      <c r="BD4" s="116">
        <v>2023</v>
      </c>
      <c r="BE4" s="116">
        <v>2024</v>
      </c>
    </row>
    <row r="5" spans="1:57" ht="25.35" customHeight="1">
      <c r="A5" s="145" t="s">
        <v>9</v>
      </c>
      <c r="B5" s="146" t="s">
        <v>10</v>
      </c>
      <c r="C5" s="118"/>
      <c r="D5" s="216">
        <v>3.7993532328973743</v>
      </c>
      <c r="E5" s="216">
        <v>6.0296976536155</v>
      </c>
      <c r="F5" s="216">
        <v>7.9705408683659869</v>
      </c>
      <c r="G5" s="216">
        <v>10.088140332349255</v>
      </c>
      <c r="H5" s="216">
        <v>12.574945740779597</v>
      </c>
      <c r="I5" s="216">
        <v>16.198246105851652</v>
      </c>
      <c r="J5" s="216">
        <v>71.491364351733694</v>
      </c>
      <c r="K5" s="216">
        <v>36.366301327238915</v>
      </c>
      <c r="L5" s="216">
        <v>8.7981903019268799</v>
      </c>
      <c r="M5" s="216">
        <v>17.247885711615723</v>
      </c>
      <c r="N5" s="216">
        <v>16.052346468276752</v>
      </c>
      <c r="O5" s="216">
        <v>34.613780862063408</v>
      </c>
      <c r="P5" s="216">
        <v>15.4868978705085</v>
      </c>
      <c r="Q5" s="216">
        <v>20.916010841817311</v>
      </c>
      <c r="R5" s="216">
        <v>19.077055221215772</v>
      </c>
      <c r="S5" s="216">
        <v>14.999351609135374</v>
      </c>
      <c r="T5" s="216">
        <v>15.546689902631613</v>
      </c>
      <c r="U5" s="216">
        <v>14.29365161559808</v>
      </c>
      <c r="V5" s="216">
        <v>8.4763874395757313</v>
      </c>
      <c r="W5" s="216">
        <v>11.137374642012077</v>
      </c>
      <c r="X5" s="216">
        <v>7.0114049804804495</v>
      </c>
      <c r="Y5" s="216">
        <v>7.1005573241054805</v>
      </c>
      <c r="Z5" s="216">
        <v>4.9786113261768037</v>
      </c>
      <c r="AA5" s="216">
        <v>3.1373640957052373</v>
      </c>
      <c r="AB5" s="216">
        <v>1.9106368019997149</v>
      </c>
      <c r="AC5" s="216">
        <v>1.5852548367219867</v>
      </c>
      <c r="AD5" s="216">
        <v>4.2929906751209046</v>
      </c>
      <c r="AE5" s="216">
        <v>1.6070352544303574</v>
      </c>
      <c r="AF5" s="216">
        <v>1.4536595083573474</v>
      </c>
      <c r="AG5" s="216">
        <v>1.5731369956099002</v>
      </c>
      <c r="AH5" s="216">
        <v>1.8025128486035982</v>
      </c>
      <c r="AI5" s="216">
        <v>1.0177408159008081</v>
      </c>
      <c r="AJ5" s="216">
        <v>1.0378491327442276</v>
      </c>
      <c r="AK5" s="216">
        <v>3.7128096837391098</v>
      </c>
      <c r="AL5" s="216">
        <v>4.45405927829772</v>
      </c>
      <c r="AM5" s="216">
        <v>5.125168950979571</v>
      </c>
      <c r="AN5" s="216">
        <v>3.7377648105109813</v>
      </c>
      <c r="AO5" s="216">
        <v>4.5250476389686156</v>
      </c>
      <c r="AP5" s="216">
        <v>1.9136955816223065</v>
      </c>
      <c r="AQ5" s="216">
        <v>13.904340589079638</v>
      </c>
      <c r="AR5" s="216">
        <v>5.4102618648986578</v>
      </c>
      <c r="AS5" s="216">
        <v>5.3529554235201715</v>
      </c>
      <c r="AT5" s="216">
        <v>6.4808783982164329</v>
      </c>
      <c r="AU5" s="216">
        <v>7.2490884027942855</v>
      </c>
      <c r="AV5" s="216">
        <v>5.8113864628657268</v>
      </c>
      <c r="AW5" s="216">
        <v>5.7256343765727138</v>
      </c>
      <c r="AX5" s="216">
        <v>4.4580709453151997</v>
      </c>
      <c r="AY5" s="216">
        <v>2.4718650418726043</v>
      </c>
      <c r="AZ5" s="216">
        <v>2.1626506672249377</v>
      </c>
      <c r="BA5" s="216">
        <v>1.2719008494464816</v>
      </c>
      <c r="BB5" s="216">
        <v>7.5853477444603357</v>
      </c>
      <c r="BC5" s="216">
        <v>14.005303441868989</v>
      </c>
      <c r="BD5" s="216">
        <v>8.7169193143211317</v>
      </c>
      <c r="BE5" s="216">
        <v>5.0085533567696672</v>
      </c>
    </row>
    <row r="6" spans="1:57" ht="25.35" customHeight="1">
      <c r="A6" s="145" t="s">
        <v>11</v>
      </c>
      <c r="B6" s="146" t="s">
        <v>12</v>
      </c>
      <c r="C6" s="118"/>
      <c r="D6" s="216">
        <v>74.426539434677665</v>
      </c>
      <c r="E6" s="216">
        <v>34.644777056476244</v>
      </c>
      <c r="F6" s="216">
        <v>50.110785690255852</v>
      </c>
      <c r="G6" s="216">
        <v>287.51928697907937</v>
      </c>
      <c r="H6" s="216">
        <v>-17.927632488122299</v>
      </c>
      <c r="I6" s="216">
        <v>31.85118358557358</v>
      </c>
      <c r="J6" s="216">
        <v>6.6899844011065994</v>
      </c>
      <c r="K6" s="216">
        <v>-11.870182357301246</v>
      </c>
      <c r="L6" s="216">
        <v>55.622854477441052</v>
      </c>
      <c r="M6" s="216">
        <v>71.749509167974679</v>
      </c>
      <c r="N6" s="216">
        <v>10.163528669570795</v>
      </c>
      <c r="O6" s="216">
        <v>-33.500028931782978</v>
      </c>
      <c r="P6" s="216">
        <v>-38.751271572229939</v>
      </c>
      <c r="Q6" s="216">
        <v>-16.16538568518898</v>
      </c>
      <c r="R6" s="216">
        <v>-26.262408909618884</v>
      </c>
      <c r="S6" s="216">
        <v>-30.0818116383914</v>
      </c>
      <c r="T6" s="216">
        <v>3.314536725073765</v>
      </c>
      <c r="U6" s="216">
        <v>-2.5271558659808875</v>
      </c>
      <c r="V6" s="216">
        <v>34.993212708818135</v>
      </c>
      <c r="W6" s="216">
        <v>64.031519723734107</v>
      </c>
      <c r="X6" s="216">
        <v>13.080506719679377</v>
      </c>
      <c r="Y6" s="216">
        <v>11.369219335819068</v>
      </c>
      <c r="Z6" s="216">
        <v>-15.366051160481035</v>
      </c>
      <c r="AA6" s="216">
        <v>-0.42880473543505104</v>
      </c>
      <c r="AB6" s="216">
        <v>11.297494572509862</v>
      </c>
      <c r="AC6" s="216">
        <v>22.070745517681985</v>
      </c>
      <c r="AD6" s="216">
        <v>0.34165988948828385</v>
      </c>
      <c r="AE6" s="216">
        <v>-35.170599626209494</v>
      </c>
      <c r="AF6" s="216">
        <v>33.186889402921253</v>
      </c>
      <c r="AG6" s="216">
        <v>49.571732814696873</v>
      </c>
      <c r="AH6" s="216">
        <v>-12.27765039504699</v>
      </c>
      <c r="AI6" s="216">
        <v>2.9278101812232364</v>
      </c>
      <c r="AJ6" s="216">
        <v>24.149702889449159</v>
      </c>
      <c r="AK6" s="216">
        <v>30.870428528967068</v>
      </c>
      <c r="AL6" s="216">
        <v>48.576058298221454</v>
      </c>
      <c r="AM6" s="216">
        <v>17.13619377633762</v>
      </c>
      <c r="AN6" s="216">
        <v>9.6821569365123992</v>
      </c>
      <c r="AO6" s="216">
        <v>39.929478743160303</v>
      </c>
      <c r="AP6" s="216">
        <v>-40.795031752133163</v>
      </c>
      <c r="AQ6" s="216">
        <v>34.909193509497612</v>
      </c>
      <c r="AR6" s="216">
        <v>48.055011847739877</v>
      </c>
      <c r="AS6" s="216">
        <v>7.8918577038554076</v>
      </c>
      <c r="AT6" s="216">
        <v>-5.996419719731378</v>
      </c>
      <c r="AU6" s="216">
        <v>-8.3389288491946019</v>
      </c>
      <c r="AV6" s="216">
        <v>-46.867482003606341</v>
      </c>
      <c r="AW6" s="216">
        <v>-11.148777367292524</v>
      </c>
      <c r="AX6" s="216">
        <v>22.879469649132417</v>
      </c>
      <c r="AY6" s="216">
        <v>48.288174546580308</v>
      </c>
      <c r="AZ6" s="216">
        <v>-12.014947548856071</v>
      </c>
      <c r="BA6" s="216">
        <v>-37.374095716362774</v>
      </c>
      <c r="BB6" s="216">
        <v>49.599385975178336</v>
      </c>
      <c r="BC6" s="216">
        <v>71.206842337813413</v>
      </c>
      <c r="BD6" s="216">
        <v>-24.788578780833518</v>
      </c>
      <c r="BE6" s="216">
        <v>-10.585264709008996</v>
      </c>
    </row>
    <row r="7" spans="1:57" s="151" customFormat="1" ht="20.25" customHeight="1">
      <c r="A7" s="148"/>
      <c r="B7" s="148" t="s">
        <v>13</v>
      </c>
      <c r="C7" s="149" t="s">
        <v>14</v>
      </c>
      <c r="D7" s="222">
        <v>74.777163524254007</v>
      </c>
      <c r="E7" s="222">
        <v>34.645118157123648</v>
      </c>
      <c r="F7" s="222">
        <v>50.081826220162498</v>
      </c>
      <c r="G7" s="222">
        <v>288.32874064135223</v>
      </c>
      <c r="H7" s="222">
        <v>-18.127110787096342</v>
      </c>
      <c r="I7" s="222">
        <v>31.676264941194233</v>
      </c>
      <c r="J7" s="222">
        <v>6.5283154771395289</v>
      </c>
      <c r="K7" s="222">
        <v>-12.063767600910197</v>
      </c>
      <c r="L7" s="222">
        <v>55.978077847581517</v>
      </c>
      <c r="M7" s="222">
        <v>72.076956953566565</v>
      </c>
      <c r="N7" s="222">
        <v>10.118623592849204</v>
      </c>
      <c r="O7" s="222">
        <v>-33.67132503228558</v>
      </c>
      <c r="P7" s="222">
        <v>-39.042909329001397</v>
      </c>
      <c r="Q7" s="222">
        <v>-16.383558447775187</v>
      </c>
      <c r="R7" s="222">
        <v>-26.626105555816366</v>
      </c>
      <c r="S7" s="222">
        <v>-30.638003733375939</v>
      </c>
      <c r="T7" s="222">
        <v>3.4670293985025893</v>
      </c>
      <c r="U7" s="222">
        <v>-2.6542772021121834</v>
      </c>
      <c r="V7" s="222">
        <v>35.907499145026691</v>
      </c>
      <c r="W7" s="222">
        <v>65.415745359863706</v>
      </c>
      <c r="X7" s="222">
        <v>13.21252679920957</v>
      </c>
      <c r="Y7" s="222">
        <v>11.459742501819179</v>
      </c>
      <c r="Z7" s="222">
        <v>-15.580076216284127</v>
      </c>
      <c r="AA7" s="222">
        <v>-0.49612524739033859</v>
      </c>
      <c r="AB7" s="222">
        <v>11.452060303390724</v>
      </c>
      <c r="AC7" s="222">
        <v>22.32014164179914</v>
      </c>
      <c r="AD7" s="222">
        <v>0.27420989512192762</v>
      </c>
      <c r="AE7" s="222">
        <v>-35.609659187182842</v>
      </c>
      <c r="AF7" s="222">
        <v>33.736513067548202</v>
      </c>
      <c r="AG7" s="222">
        <v>50.225425809507612</v>
      </c>
      <c r="AH7" s="222">
        <v>-12.432992286019328</v>
      </c>
      <c r="AI7" s="222">
        <v>2.927802094416009</v>
      </c>
      <c r="AJ7" s="222">
        <v>24.402143783990127</v>
      </c>
      <c r="AK7" s="222">
        <v>30.975273555204126</v>
      </c>
      <c r="AL7" s="222">
        <v>48.854265043533076</v>
      </c>
      <c r="AM7" s="222">
        <v>17.139267877636911</v>
      </c>
      <c r="AN7" s="222">
        <v>9.6215941936159624</v>
      </c>
      <c r="AO7" s="222">
        <v>40.095179595317376</v>
      </c>
      <c r="AP7" s="222">
        <v>-41.131206839450307</v>
      </c>
      <c r="AQ7" s="222">
        <v>35.177999245079093</v>
      </c>
      <c r="AR7" s="222">
        <v>48.448044536804758</v>
      </c>
      <c r="AS7" s="222">
        <v>7.8997080740393244</v>
      </c>
      <c r="AT7" s="222">
        <v>-6.0812474943976724</v>
      </c>
      <c r="AU7" s="222">
        <v>-8.4560277927332237</v>
      </c>
      <c r="AV7" s="222">
        <v>-47.360394297719729</v>
      </c>
      <c r="AW7" s="222">
        <v>-11.3335058737933</v>
      </c>
      <c r="AX7" s="222">
        <v>23.250804158267727</v>
      </c>
      <c r="AY7" s="222">
        <v>49.040712427338661</v>
      </c>
      <c r="AZ7" s="222">
        <v>-12.266423372219293</v>
      </c>
      <c r="BA7" s="222">
        <v>-37.983744592844218</v>
      </c>
      <c r="BB7" s="222">
        <v>50.716977175172332</v>
      </c>
      <c r="BC7" s="222">
        <v>72.444213368979518</v>
      </c>
      <c r="BD7" s="222">
        <v>-25.13765505453236</v>
      </c>
      <c r="BE7" s="222">
        <v>-10.827054243310684</v>
      </c>
    </row>
    <row r="8" spans="1:57" s="151" customFormat="1" ht="20.25" customHeight="1">
      <c r="A8" s="148"/>
      <c r="B8" s="148" t="s">
        <v>15</v>
      </c>
      <c r="C8" s="149" t="s">
        <v>16</v>
      </c>
      <c r="D8" s="222">
        <v>12.245859838255697</v>
      </c>
      <c r="E8" s="222">
        <v>34.550585795106116</v>
      </c>
      <c r="F8" s="222">
        <v>58.113249131531347</v>
      </c>
      <c r="G8" s="222">
        <v>75.202211873373187</v>
      </c>
      <c r="H8" s="222">
        <v>98.043136305809782</v>
      </c>
      <c r="I8" s="222">
        <v>73.891822150029498</v>
      </c>
      <c r="J8" s="222">
        <v>36.113061488892356</v>
      </c>
      <c r="K8" s="222">
        <v>15.703771751279689</v>
      </c>
      <c r="L8" s="222">
        <v>17.168221790149758</v>
      </c>
      <c r="M8" s="222">
        <v>24.560275986238395</v>
      </c>
      <c r="N8" s="222">
        <v>19.103568641375261</v>
      </c>
      <c r="O8" s="222">
        <v>-1.9697731045801703</v>
      </c>
      <c r="P8" s="222">
        <v>-2.4296624182228896</v>
      </c>
      <c r="Q8" s="222">
        <v>0.81033754931401347</v>
      </c>
      <c r="R8" s="222">
        <v>-2.790216101611847</v>
      </c>
      <c r="S8" s="222">
        <v>-2.9879584824608116</v>
      </c>
      <c r="T8" s="222">
        <v>-1.9966415452983739</v>
      </c>
      <c r="U8" s="222">
        <v>2.1471956767249623</v>
      </c>
      <c r="V8" s="222">
        <v>2.9544581743338654</v>
      </c>
      <c r="W8" s="222">
        <v>-6.9157540467301715E-4</v>
      </c>
      <c r="X8" s="222">
        <v>2.9784116428508582</v>
      </c>
      <c r="Y8" s="222">
        <v>3.7540512985210484</v>
      </c>
      <c r="Z8" s="222">
        <v>3.9757692660661519</v>
      </c>
      <c r="AA8" s="222">
        <v>4.5108085667668263</v>
      </c>
      <c r="AB8" s="222">
        <v>0.49963839960290102</v>
      </c>
      <c r="AC8" s="222">
        <v>2.749388365582746</v>
      </c>
      <c r="AD8" s="222">
        <v>6.5624933708261324</v>
      </c>
      <c r="AE8" s="222">
        <v>2.9337867658131955</v>
      </c>
      <c r="AF8" s="222">
        <v>3.3482008931122493</v>
      </c>
      <c r="AG8" s="222">
        <v>3.6482081443504768</v>
      </c>
      <c r="AH8" s="222">
        <v>3.539622767766673</v>
      </c>
      <c r="AI8" s="222">
        <v>2.9285065736640092</v>
      </c>
      <c r="AJ8" s="222">
        <v>2.4109965151168922</v>
      </c>
      <c r="AK8" s="222">
        <v>19.903043479561489</v>
      </c>
      <c r="AL8" s="222">
        <v>16.786680964679675</v>
      </c>
      <c r="AM8" s="222">
        <v>16.688479949542341</v>
      </c>
      <c r="AN8" s="222">
        <v>18.536623280422731</v>
      </c>
      <c r="AO8" s="222">
        <v>17.525499618202559</v>
      </c>
      <c r="AP8" s="222">
        <v>13.387217522605638</v>
      </c>
      <c r="AQ8" s="222">
        <v>12.416002594161114</v>
      </c>
      <c r="AR8" s="222">
        <v>8.5075070780578699</v>
      </c>
      <c r="AS8" s="222">
        <v>6.8111823523015147</v>
      </c>
      <c r="AT8" s="222">
        <v>5.7999053237988392</v>
      </c>
      <c r="AU8" s="222">
        <v>6.1164230980654821</v>
      </c>
      <c r="AV8" s="222">
        <v>5.6244423008110971</v>
      </c>
      <c r="AW8" s="222">
        <v>-1.344739924304676</v>
      </c>
      <c r="AX8" s="222">
        <v>5.1671417109277513</v>
      </c>
      <c r="AY8" s="222">
        <v>6.2205111606491386</v>
      </c>
      <c r="AZ8" s="222">
        <v>7.7098608684668619</v>
      </c>
      <c r="BA8" s="222">
        <v>1.5758361563071475</v>
      </c>
      <c r="BB8" s="222">
        <v>6.0055554375476419</v>
      </c>
      <c r="BC8" s="222">
        <v>2.5829177402956418</v>
      </c>
      <c r="BD8" s="222">
        <v>7.7553152317812959</v>
      </c>
      <c r="BE8" s="222">
        <v>5.0754439074845834</v>
      </c>
    </row>
    <row r="9" spans="1:57" ht="25.35" customHeight="1">
      <c r="A9" s="145" t="s">
        <v>17</v>
      </c>
      <c r="B9" s="146" t="s">
        <v>18</v>
      </c>
      <c r="C9" s="146"/>
      <c r="D9" s="216">
        <v>9.9229212206269892</v>
      </c>
      <c r="E9" s="216">
        <v>9.033645309163262</v>
      </c>
      <c r="F9" s="216">
        <v>22.027172301795702</v>
      </c>
      <c r="G9" s="216">
        <v>169.38966388791215</v>
      </c>
      <c r="H9" s="216">
        <v>5.0128991417557103</v>
      </c>
      <c r="I9" s="216">
        <v>25.60757523905599</v>
      </c>
      <c r="J9" s="216">
        <v>6.5747642839498326</v>
      </c>
      <c r="K9" s="216">
        <v>9.8596860878635795</v>
      </c>
      <c r="L9" s="216">
        <v>53.458929757321755</v>
      </c>
      <c r="M9" s="216">
        <v>17.472880952795549</v>
      </c>
      <c r="N9" s="216">
        <v>35.194884018743977</v>
      </c>
      <c r="O9" s="216">
        <v>-14.838845679824217</v>
      </c>
      <c r="P9" s="216">
        <v>9.1335132710901377</v>
      </c>
      <c r="Q9" s="216">
        <v>16.393764647639173</v>
      </c>
      <c r="R9" s="216">
        <v>-8.2729847441269015</v>
      </c>
      <c r="S9" s="216">
        <v>-17.38543919236578</v>
      </c>
      <c r="T9" s="216">
        <v>16.910225936681414</v>
      </c>
      <c r="U9" s="216">
        <v>3.2145237804181761</v>
      </c>
      <c r="V9" s="216">
        <v>3.8867732869688894</v>
      </c>
      <c r="W9" s="216">
        <v>20.711073258986843</v>
      </c>
      <c r="X9" s="216">
        <v>12.122400366231204</v>
      </c>
      <c r="Y9" s="216">
        <v>9.6115109104134149</v>
      </c>
      <c r="Z9" s="216">
        <v>-2.3693159586194383</v>
      </c>
      <c r="AA9" s="216">
        <v>4.3729331868670442</v>
      </c>
      <c r="AB9" s="216">
        <v>8.9153532767059858</v>
      </c>
      <c r="AC9" s="216">
        <v>12.997343011314925</v>
      </c>
      <c r="AD9" s="216">
        <v>7.7199766043686537</v>
      </c>
      <c r="AE9" s="216">
        <v>-7.7541729840335876</v>
      </c>
      <c r="AF9" s="216">
        <v>7.6537539611954486</v>
      </c>
      <c r="AG9" s="216">
        <v>8.7318464925204324</v>
      </c>
      <c r="AH9" s="216">
        <v>1.1300302301819443</v>
      </c>
      <c r="AI9" s="216">
        <v>5.9470207775813151</v>
      </c>
      <c r="AJ9" s="216">
        <v>18.852078068532421</v>
      </c>
      <c r="AK9" s="216">
        <v>17.382907703909353</v>
      </c>
      <c r="AL9" s="216">
        <v>17.558249000302538</v>
      </c>
      <c r="AM9" s="216">
        <v>15.626472968419435</v>
      </c>
      <c r="AN9" s="216">
        <v>14.283991651269218</v>
      </c>
      <c r="AO9" s="216">
        <v>12.755331763073684</v>
      </c>
      <c r="AP9" s="216">
        <v>-0.21189796896133828</v>
      </c>
      <c r="AQ9" s="216">
        <v>25.189051284441263</v>
      </c>
      <c r="AR9" s="216">
        <v>17.514297897633014</v>
      </c>
      <c r="AS9" s="216">
        <v>7.3578239063307933</v>
      </c>
      <c r="AT9" s="216">
        <v>3.4255797017481058</v>
      </c>
      <c r="AU9" s="216">
        <v>11.263386992731569</v>
      </c>
      <c r="AV9" s="216">
        <v>3.4707074741588713</v>
      </c>
      <c r="AW9" s="216">
        <v>2.3059922789919796</v>
      </c>
      <c r="AX9" s="216">
        <v>8.1322795632949862</v>
      </c>
      <c r="AY9" s="216">
        <v>11.955011737328292</v>
      </c>
      <c r="AZ9" s="216">
        <v>-1.581135185009984</v>
      </c>
      <c r="BA9" s="216">
        <v>-11.394112563295195</v>
      </c>
      <c r="BB9" s="216">
        <v>24.413676450481319</v>
      </c>
      <c r="BC9" s="216">
        <v>38.614262890390563</v>
      </c>
      <c r="BD9" s="216">
        <v>-1.3475263465843454</v>
      </c>
      <c r="BE9" s="216">
        <v>1.1701313690596606</v>
      </c>
    </row>
    <row r="10" spans="1:57" s="151" customFormat="1" ht="20.25" customHeight="1">
      <c r="A10" s="148"/>
      <c r="B10" s="148" t="s">
        <v>13</v>
      </c>
      <c r="C10" s="149" t="s">
        <v>19</v>
      </c>
      <c r="D10" s="222">
        <v>8.5597180411439666</v>
      </c>
      <c r="E10" s="222">
        <v>6.7394535927611514</v>
      </c>
      <c r="F10" s="222">
        <v>25.29713644967417</v>
      </c>
      <c r="G10" s="222">
        <v>218.28557445781581</v>
      </c>
      <c r="H10" s="222">
        <v>-10.858908863439908</v>
      </c>
      <c r="I10" s="222">
        <v>18.82162154433027</v>
      </c>
      <c r="J10" s="222">
        <v>-9.4324024384979737</v>
      </c>
      <c r="K10" s="222">
        <v>-6.4397741041987615</v>
      </c>
      <c r="L10" s="222">
        <v>85.190052639202776</v>
      </c>
      <c r="M10" s="222">
        <v>13.688311646286522</v>
      </c>
      <c r="N10" s="222">
        <v>43.050611130177799</v>
      </c>
      <c r="O10" s="222">
        <v>-37.122057733530823</v>
      </c>
      <c r="P10" s="222">
        <v>8.6990270757720367</v>
      </c>
      <c r="Q10" s="222">
        <v>17.299943470150581</v>
      </c>
      <c r="R10" s="222">
        <v>-26.713368107557841</v>
      </c>
      <c r="S10" s="222">
        <v>-43.808621595363661</v>
      </c>
      <c r="T10" s="222">
        <v>71.261220183704211</v>
      </c>
      <c r="U10" s="222">
        <v>-2.467510771493167</v>
      </c>
      <c r="V10" s="222">
        <v>-3.014796436218063</v>
      </c>
      <c r="W10" s="222">
        <v>55.986237809927786</v>
      </c>
      <c r="X10" s="222">
        <v>15.320183400088354</v>
      </c>
      <c r="Y10" s="222">
        <v>12.440641851977404</v>
      </c>
      <c r="Z10" s="222">
        <v>-16.047120173571074</v>
      </c>
      <c r="AA10" s="222">
        <v>-1.108679792836071</v>
      </c>
      <c r="AB10" s="222">
        <v>8.8774507935683005</v>
      </c>
      <c r="AC10" s="222">
        <v>11.023720177553955</v>
      </c>
      <c r="AD10" s="222">
        <v>5.3727318182218937</v>
      </c>
      <c r="AE10" s="222">
        <v>-22.430632658071175</v>
      </c>
      <c r="AF10" s="222">
        <v>15.381978328060768</v>
      </c>
      <c r="AG10" s="222">
        <v>16.985834282772188</v>
      </c>
      <c r="AH10" s="222">
        <v>-8.3865974606931388</v>
      </c>
      <c r="AI10" s="222">
        <v>6.0695708898680323</v>
      </c>
      <c r="AJ10" s="222">
        <v>46.288977977244258</v>
      </c>
      <c r="AK10" s="222">
        <v>10.187796004143635</v>
      </c>
      <c r="AL10" s="222">
        <v>22.042110814655189</v>
      </c>
      <c r="AM10" s="222">
        <v>11.077015127895649</v>
      </c>
      <c r="AN10" s="222">
        <v>6.7256936783453227</v>
      </c>
      <c r="AO10" s="222">
        <v>-1.7440271619146586</v>
      </c>
      <c r="AP10" s="222">
        <v>2.0300270024368814</v>
      </c>
      <c r="AQ10" s="222">
        <v>36.302609657557127</v>
      </c>
      <c r="AR10" s="222">
        <v>2.4277475870486853</v>
      </c>
      <c r="AS10" s="222">
        <v>6.79989310319678</v>
      </c>
      <c r="AT10" s="222">
        <v>-10.275228609096359</v>
      </c>
      <c r="AU10" s="222">
        <v>15.382753393326908</v>
      </c>
      <c r="AV10" s="222">
        <v>-11.382621137915578</v>
      </c>
      <c r="AW10" s="222">
        <v>3.8363143261787229</v>
      </c>
      <c r="AX10" s="222">
        <v>27.761928775792271</v>
      </c>
      <c r="AY10" s="222">
        <v>41.779447452169023</v>
      </c>
      <c r="AZ10" s="222">
        <v>-8.9868850094409396</v>
      </c>
      <c r="BA10" s="222">
        <v>-23.893248773938708</v>
      </c>
      <c r="BB10" s="222">
        <v>62.057511454987491</v>
      </c>
      <c r="BC10" s="222">
        <v>89.054408175640134</v>
      </c>
      <c r="BD10" s="222">
        <v>-4.7781948504726728</v>
      </c>
      <c r="BE10" s="222">
        <v>-4.9760652266335654</v>
      </c>
    </row>
    <row r="11" spans="1:57" s="151" customFormat="1" ht="20.25" customHeight="1">
      <c r="A11" s="148"/>
      <c r="B11" s="148" t="s">
        <v>15</v>
      </c>
      <c r="C11" s="149" t="s">
        <v>20</v>
      </c>
      <c r="D11" s="222">
        <v>12.826256492045445</v>
      </c>
      <c r="E11" s="222">
        <v>13.735019675921592</v>
      </c>
      <c r="F11" s="222">
        <v>15.738356318898482</v>
      </c>
      <c r="G11" s="222">
        <v>67.586266962704656</v>
      </c>
      <c r="H11" s="222">
        <v>67.774593755337435</v>
      </c>
      <c r="I11" s="222">
        <v>39.864665585413803</v>
      </c>
      <c r="J11" s="222">
        <v>35.145534070648409</v>
      </c>
      <c r="K11" s="222">
        <v>29.355970144337192</v>
      </c>
      <c r="L11" s="222">
        <v>26.007254836576664</v>
      </c>
      <c r="M11" s="222">
        <v>22.284840572204459</v>
      </c>
      <c r="N11" s="222">
        <v>25.908746831691715</v>
      </c>
      <c r="O11" s="222">
        <v>15.087956705169674</v>
      </c>
      <c r="P11" s="222">
        <v>9.4523196086422985</v>
      </c>
      <c r="Q11" s="222">
        <v>15.733427758934312</v>
      </c>
      <c r="R11" s="222">
        <v>5.3464970316445886</v>
      </c>
      <c r="S11" s="222">
        <v>-3.8091705230789898</v>
      </c>
      <c r="T11" s="222">
        <v>0.59703910323598564</v>
      </c>
      <c r="U11" s="222">
        <v>6.1179381577520786</v>
      </c>
      <c r="V11" s="222">
        <v>7.1280308104570906</v>
      </c>
      <c r="W11" s="222">
        <v>5.7129449005139747</v>
      </c>
      <c r="X11" s="222">
        <v>10.1161962183957</v>
      </c>
      <c r="Y11" s="222">
        <v>7.7527081793433439</v>
      </c>
      <c r="Z11" s="222">
        <v>7.0082852097162203</v>
      </c>
      <c r="AA11" s="222">
        <v>7.3214386617803484</v>
      </c>
      <c r="AB11" s="222">
        <v>8.9341392162798599</v>
      </c>
      <c r="AC11" s="222">
        <v>13.975037927295048</v>
      </c>
      <c r="AD11" s="222">
        <v>8.8526471549461832</v>
      </c>
      <c r="AE11" s="222">
        <v>-0.89841029746774836</v>
      </c>
      <c r="AF11" s="222">
        <v>4.8280684765234128</v>
      </c>
      <c r="AG11" s="222">
        <v>5.4100859804919139</v>
      </c>
      <c r="AH11" s="222">
        <v>5.3805171507809177</v>
      </c>
      <c r="AI11" s="222">
        <v>5.8994360041145768</v>
      </c>
      <c r="AJ11" s="222">
        <v>8.1815356572723488</v>
      </c>
      <c r="AK11" s="222">
        <v>21.16687576112237</v>
      </c>
      <c r="AL11" s="222">
        <v>15.413819725678962</v>
      </c>
      <c r="AM11" s="222">
        <v>17.927231537331096</v>
      </c>
      <c r="AN11" s="222">
        <v>17.884348187986674</v>
      </c>
      <c r="AO11" s="222">
        <v>19.008255638843934</v>
      </c>
      <c r="AP11" s="222">
        <v>-1.0101449514774146</v>
      </c>
      <c r="AQ11" s="222">
        <v>21.110493127235273</v>
      </c>
      <c r="AR11" s="222">
        <v>23.745414357725252</v>
      </c>
      <c r="AS11" s="222">
        <v>7.5485652205351954</v>
      </c>
      <c r="AT11" s="222">
        <v>8.0769061222642762</v>
      </c>
      <c r="AU11" s="222">
        <v>10.102364837120888</v>
      </c>
      <c r="AV11" s="222">
        <v>7.8578134527824943</v>
      </c>
      <c r="AW11" s="222">
        <v>1.9346242951352224</v>
      </c>
      <c r="AX11" s="222">
        <v>3.2798224989810905</v>
      </c>
      <c r="AY11" s="222">
        <v>2.8347484727390366</v>
      </c>
      <c r="AZ11" s="222">
        <v>1.5411859270366222</v>
      </c>
      <c r="BA11" s="222">
        <v>-6.6707609440827582</v>
      </c>
      <c r="BB11" s="222">
        <v>12.813366432665262</v>
      </c>
      <c r="BC11" s="222">
        <v>16.285705238654515</v>
      </c>
      <c r="BD11" s="222">
        <v>1.1214877743191067</v>
      </c>
      <c r="BE11" s="222">
        <v>5.3354116060150432</v>
      </c>
    </row>
    <row r="12" spans="1:57" ht="25.35" customHeight="1">
      <c r="A12" s="145" t="s">
        <v>21</v>
      </c>
      <c r="B12" s="146" t="s">
        <v>22</v>
      </c>
      <c r="C12" s="118"/>
      <c r="D12" s="216">
        <v>6.5519295365257193</v>
      </c>
      <c r="E12" s="216">
        <v>3.23778818479677</v>
      </c>
      <c r="F12" s="216">
        <v>4.3854143863722328</v>
      </c>
      <c r="G12" s="216">
        <v>-17.535710539473016</v>
      </c>
      <c r="H12" s="216">
        <v>-35.241439035394805</v>
      </c>
      <c r="I12" s="216">
        <v>-15.704805446667791</v>
      </c>
      <c r="J12" s="216">
        <v>18.329600013739466</v>
      </c>
      <c r="K12" s="216">
        <v>29.812109413858934</v>
      </c>
      <c r="L12" s="216">
        <v>13.636811734864906</v>
      </c>
      <c r="M12" s="216">
        <v>34.522667477652362</v>
      </c>
      <c r="N12" s="216">
        <v>26.982798737258378</v>
      </c>
      <c r="O12" s="216">
        <v>-70.442458256474907</v>
      </c>
      <c r="P12" s="216">
        <v>42.346433219327508</v>
      </c>
      <c r="Q12" s="216">
        <v>-46.563862149220149</v>
      </c>
      <c r="R12" s="216">
        <v>186.71076464933105</v>
      </c>
      <c r="S12" s="216">
        <v>76.337280030526671</v>
      </c>
      <c r="T12" s="216">
        <v>30.815422525948918</v>
      </c>
      <c r="U12" s="216">
        <v>6.1076029681411654</v>
      </c>
      <c r="V12" s="216">
        <v>3.8966396954918707</v>
      </c>
      <c r="W12" s="216">
        <v>50.641244518315631</v>
      </c>
      <c r="X12" s="216">
        <v>4.1019392373193568</v>
      </c>
      <c r="Y12" s="216">
        <v>-11.860028002015426</v>
      </c>
      <c r="Z12" s="216">
        <v>3.9020952111135756</v>
      </c>
      <c r="AA12" s="216">
        <v>2.5132922752479629</v>
      </c>
      <c r="AB12" s="216">
        <v>3.293786604369032</v>
      </c>
      <c r="AC12" s="216">
        <v>-1.5355143865301812</v>
      </c>
      <c r="AD12" s="216">
        <v>10.819847046762973</v>
      </c>
      <c r="AE12" s="216">
        <v>7.4302302402239349</v>
      </c>
      <c r="AF12" s="216">
        <v>-5.5412785570377707</v>
      </c>
      <c r="AG12" s="216">
        <v>14.642581684031413</v>
      </c>
      <c r="AH12" s="216">
        <v>4.3475221247372104</v>
      </c>
      <c r="AI12" s="216">
        <v>1.007671800950007</v>
      </c>
      <c r="AJ12" s="216">
        <v>8.9413971861452808</v>
      </c>
      <c r="AK12" s="216">
        <v>10.262367936528108</v>
      </c>
      <c r="AL12" s="216">
        <v>4.8438337562532183</v>
      </c>
      <c r="AM12" s="216">
        <v>4.9164779001712731</v>
      </c>
      <c r="AN12" s="216">
        <v>5.2648228894270943</v>
      </c>
      <c r="AO12" s="216">
        <v>-1.7256083036734537</v>
      </c>
      <c r="AP12" s="216">
        <v>16.91262278387255</v>
      </c>
      <c r="AQ12" s="216">
        <v>21.442498173249973</v>
      </c>
      <c r="AR12" s="216">
        <v>10.939385941607611</v>
      </c>
      <c r="AS12" s="216">
        <v>6.2785333695509991</v>
      </c>
      <c r="AT12" s="216">
        <v>1.6435730059036047</v>
      </c>
      <c r="AU12" s="216">
        <v>5.6503000944835549</v>
      </c>
      <c r="AV12" s="216">
        <v>10.360102455013134</v>
      </c>
      <c r="AW12" s="216">
        <v>5.659618102610068</v>
      </c>
      <c r="AX12" s="216">
        <v>5.0872293192265658</v>
      </c>
      <c r="AY12" s="216">
        <v>11.152037261925642</v>
      </c>
      <c r="AZ12" s="216">
        <v>2.3216658806860266</v>
      </c>
      <c r="BA12" s="216">
        <v>-4.9054856380228102</v>
      </c>
      <c r="BB12" s="216">
        <v>2.6972479331879242</v>
      </c>
      <c r="BC12" s="216">
        <v>1.9886362855371829</v>
      </c>
      <c r="BD12" s="216">
        <v>4.0352190365444471</v>
      </c>
      <c r="BE12" s="216">
        <v>7.3094393213847013</v>
      </c>
    </row>
    <row r="13" spans="1:57" ht="25.35" customHeight="1">
      <c r="A13" s="145" t="s">
        <v>23</v>
      </c>
      <c r="B13" s="146" t="s">
        <v>24</v>
      </c>
      <c r="C13" s="118"/>
      <c r="D13" s="216">
        <v>11.210559958854518</v>
      </c>
      <c r="E13" s="216">
        <v>35.907205518574727</v>
      </c>
      <c r="F13" s="216">
        <v>59.237203450610252</v>
      </c>
      <c r="G13" s="216">
        <v>118.8960107044295</v>
      </c>
      <c r="H13" s="216">
        <v>137.924757562157</v>
      </c>
      <c r="I13" s="216">
        <v>77.887878366355437</v>
      </c>
      <c r="J13" s="216">
        <v>33.697558434465435</v>
      </c>
      <c r="K13" s="216">
        <v>14.143311333980407</v>
      </c>
      <c r="L13" s="216">
        <v>17.607337181200762</v>
      </c>
      <c r="M13" s="216">
        <v>22.984469603072895</v>
      </c>
      <c r="N13" s="216">
        <v>20.055022094157991</v>
      </c>
      <c r="O13" s="216">
        <v>-0.3399266248043773</v>
      </c>
      <c r="P13" s="216">
        <v>-8.8705964478830595</v>
      </c>
      <c r="Q13" s="216">
        <v>-14.710130227182063</v>
      </c>
      <c r="R13" s="216">
        <v>-14.164188346744979</v>
      </c>
      <c r="S13" s="216">
        <v>-13.169894129533958</v>
      </c>
      <c r="T13" s="216">
        <v>-2.679559937843436</v>
      </c>
      <c r="U13" s="216">
        <v>-3.9806931028688552</v>
      </c>
      <c r="V13" s="216">
        <v>1.3127816332727491</v>
      </c>
      <c r="W13" s="216">
        <v>2.8623497723271782</v>
      </c>
      <c r="X13" s="216">
        <v>7.0445386736129052</v>
      </c>
      <c r="Y13" s="216">
        <v>7.3982880105347277</v>
      </c>
      <c r="Z13" s="216">
        <v>5.4413958761991381</v>
      </c>
      <c r="AA13" s="216">
        <v>3.467798664446704</v>
      </c>
      <c r="AB13" s="216">
        <v>1.757495253583869</v>
      </c>
      <c r="AC13" s="216">
        <v>7.2886149945363883</v>
      </c>
      <c r="AD13" s="216">
        <v>6.4709371282447137E-2</v>
      </c>
      <c r="AE13" s="216">
        <v>3.1499322336337769</v>
      </c>
      <c r="AF13" s="216">
        <v>-2.6904517494447049</v>
      </c>
      <c r="AG13" s="216">
        <v>5.6185601368054847</v>
      </c>
      <c r="AH13" s="216">
        <v>4.3422979799604349</v>
      </c>
      <c r="AI13" s="216">
        <v>2.8492564654043093</v>
      </c>
      <c r="AJ13" s="216">
        <v>5.8063942192493272</v>
      </c>
      <c r="AK13" s="216">
        <v>15.000307685905256</v>
      </c>
      <c r="AL13" s="216">
        <v>9.1794424791560516</v>
      </c>
      <c r="AM13" s="216">
        <v>10.767020568545377</v>
      </c>
      <c r="AN13" s="216">
        <v>15.690242640228831</v>
      </c>
      <c r="AO13" s="216">
        <v>7.162092540581682</v>
      </c>
      <c r="AP13" s="216">
        <v>1.4007044601965077</v>
      </c>
      <c r="AQ13" s="216">
        <v>12.845998025111371</v>
      </c>
      <c r="AR13" s="216">
        <v>20.919745472968799</v>
      </c>
      <c r="AS13" s="216">
        <v>10.724392312215002</v>
      </c>
      <c r="AT13" s="216">
        <v>13.516248528665557</v>
      </c>
      <c r="AU13" s="216">
        <v>13.547534358031825</v>
      </c>
      <c r="AV13" s="216">
        <v>6.3838821578259939</v>
      </c>
      <c r="AW13" s="216">
        <v>-2.262476805250941</v>
      </c>
      <c r="AX13" s="216">
        <v>-3.2781369917705092</v>
      </c>
      <c r="AY13" s="216">
        <v>-5.7369336858526765</v>
      </c>
      <c r="AZ13" s="216">
        <v>7.0834691914700016</v>
      </c>
      <c r="BA13" s="216">
        <v>3.4832952341248244</v>
      </c>
      <c r="BB13" s="216">
        <v>5.8890522995743737</v>
      </c>
      <c r="BC13" s="216">
        <v>13.127309754305514</v>
      </c>
      <c r="BD13" s="216">
        <v>9.3309688508171291</v>
      </c>
      <c r="BE13" s="216">
        <v>6.9484568871855714</v>
      </c>
    </row>
    <row r="14" spans="1:57" ht="25.35" customHeight="1">
      <c r="A14" s="145" t="s">
        <v>25</v>
      </c>
      <c r="B14" s="146" t="s">
        <v>26</v>
      </c>
      <c r="C14" s="118"/>
      <c r="D14" s="216">
        <v>7.7654406385522208</v>
      </c>
      <c r="E14" s="216">
        <v>20.325571143761195</v>
      </c>
      <c r="F14" s="216">
        <v>42.87213855130517</v>
      </c>
      <c r="G14" s="216">
        <v>58.947194625667919</v>
      </c>
      <c r="H14" s="216">
        <v>61.983036007662292</v>
      </c>
      <c r="I14" s="216">
        <v>47.435014416634687</v>
      </c>
      <c r="J14" s="216">
        <v>34.568035321875215</v>
      </c>
      <c r="K14" s="216">
        <v>25.436705159875601</v>
      </c>
      <c r="L14" s="216">
        <v>27.645817369443293</v>
      </c>
      <c r="M14" s="216">
        <v>26.079210638537347</v>
      </c>
      <c r="N14" s="216">
        <v>23.487263954756159</v>
      </c>
      <c r="O14" s="216">
        <v>11.246057113755256</v>
      </c>
      <c r="P14" s="216">
        <v>4.3447349771651886</v>
      </c>
      <c r="Q14" s="216">
        <v>0.21713898487514882</v>
      </c>
      <c r="R14" s="216">
        <v>-0.47997683382135392</v>
      </c>
      <c r="S14" s="216">
        <v>-5.0939294735018734</v>
      </c>
      <c r="T14" s="216">
        <v>-5.4988966567970863</v>
      </c>
      <c r="U14" s="216">
        <v>-4.1331303372498951</v>
      </c>
      <c r="V14" s="216">
        <v>-3.2625457588595737</v>
      </c>
      <c r="W14" s="216">
        <v>5.3832550878772309</v>
      </c>
      <c r="X14" s="216">
        <v>8.9020195674523137</v>
      </c>
      <c r="Y14" s="216">
        <v>5.5841135523983354</v>
      </c>
      <c r="Z14" s="216">
        <v>3.2038151144871705</v>
      </c>
      <c r="AA14" s="216">
        <v>0.4720010987033163</v>
      </c>
      <c r="AB14" s="216">
        <v>2.0770686127545872</v>
      </c>
      <c r="AC14" s="216">
        <v>4.6404127721459787</v>
      </c>
      <c r="AD14" s="216">
        <v>5.6338925274238392</v>
      </c>
      <c r="AE14" s="216">
        <v>9.7359029539702249</v>
      </c>
      <c r="AF14" s="216">
        <v>10.674307828755246</v>
      </c>
      <c r="AG14" s="216">
        <v>3.6763928978596425</v>
      </c>
      <c r="AH14" s="216">
        <v>3.7746571668631361</v>
      </c>
      <c r="AI14" s="216">
        <v>4.2986228890934228</v>
      </c>
      <c r="AJ14" s="216">
        <v>3.0763377800558942</v>
      </c>
      <c r="AK14" s="216">
        <v>26.602361914326394</v>
      </c>
      <c r="AL14" s="216">
        <v>16.900729432756222</v>
      </c>
      <c r="AM14" s="216">
        <v>17.900471573062092</v>
      </c>
      <c r="AN14" s="216">
        <v>23.033367424185201</v>
      </c>
      <c r="AO14" s="216">
        <v>20.838134508769301</v>
      </c>
      <c r="AP14" s="216">
        <v>11.704625230280612</v>
      </c>
      <c r="AQ14" s="216">
        <v>18.962028165127506</v>
      </c>
      <c r="AR14" s="216">
        <v>18.463671684389226</v>
      </c>
      <c r="AS14" s="216">
        <v>10.807810777407937</v>
      </c>
      <c r="AT14" s="216">
        <v>10.540525494075226</v>
      </c>
      <c r="AU14" s="216">
        <v>11.038734334449913</v>
      </c>
      <c r="AV14" s="216">
        <v>5.2666622266932279</v>
      </c>
      <c r="AW14" s="216">
        <v>0.43135071954141324</v>
      </c>
      <c r="AX14" s="216">
        <v>0.59196491669462148</v>
      </c>
      <c r="AY14" s="216">
        <v>-0.74596401642742194</v>
      </c>
      <c r="AZ14" s="216">
        <v>7.7834998102594568</v>
      </c>
      <c r="BA14" s="216">
        <v>-9.3164124576449012</v>
      </c>
      <c r="BB14" s="216">
        <v>14.852194965909064</v>
      </c>
      <c r="BC14" s="216">
        <v>9.193898419490381</v>
      </c>
      <c r="BD14" s="216">
        <v>10.952393331224314</v>
      </c>
      <c r="BE14" s="216">
        <v>8.3690156800366111</v>
      </c>
    </row>
    <row r="15" spans="1:57" ht="25.35" customHeight="1">
      <c r="A15" s="145" t="s">
        <v>27</v>
      </c>
      <c r="B15" s="146" t="s">
        <v>28</v>
      </c>
      <c r="C15" s="118"/>
      <c r="D15" s="216">
        <v>14.423947684688869</v>
      </c>
      <c r="E15" s="216">
        <v>18.554380094849094</v>
      </c>
      <c r="F15" s="216">
        <v>32.568851333006762</v>
      </c>
      <c r="G15" s="216">
        <v>5.8862704500094907</v>
      </c>
      <c r="H15" s="216">
        <v>23.897664316942155</v>
      </c>
      <c r="I15" s="216">
        <v>73.550709330735941</v>
      </c>
      <c r="J15" s="216">
        <v>55.170558801635281</v>
      </c>
      <c r="K15" s="216">
        <v>35.543124392268339</v>
      </c>
      <c r="L15" s="216">
        <v>25.473441695350246</v>
      </c>
      <c r="M15" s="216">
        <v>14.288850124500783</v>
      </c>
      <c r="N15" s="216">
        <v>16.627302202805126</v>
      </c>
      <c r="O15" s="216">
        <v>10.205277281337246</v>
      </c>
      <c r="P15" s="216">
        <v>5.4473615920786074</v>
      </c>
      <c r="Q15" s="216">
        <v>2.7215648483081907</v>
      </c>
      <c r="R15" s="216">
        <v>-0.50292446623538467</v>
      </c>
      <c r="S15" s="216">
        <v>-4.4017758541965577</v>
      </c>
      <c r="T15" s="216">
        <v>-3.4069673128630455</v>
      </c>
      <c r="U15" s="216">
        <v>3.2813854453425506</v>
      </c>
      <c r="V15" s="216">
        <v>1.3236595534067135</v>
      </c>
      <c r="W15" s="216">
        <v>8.4063096873639296</v>
      </c>
      <c r="X15" s="216">
        <v>9.036150475777859</v>
      </c>
      <c r="Y15" s="216">
        <v>5.6719878585344929</v>
      </c>
      <c r="Z15" s="216">
        <v>3.925766175212857</v>
      </c>
      <c r="AA15" s="216">
        <v>2.6259129339530034</v>
      </c>
      <c r="AB15" s="216">
        <v>1.7171598583473724</v>
      </c>
      <c r="AC15" s="216">
        <v>2.0466016558162892</v>
      </c>
      <c r="AD15" s="216">
        <v>4.2501820404906994</v>
      </c>
      <c r="AE15" s="216">
        <v>3.0872981603886558</v>
      </c>
      <c r="AF15" s="216">
        <v>2.3589520531349706</v>
      </c>
      <c r="AG15" s="216">
        <v>4.5116248871089226</v>
      </c>
      <c r="AH15" s="216">
        <v>3.5104258873661252</v>
      </c>
      <c r="AI15" s="216">
        <v>3.4830774712518036</v>
      </c>
      <c r="AJ15" s="216">
        <v>4.8475180428112452</v>
      </c>
      <c r="AK15" s="216">
        <v>18.664640755527984</v>
      </c>
      <c r="AL15" s="216">
        <v>12.670510244446504</v>
      </c>
      <c r="AM15" s="216">
        <v>15.853167652857096</v>
      </c>
      <c r="AN15" s="216">
        <v>21.45205652652642</v>
      </c>
      <c r="AO15" s="216">
        <v>26.912132458396016</v>
      </c>
      <c r="AP15" s="216">
        <v>14.50443538746498</v>
      </c>
      <c r="AQ15" s="216">
        <v>14.049185887942969</v>
      </c>
      <c r="AR15" s="216">
        <v>15.91549624624345</v>
      </c>
      <c r="AS15" s="216">
        <v>7.8212950508841175</v>
      </c>
      <c r="AT15" s="216">
        <v>8.0584952248574382</v>
      </c>
      <c r="AU15" s="216">
        <v>7.8501636245888733</v>
      </c>
      <c r="AV15" s="216">
        <v>7.409321617713843</v>
      </c>
      <c r="AW15" s="216">
        <v>3.5278296451418498</v>
      </c>
      <c r="AX15" s="216">
        <v>2.9580371753291672</v>
      </c>
      <c r="AY15" s="216">
        <v>0.56962724502358242</v>
      </c>
      <c r="AZ15" s="216">
        <v>6.2052264752544488</v>
      </c>
      <c r="BA15" s="216">
        <v>-7.2856781488867597</v>
      </c>
      <c r="BB15" s="216">
        <v>3.8180945509153048</v>
      </c>
      <c r="BC15" s="216">
        <v>5.9828815659230656</v>
      </c>
      <c r="BD15" s="216">
        <v>10.273576472080521</v>
      </c>
      <c r="BE15" s="216">
        <v>5.5095301269926438</v>
      </c>
    </row>
    <row r="16" spans="1:57" ht="25.35" customHeight="1">
      <c r="A16" s="145" t="s">
        <v>29</v>
      </c>
      <c r="B16" s="146" t="s">
        <v>30</v>
      </c>
      <c r="C16" s="118"/>
      <c r="D16" s="216">
        <v>10.002054897494034</v>
      </c>
      <c r="E16" s="216">
        <v>17.100220686788447</v>
      </c>
      <c r="F16" s="216">
        <v>30.094344342563403</v>
      </c>
      <c r="G16" s="216">
        <v>100.65376869634807</v>
      </c>
      <c r="H16" s="216">
        <v>89.991490671853711</v>
      </c>
      <c r="I16" s="216">
        <v>42.661606523762032</v>
      </c>
      <c r="J16" s="216">
        <v>19.676590429968428</v>
      </c>
      <c r="K16" s="216">
        <v>20.709011928089154</v>
      </c>
      <c r="L16" s="216">
        <v>19.269158862077546</v>
      </c>
      <c r="M16" s="216">
        <v>13.92546917631536</v>
      </c>
      <c r="N16" s="216">
        <v>11.401033155898574</v>
      </c>
      <c r="O16" s="216">
        <v>10.19811414094886</v>
      </c>
      <c r="P16" s="216">
        <v>5.5695674479722186</v>
      </c>
      <c r="Q16" s="216">
        <v>-6.2158264198444755</v>
      </c>
      <c r="R16" s="216">
        <v>-15.469772525203368</v>
      </c>
      <c r="S16" s="216">
        <v>-22.345333275658646</v>
      </c>
      <c r="T16" s="216">
        <v>-11.654537882041794</v>
      </c>
      <c r="U16" s="216">
        <v>-0.87249572866645053</v>
      </c>
      <c r="V16" s="216">
        <v>1.4341927719010243</v>
      </c>
      <c r="W16" s="216">
        <v>2.0837497124336153</v>
      </c>
      <c r="X16" s="216">
        <v>4.5136808164447189</v>
      </c>
      <c r="Y16" s="216">
        <v>4.1645187838608138</v>
      </c>
      <c r="Z16" s="216">
        <v>3.1692541420522673</v>
      </c>
      <c r="AA16" s="216">
        <v>4.2230961200327499</v>
      </c>
      <c r="AB16" s="216">
        <v>0.95033702695717182</v>
      </c>
      <c r="AC16" s="216">
        <v>5.2379132364984855</v>
      </c>
      <c r="AD16" s="216">
        <v>3.6745798433068728</v>
      </c>
      <c r="AE16" s="216">
        <v>-1.5071201563975762</v>
      </c>
      <c r="AF16" s="216">
        <v>5.1721945919349679</v>
      </c>
      <c r="AG16" s="216">
        <v>3.0099293776990805</v>
      </c>
      <c r="AH16" s="216">
        <v>3.6651069590922845</v>
      </c>
      <c r="AI16" s="216">
        <v>3.8260051575536664</v>
      </c>
      <c r="AJ16" s="216">
        <v>4.468164738767527</v>
      </c>
      <c r="AK16" s="216">
        <v>11.596502473497665</v>
      </c>
      <c r="AL16" s="216">
        <v>11.196900304652061</v>
      </c>
      <c r="AM16" s="216">
        <v>13.379427134238725</v>
      </c>
      <c r="AN16" s="216">
        <v>12.838436889211152</v>
      </c>
      <c r="AO16" s="216">
        <v>14.217181266519077</v>
      </c>
      <c r="AP16" s="216">
        <v>11.541952314942321</v>
      </c>
      <c r="AQ16" s="216">
        <v>6.8264889694458901</v>
      </c>
      <c r="AR16" s="216">
        <v>7.7391843170985908</v>
      </c>
      <c r="AS16" s="216">
        <v>19.160690594396485</v>
      </c>
      <c r="AT16" s="216">
        <v>16.054131110330204</v>
      </c>
      <c r="AU16" s="216">
        <v>8.5475528113232286</v>
      </c>
      <c r="AV16" s="216">
        <v>5.8697284029008046</v>
      </c>
      <c r="AW16" s="216">
        <v>4.5593569425898011</v>
      </c>
      <c r="AX16" s="216">
        <v>5.4068535221132805</v>
      </c>
      <c r="AY16" s="216">
        <v>1.3897650047244952</v>
      </c>
      <c r="AZ16" s="216">
        <v>3.3353196805750969</v>
      </c>
      <c r="BA16" s="216">
        <v>1.1965140657377304</v>
      </c>
      <c r="BB16" s="216">
        <v>4.9024118752712695</v>
      </c>
      <c r="BC16" s="216">
        <v>9.6267948673234969</v>
      </c>
      <c r="BD16" s="216">
        <v>10.825461282239687</v>
      </c>
      <c r="BE16" s="216">
        <v>10.424527982054045</v>
      </c>
    </row>
    <row r="17" spans="1:57" s="151" customFormat="1" ht="20.25" customHeight="1">
      <c r="A17" s="148"/>
      <c r="B17" s="148" t="s">
        <v>13</v>
      </c>
      <c r="C17" s="149" t="s">
        <v>31</v>
      </c>
      <c r="D17" s="222">
        <v>10.374529996319581</v>
      </c>
      <c r="E17" s="222">
        <v>17.008462233622652</v>
      </c>
      <c r="F17" s="222">
        <v>29.39092192494482</v>
      </c>
      <c r="G17" s="222">
        <v>99.127616172251294</v>
      </c>
      <c r="H17" s="222">
        <v>89.43317585093709</v>
      </c>
      <c r="I17" s="222">
        <v>42.446639177415392</v>
      </c>
      <c r="J17" s="222">
        <v>18.966326097336378</v>
      </c>
      <c r="K17" s="222">
        <v>20.099393097563635</v>
      </c>
      <c r="L17" s="222">
        <v>18.665404977928674</v>
      </c>
      <c r="M17" s="222">
        <v>11.241694238137029</v>
      </c>
      <c r="N17" s="222">
        <v>6.3455603014253086</v>
      </c>
      <c r="O17" s="222">
        <v>5.6848337331349512</v>
      </c>
      <c r="P17" s="222">
        <v>4.2377705249711255</v>
      </c>
      <c r="Q17" s="222">
        <v>-6.5628417361502187</v>
      </c>
      <c r="R17" s="222">
        <v>-18.932336690318721</v>
      </c>
      <c r="S17" s="222">
        <v>-25.811328581561781</v>
      </c>
      <c r="T17" s="222">
        <v>-18.055126006777883</v>
      </c>
      <c r="U17" s="222">
        <v>-6.8128132221043529</v>
      </c>
      <c r="V17" s="222">
        <v>-0.42298214683881952</v>
      </c>
      <c r="W17" s="222">
        <v>-0.20859468037271256</v>
      </c>
      <c r="X17" s="222">
        <v>5.9842269337625282</v>
      </c>
      <c r="Y17" s="222">
        <v>4.4495847087827229</v>
      </c>
      <c r="Z17" s="222">
        <v>3.4360992390965777</v>
      </c>
      <c r="AA17" s="222">
        <v>3.9157293906616957</v>
      </c>
      <c r="AB17" s="222">
        <v>1.0460636805901231</v>
      </c>
      <c r="AC17" s="222">
        <v>8.7072937530038104</v>
      </c>
      <c r="AD17" s="222">
        <v>2.3260463349450191</v>
      </c>
      <c r="AE17" s="222">
        <v>-4.2197939611173183</v>
      </c>
      <c r="AF17" s="222">
        <v>3.641459437120929</v>
      </c>
      <c r="AG17" s="222">
        <v>2.1163182332399515</v>
      </c>
      <c r="AH17" s="222">
        <v>1.9003514972647224</v>
      </c>
      <c r="AI17" s="222">
        <v>2.3568063591403785</v>
      </c>
      <c r="AJ17" s="222">
        <v>2.3708511966125627</v>
      </c>
      <c r="AK17" s="222">
        <v>8.2537439843709137</v>
      </c>
      <c r="AL17" s="222">
        <v>5.6531453834447234</v>
      </c>
      <c r="AM17" s="222">
        <v>7.2034036468081553</v>
      </c>
      <c r="AN17" s="222">
        <v>9.1221101452767073</v>
      </c>
      <c r="AO17" s="222">
        <v>13.574425012454626</v>
      </c>
      <c r="AP17" s="222">
        <v>13.535916499370359</v>
      </c>
      <c r="AQ17" s="222">
        <v>12.227620247260873</v>
      </c>
      <c r="AR17" s="222">
        <v>10.604255399602039</v>
      </c>
      <c r="AS17" s="222">
        <v>28.595703120556607</v>
      </c>
      <c r="AT17" s="222">
        <v>23.301338903725281</v>
      </c>
      <c r="AU17" s="222">
        <v>9.9546813816669584</v>
      </c>
      <c r="AV17" s="222">
        <v>7.2444322960684389</v>
      </c>
      <c r="AW17" s="222">
        <v>5.2137451813033096</v>
      </c>
      <c r="AX17" s="222">
        <v>5.1700873739598308</v>
      </c>
      <c r="AY17" s="222">
        <v>1.8350980798041263</v>
      </c>
      <c r="AZ17" s="222">
        <v>1.2899743447278382</v>
      </c>
      <c r="BA17" s="222">
        <v>-2.9485491644749118E-2</v>
      </c>
      <c r="BB17" s="222">
        <v>2.2434162338023498</v>
      </c>
      <c r="BC17" s="222">
        <v>2.6394419136108525</v>
      </c>
      <c r="BD17" s="222">
        <v>9.2765814398673996</v>
      </c>
      <c r="BE17" s="222">
        <v>12.044120952662254</v>
      </c>
    </row>
    <row r="18" spans="1:57" s="151" customFormat="1" ht="20.25" customHeight="1">
      <c r="A18" s="148"/>
      <c r="B18" s="148" t="s">
        <v>15</v>
      </c>
      <c r="C18" s="149" t="s">
        <v>32</v>
      </c>
      <c r="D18" s="222">
        <v>7.2410863205857936</v>
      </c>
      <c r="E18" s="222">
        <v>17.800252804790688</v>
      </c>
      <c r="F18" s="222">
        <v>35.424736197273205</v>
      </c>
      <c r="G18" s="222">
        <v>111.70337183512399</v>
      </c>
      <c r="H18" s="222">
        <v>93.7936614258806</v>
      </c>
      <c r="I18" s="222">
        <v>44.092612435145071</v>
      </c>
      <c r="J18" s="222">
        <v>24.350705829638059</v>
      </c>
      <c r="K18" s="222">
        <v>24.547088129539517</v>
      </c>
      <c r="L18" s="222">
        <v>22.934567438635582</v>
      </c>
      <c r="M18" s="222">
        <v>29.652931565034436</v>
      </c>
      <c r="N18" s="222">
        <v>36.820099736871157</v>
      </c>
      <c r="O18" s="222">
        <v>27.8365306559283</v>
      </c>
      <c r="P18" s="222">
        <v>9.8724845257302007</v>
      </c>
      <c r="Q18" s="222">
        <v>-5.1521493865628116</v>
      </c>
      <c r="R18" s="222">
        <v>-5.0141210917639967</v>
      </c>
      <c r="S18" s="222">
        <v>-13.412898656800394</v>
      </c>
      <c r="T18" s="222">
        <v>2.4788458294914051</v>
      </c>
      <c r="U18" s="222">
        <v>9.6162484283737655</v>
      </c>
      <c r="V18" s="222">
        <v>4.2219048145751685</v>
      </c>
      <c r="W18" s="222">
        <v>5.3713202197577488</v>
      </c>
      <c r="X18" s="222">
        <v>2.5163749533315638</v>
      </c>
      <c r="Y18" s="222">
        <v>3.7642430789599217</v>
      </c>
      <c r="Z18" s="222">
        <v>2.7920884804265995</v>
      </c>
      <c r="AA18" s="222">
        <v>4.6602579334773679</v>
      </c>
      <c r="AB18" s="222">
        <v>0.81515538106948782</v>
      </c>
      <c r="AC18" s="222">
        <v>0.32736067637569022</v>
      </c>
      <c r="AD18" s="222">
        <v>5.742717621103921</v>
      </c>
      <c r="AE18" s="222">
        <v>2.5186689984845856</v>
      </c>
      <c r="AF18" s="222">
        <v>7.2945900918413713</v>
      </c>
      <c r="AG18" s="222">
        <v>4.2067540435632509</v>
      </c>
      <c r="AH18" s="222">
        <v>5.9812520920426095</v>
      </c>
      <c r="AI18" s="222">
        <v>5.6799996309025573</v>
      </c>
      <c r="AJ18" s="222">
        <v>7.0315575123141656</v>
      </c>
      <c r="AK18" s="222">
        <v>15.504202916390028</v>
      </c>
      <c r="AL18" s="222">
        <v>17.270769354295439</v>
      </c>
      <c r="AM18" s="222">
        <v>19.47568034391378</v>
      </c>
      <c r="AN18" s="222">
        <v>16.129960774344127</v>
      </c>
      <c r="AO18" s="222">
        <v>14.752112440051036</v>
      </c>
      <c r="AP18" s="222">
        <v>9.8995149845567738</v>
      </c>
      <c r="AQ18" s="222">
        <v>2.2303443903662412</v>
      </c>
      <c r="AR18" s="222">
        <v>5.0627026076293049</v>
      </c>
      <c r="AS18" s="222">
        <v>9.8818304745950343</v>
      </c>
      <c r="AT18" s="222">
        <v>7.7130291082385156</v>
      </c>
      <c r="AU18" s="222">
        <v>6.6936538857442827</v>
      </c>
      <c r="AV18" s="222">
        <v>4.003191544802533</v>
      </c>
      <c r="AW18" s="222">
        <v>3.643155479938585</v>
      </c>
      <c r="AX18" s="222">
        <v>5.7433704825665046</v>
      </c>
      <c r="AY18" s="222">
        <v>0.76024231785585528</v>
      </c>
      <c r="AZ18" s="222">
        <v>6.2574619862604663</v>
      </c>
      <c r="BA18" s="222">
        <v>2.8661894837898103</v>
      </c>
      <c r="BB18" s="222">
        <v>8.4217309242164049</v>
      </c>
      <c r="BC18" s="222">
        <v>18.347923894259992</v>
      </c>
      <c r="BD18" s="222">
        <v>12.502068750500513</v>
      </c>
      <c r="BE18" s="222">
        <v>8.7216397531563672</v>
      </c>
    </row>
    <row r="19" spans="1:57" ht="25.35" customHeight="1">
      <c r="A19" s="145" t="s">
        <v>33</v>
      </c>
      <c r="B19" s="146" t="s">
        <v>34</v>
      </c>
      <c r="C19" s="118"/>
      <c r="D19" s="216">
        <v>11.843584746595042</v>
      </c>
      <c r="E19" s="216">
        <v>21.331892629683225</v>
      </c>
      <c r="F19" s="216">
        <v>18.041339919362258</v>
      </c>
      <c r="G19" s="216">
        <v>100.9695555758245</v>
      </c>
      <c r="H19" s="216">
        <v>102.09706710808334</v>
      </c>
      <c r="I19" s="216">
        <v>42.406118345191317</v>
      </c>
      <c r="J19" s="216">
        <v>27.770329346957979</v>
      </c>
      <c r="K19" s="216">
        <v>25.885506139735327</v>
      </c>
      <c r="L19" s="216">
        <v>26.809086724527063</v>
      </c>
      <c r="M19" s="216">
        <v>12.132826516604482</v>
      </c>
      <c r="N19" s="216">
        <v>24.225470643857847</v>
      </c>
      <c r="O19" s="216">
        <v>23.83678204807542</v>
      </c>
      <c r="P19" s="216">
        <v>9.3857182203444012</v>
      </c>
      <c r="Q19" s="216">
        <v>4.4792726888450716</v>
      </c>
      <c r="R19" s="216">
        <v>14.238038487627875</v>
      </c>
      <c r="S19" s="216">
        <v>-4.708166031555578</v>
      </c>
      <c r="T19" s="216">
        <v>-1.1317500539132368</v>
      </c>
      <c r="U19" s="216">
        <v>5.8428214209258726</v>
      </c>
      <c r="V19" s="216">
        <v>2.7496991807873599</v>
      </c>
      <c r="W19" s="216">
        <v>4.9265319136150083</v>
      </c>
      <c r="X19" s="216">
        <v>1.4933513105244884</v>
      </c>
      <c r="Y19" s="216">
        <v>3.5466494273674272</v>
      </c>
      <c r="Z19" s="216">
        <v>2.8528617136850585</v>
      </c>
      <c r="AA19" s="216">
        <v>4.6302633980710937</v>
      </c>
      <c r="AB19" s="216">
        <v>1.2451787196075657</v>
      </c>
      <c r="AC19" s="216">
        <v>0.49502642994367818</v>
      </c>
      <c r="AD19" s="216">
        <v>3.8238590452478718</v>
      </c>
      <c r="AE19" s="216">
        <v>1.1343364814422614</v>
      </c>
      <c r="AF19" s="216">
        <v>2.5540134999965147</v>
      </c>
      <c r="AG19" s="216">
        <v>2.5137996382182308</v>
      </c>
      <c r="AH19" s="216">
        <v>5.2646830488195064</v>
      </c>
      <c r="AI19" s="216">
        <v>4.969583389496691</v>
      </c>
      <c r="AJ19" s="216">
        <v>5.0205358868708601</v>
      </c>
      <c r="AK19" s="216">
        <v>5.9133046586266715</v>
      </c>
      <c r="AL19" s="216">
        <v>4.960102202210166</v>
      </c>
      <c r="AM19" s="216">
        <v>5.1724221728983082</v>
      </c>
      <c r="AN19" s="216">
        <v>4.621143556894225</v>
      </c>
      <c r="AO19" s="216">
        <v>6.8806474414696623</v>
      </c>
      <c r="AP19" s="216">
        <v>4.9449749179068192</v>
      </c>
      <c r="AQ19" s="216">
        <v>9.3721481646126108</v>
      </c>
      <c r="AR19" s="216">
        <v>15.553084774617403</v>
      </c>
      <c r="AS19" s="216">
        <v>10.897032758103606</v>
      </c>
      <c r="AT19" s="216">
        <v>12.100201349373833</v>
      </c>
      <c r="AU19" s="216">
        <v>16.100760014443011</v>
      </c>
      <c r="AV19" s="216">
        <v>15.949878452963546</v>
      </c>
      <c r="AW19" s="216">
        <v>15.601487206250482</v>
      </c>
      <c r="AX19" s="216">
        <v>12.109590507991939</v>
      </c>
      <c r="AY19" s="216">
        <v>3.9734679179811678</v>
      </c>
      <c r="AZ19" s="216">
        <v>4.6712765213420653</v>
      </c>
      <c r="BA19" s="216">
        <v>-12.425945627420589</v>
      </c>
      <c r="BB19" s="216">
        <v>12.266188072247601</v>
      </c>
      <c r="BC19" s="216">
        <v>11.312017551671531</v>
      </c>
      <c r="BD19" s="216">
        <v>11.171795119379752</v>
      </c>
      <c r="BE19" s="216">
        <v>5.4713328391552238</v>
      </c>
    </row>
    <row r="20" spans="1:57" ht="25.35" customHeight="1">
      <c r="A20" s="145" t="s">
        <v>35</v>
      </c>
      <c r="B20" s="146" t="s">
        <v>4</v>
      </c>
      <c r="C20" s="146"/>
      <c r="D20" s="216">
        <v>12.126339537507036</v>
      </c>
      <c r="E20" s="216">
        <v>19.517102615694171</v>
      </c>
      <c r="F20" s="216">
        <v>27.398989898989896</v>
      </c>
      <c r="G20" s="216">
        <v>41.592335645853979</v>
      </c>
      <c r="H20" s="216">
        <v>53.243117125524975</v>
      </c>
      <c r="I20" s="216">
        <v>38.931181485992681</v>
      </c>
      <c r="J20" s="216">
        <v>43.057534246575358</v>
      </c>
      <c r="K20" s="216">
        <v>36.502221541290027</v>
      </c>
      <c r="L20" s="216">
        <v>24.855491329479776</v>
      </c>
      <c r="M20" s="216">
        <v>27.553038475368581</v>
      </c>
      <c r="N20" s="216">
        <v>24.03622524490801</v>
      </c>
      <c r="O20" s="216">
        <v>26.924060342623378</v>
      </c>
      <c r="P20" s="216">
        <v>8.601933924254638</v>
      </c>
      <c r="Q20" s="216">
        <v>7.3229044291926755</v>
      </c>
      <c r="R20" s="216">
        <v>5.5672914426179148</v>
      </c>
      <c r="S20" s="216">
        <v>-1.5153444543486501</v>
      </c>
      <c r="T20" s="216">
        <v>-1.9893605231076208</v>
      </c>
      <c r="U20" s="216">
        <v>6.11937204349708</v>
      </c>
      <c r="V20" s="216">
        <v>2.722526106414719</v>
      </c>
      <c r="W20" s="216">
        <v>15.990279444879235</v>
      </c>
      <c r="X20" s="216">
        <v>26.604943663202008</v>
      </c>
      <c r="Y20" s="216">
        <v>-14.377371507416356</v>
      </c>
      <c r="Z20" s="216">
        <v>5.7972766094593737</v>
      </c>
      <c r="AA20" s="216">
        <v>1.6716804386733202</v>
      </c>
      <c r="AB20" s="216">
        <v>7.669163545568054</v>
      </c>
      <c r="AC20" s="216">
        <v>4.6716563778521163</v>
      </c>
      <c r="AD20" s="216">
        <v>13.014323729741676</v>
      </c>
      <c r="AE20" s="216">
        <v>-1.4637878272696412</v>
      </c>
      <c r="AF20" s="216">
        <v>0.75139322624613669</v>
      </c>
      <c r="AG20" s="216">
        <v>1.99847588385893</v>
      </c>
      <c r="AH20" s="216">
        <v>3.7490660913509544</v>
      </c>
      <c r="AI20" s="216">
        <v>0.72579274854558662</v>
      </c>
      <c r="AJ20" s="216">
        <v>12.405411050238584</v>
      </c>
      <c r="AK20" s="216">
        <v>11.035596624002181</v>
      </c>
      <c r="AL20" s="216">
        <v>13.502519775247634</v>
      </c>
      <c r="AM20" s="216">
        <v>11.361497022965693</v>
      </c>
      <c r="AN20" s="216">
        <v>1.9960689662195819</v>
      </c>
      <c r="AO20" s="216">
        <v>4.4791469052349839</v>
      </c>
      <c r="AP20" s="216">
        <v>15.180291526104028</v>
      </c>
      <c r="AQ20" s="216">
        <v>16.517935409118053</v>
      </c>
      <c r="AR20" s="216">
        <v>11.195849933953568</v>
      </c>
      <c r="AS20" s="216">
        <v>11.956466052742812</v>
      </c>
      <c r="AT20" s="216">
        <v>5.2684263361256569</v>
      </c>
      <c r="AU20" s="216">
        <v>6.3998695900236129</v>
      </c>
      <c r="AV20" s="216">
        <v>21.306170172562602</v>
      </c>
      <c r="AW20" s="216">
        <v>2.6204053653941202</v>
      </c>
      <c r="AX20" s="216">
        <v>0.73067851665496164</v>
      </c>
      <c r="AY20" s="216">
        <v>13.904200494582369</v>
      </c>
      <c r="AZ20" s="216">
        <v>4.3622106015927642</v>
      </c>
      <c r="BA20" s="216">
        <v>-1.1624960592021836</v>
      </c>
      <c r="BB20" s="216">
        <v>0.11459527396320368</v>
      </c>
      <c r="BC20" s="216">
        <v>4.4189837671930974</v>
      </c>
      <c r="BD20" s="216">
        <v>4.2069556293369459</v>
      </c>
      <c r="BE20" s="216">
        <v>4.6466755580128307</v>
      </c>
    </row>
    <row r="21" spans="1:57" ht="25.35" customHeight="1">
      <c r="A21" s="152" t="s">
        <v>117</v>
      </c>
      <c r="B21" s="153"/>
      <c r="C21" s="154"/>
      <c r="D21" s="218">
        <v>33.257072753148321</v>
      </c>
      <c r="E21" s="218">
        <v>24.327056766648411</v>
      </c>
      <c r="F21" s="218">
        <v>38.635614468616808</v>
      </c>
      <c r="G21" s="218">
        <v>192.73495772972609</v>
      </c>
      <c r="H21" s="218">
        <v>2.0163222141294881</v>
      </c>
      <c r="I21" s="218">
        <v>37.201348330625081</v>
      </c>
      <c r="J21" s="218">
        <v>15.588258986272734</v>
      </c>
      <c r="K21" s="218">
        <v>4.2035932816249328</v>
      </c>
      <c r="L21" s="218">
        <v>37.902938165522727</v>
      </c>
      <c r="M21" s="218">
        <v>45.767404428502772</v>
      </c>
      <c r="N21" s="218">
        <v>13.927509199476077</v>
      </c>
      <c r="O21" s="218">
        <v>-15.891668192166989</v>
      </c>
      <c r="P21" s="218">
        <v>-15.222595575310493</v>
      </c>
      <c r="Q21" s="218">
        <v>-5.6541019309493947</v>
      </c>
      <c r="R21" s="218">
        <v>-10.818641341276219</v>
      </c>
      <c r="S21" s="218">
        <v>-14.401626555528679</v>
      </c>
      <c r="T21" s="218">
        <v>-0.40687975123962872</v>
      </c>
      <c r="U21" s="218">
        <v>1.5134971518705527</v>
      </c>
      <c r="V21" s="218">
        <v>8.7008144795962039</v>
      </c>
      <c r="W21" s="218">
        <v>23.749610524336177</v>
      </c>
      <c r="X21" s="218">
        <v>12.606131003418881</v>
      </c>
      <c r="Y21" s="218">
        <v>3.3016696741080267</v>
      </c>
      <c r="Z21" s="218">
        <v>-3.0946842084360924</v>
      </c>
      <c r="AA21" s="218">
        <v>1.8934703443533039</v>
      </c>
      <c r="AB21" s="218">
        <v>6.3016953924120571</v>
      </c>
      <c r="AC21" s="218">
        <v>10.578857940759761</v>
      </c>
      <c r="AD21" s="218">
        <v>4.6330661721561057</v>
      </c>
      <c r="AE21" s="218">
        <v>-11.762711473695617</v>
      </c>
      <c r="AF21" s="218">
        <v>10.438671155647114</v>
      </c>
      <c r="AG21" s="218">
        <v>17.464000938162513</v>
      </c>
      <c r="AH21" s="218">
        <v>-2.5174371815942322</v>
      </c>
      <c r="AI21" s="218">
        <v>2.9636198710594357</v>
      </c>
      <c r="AJ21" s="218">
        <v>13.864550263122879</v>
      </c>
      <c r="AK21" s="218">
        <v>20.003549432503846</v>
      </c>
      <c r="AL21" s="218">
        <v>26.958819299388523</v>
      </c>
      <c r="AM21" s="218">
        <v>14.730572373491384</v>
      </c>
      <c r="AN21" s="218">
        <v>10.465107033968906</v>
      </c>
      <c r="AO21" s="218">
        <v>25.033284896778099</v>
      </c>
      <c r="AP21" s="218">
        <v>-17.477952610870361</v>
      </c>
      <c r="AQ21" s="218">
        <v>23.172623786130714</v>
      </c>
      <c r="AR21" s="218">
        <v>28.176773943601233</v>
      </c>
      <c r="AS21" s="218">
        <v>9.5372916788762439</v>
      </c>
      <c r="AT21" s="218">
        <v>1.6437429439988307</v>
      </c>
      <c r="AU21" s="218">
        <v>1.6192875562509812</v>
      </c>
      <c r="AV21" s="218">
        <v>-12.860344564819243</v>
      </c>
      <c r="AW21" s="218">
        <v>-0.52056789247571089</v>
      </c>
      <c r="AX21" s="218">
        <v>7.5340560128595939</v>
      </c>
      <c r="AY21" s="218">
        <v>16.257483822501584</v>
      </c>
      <c r="AZ21" s="218">
        <v>-1.2064512343752654</v>
      </c>
      <c r="BA21" s="218">
        <v>-13.641365424937206</v>
      </c>
      <c r="BB21" s="218">
        <v>16.841517114889697</v>
      </c>
      <c r="BC21" s="218">
        <v>28.759161098865036</v>
      </c>
      <c r="BD21" s="218">
        <v>-4.5484604300626899</v>
      </c>
      <c r="BE21" s="218">
        <v>1.2787961691170864</v>
      </c>
    </row>
    <row r="22" spans="1:57" ht="25.35" customHeight="1">
      <c r="A22" s="156"/>
      <c r="B22" s="157" t="s">
        <v>5</v>
      </c>
      <c r="C22" s="157"/>
      <c r="D22" s="216">
        <v>30.419580419580427</v>
      </c>
      <c r="E22" s="216">
        <v>17.962466487935643</v>
      </c>
      <c r="F22" s="216">
        <v>9.7727272727272663</v>
      </c>
      <c r="G22" s="216">
        <v>-8.488612836438918</v>
      </c>
      <c r="H22" s="216">
        <v>16.289592760181009</v>
      </c>
      <c r="I22" s="216">
        <v>76.653696498054472</v>
      </c>
      <c r="J22" s="216">
        <v>55.396475770925093</v>
      </c>
      <c r="K22" s="216">
        <v>29.482636428065206</v>
      </c>
      <c r="L22" s="216">
        <v>18.22660098522168</v>
      </c>
      <c r="M22" s="216">
        <v>17.31481481481481</v>
      </c>
      <c r="N22" s="216">
        <v>4.0647198105761646</v>
      </c>
      <c r="O22" s="216">
        <v>23.170269245354575</v>
      </c>
      <c r="P22" s="216">
        <v>13.208128078817722</v>
      </c>
      <c r="Q22" s="216">
        <v>8.050040794125664</v>
      </c>
      <c r="R22" s="216">
        <v>-1.5857034986156577</v>
      </c>
      <c r="S22" s="216">
        <v>-17.007672634271103</v>
      </c>
      <c r="T22" s="216">
        <v>6.409861325115557</v>
      </c>
      <c r="U22" s="216">
        <v>138.51723139299162</v>
      </c>
      <c r="V22" s="216">
        <v>-18.164157357940752</v>
      </c>
      <c r="W22" s="216">
        <v>3.857566765578639</v>
      </c>
      <c r="X22" s="216">
        <v>0</v>
      </c>
      <c r="Y22" s="216">
        <v>30</v>
      </c>
      <c r="Z22" s="216">
        <v>1.9450549450549488</v>
      </c>
      <c r="AA22" s="216">
        <v>-10.649994610326615</v>
      </c>
      <c r="AB22" s="216">
        <v>-9.518639160332981</v>
      </c>
      <c r="AC22" s="216">
        <v>18.333333333333329</v>
      </c>
      <c r="AD22" s="216">
        <v>2.5352112676056322</v>
      </c>
      <c r="AE22" s="216">
        <v>10.032967032967036</v>
      </c>
      <c r="AF22" s="216">
        <v>-3.7850793967841838</v>
      </c>
      <c r="AG22" s="216">
        <v>0.16607847207805548</v>
      </c>
      <c r="AH22" s="216">
        <v>-26.085067357512941</v>
      </c>
      <c r="AI22" s="216">
        <v>3.5559432485825084</v>
      </c>
      <c r="AJ22" s="216">
        <v>9.4845696073163452</v>
      </c>
      <c r="AK22" s="216">
        <v>9.1257573884011407</v>
      </c>
      <c r="AL22" s="216">
        <v>14.617563739376777</v>
      </c>
      <c r="AM22" s="216">
        <v>8.9965397923875514</v>
      </c>
      <c r="AN22" s="216">
        <v>7.0385487528344726</v>
      </c>
      <c r="AO22" s="216">
        <v>26.599440725362271</v>
      </c>
      <c r="AP22" s="216">
        <v>-13.688085676037488</v>
      </c>
      <c r="AQ22" s="216">
        <v>13.754943776657626</v>
      </c>
      <c r="AR22" s="216">
        <v>17.8359363815471</v>
      </c>
      <c r="AS22" s="216">
        <v>24.350592999710742</v>
      </c>
      <c r="AT22" s="216">
        <v>-1.4887875686238061</v>
      </c>
      <c r="AU22" s="216">
        <v>11.079625956361582</v>
      </c>
      <c r="AV22" s="216">
        <v>10.522959183673478</v>
      </c>
      <c r="AW22" s="216">
        <v>-0.51163685324100072</v>
      </c>
      <c r="AX22" s="216">
        <v>-9.6048256128683107</v>
      </c>
      <c r="AY22" s="216">
        <v>262.4657228275301</v>
      </c>
      <c r="AZ22" s="216">
        <v>8.5053392128825891</v>
      </c>
      <c r="BA22" s="216">
        <v>27.544469155060142</v>
      </c>
      <c r="BB22" s="216">
        <v>68.717062858463777</v>
      </c>
      <c r="BC22" s="216">
        <v>-3.4322217782221145</v>
      </c>
      <c r="BD22" s="216">
        <v>13.968407856169463</v>
      </c>
      <c r="BE22" s="216">
        <v>8.379041081622745</v>
      </c>
    </row>
    <row r="23" spans="1:57" s="126" customFormat="1" ht="35.25" customHeight="1">
      <c r="A23" s="321" t="s">
        <v>6</v>
      </c>
      <c r="B23" s="321"/>
      <c r="C23" s="321"/>
      <c r="D23" s="223">
        <v>33.22353557903179</v>
      </c>
      <c r="E23" s="223">
        <v>24.25341502289811</v>
      </c>
      <c r="F23" s="223">
        <v>38.318563638035158</v>
      </c>
      <c r="G23" s="223">
        <v>190.98074621230069</v>
      </c>
      <c r="H23" s="223">
        <v>2.0554547047869818</v>
      </c>
      <c r="I23" s="223">
        <v>37.32459962166817</v>
      </c>
      <c r="J23" s="223">
        <v>15.748239000770198</v>
      </c>
      <c r="K23" s="223">
        <v>4.3399826166969433</v>
      </c>
      <c r="L23" s="223">
        <v>37.771195996127517</v>
      </c>
      <c r="M23" s="223">
        <v>45.603926498614925</v>
      </c>
      <c r="N23" s="223">
        <v>13.881851201799364</v>
      </c>
      <c r="O23" s="223">
        <v>-15.726426404941634</v>
      </c>
      <c r="P23" s="223">
        <v>-15.046815964795243</v>
      </c>
      <c r="Q23" s="223">
        <v>-5.5411924514539947</v>
      </c>
      <c r="R23" s="223">
        <v>-10.731624979607261</v>
      </c>
      <c r="S23" s="223">
        <v>-14.428703749883923</v>
      </c>
      <c r="T23" s="223">
        <v>-0.33818742828670167</v>
      </c>
      <c r="U23" s="223">
        <v>2.9875630704848675</v>
      </c>
      <c r="V23" s="223">
        <v>8.0313834054836803</v>
      </c>
      <c r="W23" s="223">
        <v>23.374125599656992</v>
      </c>
      <c r="X23" s="223">
        <v>12.405818079115605</v>
      </c>
      <c r="Y23" s="223">
        <v>3.6790875503233167</v>
      </c>
      <c r="Z23" s="223">
        <v>-3.0053539461604117</v>
      </c>
      <c r="AA23" s="223">
        <v>1.6597876923348309</v>
      </c>
      <c r="AB23" s="223">
        <v>6.0426535025283243</v>
      </c>
      <c r="AC23" s="223">
        <v>10.687197058847559</v>
      </c>
      <c r="AD23" s="223">
        <v>4.6017320141034475</v>
      </c>
      <c r="AE23" s="223">
        <v>-11.443596538552441</v>
      </c>
      <c r="AF23" s="223">
        <v>10.179913195979665</v>
      </c>
      <c r="AG23" s="223">
        <v>17.189202957626875</v>
      </c>
      <c r="AH23" s="223">
        <v>-2.8374508852553788</v>
      </c>
      <c r="AI23" s="223">
        <v>2.9697383690291161</v>
      </c>
      <c r="AJ23" s="223">
        <v>13.819048988908861</v>
      </c>
      <c r="AK23" s="223">
        <v>19.894849298073453</v>
      </c>
      <c r="AL23" s="223">
        <v>26.84657212436359</v>
      </c>
      <c r="AM23" s="223">
        <v>14.683447665949984</v>
      </c>
      <c r="AN23" s="223">
        <v>10.438342566587906</v>
      </c>
      <c r="AO23" s="223">
        <v>25.045141377113893</v>
      </c>
      <c r="AP23" s="223">
        <v>-17.448905045262038</v>
      </c>
      <c r="AQ23" s="223">
        <v>23.097153217805129</v>
      </c>
      <c r="AR23" s="223">
        <v>28.100194593350579</v>
      </c>
      <c r="AS23" s="223">
        <v>9.6382020459313935</v>
      </c>
      <c r="AT23" s="223">
        <v>1.6195401672632244</v>
      </c>
      <c r="AU23" s="223">
        <v>1.6901449207575183</v>
      </c>
      <c r="AV23" s="223">
        <v>-12.669033655038334</v>
      </c>
      <c r="AW23" s="223">
        <v>-0.52047541837818301</v>
      </c>
      <c r="AX23" s="223">
        <v>7.3565802023802291</v>
      </c>
      <c r="AY23" s="223">
        <v>18.404206029636924</v>
      </c>
      <c r="AZ23" s="223">
        <v>-0.947228920332293</v>
      </c>
      <c r="BA23" s="223">
        <v>-12.437146549425236</v>
      </c>
      <c r="BB23" s="223">
        <v>19.050854100449016</v>
      </c>
      <c r="BC23" s="223">
        <v>26.816194169624794</v>
      </c>
      <c r="BD23" s="223">
        <v>-3.6974187380820069</v>
      </c>
      <c r="BE23" s="265">
        <v>1.6649880877704675</v>
      </c>
    </row>
  </sheetData>
  <mergeCells count="3">
    <mergeCell ref="A2:C2"/>
    <mergeCell ref="A3:C3"/>
    <mergeCell ref="A23:C23"/>
  </mergeCells>
  <printOptions horizontalCentered="1" verticalCentered="1"/>
  <pageMargins left="0" right="0" top="0" bottom="0" header="0.31496062992125984" footer="0.31496062992125984"/>
  <pageSetup scale="2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D7CD-5A0A-4827-BC84-A2388F0A14FC}">
  <dimension ref="A1:BF12"/>
  <sheetViews>
    <sheetView showGridLines="0" rightToLeft="1" view="pageBreakPreview" zoomScaleNormal="100" zoomScaleSheetLayoutView="100" workbookViewId="0">
      <pane xSplit="3" topLeftCell="AS1" activePane="topRight" state="frozen"/>
      <selection activeCell="B1" sqref="B1"/>
      <selection pane="topRight" activeCell="BF5" sqref="BF5:BF11"/>
    </sheetView>
  </sheetViews>
  <sheetFormatPr defaultColWidth="13.5703125" defaultRowHeight="15"/>
  <cols>
    <col min="1" max="2" width="3.42578125" style="163" customWidth="1"/>
    <col min="3" max="3" width="45.5703125" style="163" customWidth="1"/>
    <col min="4" max="38" width="10.5703125" style="163" customWidth="1"/>
    <col min="39" max="58" width="12.42578125" style="163" customWidth="1"/>
    <col min="59" max="16384" width="13.5703125" style="163"/>
  </cols>
  <sheetData>
    <row r="1" spans="1:58" ht="88.35" customHeight="1">
      <c r="A1" s="161"/>
      <c r="B1" s="161"/>
      <c r="C1" s="161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2"/>
      <c r="AZ1" s="162"/>
    </row>
    <row r="2" spans="1:58" ht="40.35" customHeight="1">
      <c r="A2" s="322" t="s">
        <v>121</v>
      </c>
      <c r="B2" s="322"/>
      <c r="C2" s="322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</row>
    <row r="3" spans="1:58" ht="19.5">
      <c r="A3" s="320" t="s">
        <v>0</v>
      </c>
      <c r="B3" s="320"/>
      <c r="C3" s="320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6"/>
      <c r="BA3" s="166"/>
      <c r="BB3" s="166"/>
      <c r="BC3" s="166"/>
      <c r="BD3" s="166"/>
      <c r="BE3" s="166"/>
      <c r="BF3" s="166"/>
    </row>
    <row r="4" spans="1:58" ht="35.25" customHeight="1">
      <c r="A4" s="167"/>
      <c r="B4" s="168"/>
      <c r="C4" s="169"/>
      <c r="D4" s="170">
        <v>1970</v>
      </c>
      <c r="E4" s="170">
        <v>1971</v>
      </c>
      <c r="F4" s="170">
        <v>1972</v>
      </c>
      <c r="G4" s="170">
        <v>1973</v>
      </c>
      <c r="H4" s="170">
        <v>1974</v>
      </c>
      <c r="I4" s="170">
        <v>1975</v>
      </c>
      <c r="J4" s="170">
        <v>1976</v>
      </c>
      <c r="K4" s="170">
        <v>1977</v>
      </c>
      <c r="L4" s="170">
        <v>1978</v>
      </c>
      <c r="M4" s="170">
        <v>1979</v>
      </c>
      <c r="N4" s="170">
        <v>1980</v>
      </c>
      <c r="O4" s="170">
        <v>1981</v>
      </c>
      <c r="P4" s="170">
        <v>1982</v>
      </c>
      <c r="Q4" s="170">
        <v>1983</v>
      </c>
      <c r="R4" s="170">
        <v>1984</v>
      </c>
      <c r="S4" s="170">
        <v>1985</v>
      </c>
      <c r="T4" s="170">
        <v>1986</v>
      </c>
      <c r="U4" s="170">
        <v>1987</v>
      </c>
      <c r="V4" s="170">
        <v>1988</v>
      </c>
      <c r="W4" s="170">
        <v>1989</v>
      </c>
      <c r="X4" s="170">
        <v>1990</v>
      </c>
      <c r="Y4" s="170">
        <v>1991</v>
      </c>
      <c r="Z4" s="170">
        <v>1992</v>
      </c>
      <c r="AA4" s="170">
        <v>1993</v>
      </c>
      <c r="AB4" s="170">
        <v>1994</v>
      </c>
      <c r="AC4" s="170">
        <v>1995</v>
      </c>
      <c r="AD4" s="170">
        <v>1996</v>
      </c>
      <c r="AE4" s="170">
        <v>1997</v>
      </c>
      <c r="AF4" s="170">
        <v>1998</v>
      </c>
      <c r="AG4" s="170">
        <v>1999</v>
      </c>
      <c r="AH4" s="170">
        <v>2000</v>
      </c>
      <c r="AI4" s="170">
        <v>2001</v>
      </c>
      <c r="AJ4" s="170">
        <v>2002</v>
      </c>
      <c r="AK4" s="170">
        <v>2003</v>
      </c>
      <c r="AL4" s="170">
        <v>2004</v>
      </c>
      <c r="AM4" s="170">
        <v>2005</v>
      </c>
      <c r="AN4" s="170">
        <v>2006</v>
      </c>
      <c r="AO4" s="170">
        <v>2007</v>
      </c>
      <c r="AP4" s="170">
        <v>2008</v>
      </c>
      <c r="AQ4" s="170">
        <v>2009</v>
      </c>
      <c r="AR4" s="170">
        <v>2010</v>
      </c>
      <c r="AS4" s="170">
        <v>2011</v>
      </c>
      <c r="AT4" s="170">
        <v>2012</v>
      </c>
      <c r="AU4" s="170">
        <v>2013</v>
      </c>
      <c r="AV4" s="170">
        <v>2014</v>
      </c>
      <c r="AW4" s="170">
        <v>2015</v>
      </c>
      <c r="AX4" s="170">
        <v>2016</v>
      </c>
      <c r="AY4" s="170">
        <v>2017</v>
      </c>
      <c r="AZ4" s="170">
        <v>2018</v>
      </c>
      <c r="BA4" s="170">
        <v>2019</v>
      </c>
      <c r="BB4" s="170">
        <v>2020</v>
      </c>
      <c r="BC4" s="170">
        <v>2021</v>
      </c>
      <c r="BD4" s="170" t="s">
        <v>72</v>
      </c>
      <c r="BE4" s="170" t="s">
        <v>127</v>
      </c>
      <c r="BF4" s="170" t="s">
        <v>158</v>
      </c>
    </row>
    <row r="5" spans="1:58" ht="25.5" customHeight="1">
      <c r="A5" s="117" t="s">
        <v>1</v>
      </c>
      <c r="B5" s="146" t="s">
        <v>36</v>
      </c>
      <c r="C5" s="171"/>
      <c r="D5" s="172">
        <v>10389.618971182294</v>
      </c>
      <c r="E5" s="172">
        <v>17030.767292169774</v>
      </c>
      <c r="F5" s="172">
        <v>22450.052675115588</v>
      </c>
      <c r="G5" s="172">
        <v>33217.076773356079</v>
      </c>
      <c r="H5" s="172">
        <v>126320.43613265632</v>
      </c>
      <c r="I5" s="172">
        <v>104875.83099941608</v>
      </c>
      <c r="J5" s="172">
        <v>137999.11475357454</v>
      </c>
      <c r="K5" s="172">
        <v>146757.82366507727</v>
      </c>
      <c r="L5" s="172">
        <v>130551.54510640581</v>
      </c>
      <c r="M5" s="172">
        <v>203623.14578108638</v>
      </c>
      <c r="N5" s="172">
        <v>341641.47650547686</v>
      </c>
      <c r="O5" s="172">
        <v>380798.25988048111</v>
      </c>
      <c r="P5" s="172">
        <v>254737.01824530447</v>
      </c>
      <c r="Q5" s="172">
        <v>163118.35535706251</v>
      </c>
      <c r="R5" s="172">
        <v>140670.74377945054</v>
      </c>
      <c r="S5" s="172">
        <v>104450.98377214585</v>
      </c>
      <c r="T5" s="172">
        <v>72666.130996279433</v>
      </c>
      <c r="U5" s="172">
        <v>78775.404274492306</v>
      </c>
      <c r="V5" s="172">
        <v>76738.031107681338</v>
      </c>
      <c r="W5" s="172">
        <v>98652.137136796475</v>
      </c>
      <c r="X5" s="172">
        <v>158928.23292366718</v>
      </c>
      <c r="Y5" s="172">
        <v>179816.79884485024</v>
      </c>
      <c r="Z5" s="172">
        <v>200072.22160773803</v>
      </c>
      <c r="AA5" s="172">
        <v>170237.86528851555</v>
      </c>
      <c r="AB5" s="172">
        <v>169672.08019646717</v>
      </c>
      <c r="AC5" s="172">
        <v>187963.02381303208</v>
      </c>
      <c r="AD5" s="172">
        <v>226729.97072780016</v>
      </c>
      <c r="AE5" s="172">
        <v>228517.77951056077</v>
      </c>
      <c r="AF5" s="172">
        <v>153106.82177900031</v>
      </c>
      <c r="AG5" s="172">
        <v>199198.75040000002</v>
      </c>
      <c r="AH5" s="172">
        <v>287519.07117780246</v>
      </c>
      <c r="AI5" s="172">
        <v>253805.92719274419</v>
      </c>
      <c r="AJ5" s="172">
        <v>261715.76944294994</v>
      </c>
      <c r="AK5" s="172">
        <v>328538.1536943916</v>
      </c>
      <c r="AL5" s="172">
        <v>416733.59075666458</v>
      </c>
      <c r="AM5" s="172">
        <v>610391.77997160854</v>
      </c>
      <c r="AN5" s="172">
        <v>712219.26590489945</v>
      </c>
      <c r="AO5" s="172">
        <v>779672.46090814366</v>
      </c>
      <c r="AP5" s="172">
        <v>1070421.9123065267</v>
      </c>
      <c r="AQ5" s="172">
        <v>651555.32373504282</v>
      </c>
      <c r="AR5" s="172">
        <v>880392.57417334127</v>
      </c>
      <c r="AS5" s="172">
        <v>1276416.4022379736</v>
      </c>
      <c r="AT5" s="172">
        <v>1376577.1203688891</v>
      </c>
      <c r="AU5" s="172">
        <v>1290793.8322325037</v>
      </c>
      <c r="AV5" s="172">
        <v>1197428.4631507681</v>
      </c>
      <c r="AW5" s="172">
        <v>659699.39948107162</v>
      </c>
      <c r="AX5" s="172">
        <v>595540.82489922992</v>
      </c>
      <c r="AY5" s="172">
        <v>735363.05515355826</v>
      </c>
      <c r="AZ5" s="172">
        <v>1086260.602066156</v>
      </c>
      <c r="BA5" s="172">
        <v>958288.3664625308</v>
      </c>
      <c r="BB5" s="172">
        <v>612500.02584320016</v>
      </c>
      <c r="BC5" s="172">
        <v>928650.93672531261</v>
      </c>
      <c r="BD5" s="172">
        <v>1617919.3431102475</v>
      </c>
      <c r="BE5" s="172">
        <v>1265524.9445992773</v>
      </c>
      <c r="BF5" s="172">
        <v>1144337.272390218</v>
      </c>
    </row>
    <row r="6" spans="1:58" ht="25.5" customHeight="1">
      <c r="A6" s="120">
        <v>-2</v>
      </c>
      <c r="B6" s="146" t="s">
        <v>37</v>
      </c>
      <c r="C6" s="171"/>
      <c r="D6" s="172">
        <v>13522.090847200216</v>
      </c>
      <c r="E6" s="172">
        <v>14833.277257033909</v>
      </c>
      <c r="F6" s="172">
        <v>17165.576079723021</v>
      </c>
      <c r="G6" s="172">
        <v>21704.293576520478</v>
      </c>
      <c r="H6" s="172">
        <v>34453.614145641164</v>
      </c>
      <c r="I6" s="172">
        <v>59139.942169198359</v>
      </c>
      <c r="J6" s="172">
        <v>87032.737508664082</v>
      </c>
      <c r="K6" s="172">
        <v>113352.57652940584</v>
      </c>
      <c r="L6" s="172">
        <v>140492.83839546022</v>
      </c>
      <c r="M6" s="172">
        <v>170155.02280061421</v>
      </c>
      <c r="N6" s="172">
        <v>203205.25815646164</v>
      </c>
      <c r="O6" s="172">
        <v>239932.05387454398</v>
      </c>
      <c r="P6" s="172">
        <v>267348.89367957495</v>
      </c>
      <c r="Q6" s="172">
        <v>279492.52963982074</v>
      </c>
      <c r="R6" s="172">
        <v>276914.47062223172</v>
      </c>
      <c r="S6" s="172">
        <v>267957.18398921913</v>
      </c>
      <c r="T6" s="172">
        <v>246109.20318180704</v>
      </c>
      <c r="U6" s="172">
        <v>238702.89761687705</v>
      </c>
      <c r="V6" s="172">
        <v>245545.29584062094</v>
      </c>
      <c r="W6" s="172">
        <v>251672.46418794809</v>
      </c>
      <c r="X6" s="172">
        <v>274597.09678663767</v>
      </c>
      <c r="Y6" s="172">
        <v>308359.30186173931</v>
      </c>
      <c r="Z6" s="172">
        <v>304221.84137212398</v>
      </c>
      <c r="AA6" s="172">
        <v>318449.88896022784</v>
      </c>
      <c r="AB6" s="172">
        <v>328268.83175546239</v>
      </c>
      <c r="AC6" s="172">
        <v>341356.6076443069</v>
      </c>
      <c r="AD6" s="172">
        <v>358585.63259396364</v>
      </c>
      <c r="AE6" s="172">
        <v>383915.88302905526</v>
      </c>
      <c r="AF6" s="172">
        <v>387288.03606829396</v>
      </c>
      <c r="AG6" s="172">
        <v>397606.1496</v>
      </c>
      <c r="AH6" s="172">
        <v>413511.84215719748</v>
      </c>
      <c r="AI6" s="172">
        <v>429576.9732754908</v>
      </c>
      <c r="AJ6" s="172">
        <v>441920.00245898403</v>
      </c>
      <c r="AK6" s="172">
        <v>472653.55347219855</v>
      </c>
      <c r="AL6" s="172">
        <v>544724.8956021159</v>
      </c>
      <c r="AM6" s="172">
        <v>610264.56236327149</v>
      </c>
      <c r="AN6" s="172">
        <v>688246.74236923293</v>
      </c>
      <c r="AO6" s="172">
        <v>767353.81410622818</v>
      </c>
      <c r="AP6" s="172">
        <v>863875.85756020679</v>
      </c>
      <c r="AQ6" s="172">
        <v>944666.7985612608</v>
      </c>
      <c r="AR6" s="172">
        <v>1085716.0953136762</v>
      </c>
      <c r="AS6" s="172">
        <v>1243678.2625359469</v>
      </c>
      <c r="AT6" s="172">
        <v>1383866.3231683183</v>
      </c>
      <c r="AU6" s="172">
        <v>1515024.2056309243</v>
      </c>
      <c r="AV6" s="172">
        <v>1653823.8370508277</v>
      </c>
      <c r="AW6" s="172">
        <v>1824872.0305022649</v>
      </c>
      <c r="AX6" s="172">
        <v>1876096.7239539886</v>
      </c>
      <c r="AY6" s="172">
        <v>1922489.0510651318</v>
      </c>
      <c r="AZ6" s="172">
        <v>2003691.3803470549</v>
      </c>
      <c r="BA6" s="172">
        <v>2094384.8521172535</v>
      </c>
      <c r="BB6" s="172">
        <v>2023746.8837609238</v>
      </c>
      <c r="BC6" s="172">
        <v>2151579.9473505402</v>
      </c>
      <c r="BD6" s="172">
        <v>2348160.1031339751</v>
      </c>
      <c r="BE6" s="172">
        <v>2520158.9474076773</v>
      </c>
      <c r="BF6" s="172">
        <v>2689757.8002026039</v>
      </c>
    </row>
    <row r="7" spans="1:58" ht="20.25" customHeight="1">
      <c r="A7" s="148"/>
      <c r="B7" s="148" t="s">
        <v>13</v>
      </c>
      <c r="C7" s="173" t="s">
        <v>38</v>
      </c>
      <c r="D7" s="174">
        <v>4619.140706747341</v>
      </c>
      <c r="E7" s="174">
        <v>5078.0028887239223</v>
      </c>
      <c r="F7" s="174">
        <v>5740.2086448635964</v>
      </c>
      <c r="G7" s="174">
        <v>6895.5563146046916</v>
      </c>
      <c r="H7" s="174">
        <v>8375.8422274161494</v>
      </c>
      <c r="I7" s="174">
        <v>11401.153611611709</v>
      </c>
      <c r="J7" s="174">
        <v>15973.032555832706</v>
      </c>
      <c r="K7" s="174">
        <v>22562.230213251754</v>
      </c>
      <c r="L7" s="174">
        <v>30076.195653577939</v>
      </c>
      <c r="M7" s="174">
        <v>37211.74104400049</v>
      </c>
      <c r="N7" s="174">
        <v>46704.251594275862</v>
      </c>
      <c r="O7" s="174">
        <v>57303.21857661337</v>
      </c>
      <c r="P7" s="174">
        <v>67177.804098257649</v>
      </c>
      <c r="Q7" s="174">
        <v>72126.01355235654</v>
      </c>
      <c r="R7" s="174">
        <v>75238.050544710743</v>
      </c>
      <c r="S7" s="174">
        <v>79200.882265354827</v>
      </c>
      <c r="T7" s="174">
        <v>78807.73077582079</v>
      </c>
      <c r="U7" s="174">
        <v>78216.536460989752</v>
      </c>
      <c r="V7" s="174">
        <v>82425.038708627559</v>
      </c>
      <c r="W7" s="174">
        <v>84554.364313089944</v>
      </c>
      <c r="X7" s="174">
        <v>98682.349253210705</v>
      </c>
      <c r="Y7" s="174">
        <v>121055.39199207228</v>
      </c>
      <c r="Z7" s="174">
        <v>106466.54326784376</v>
      </c>
      <c r="AA7" s="174">
        <v>112306.68638265191</v>
      </c>
      <c r="AB7" s="174">
        <v>114552.73560565007</v>
      </c>
      <c r="AC7" s="174">
        <v>122209.24177391738</v>
      </c>
      <c r="AD7" s="174">
        <v>127507.04995166211</v>
      </c>
      <c r="AE7" s="174">
        <v>142010.60045851977</v>
      </c>
      <c r="AF7" s="174">
        <v>141063.14263794152</v>
      </c>
      <c r="AG7" s="174">
        <v>141935.0012</v>
      </c>
      <c r="AH7" s="174">
        <v>144262.2351346215</v>
      </c>
      <c r="AI7" s="174">
        <v>149889.40342146691</v>
      </c>
      <c r="AJ7" s="174">
        <v>151564.56027609116</v>
      </c>
      <c r="AK7" s="174">
        <v>168690.36749213882</v>
      </c>
      <c r="AL7" s="174">
        <v>177529.58574426404</v>
      </c>
      <c r="AM7" s="174">
        <v>201262.58696901199</v>
      </c>
      <c r="AN7" s="174">
        <v>224881.35057517997</v>
      </c>
      <c r="AO7" s="174">
        <v>234303.76057032286</v>
      </c>
      <c r="AP7" s="174">
        <v>249969.92033610458</v>
      </c>
      <c r="AQ7" s="174">
        <v>287295.05198188947</v>
      </c>
      <c r="AR7" s="174">
        <v>332671.12679305789</v>
      </c>
      <c r="AS7" s="174">
        <v>371169.46484578319</v>
      </c>
      <c r="AT7" s="174">
        <v>413473.06097192236</v>
      </c>
      <c r="AU7" s="174">
        <v>436992.11195832596</v>
      </c>
      <c r="AV7" s="174">
        <v>465787.44953392656</v>
      </c>
      <c r="AW7" s="174">
        <v>554394.5803245753</v>
      </c>
      <c r="AX7" s="174">
        <v>569764.95178530167</v>
      </c>
      <c r="AY7" s="174">
        <v>576257.0936777537</v>
      </c>
      <c r="AZ7" s="174">
        <v>645503.60057776957</v>
      </c>
      <c r="BA7" s="174">
        <v>674981.96650287928</v>
      </c>
      <c r="BB7" s="174">
        <v>663347.4328138975</v>
      </c>
      <c r="BC7" s="174">
        <v>667942.596846723</v>
      </c>
      <c r="BD7" s="174">
        <v>700710.95343517233</v>
      </c>
      <c r="BE7" s="174">
        <v>736245.64198957931</v>
      </c>
      <c r="BF7" s="174">
        <v>772349.38143300137</v>
      </c>
    </row>
    <row r="8" spans="1:58" ht="20.25" customHeight="1">
      <c r="A8" s="148"/>
      <c r="B8" s="148" t="s">
        <v>15</v>
      </c>
      <c r="C8" s="173" t="s">
        <v>39</v>
      </c>
      <c r="D8" s="174">
        <v>8902.9501404528746</v>
      </c>
      <c r="E8" s="174">
        <v>9755.274368309987</v>
      </c>
      <c r="F8" s="174">
        <v>11425.367434859425</v>
      </c>
      <c r="G8" s="174">
        <v>14808.737261915787</v>
      </c>
      <c r="H8" s="174">
        <v>26077.771918225015</v>
      </c>
      <c r="I8" s="174">
        <v>47738.788557586653</v>
      </c>
      <c r="J8" s="174">
        <v>71059.70495283138</v>
      </c>
      <c r="K8" s="174">
        <v>90790.346316154086</v>
      </c>
      <c r="L8" s="174">
        <v>110416.64274188227</v>
      </c>
      <c r="M8" s="174">
        <v>132943.28175661372</v>
      </c>
      <c r="N8" s="174">
        <v>156501.00656218576</v>
      </c>
      <c r="O8" s="174">
        <v>182628.83529793061</v>
      </c>
      <c r="P8" s="174">
        <v>200171.08958131733</v>
      </c>
      <c r="Q8" s="174">
        <v>207366.5160874642</v>
      </c>
      <c r="R8" s="174">
        <v>201676.42007752098</v>
      </c>
      <c r="S8" s="174">
        <v>188756.30172386428</v>
      </c>
      <c r="T8" s="174">
        <v>167301.47240598625</v>
      </c>
      <c r="U8" s="174">
        <v>160486.36115588731</v>
      </c>
      <c r="V8" s="174">
        <v>163120.25713199339</v>
      </c>
      <c r="W8" s="174">
        <v>167118.09987485816</v>
      </c>
      <c r="X8" s="174">
        <v>175914.747533427</v>
      </c>
      <c r="Y8" s="174">
        <v>187303.90986966703</v>
      </c>
      <c r="Z8" s="174">
        <v>197755.29810428023</v>
      </c>
      <c r="AA8" s="174">
        <v>206143.20257757595</v>
      </c>
      <c r="AB8" s="174">
        <v>213716.09614981231</v>
      </c>
      <c r="AC8" s="174">
        <v>219147.36587038953</v>
      </c>
      <c r="AD8" s="174">
        <v>231078.58264230157</v>
      </c>
      <c r="AE8" s="174">
        <v>241905.28257053549</v>
      </c>
      <c r="AF8" s="174">
        <v>246224.89343035244</v>
      </c>
      <c r="AG8" s="174">
        <v>255671.14840000003</v>
      </c>
      <c r="AH8" s="174">
        <v>269249.60702257598</v>
      </c>
      <c r="AI8" s="174">
        <v>279687.56985402392</v>
      </c>
      <c r="AJ8" s="174">
        <v>290355.44218289288</v>
      </c>
      <c r="AK8" s="174">
        <v>303963.18598005973</v>
      </c>
      <c r="AL8" s="174">
        <v>367195.30985785183</v>
      </c>
      <c r="AM8" s="174">
        <v>409001.9753942595</v>
      </c>
      <c r="AN8" s="174">
        <v>463365.39179405291</v>
      </c>
      <c r="AO8" s="174">
        <v>533050.05353590532</v>
      </c>
      <c r="AP8" s="174">
        <v>613905.93722410221</v>
      </c>
      <c r="AQ8" s="174">
        <v>657371.74657937128</v>
      </c>
      <c r="AR8" s="174">
        <v>753044.96852061828</v>
      </c>
      <c r="AS8" s="174">
        <v>872508.79769016348</v>
      </c>
      <c r="AT8" s="174">
        <v>970393.26219639613</v>
      </c>
      <c r="AU8" s="174">
        <v>1078032.0936725982</v>
      </c>
      <c r="AV8" s="174">
        <v>1188036.3875169011</v>
      </c>
      <c r="AW8" s="174">
        <v>1270477.4501776895</v>
      </c>
      <c r="AX8" s="174">
        <v>1306331.7721686868</v>
      </c>
      <c r="AY8" s="174">
        <v>1346231.9573873782</v>
      </c>
      <c r="AZ8" s="174">
        <v>1358187.7797692856</v>
      </c>
      <c r="BA8" s="174">
        <v>1419402.8856143742</v>
      </c>
      <c r="BB8" s="174">
        <v>1360399.4509470263</v>
      </c>
      <c r="BC8" s="174">
        <v>1483637.3505038172</v>
      </c>
      <c r="BD8" s="174">
        <v>1647449.1496988027</v>
      </c>
      <c r="BE8" s="174">
        <v>1783913.3054180979</v>
      </c>
      <c r="BF8" s="174">
        <v>1917408.4187696024</v>
      </c>
    </row>
    <row r="9" spans="1:58" ht="25.5" customHeight="1">
      <c r="A9" s="134" t="s">
        <v>117</v>
      </c>
      <c r="B9" s="121"/>
      <c r="C9" s="175"/>
      <c r="D9" s="176">
        <v>23911.709818382507</v>
      </c>
      <c r="E9" s="176">
        <v>31864.044549203682</v>
      </c>
      <c r="F9" s="176">
        <v>39615.62875483861</v>
      </c>
      <c r="G9" s="176">
        <v>54921.370349876554</v>
      </c>
      <c r="H9" s="176">
        <v>160774.05027829748</v>
      </c>
      <c r="I9" s="176">
        <v>164015.77316861443</v>
      </c>
      <c r="J9" s="176">
        <v>225031.85226223862</v>
      </c>
      <c r="K9" s="176">
        <v>260110.40019448311</v>
      </c>
      <c r="L9" s="176">
        <v>271044.38350186602</v>
      </c>
      <c r="M9" s="176">
        <v>373778.16858170059</v>
      </c>
      <c r="N9" s="176">
        <v>544846.73466193851</v>
      </c>
      <c r="O9" s="176">
        <v>620730.31375502516</v>
      </c>
      <c r="P9" s="176">
        <v>522085.91192487942</v>
      </c>
      <c r="Q9" s="176">
        <v>442610.88499688322</v>
      </c>
      <c r="R9" s="176">
        <v>417585.21440168226</v>
      </c>
      <c r="S9" s="176">
        <v>372408.16776136495</v>
      </c>
      <c r="T9" s="176">
        <v>318775.33417808649</v>
      </c>
      <c r="U9" s="176">
        <v>317478.30189136934</v>
      </c>
      <c r="V9" s="176">
        <v>322283.32694830227</v>
      </c>
      <c r="W9" s="176">
        <v>350324.60132474458</v>
      </c>
      <c r="X9" s="176">
        <v>433525.32971030485</v>
      </c>
      <c r="Y9" s="176">
        <v>488176.10070658952</v>
      </c>
      <c r="Z9" s="176">
        <v>504294.06297986198</v>
      </c>
      <c r="AA9" s="176">
        <v>488687.75424874341</v>
      </c>
      <c r="AB9" s="176">
        <v>497940.91195192956</v>
      </c>
      <c r="AC9" s="176">
        <v>529319.63145733904</v>
      </c>
      <c r="AD9" s="176">
        <v>585315.6033217638</v>
      </c>
      <c r="AE9" s="176">
        <v>612433.66253961599</v>
      </c>
      <c r="AF9" s="176">
        <v>540394.8578472943</v>
      </c>
      <c r="AG9" s="176">
        <v>596804.9</v>
      </c>
      <c r="AH9" s="176">
        <v>701030.91333499993</v>
      </c>
      <c r="AI9" s="176">
        <v>683382.90046823502</v>
      </c>
      <c r="AJ9" s="176">
        <v>703635.77190193394</v>
      </c>
      <c r="AK9" s="176">
        <v>801191.70716659015</v>
      </c>
      <c r="AL9" s="176">
        <v>961458.48635878041</v>
      </c>
      <c r="AM9" s="176">
        <v>1220656.34233488</v>
      </c>
      <c r="AN9" s="176">
        <v>1400466.0082741324</v>
      </c>
      <c r="AO9" s="176">
        <v>1547026.2750143718</v>
      </c>
      <c r="AP9" s="176">
        <v>1934297.7698667333</v>
      </c>
      <c r="AQ9" s="176">
        <v>1596222.1222963035</v>
      </c>
      <c r="AR9" s="176">
        <v>1966108.6694870172</v>
      </c>
      <c r="AS9" s="176">
        <v>2520094.6647739206</v>
      </c>
      <c r="AT9" s="176">
        <v>2760443.4435372073</v>
      </c>
      <c r="AU9" s="176">
        <v>2805818.0378634278</v>
      </c>
      <c r="AV9" s="176">
        <v>2851252.3002015962</v>
      </c>
      <c r="AW9" s="176">
        <v>2484571.4299833365</v>
      </c>
      <c r="AX9" s="176">
        <v>2471637.5488532186</v>
      </c>
      <c r="AY9" s="176">
        <v>2657852.1062186901</v>
      </c>
      <c r="AZ9" s="176">
        <v>3089951.9824132109</v>
      </c>
      <c r="BA9" s="176">
        <v>3052673.2185797845</v>
      </c>
      <c r="BB9" s="176">
        <v>2636246.9096041238</v>
      </c>
      <c r="BC9" s="176">
        <v>3080230.884075853</v>
      </c>
      <c r="BD9" s="176">
        <v>3966079.4462442221</v>
      </c>
      <c r="BE9" s="176">
        <v>3785683.8920069546</v>
      </c>
      <c r="BF9" s="176">
        <v>3834095.0725928219</v>
      </c>
    </row>
    <row r="10" spans="1:58" ht="25.5" customHeight="1">
      <c r="A10" s="177"/>
      <c r="B10" s="146" t="s">
        <v>5</v>
      </c>
      <c r="C10" s="171"/>
      <c r="D10" s="172">
        <v>286</v>
      </c>
      <c r="E10" s="172">
        <v>373</v>
      </c>
      <c r="F10" s="172">
        <v>440</v>
      </c>
      <c r="G10" s="172">
        <v>483</v>
      </c>
      <c r="H10" s="172">
        <v>442</v>
      </c>
      <c r="I10" s="172">
        <v>514</v>
      </c>
      <c r="J10" s="172">
        <v>908</v>
      </c>
      <c r="K10" s="172">
        <v>1411</v>
      </c>
      <c r="L10" s="172">
        <v>1827</v>
      </c>
      <c r="M10" s="172">
        <v>2160</v>
      </c>
      <c r="N10" s="172">
        <v>2534</v>
      </c>
      <c r="O10" s="172">
        <v>2637</v>
      </c>
      <c r="P10" s="172">
        <v>3248</v>
      </c>
      <c r="Q10" s="172">
        <v>3677</v>
      </c>
      <c r="R10" s="172">
        <v>3973</v>
      </c>
      <c r="S10" s="172">
        <v>3910</v>
      </c>
      <c r="T10" s="172">
        <v>3245</v>
      </c>
      <c r="U10" s="172">
        <v>3453</v>
      </c>
      <c r="V10" s="172">
        <v>8236</v>
      </c>
      <c r="W10" s="172">
        <v>6740</v>
      </c>
      <c r="X10" s="172">
        <v>7000</v>
      </c>
      <c r="Y10" s="172">
        <v>7000</v>
      </c>
      <c r="Z10" s="172">
        <v>9100</v>
      </c>
      <c r="AA10" s="172">
        <v>9277</v>
      </c>
      <c r="AB10" s="172">
        <v>8289</v>
      </c>
      <c r="AC10" s="172">
        <v>7500</v>
      </c>
      <c r="AD10" s="172">
        <v>8875</v>
      </c>
      <c r="AE10" s="172">
        <v>9100</v>
      </c>
      <c r="AF10" s="172">
        <v>10013</v>
      </c>
      <c r="AG10" s="172">
        <v>9634</v>
      </c>
      <c r="AH10" s="172">
        <v>9650</v>
      </c>
      <c r="AI10" s="172">
        <v>7132.7910000000002</v>
      </c>
      <c r="AJ10" s="172">
        <v>7386.4290000000001</v>
      </c>
      <c r="AK10" s="172">
        <v>8087</v>
      </c>
      <c r="AL10" s="172">
        <v>8825</v>
      </c>
      <c r="AM10" s="172">
        <v>10115</v>
      </c>
      <c r="AN10" s="172">
        <v>11025</v>
      </c>
      <c r="AO10" s="172">
        <v>11801</v>
      </c>
      <c r="AP10" s="172">
        <v>14940</v>
      </c>
      <c r="AQ10" s="172">
        <v>12895</v>
      </c>
      <c r="AR10" s="172">
        <v>14668.7</v>
      </c>
      <c r="AS10" s="172">
        <v>17285</v>
      </c>
      <c r="AT10" s="172">
        <v>21494</v>
      </c>
      <c r="AU10" s="172">
        <v>21174</v>
      </c>
      <c r="AV10" s="172">
        <v>23520</v>
      </c>
      <c r="AW10" s="172">
        <v>25995</v>
      </c>
      <c r="AX10" s="172">
        <v>25862</v>
      </c>
      <c r="AY10" s="172">
        <v>23378</v>
      </c>
      <c r="AZ10" s="172">
        <v>84737.236682619987</v>
      </c>
      <c r="BA10" s="172">
        <v>91944.426102099998</v>
      </c>
      <c r="BB10" s="172">
        <v>117270.03018959</v>
      </c>
      <c r="BC10" s="172">
        <v>197854.55054911002</v>
      </c>
      <c r="BD10" s="172">
        <v>191063.74357595999</v>
      </c>
      <c r="BE10" s="172">
        <v>217752.30654391588</v>
      </c>
      <c r="BF10" s="172">
        <v>235997.86176541171</v>
      </c>
    </row>
    <row r="11" spans="1:58" s="179" customFormat="1" ht="35.25" customHeight="1">
      <c r="A11" s="323" t="s">
        <v>40</v>
      </c>
      <c r="B11" s="323"/>
      <c r="C11" s="323"/>
      <c r="D11" s="178">
        <v>24197.709818382507</v>
      </c>
      <c r="E11" s="178">
        <v>32237.044549203682</v>
      </c>
      <c r="F11" s="178">
        <v>40055.62875483861</v>
      </c>
      <c r="G11" s="178">
        <v>55404.370349876554</v>
      </c>
      <c r="H11" s="178">
        <v>161216.05027829748</v>
      </c>
      <c r="I11" s="178">
        <v>164529.77316861443</v>
      </c>
      <c r="J11" s="178">
        <v>225939.85226223862</v>
      </c>
      <c r="K11" s="178">
        <v>261521.40019448311</v>
      </c>
      <c r="L11" s="178">
        <v>272871.38350186602</v>
      </c>
      <c r="M11" s="178">
        <v>375938.16858170059</v>
      </c>
      <c r="N11" s="178">
        <v>547380.73466193851</v>
      </c>
      <c r="O11" s="178">
        <v>623367.31375502516</v>
      </c>
      <c r="P11" s="178">
        <v>525333.91192487942</v>
      </c>
      <c r="Q11" s="178">
        <v>446287.88499688322</v>
      </c>
      <c r="R11" s="178">
        <v>421558.21440168226</v>
      </c>
      <c r="S11" s="178">
        <v>376318.16776136495</v>
      </c>
      <c r="T11" s="178">
        <v>322020.33417808649</v>
      </c>
      <c r="U11" s="178">
        <v>320931.30189136934</v>
      </c>
      <c r="V11" s="178">
        <v>330519.32694830227</v>
      </c>
      <c r="W11" s="178">
        <v>357064.60132474458</v>
      </c>
      <c r="X11" s="178">
        <v>440525.32971030485</v>
      </c>
      <c r="Y11" s="178">
        <v>495176.10070658952</v>
      </c>
      <c r="Z11" s="178">
        <v>513394.06297986198</v>
      </c>
      <c r="AA11" s="178">
        <v>497964.75424874341</v>
      </c>
      <c r="AB11" s="178">
        <v>506229.91195192956</v>
      </c>
      <c r="AC11" s="178">
        <v>536819.63145733904</v>
      </c>
      <c r="AD11" s="178">
        <v>594190.6033217638</v>
      </c>
      <c r="AE11" s="178">
        <v>621533.66253961599</v>
      </c>
      <c r="AF11" s="178">
        <v>550407.8578472943</v>
      </c>
      <c r="AG11" s="178">
        <v>606438.9</v>
      </c>
      <c r="AH11" s="178">
        <v>710680.91333499993</v>
      </c>
      <c r="AI11" s="178">
        <v>690515.69146823499</v>
      </c>
      <c r="AJ11" s="178">
        <v>711022.20090193395</v>
      </c>
      <c r="AK11" s="178">
        <v>809278.70716659015</v>
      </c>
      <c r="AL11" s="178">
        <v>970283.48635878041</v>
      </c>
      <c r="AM11" s="178">
        <v>1230771.34233488</v>
      </c>
      <c r="AN11" s="178">
        <v>1411491.0082741324</v>
      </c>
      <c r="AO11" s="178">
        <v>1558827.2750143718</v>
      </c>
      <c r="AP11" s="178">
        <v>1949237.7698667333</v>
      </c>
      <c r="AQ11" s="178">
        <v>1609117.1222963035</v>
      </c>
      <c r="AR11" s="178">
        <v>1980777.3694870174</v>
      </c>
      <c r="AS11" s="178">
        <v>2537379.6647739206</v>
      </c>
      <c r="AT11" s="178">
        <v>2781937.4435372073</v>
      </c>
      <c r="AU11" s="178">
        <v>2826992.0378634278</v>
      </c>
      <c r="AV11" s="178">
        <v>2874772.3002015962</v>
      </c>
      <c r="AW11" s="178">
        <v>2510566.4299833365</v>
      </c>
      <c r="AX11" s="178">
        <v>2497499.5488532186</v>
      </c>
      <c r="AY11" s="178">
        <v>2681230.1062186901</v>
      </c>
      <c r="AZ11" s="178">
        <v>3174689.2190958308</v>
      </c>
      <c r="BA11" s="178">
        <v>3144617.6446818844</v>
      </c>
      <c r="BB11" s="178">
        <v>2753516.9397937139</v>
      </c>
      <c r="BC11" s="178">
        <v>3278085.434624963</v>
      </c>
      <c r="BD11" s="178">
        <v>4157143.189820182</v>
      </c>
      <c r="BE11" s="178">
        <v>4003436.1985508706</v>
      </c>
      <c r="BF11" s="266">
        <v>4070092.9343582336</v>
      </c>
    </row>
    <row r="12" spans="1:58" ht="16.5" customHeight="1">
      <c r="A12" s="324" t="s">
        <v>122</v>
      </c>
      <c r="B12" s="324"/>
      <c r="C12" s="324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</row>
  </sheetData>
  <mergeCells count="4">
    <mergeCell ref="A2:C2"/>
    <mergeCell ref="A3:C3"/>
    <mergeCell ref="A11:C11"/>
    <mergeCell ref="A12:C12"/>
  </mergeCells>
  <printOptions horizontalCentered="1" verticalCentered="1"/>
  <pageMargins left="0" right="0" top="0" bottom="0" header="0.31496062992125984" footer="0.31496062992125984"/>
  <pageSetup scale="28" orientation="portrait" r:id="rId1"/>
  <colBreaks count="1" manualBreakCount="1">
    <brk id="27" max="11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D14E-3516-469E-9F84-9F6259E257C5}">
  <dimension ref="A1:BE11"/>
  <sheetViews>
    <sheetView showGridLines="0" rightToLeft="1" view="pageBreakPreview" zoomScaleNormal="100" zoomScaleSheetLayoutView="100" workbookViewId="0">
      <pane xSplit="3" topLeftCell="AR1" activePane="topRight" state="frozen"/>
      <selection activeCell="B1" sqref="B1"/>
      <selection pane="topRight" activeCell="BE5" sqref="BE5:BE11"/>
    </sheetView>
  </sheetViews>
  <sheetFormatPr defaultColWidth="13.5703125" defaultRowHeight="15"/>
  <cols>
    <col min="1" max="2" width="3.42578125" style="163" customWidth="1"/>
    <col min="3" max="3" width="45.5703125" style="163" customWidth="1"/>
    <col min="4" max="55" width="10.5703125" style="163" customWidth="1"/>
    <col min="56" max="57" width="11.140625" style="163" customWidth="1"/>
    <col min="58" max="16384" width="13.5703125" style="163"/>
  </cols>
  <sheetData>
    <row r="1" spans="1:57" ht="88.35" customHeight="1">
      <c r="A1" s="161"/>
      <c r="B1" s="161"/>
      <c r="C1" s="161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2"/>
      <c r="AY1" s="162"/>
    </row>
    <row r="2" spans="1:57" ht="40.35" customHeight="1">
      <c r="A2" s="322" t="s">
        <v>121</v>
      </c>
      <c r="B2" s="322"/>
      <c r="C2" s="322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</row>
    <row r="3" spans="1:57" ht="19.5">
      <c r="A3" s="320" t="s">
        <v>8</v>
      </c>
      <c r="B3" s="320"/>
      <c r="C3" s="320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6"/>
      <c r="AZ3" s="166"/>
      <c r="BA3" s="166"/>
      <c r="BB3" s="166"/>
      <c r="BC3" s="166"/>
    </row>
    <row r="4" spans="1:57" ht="35.25" customHeight="1">
      <c r="A4" s="167"/>
      <c r="B4" s="168"/>
      <c r="C4" s="169"/>
      <c r="D4" s="116">
        <v>1971</v>
      </c>
      <c r="E4" s="116">
        <v>1972</v>
      </c>
      <c r="F4" s="116">
        <v>1973</v>
      </c>
      <c r="G4" s="116">
        <v>1974</v>
      </c>
      <c r="H4" s="116">
        <v>1975</v>
      </c>
      <c r="I4" s="116">
        <v>1976</v>
      </c>
      <c r="J4" s="116">
        <v>1977</v>
      </c>
      <c r="K4" s="116">
        <v>1978</v>
      </c>
      <c r="L4" s="116">
        <v>1979</v>
      </c>
      <c r="M4" s="116">
        <v>1980</v>
      </c>
      <c r="N4" s="116">
        <v>1981</v>
      </c>
      <c r="O4" s="116">
        <v>1982</v>
      </c>
      <c r="P4" s="116">
        <v>1983</v>
      </c>
      <c r="Q4" s="116">
        <v>1984</v>
      </c>
      <c r="R4" s="116">
        <v>1985</v>
      </c>
      <c r="S4" s="116">
        <v>1986</v>
      </c>
      <c r="T4" s="116">
        <v>1987</v>
      </c>
      <c r="U4" s="116">
        <v>1988</v>
      </c>
      <c r="V4" s="116">
        <v>1989</v>
      </c>
      <c r="W4" s="116">
        <v>1990</v>
      </c>
      <c r="X4" s="116">
        <v>1991</v>
      </c>
      <c r="Y4" s="116">
        <v>1992</v>
      </c>
      <c r="Z4" s="116">
        <v>1993</v>
      </c>
      <c r="AA4" s="116">
        <v>1994</v>
      </c>
      <c r="AB4" s="116">
        <v>1995</v>
      </c>
      <c r="AC4" s="116">
        <v>1996</v>
      </c>
      <c r="AD4" s="116">
        <v>1997</v>
      </c>
      <c r="AE4" s="116">
        <v>1998</v>
      </c>
      <c r="AF4" s="116">
        <v>1999</v>
      </c>
      <c r="AG4" s="116">
        <v>2000</v>
      </c>
      <c r="AH4" s="116">
        <v>2001</v>
      </c>
      <c r="AI4" s="116">
        <v>2002</v>
      </c>
      <c r="AJ4" s="116">
        <v>2003</v>
      </c>
      <c r="AK4" s="116">
        <v>2004</v>
      </c>
      <c r="AL4" s="116">
        <v>2005</v>
      </c>
      <c r="AM4" s="116">
        <v>2006</v>
      </c>
      <c r="AN4" s="116">
        <v>2007</v>
      </c>
      <c r="AO4" s="116">
        <v>2008</v>
      </c>
      <c r="AP4" s="116">
        <v>2009</v>
      </c>
      <c r="AQ4" s="116">
        <v>2010</v>
      </c>
      <c r="AR4" s="116">
        <v>2011</v>
      </c>
      <c r="AS4" s="116">
        <v>2012</v>
      </c>
      <c r="AT4" s="116">
        <v>2013</v>
      </c>
      <c r="AU4" s="116">
        <v>2014</v>
      </c>
      <c r="AV4" s="116">
        <v>2015</v>
      </c>
      <c r="AW4" s="116">
        <v>2016</v>
      </c>
      <c r="AX4" s="116">
        <v>2017</v>
      </c>
      <c r="AY4" s="116">
        <v>2018</v>
      </c>
      <c r="AZ4" s="116">
        <v>2019</v>
      </c>
      <c r="BA4" s="116">
        <v>2020</v>
      </c>
      <c r="BB4" s="116">
        <v>2021</v>
      </c>
      <c r="BC4" s="116">
        <v>2022</v>
      </c>
      <c r="BD4" s="116">
        <v>2023</v>
      </c>
      <c r="BE4" s="116">
        <v>2024</v>
      </c>
    </row>
    <row r="5" spans="1:57" ht="25.5" customHeight="1">
      <c r="A5" s="117" t="s">
        <v>1</v>
      </c>
      <c r="B5" s="146" t="s">
        <v>36</v>
      </c>
      <c r="C5" s="171"/>
      <c r="D5" s="224">
        <v>63.920999792273875</v>
      </c>
      <c r="E5" s="224">
        <v>31.820559167862228</v>
      </c>
      <c r="F5" s="224">
        <v>47.959905725188037</v>
      </c>
      <c r="G5" s="224">
        <v>280.28763637015726</v>
      </c>
      <c r="H5" s="224">
        <v>-16.976354570783798</v>
      </c>
      <c r="I5" s="224">
        <v>31.583333775293653</v>
      </c>
      <c r="J5" s="224">
        <v>6.346931230061287</v>
      </c>
      <c r="K5" s="224">
        <v>-11.042871960037075</v>
      </c>
      <c r="L5" s="224">
        <v>55.971456036865504</v>
      </c>
      <c r="M5" s="224">
        <v>67.781258459081528</v>
      </c>
      <c r="N5" s="224">
        <v>11.461366979069524</v>
      </c>
      <c r="O5" s="224">
        <v>-33.104468931854555</v>
      </c>
      <c r="P5" s="224">
        <v>-35.965979157381753</v>
      </c>
      <c r="Q5" s="224">
        <v>-13.761548495553825</v>
      </c>
      <c r="R5" s="224">
        <v>-25.747898272359706</v>
      </c>
      <c r="S5" s="224">
        <v>-30.430400584070455</v>
      </c>
      <c r="T5" s="224">
        <v>8.4073187803622886</v>
      </c>
      <c r="U5" s="224">
        <v>-2.5863062025194523</v>
      </c>
      <c r="V5" s="224">
        <v>28.557034514430711</v>
      </c>
      <c r="W5" s="224">
        <v>61.099673789401038</v>
      </c>
      <c r="X5" s="224">
        <v>13.143393150654077</v>
      </c>
      <c r="Y5" s="224">
        <v>11.264472377777409</v>
      </c>
      <c r="Z5" s="224">
        <v>-14.911790041974115</v>
      </c>
      <c r="AA5" s="224">
        <v>-0.33234883430669981</v>
      </c>
      <c r="AB5" s="224">
        <v>10.780171482406089</v>
      </c>
      <c r="AC5" s="224">
        <v>20.62474749950016</v>
      </c>
      <c r="AD5" s="224">
        <v>0.78851894922482302</v>
      </c>
      <c r="AE5" s="224">
        <v>-33.000039600015199</v>
      </c>
      <c r="AF5" s="224">
        <v>30.104425188533014</v>
      </c>
      <c r="AG5" s="224">
        <v>44.337788565666841</v>
      </c>
      <c r="AH5" s="224">
        <v>-11.72553314357711</v>
      </c>
      <c r="AI5" s="224">
        <v>3.1164923284864301</v>
      </c>
      <c r="AJ5" s="224">
        <v>25.532425651564679</v>
      </c>
      <c r="AK5" s="224">
        <v>26.844808151053584</v>
      </c>
      <c r="AL5" s="224">
        <v>46.470501421140085</v>
      </c>
      <c r="AM5" s="224">
        <v>16.682316059044439</v>
      </c>
      <c r="AN5" s="224">
        <v>9.4708467226792123</v>
      </c>
      <c r="AO5" s="224">
        <v>37.29123009676718</v>
      </c>
      <c r="AP5" s="224">
        <v>-39.130980387809643</v>
      </c>
      <c r="AQ5" s="224">
        <v>35.121691451539107</v>
      </c>
      <c r="AR5" s="224">
        <v>44.982640663057083</v>
      </c>
      <c r="AS5" s="224">
        <v>7.8470253089274848</v>
      </c>
      <c r="AT5" s="224">
        <v>-6.2316369251725945</v>
      </c>
      <c r="AU5" s="224">
        <v>-7.2331744040219519</v>
      </c>
      <c r="AV5" s="224">
        <v>-44.906988619159883</v>
      </c>
      <c r="AW5" s="224">
        <v>-9.7254256457273982</v>
      </c>
      <c r="AX5" s="224">
        <v>23.478194005925161</v>
      </c>
      <c r="AY5" s="224">
        <v>47.717592616795713</v>
      </c>
      <c r="AZ5" s="224">
        <v>-11.780988407405331</v>
      </c>
      <c r="BA5" s="224">
        <v>-36.083954759441504</v>
      </c>
      <c r="BB5" s="224">
        <v>51.616473068206346</v>
      </c>
      <c r="BC5" s="224">
        <v>74.222550059066492</v>
      </c>
      <c r="BD5" s="224">
        <v>-21.780714842900395</v>
      </c>
      <c r="BE5" s="224">
        <v>-9.5760792962822876</v>
      </c>
    </row>
    <row r="6" spans="1:57" ht="25.5" customHeight="1">
      <c r="A6" s="120">
        <v>-2</v>
      </c>
      <c r="B6" s="146" t="s">
        <v>37</v>
      </c>
      <c r="C6" s="171"/>
      <c r="D6" s="224">
        <v>9.696624764987277</v>
      </c>
      <c r="E6" s="224">
        <v>15.723422290803214</v>
      </c>
      <c r="F6" s="224">
        <v>26.440810816473871</v>
      </c>
      <c r="G6" s="224">
        <v>58.741006815871657</v>
      </c>
      <c r="H6" s="224">
        <v>71.65090988482072</v>
      </c>
      <c r="I6" s="224">
        <v>47.164055824851715</v>
      </c>
      <c r="J6" s="224">
        <v>30.24130893058674</v>
      </c>
      <c r="K6" s="224">
        <v>23.943224492134661</v>
      </c>
      <c r="L6" s="224">
        <v>21.112951196601685</v>
      </c>
      <c r="M6" s="224">
        <v>19.423602554815744</v>
      </c>
      <c r="N6" s="224">
        <v>18.073742801381584</v>
      </c>
      <c r="O6" s="224">
        <v>11.426918313868441</v>
      </c>
      <c r="P6" s="224">
        <v>4.5422428322446251</v>
      </c>
      <c r="Q6" s="224">
        <v>-0.92240712870263053</v>
      </c>
      <c r="R6" s="224">
        <v>-3.2346762568548257</v>
      </c>
      <c r="S6" s="224">
        <v>-8.1535342632542012</v>
      </c>
      <c r="T6" s="224">
        <v>-3.0093574190554619</v>
      </c>
      <c r="U6" s="224">
        <v>2.8664914804369346</v>
      </c>
      <c r="V6" s="224">
        <v>2.495331187816447</v>
      </c>
      <c r="W6" s="224">
        <v>9.1089156982901045</v>
      </c>
      <c r="X6" s="224">
        <v>12.295179180767121</v>
      </c>
      <c r="Y6" s="224">
        <v>-1.3417660711498343</v>
      </c>
      <c r="Z6" s="224">
        <v>4.6768659094072547</v>
      </c>
      <c r="AA6" s="224">
        <v>3.0833556975932339</v>
      </c>
      <c r="AB6" s="224">
        <v>3.9869078702525087</v>
      </c>
      <c r="AC6" s="224">
        <v>5.0472217510461519</v>
      </c>
      <c r="AD6" s="224">
        <v>7.0639334464840999</v>
      </c>
      <c r="AE6" s="224">
        <v>0.87835726217753063</v>
      </c>
      <c r="AF6" s="224">
        <v>2.6641963011443437</v>
      </c>
      <c r="AG6" s="224">
        <v>4.000363820629758</v>
      </c>
      <c r="AH6" s="224">
        <v>3.8850474110935238</v>
      </c>
      <c r="AI6" s="224">
        <v>2.8732986056907635</v>
      </c>
      <c r="AJ6" s="224">
        <v>6.9545507879713995</v>
      </c>
      <c r="AK6" s="224">
        <v>15.248238715327162</v>
      </c>
      <c r="AL6" s="224">
        <v>12.031700274816856</v>
      </c>
      <c r="AM6" s="224">
        <v>12.778421821508473</v>
      </c>
      <c r="AN6" s="224">
        <v>11.493998716895575</v>
      </c>
      <c r="AO6" s="224">
        <v>12.578557854228194</v>
      </c>
      <c r="AP6" s="224">
        <v>9.3521471047040166</v>
      </c>
      <c r="AQ6" s="224">
        <v>14.93111613187159</v>
      </c>
      <c r="AR6" s="224">
        <v>14.549122731447909</v>
      </c>
      <c r="AS6" s="224">
        <v>11.272052013397584</v>
      </c>
      <c r="AT6" s="224">
        <v>9.4776410312756383</v>
      </c>
      <c r="AU6" s="224">
        <v>9.1615454660079791</v>
      </c>
      <c r="AV6" s="224">
        <v>10.342588467974807</v>
      </c>
      <c r="AW6" s="224">
        <v>2.8070293475660861</v>
      </c>
      <c r="AX6" s="224">
        <v>2.4728110506673886</v>
      </c>
      <c r="AY6" s="224">
        <v>4.2238123144022097</v>
      </c>
      <c r="AZ6" s="224">
        <v>4.5263194052613756</v>
      </c>
      <c r="BA6" s="224">
        <v>-3.3727310568026923</v>
      </c>
      <c r="BB6" s="224">
        <v>6.3166527699379174</v>
      </c>
      <c r="BC6" s="224">
        <v>9.1365489823189705</v>
      </c>
      <c r="BD6" s="224">
        <v>7.3248346245276821</v>
      </c>
      <c r="BE6" s="224">
        <v>6.7296887352832186</v>
      </c>
    </row>
    <row r="7" spans="1:57" ht="20.25" customHeight="1">
      <c r="A7" s="148"/>
      <c r="B7" s="148" t="s">
        <v>13</v>
      </c>
      <c r="C7" s="173" t="s">
        <v>38</v>
      </c>
      <c r="D7" s="225">
        <v>9.9339295143424664</v>
      </c>
      <c r="E7" s="225">
        <v>13.040673088433067</v>
      </c>
      <c r="F7" s="225">
        <v>20.127276571643662</v>
      </c>
      <c r="G7" s="225">
        <v>21.467244197197459</v>
      </c>
      <c r="H7" s="225">
        <v>36.119488668172238</v>
      </c>
      <c r="I7" s="225">
        <v>40.10014337114697</v>
      </c>
      <c r="J7" s="225">
        <v>41.252014195719767</v>
      </c>
      <c r="K7" s="225">
        <v>33.303292136044746</v>
      </c>
      <c r="L7" s="225">
        <v>23.724893509175217</v>
      </c>
      <c r="M7" s="225">
        <v>25.509450200277087</v>
      </c>
      <c r="N7" s="225">
        <v>22.693794720043286</v>
      </c>
      <c r="O7" s="225">
        <v>17.232165604174824</v>
      </c>
      <c r="P7" s="225">
        <v>7.3658398343318794</v>
      </c>
      <c r="Q7" s="225">
        <v>4.3147220248006164</v>
      </c>
      <c r="R7" s="225">
        <v>5.2670579473469274</v>
      </c>
      <c r="S7" s="225">
        <v>-0.49639786614601178</v>
      </c>
      <c r="T7" s="225">
        <v>-0.75017299573410412</v>
      </c>
      <c r="U7" s="225">
        <v>5.3805786321627522</v>
      </c>
      <c r="V7" s="225">
        <v>2.5833480187853439</v>
      </c>
      <c r="W7" s="225">
        <v>16.708758979970952</v>
      </c>
      <c r="X7" s="225">
        <v>22.671777585527693</v>
      </c>
      <c r="Y7" s="225">
        <v>-12.05138282909688</v>
      </c>
      <c r="Z7" s="225">
        <v>5.4854256891911888</v>
      </c>
      <c r="AA7" s="225">
        <v>1.9999247554552682</v>
      </c>
      <c r="AB7" s="225">
        <v>6.6838265605676668</v>
      </c>
      <c r="AC7" s="225">
        <v>4.3350307234091758</v>
      </c>
      <c r="AD7" s="225">
        <v>11.374704780916773</v>
      </c>
      <c r="AE7" s="225">
        <v>-0.66717401202383542</v>
      </c>
      <c r="AF7" s="225">
        <v>0.61806262483192143</v>
      </c>
      <c r="AG7" s="225">
        <v>1.639647666146999</v>
      </c>
      <c r="AH7" s="225">
        <v>3.900652365183646</v>
      </c>
      <c r="AI7" s="225">
        <v>1.1175952511559046</v>
      </c>
      <c r="AJ7" s="225">
        <v>11.299348069793609</v>
      </c>
      <c r="AK7" s="225">
        <v>5.2399069274285353</v>
      </c>
      <c r="AL7" s="225">
        <v>13.368476654328447</v>
      </c>
      <c r="AM7" s="225">
        <v>11.735297633734845</v>
      </c>
      <c r="AN7" s="225">
        <v>4.1899472637651627</v>
      </c>
      <c r="AO7" s="225">
        <v>6.6862604883713601</v>
      </c>
      <c r="AP7" s="225">
        <v>14.931849238339652</v>
      </c>
      <c r="AQ7" s="225">
        <v>15.794241668328084</v>
      </c>
      <c r="AR7" s="225">
        <v>11.572491554601811</v>
      </c>
      <c r="AS7" s="225">
        <v>11.397380477867671</v>
      </c>
      <c r="AT7" s="225">
        <v>5.6881700904815915</v>
      </c>
      <c r="AU7" s="225">
        <v>6.5894410419808054</v>
      </c>
      <c r="AV7" s="225">
        <v>19.023082498103008</v>
      </c>
      <c r="AW7" s="225">
        <v>2.7724606275421451</v>
      </c>
      <c r="AX7" s="225">
        <v>1.1394421282161318</v>
      </c>
      <c r="AY7" s="225">
        <v>12.016599476125293</v>
      </c>
      <c r="AZ7" s="225">
        <v>4.566723702040477</v>
      </c>
      <c r="BA7" s="225">
        <v>-1.7236806709460666</v>
      </c>
      <c r="BB7" s="225">
        <v>0.69272357222112646</v>
      </c>
      <c r="BC7" s="225">
        <v>4.9058641780214174</v>
      </c>
      <c r="BD7" s="225">
        <v>5.0712334922411912</v>
      </c>
      <c r="BE7" s="225">
        <v>4.9037627368303021</v>
      </c>
    </row>
    <row r="8" spans="1:57" ht="20.25" customHeight="1">
      <c r="A8" s="148"/>
      <c r="B8" s="148" t="s">
        <v>15</v>
      </c>
      <c r="C8" s="173" t="s">
        <v>39</v>
      </c>
      <c r="D8" s="225">
        <v>9.5735033265474101</v>
      </c>
      <c r="E8" s="225">
        <v>17.119898462053882</v>
      </c>
      <c r="F8" s="225">
        <v>29.612787915542327</v>
      </c>
      <c r="G8" s="225">
        <v>76.097201651961569</v>
      </c>
      <c r="H8" s="225">
        <v>83.063141695105344</v>
      </c>
      <c r="I8" s="225">
        <v>48.851085458762782</v>
      </c>
      <c r="J8" s="225">
        <v>27.766286640817995</v>
      </c>
      <c r="K8" s="225">
        <v>21.617162200686678</v>
      </c>
      <c r="L8" s="225">
        <v>20.40148881123956</v>
      </c>
      <c r="M8" s="225">
        <v>17.720131844421005</v>
      </c>
      <c r="N8" s="225">
        <v>16.694990856408936</v>
      </c>
      <c r="O8" s="225">
        <v>9.6054132167952844</v>
      </c>
      <c r="P8" s="225">
        <v>3.5946382273269251</v>
      </c>
      <c r="Q8" s="225">
        <v>-2.7439801358977434</v>
      </c>
      <c r="R8" s="225">
        <v>-6.4063604206631766</v>
      </c>
      <c r="S8" s="225">
        <v>-11.366417503382095</v>
      </c>
      <c r="T8" s="225">
        <v>-4.0735512677144214</v>
      </c>
      <c r="U8" s="225">
        <v>1.6411961472212937</v>
      </c>
      <c r="V8" s="225">
        <v>2.4508560819823941</v>
      </c>
      <c r="W8" s="225">
        <v>5.2637312566119192</v>
      </c>
      <c r="X8" s="225">
        <v>6.4742510198446439</v>
      </c>
      <c r="Y8" s="225">
        <v>5.5799092725216752</v>
      </c>
      <c r="Z8" s="225">
        <v>4.2415573962891244</v>
      </c>
      <c r="AA8" s="225">
        <v>3.6736081896207651</v>
      </c>
      <c r="AB8" s="225">
        <v>2.5413479931665819</v>
      </c>
      <c r="AC8" s="225">
        <v>5.4443806451995016</v>
      </c>
      <c r="AD8" s="225">
        <v>4.685289222581531</v>
      </c>
      <c r="AE8" s="225">
        <v>1.7856620632322944</v>
      </c>
      <c r="AF8" s="225">
        <v>3.8364337732243143</v>
      </c>
      <c r="AG8" s="225">
        <v>5.3109076669583004</v>
      </c>
      <c r="AH8" s="225">
        <v>3.8766863754689638</v>
      </c>
      <c r="AI8" s="225">
        <v>3.8142103828342471</v>
      </c>
      <c r="AJ8" s="225">
        <v>4.6865812794359272</v>
      </c>
      <c r="AK8" s="225">
        <v>20.802559913271935</v>
      </c>
      <c r="AL8" s="225">
        <v>11.385402921565586</v>
      </c>
      <c r="AM8" s="225">
        <v>13.291724654236575</v>
      </c>
      <c r="AN8" s="225">
        <v>15.038814502750867</v>
      </c>
      <c r="AO8" s="225">
        <v>15.168534953115923</v>
      </c>
      <c r="AP8" s="225">
        <v>7.0802067091594552</v>
      </c>
      <c r="AQ8" s="225">
        <v>14.553899287440004</v>
      </c>
      <c r="AR8" s="225">
        <v>15.86410296376269</v>
      </c>
      <c r="AS8" s="225">
        <v>11.218736678113402</v>
      </c>
      <c r="AT8" s="225">
        <v>11.092289659201839</v>
      </c>
      <c r="AU8" s="225">
        <v>10.204176154862381</v>
      </c>
      <c r="AV8" s="225">
        <v>6.9392708444812286</v>
      </c>
      <c r="AW8" s="225">
        <v>2.8221140002117124</v>
      </c>
      <c r="AX8" s="225">
        <v>3.0543684283550476</v>
      </c>
      <c r="AY8" s="225">
        <v>0.88809527335169491</v>
      </c>
      <c r="AZ8" s="225">
        <v>4.5071165237171584</v>
      </c>
      <c r="BA8" s="225">
        <v>-4.1569194529155027</v>
      </c>
      <c r="BB8" s="225">
        <v>9.0589495218481773</v>
      </c>
      <c r="BC8" s="225">
        <v>11.04122912107583</v>
      </c>
      <c r="BD8" s="225">
        <v>8.2833607182500373</v>
      </c>
      <c r="BE8" s="225">
        <v>7.4832735955303207</v>
      </c>
    </row>
    <row r="9" spans="1:57" ht="25.5" customHeight="1">
      <c r="A9" s="134" t="s">
        <v>117</v>
      </c>
      <c r="B9" s="121"/>
      <c r="C9" s="181"/>
      <c r="D9" s="226">
        <v>33.257072753148293</v>
      </c>
      <c r="E9" s="226">
        <v>24.32705676664844</v>
      </c>
      <c r="F9" s="226">
        <v>38.635614468616808</v>
      </c>
      <c r="G9" s="226">
        <v>192.73495772972615</v>
      </c>
      <c r="H9" s="226">
        <v>2.0163222141294455</v>
      </c>
      <c r="I9" s="226">
        <v>37.201348330625081</v>
      </c>
      <c r="J9" s="226">
        <v>15.588258986272791</v>
      </c>
      <c r="K9" s="226">
        <v>4.2035932816248902</v>
      </c>
      <c r="L9" s="226">
        <v>37.902938165522727</v>
      </c>
      <c r="M9" s="226">
        <v>45.7674044285028</v>
      </c>
      <c r="N9" s="226">
        <v>13.927509199476091</v>
      </c>
      <c r="O9" s="226">
        <v>-15.891668192167003</v>
      </c>
      <c r="P9" s="226">
        <v>-15.222595575310507</v>
      </c>
      <c r="Q9" s="226">
        <v>-5.6541019309493947</v>
      </c>
      <c r="R9" s="226">
        <v>-10.818641341276219</v>
      </c>
      <c r="S9" s="226">
        <v>-14.401626555528651</v>
      </c>
      <c r="T9" s="226">
        <v>-0.40687975123964293</v>
      </c>
      <c r="U9" s="226">
        <v>1.5134971518705669</v>
      </c>
      <c r="V9" s="226">
        <v>8.7008144795962039</v>
      </c>
      <c r="W9" s="226">
        <v>23.749621425650091</v>
      </c>
      <c r="X9" s="226">
        <v>12.606130257105491</v>
      </c>
      <c r="Y9" s="226">
        <v>3.3016684532997971</v>
      </c>
      <c r="Z9" s="226">
        <v>-3.094683702710924</v>
      </c>
      <c r="AA9" s="226">
        <v>1.8934704910491718</v>
      </c>
      <c r="AB9" s="226">
        <v>6.3016952494202769</v>
      </c>
      <c r="AC9" s="226">
        <v>10.578849651828179</v>
      </c>
      <c r="AD9" s="226">
        <v>4.6330661721561341</v>
      </c>
      <c r="AE9" s="226">
        <v>-11.762711473695617</v>
      </c>
      <c r="AF9" s="226">
        <v>10.438671155647114</v>
      </c>
      <c r="AG9" s="226">
        <v>17.464000938162513</v>
      </c>
      <c r="AH9" s="226">
        <v>-2.5174371815942322</v>
      </c>
      <c r="AI9" s="226">
        <v>2.9636198710594357</v>
      </c>
      <c r="AJ9" s="226">
        <v>13.864550263122879</v>
      </c>
      <c r="AK9" s="226">
        <v>20.003549432503846</v>
      </c>
      <c r="AL9" s="226">
        <v>26.958819299388523</v>
      </c>
      <c r="AM9" s="226">
        <v>14.730572373491398</v>
      </c>
      <c r="AN9" s="226">
        <v>10.465107033968877</v>
      </c>
      <c r="AO9" s="226">
        <v>25.033284896778099</v>
      </c>
      <c r="AP9" s="226">
        <v>-17.477952610870361</v>
      </c>
      <c r="AQ9" s="226">
        <v>23.172623786130714</v>
      </c>
      <c r="AR9" s="226">
        <v>28.176773943601262</v>
      </c>
      <c r="AS9" s="226">
        <v>9.5372916788762296</v>
      </c>
      <c r="AT9" s="226">
        <v>1.6437429439988023</v>
      </c>
      <c r="AU9" s="226">
        <v>1.6192875562510096</v>
      </c>
      <c r="AV9" s="226">
        <v>-12.860344564819243</v>
      </c>
      <c r="AW9" s="226">
        <v>-0.52056789247571089</v>
      </c>
      <c r="AX9" s="226">
        <v>7.5340560128595939</v>
      </c>
      <c r="AY9" s="226">
        <v>16.257483822501584</v>
      </c>
      <c r="AZ9" s="226">
        <v>-1.2064512343752369</v>
      </c>
      <c r="BA9" s="226">
        <v>-13.64136542493722</v>
      </c>
      <c r="BB9" s="226">
        <v>16.841517114889697</v>
      </c>
      <c r="BC9" s="226">
        <v>28.759161098865036</v>
      </c>
      <c r="BD9" s="226">
        <v>-4.5484604300626899</v>
      </c>
      <c r="BE9" s="226">
        <v>1.2787961691170864</v>
      </c>
    </row>
    <row r="10" spans="1:57" ht="25.5" customHeight="1">
      <c r="A10" s="177"/>
      <c r="B10" s="146" t="s">
        <v>5</v>
      </c>
      <c r="C10" s="171"/>
      <c r="D10" s="224">
        <v>30.419580419580427</v>
      </c>
      <c r="E10" s="224">
        <v>17.962466487935643</v>
      </c>
      <c r="F10" s="224">
        <v>9.7727272727272663</v>
      </c>
      <c r="G10" s="224">
        <v>-8.488612836438918</v>
      </c>
      <c r="H10" s="224">
        <v>16.289592760181009</v>
      </c>
      <c r="I10" s="224">
        <v>76.653696498054472</v>
      </c>
      <c r="J10" s="224">
        <v>55.396475770925093</v>
      </c>
      <c r="K10" s="224">
        <v>29.482636428065206</v>
      </c>
      <c r="L10" s="224">
        <v>18.22660098522168</v>
      </c>
      <c r="M10" s="224">
        <v>17.31481481481481</v>
      </c>
      <c r="N10" s="224">
        <v>4.0647198105761646</v>
      </c>
      <c r="O10" s="224">
        <v>23.170269245354575</v>
      </c>
      <c r="P10" s="224">
        <v>13.208128078817722</v>
      </c>
      <c r="Q10" s="224">
        <v>8.050040794125664</v>
      </c>
      <c r="R10" s="224">
        <v>-1.5857034986156577</v>
      </c>
      <c r="S10" s="224">
        <v>-17.007672634271103</v>
      </c>
      <c r="T10" s="224">
        <v>6.409861325115557</v>
      </c>
      <c r="U10" s="224">
        <v>138.51723139299162</v>
      </c>
      <c r="V10" s="224">
        <v>-18.164157357940752</v>
      </c>
      <c r="W10" s="224">
        <v>3.857566765578639</v>
      </c>
      <c r="X10" s="224">
        <v>0</v>
      </c>
      <c r="Y10" s="224">
        <v>30</v>
      </c>
      <c r="Z10" s="224">
        <v>1.9450549450549488</v>
      </c>
      <c r="AA10" s="224">
        <v>-10.649994610326615</v>
      </c>
      <c r="AB10" s="224">
        <v>-9.518639160332981</v>
      </c>
      <c r="AC10" s="224">
        <v>18.333333333333329</v>
      </c>
      <c r="AD10" s="224">
        <v>2.5352112676056322</v>
      </c>
      <c r="AE10" s="224">
        <v>10.032967032967036</v>
      </c>
      <c r="AF10" s="224">
        <v>-3.7850793967841838</v>
      </c>
      <c r="AG10" s="224">
        <v>0.16607847207805548</v>
      </c>
      <c r="AH10" s="224">
        <v>-26.085067357512941</v>
      </c>
      <c r="AI10" s="224">
        <v>3.5559432485825084</v>
      </c>
      <c r="AJ10" s="224">
        <v>9.4845696073163452</v>
      </c>
      <c r="AK10" s="224">
        <v>9.1257573884011407</v>
      </c>
      <c r="AL10" s="224">
        <v>14.617563739376777</v>
      </c>
      <c r="AM10" s="224">
        <v>8.9965397923875514</v>
      </c>
      <c r="AN10" s="224">
        <v>7.0385487528344726</v>
      </c>
      <c r="AO10" s="224">
        <v>26.599440725362271</v>
      </c>
      <c r="AP10" s="224">
        <v>-13.688085676037488</v>
      </c>
      <c r="AQ10" s="224">
        <v>13.754943776657626</v>
      </c>
      <c r="AR10" s="224">
        <v>17.8359363815471</v>
      </c>
      <c r="AS10" s="224">
        <v>24.350592999710742</v>
      </c>
      <c r="AT10" s="224">
        <v>-1.4887875686238061</v>
      </c>
      <c r="AU10" s="224">
        <v>11.079625956361582</v>
      </c>
      <c r="AV10" s="224">
        <v>10.522959183673478</v>
      </c>
      <c r="AW10" s="224">
        <v>-0.51163685324100072</v>
      </c>
      <c r="AX10" s="224">
        <v>-9.6048256128683107</v>
      </c>
      <c r="AY10" s="224">
        <v>262.4657228275301</v>
      </c>
      <c r="AZ10" s="224">
        <v>8.5053392128825891</v>
      </c>
      <c r="BA10" s="224">
        <v>27.544469155060142</v>
      </c>
      <c r="BB10" s="224">
        <v>68.717062858463777</v>
      </c>
      <c r="BC10" s="224">
        <v>-3.4322217782221145</v>
      </c>
      <c r="BD10" s="224">
        <v>13.968407856169463</v>
      </c>
      <c r="BE10" s="224">
        <v>8.379041081622745</v>
      </c>
    </row>
    <row r="11" spans="1:57" s="179" customFormat="1" ht="35.25" customHeight="1">
      <c r="A11" s="323" t="s">
        <v>40</v>
      </c>
      <c r="B11" s="323"/>
      <c r="C11" s="325"/>
      <c r="D11" s="223">
        <v>33.223535579031761</v>
      </c>
      <c r="E11" s="223">
        <v>24.253415022898125</v>
      </c>
      <c r="F11" s="223">
        <v>38.318563638035158</v>
      </c>
      <c r="G11" s="223">
        <v>190.98074621230074</v>
      </c>
      <c r="H11" s="223">
        <v>2.0554547047869391</v>
      </c>
      <c r="I11" s="223">
        <v>37.324599621668199</v>
      </c>
      <c r="J11" s="223">
        <v>15.748239000770226</v>
      </c>
      <c r="K11" s="223">
        <v>4.3399826166969007</v>
      </c>
      <c r="L11" s="223">
        <v>37.771195996127517</v>
      </c>
      <c r="M11" s="223">
        <v>45.603926498614953</v>
      </c>
      <c r="N11" s="223">
        <v>13.881851201799392</v>
      </c>
      <c r="O11" s="223">
        <v>-15.726426404941648</v>
      </c>
      <c r="P11" s="223">
        <v>-15.046815964795258</v>
      </c>
      <c r="Q11" s="223">
        <v>-5.5411924514539947</v>
      </c>
      <c r="R11" s="223">
        <v>-10.731624979607261</v>
      </c>
      <c r="S11" s="223">
        <v>-14.428703749883908</v>
      </c>
      <c r="T11" s="223">
        <v>-0.33818742828671589</v>
      </c>
      <c r="U11" s="223">
        <v>2.9875630704848959</v>
      </c>
      <c r="V11" s="223">
        <v>8.0313834054836803</v>
      </c>
      <c r="W11" s="223">
        <v>23.374136295196223</v>
      </c>
      <c r="X11" s="223">
        <v>12.405817362026724</v>
      </c>
      <c r="Y11" s="223">
        <v>3.6790863164615502</v>
      </c>
      <c r="Z11" s="223">
        <v>-3.0053534555105443</v>
      </c>
      <c r="AA11" s="223">
        <v>1.6597878534664972</v>
      </c>
      <c r="AB11" s="223">
        <v>6.0426533813203349</v>
      </c>
      <c r="AC11" s="223">
        <v>10.687188877714476</v>
      </c>
      <c r="AD11" s="223">
        <v>4.6017320141034759</v>
      </c>
      <c r="AE11" s="223">
        <v>-11.443596538552441</v>
      </c>
      <c r="AF11" s="223">
        <v>10.179913195979665</v>
      </c>
      <c r="AG11" s="223">
        <v>17.189202957626875</v>
      </c>
      <c r="AH11" s="223">
        <v>-2.8374508852553788</v>
      </c>
      <c r="AI11" s="223">
        <v>2.9697383690291161</v>
      </c>
      <c r="AJ11" s="223">
        <v>13.819048988908861</v>
      </c>
      <c r="AK11" s="223">
        <v>19.894849298073453</v>
      </c>
      <c r="AL11" s="223">
        <v>26.84657212436359</v>
      </c>
      <c r="AM11" s="223">
        <v>14.683447665949998</v>
      </c>
      <c r="AN11" s="223">
        <v>10.438342566587892</v>
      </c>
      <c r="AO11" s="223">
        <v>25.045141377113893</v>
      </c>
      <c r="AP11" s="223">
        <v>-17.448905045262038</v>
      </c>
      <c r="AQ11" s="223">
        <v>23.097153217805129</v>
      </c>
      <c r="AR11" s="223">
        <v>28.100194593350608</v>
      </c>
      <c r="AS11" s="223">
        <v>9.6382020459313793</v>
      </c>
      <c r="AT11" s="223">
        <v>1.6195401672632244</v>
      </c>
      <c r="AU11" s="223">
        <v>1.6901449207575183</v>
      </c>
      <c r="AV11" s="223">
        <v>-12.669033655038334</v>
      </c>
      <c r="AW11" s="223">
        <v>-0.52047541837818301</v>
      </c>
      <c r="AX11" s="223">
        <v>7.3565802023802291</v>
      </c>
      <c r="AY11" s="223">
        <v>18.404206029636924</v>
      </c>
      <c r="AZ11" s="223">
        <v>-0.94722892033226458</v>
      </c>
      <c r="BA11" s="223">
        <v>-12.43714654942525</v>
      </c>
      <c r="BB11" s="223">
        <v>19.050854100449016</v>
      </c>
      <c r="BC11" s="223">
        <v>26.816194169624794</v>
      </c>
      <c r="BD11" s="223">
        <v>-3.6974187380820069</v>
      </c>
      <c r="BE11" s="265">
        <v>1.6649880877704675</v>
      </c>
    </row>
  </sheetData>
  <mergeCells count="3">
    <mergeCell ref="A2:C2"/>
    <mergeCell ref="A3:C3"/>
    <mergeCell ref="A11:C11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8DED2-3C6F-4DBA-9320-6392712B3ECB}">
  <dimension ref="A1:BL33"/>
  <sheetViews>
    <sheetView showGridLines="0" rightToLeft="1" view="pageBreakPreview" zoomScale="70" zoomScaleNormal="100" zoomScaleSheetLayoutView="70" workbookViewId="0">
      <pane xSplit="3" topLeftCell="AR1" activePane="topRight" state="frozen"/>
      <selection activeCell="B1" sqref="B1"/>
      <selection pane="topRight" activeCell="BF5" sqref="BF5:BF17"/>
    </sheetView>
  </sheetViews>
  <sheetFormatPr defaultColWidth="9.140625" defaultRowHeight="15"/>
  <cols>
    <col min="1" max="2" width="3.42578125" style="110" customWidth="1"/>
    <col min="3" max="3" width="45.5703125" style="110" customWidth="1"/>
    <col min="4" max="7" width="10.5703125" style="110" customWidth="1"/>
    <col min="8" max="40" width="13.85546875" style="110" customWidth="1"/>
    <col min="41" max="41" width="14.140625" style="110" bestFit="1" customWidth="1"/>
    <col min="42" max="42" width="13.85546875" style="110" customWidth="1"/>
    <col min="43" max="57" width="14.140625" style="110" bestFit="1" customWidth="1"/>
    <col min="58" max="58" width="15" style="110" customWidth="1"/>
    <col min="59" max="59" width="9.85546875" style="110" bestFit="1" customWidth="1"/>
    <col min="60" max="16384" width="9.140625" style="110"/>
  </cols>
  <sheetData>
    <row r="1" spans="1:64" ht="88.35" customHeight="1">
      <c r="A1" s="106"/>
      <c r="B1" s="106"/>
      <c r="C1" s="106"/>
      <c r="K1" s="129"/>
      <c r="L1" s="130"/>
      <c r="N1" s="130"/>
      <c r="O1" s="130"/>
    </row>
    <row r="2" spans="1:64" s="126" customFormat="1" ht="41.25" customHeight="1">
      <c r="A2" s="315" t="s">
        <v>123</v>
      </c>
      <c r="B2" s="315"/>
      <c r="C2" s="315"/>
      <c r="D2" s="131"/>
      <c r="E2" s="131"/>
      <c r="F2" s="131"/>
      <c r="G2" s="131"/>
      <c r="H2" s="131"/>
    </row>
    <row r="3" spans="1:64" ht="23.25" customHeight="1">
      <c r="A3" s="326" t="s">
        <v>0</v>
      </c>
      <c r="B3" s="326"/>
      <c r="C3" s="326"/>
      <c r="D3" s="141"/>
      <c r="E3" s="142"/>
      <c r="F3" s="142"/>
      <c r="G3" s="142"/>
    </row>
    <row r="4" spans="1:64" ht="33.75" customHeight="1">
      <c r="A4" s="114"/>
      <c r="B4" s="182"/>
      <c r="C4" s="115"/>
      <c r="D4" s="116">
        <v>1970</v>
      </c>
      <c r="E4" s="116">
        <v>1971</v>
      </c>
      <c r="F4" s="116">
        <v>1972</v>
      </c>
      <c r="G4" s="116">
        <v>1973</v>
      </c>
      <c r="H4" s="116">
        <v>1974</v>
      </c>
      <c r="I4" s="116">
        <v>1975</v>
      </c>
      <c r="J4" s="116">
        <v>1976</v>
      </c>
      <c r="K4" s="116">
        <v>1977</v>
      </c>
      <c r="L4" s="116">
        <v>1978</v>
      </c>
      <c r="M4" s="116">
        <v>1979</v>
      </c>
      <c r="N4" s="116">
        <v>1980</v>
      </c>
      <c r="O4" s="116">
        <v>1981</v>
      </c>
      <c r="P4" s="116">
        <v>1982</v>
      </c>
      <c r="Q4" s="116">
        <v>1983</v>
      </c>
      <c r="R4" s="116">
        <v>1984</v>
      </c>
      <c r="S4" s="116">
        <v>1985</v>
      </c>
      <c r="T4" s="116">
        <v>1986</v>
      </c>
      <c r="U4" s="116">
        <v>1987</v>
      </c>
      <c r="V4" s="116">
        <v>1988</v>
      </c>
      <c r="W4" s="116">
        <v>1989</v>
      </c>
      <c r="X4" s="116">
        <v>1990</v>
      </c>
      <c r="Y4" s="116">
        <v>1991</v>
      </c>
      <c r="Z4" s="116">
        <v>1992</v>
      </c>
      <c r="AA4" s="116">
        <v>1993</v>
      </c>
      <c r="AB4" s="116">
        <v>1994</v>
      </c>
      <c r="AC4" s="116">
        <v>1995</v>
      </c>
      <c r="AD4" s="116">
        <v>1996</v>
      </c>
      <c r="AE4" s="116">
        <v>1997</v>
      </c>
      <c r="AF4" s="116">
        <v>1998</v>
      </c>
      <c r="AG4" s="116">
        <v>1999</v>
      </c>
      <c r="AH4" s="116">
        <v>2000</v>
      </c>
      <c r="AI4" s="116">
        <v>2001</v>
      </c>
      <c r="AJ4" s="116">
        <v>2002</v>
      </c>
      <c r="AK4" s="116">
        <v>2003</v>
      </c>
      <c r="AL4" s="116">
        <v>2004</v>
      </c>
      <c r="AM4" s="116">
        <v>2005</v>
      </c>
      <c r="AN4" s="116">
        <v>2006</v>
      </c>
      <c r="AO4" s="116">
        <v>2007</v>
      </c>
      <c r="AP4" s="116">
        <v>2008</v>
      </c>
      <c r="AQ4" s="116">
        <v>2009</v>
      </c>
      <c r="AR4" s="116">
        <v>2010</v>
      </c>
      <c r="AS4" s="116">
        <v>2011</v>
      </c>
      <c r="AT4" s="116">
        <v>2012</v>
      </c>
      <c r="AU4" s="116">
        <v>2013</v>
      </c>
      <c r="AV4" s="116">
        <v>2014</v>
      </c>
      <c r="AW4" s="116">
        <v>2015</v>
      </c>
      <c r="AX4" s="116">
        <v>2016</v>
      </c>
      <c r="AY4" s="116">
        <v>2017</v>
      </c>
      <c r="AZ4" s="116">
        <v>2018</v>
      </c>
      <c r="BA4" s="116">
        <v>2019</v>
      </c>
      <c r="BB4" s="116">
        <v>2020</v>
      </c>
      <c r="BC4" s="116">
        <v>2021</v>
      </c>
      <c r="BD4" s="116" t="s">
        <v>72</v>
      </c>
      <c r="BE4" s="116" t="s">
        <v>127</v>
      </c>
      <c r="BF4" s="116" t="s">
        <v>158</v>
      </c>
    </row>
    <row r="5" spans="1:64" ht="25.35" customHeight="1">
      <c r="A5" s="145" t="s">
        <v>9</v>
      </c>
      <c r="B5" s="146" t="s">
        <v>41</v>
      </c>
      <c r="C5" s="118"/>
      <c r="D5" s="183">
        <v>11703.694296581367</v>
      </c>
      <c r="E5" s="183">
        <v>12885.004483745042</v>
      </c>
      <c r="F5" s="183">
        <v>14631.205223322657</v>
      </c>
      <c r="G5" s="183">
        <v>19179.676462154275</v>
      </c>
      <c r="H5" s="183">
        <v>31172.598883869603</v>
      </c>
      <c r="I5" s="183">
        <v>51006.010429849252</v>
      </c>
      <c r="J5" s="183">
        <v>76266.608631391937</v>
      </c>
      <c r="K5" s="183">
        <v>116487.37360748081</v>
      </c>
      <c r="L5" s="183">
        <v>152789.21422676247</v>
      </c>
      <c r="M5" s="183">
        <v>199644.23331559729</v>
      </c>
      <c r="N5" s="183">
        <v>224070.58598925741</v>
      </c>
      <c r="O5" s="183">
        <v>287468.85702511796</v>
      </c>
      <c r="P5" s="183">
        <v>328507.51466762484</v>
      </c>
      <c r="Q5" s="183">
        <v>334079.59522510186</v>
      </c>
      <c r="R5" s="183">
        <v>328274.70442736091</v>
      </c>
      <c r="S5" s="183">
        <v>320315.39534964855</v>
      </c>
      <c r="T5" s="183">
        <v>288606.88303674187</v>
      </c>
      <c r="U5" s="183">
        <v>284193.15425412403</v>
      </c>
      <c r="V5" s="183">
        <v>278266.69547661848</v>
      </c>
      <c r="W5" s="183">
        <v>303100.19221738051</v>
      </c>
      <c r="X5" s="183">
        <v>331955.05891983374</v>
      </c>
      <c r="Y5" s="183">
        <v>386717.25347841741</v>
      </c>
      <c r="Z5" s="183">
        <v>379474.06229946937</v>
      </c>
      <c r="AA5" s="183">
        <v>368724.9945528406</v>
      </c>
      <c r="AB5" s="183">
        <v>363029.38250989735</v>
      </c>
      <c r="AC5" s="183">
        <v>376202.64734284906</v>
      </c>
      <c r="AD5" s="183">
        <v>404269</v>
      </c>
      <c r="AE5" s="183">
        <v>423223</v>
      </c>
      <c r="AF5" s="183">
        <v>406610</v>
      </c>
      <c r="AG5" s="183">
        <v>406311</v>
      </c>
      <c r="AH5" s="183">
        <v>440898.67285321385</v>
      </c>
      <c r="AI5" s="183">
        <v>446556.88228644966</v>
      </c>
      <c r="AJ5" s="183">
        <v>447957.09790687147</v>
      </c>
      <c r="AK5" s="183">
        <v>474483.28899367247</v>
      </c>
      <c r="AL5" s="183">
        <v>516652.2909255586</v>
      </c>
      <c r="AM5" s="183">
        <v>586804.05490203178</v>
      </c>
      <c r="AN5" s="183">
        <v>678441.91054015013</v>
      </c>
      <c r="AO5" s="183">
        <v>756273.01</v>
      </c>
      <c r="AP5" s="183">
        <v>869045</v>
      </c>
      <c r="AQ5" s="183">
        <v>948828.73490000004</v>
      </c>
      <c r="AR5" s="183">
        <v>1039590.3911531402</v>
      </c>
      <c r="AS5" s="183">
        <v>1170131.3150426745</v>
      </c>
      <c r="AT5" s="183">
        <v>1338724.0348998362</v>
      </c>
      <c r="AU5" s="183">
        <v>1475276.2432574818</v>
      </c>
      <c r="AV5" s="183">
        <v>1668727.0792951072</v>
      </c>
      <c r="AW5" s="183">
        <v>1761225.8255153701</v>
      </c>
      <c r="AX5" s="183">
        <v>1715521.138658152</v>
      </c>
      <c r="AY5" s="183">
        <v>1766573.4140940984</v>
      </c>
      <c r="AZ5" s="183">
        <v>1950386.3523250623</v>
      </c>
      <c r="BA5" s="183">
        <v>2003883.8179050796</v>
      </c>
      <c r="BB5" s="183">
        <v>1988535.7299130582</v>
      </c>
      <c r="BC5" s="183">
        <v>2168302.6009610444</v>
      </c>
      <c r="BD5" s="183">
        <v>2354760.3882045941</v>
      </c>
      <c r="BE5" s="183">
        <v>2533633.7428893456</v>
      </c>
      <c r="BF5" s="183">
        <v>2658368.2329627881</v>
      </c>
      <c r="BG5" s="160"/>
      <c r="BH5" s="184"/>
      <c r="BI5" s="160"/>
      <c r="BJ5" s="160"/>
      <c r="BK5" s="160"/>
      <c r="BL5" s="160"/>
    </row>
    <row r="6" spans="1:64" s="151" customFormat="1" ht="20.25" customHeight="1">
      <c r="A6" s="148"/>
      <c r="B6" s="148" t="s">
        <v>13</v>
      </c>
      <c r="C6" s="149" t="s">
        <v>42</v>
      </c>
      <c r="D6" s="185">
        <v>3836.9933016196255</v>
      </c>
      <c r="E6" s="185">
        <v>4300.2512721277399</v>
      </c>
      <c r="F6" s="185">
        <v>5098.1350532692131</v>
      </c>
      <c r="G6" s="185">
        <v>7843.6504112526391</v>
      </c>
      <c r="H6" s="185">
        <v>13593.304562590536</v>
      </c>
      <c r="I6" s="185">
        <v>23908.456879873171</v>
      </c>
      <c r="J6" s="185">
        <v>38076.460596876896</v>
      </c>
      <c r="K6" s="185">
        <v>47920.632648096776</v>
      </c>
      <c r="L6" s="185">
        <v>66216.742787261712</v>
      </c>
      <c r="M6" s="185">
        <v>81404.203914081867</v>
      </c>
      <c r="N6" s="185">
        <v>86981.300757971185</v>
      </c>
      <c r="O6" s="185">
        <v>121863.86903052469</v>
      </c>
      <c r="P6" s="185">
        <v>137555.09502092536</v>
      </c>
      <c r="Q6" s="185">
        <v>132834.39844512293</v>
      </c>
      <c r="R6" s="185">
        <v>127048.44908487418</v>
      </c>
      <c r="S6" s="185">
        <v>120051.36503176727</v>
      </c>
      <c r="T6" s="185">
        <v>111633.24425931033</v>
      </c>
      <c r="U6" s="185">
        <v>113039.58783680593</v>
      </c>
      <c r="V6" s="185">
        <v>102240.12857379859</v>
      </c>
      <c r="W6" s="185">
        <v>119957.95862997838</v>
      </c>
      <c r="X6" s="185">
        <v>127824.05891983373</v>
      </c>
      <c r="Y6" s="185">
        <v>169128.25347841741</v>
      </c>
      <c r="Z6" s="185">
        <v>152692.06229946937</v>
      </c>
      <c r="AA6" s="185">
        <v>130975.9945528406</v>
      </c>
      <c r="AB6" s="185">
        <v>122552.38250989735</v>
      </c>
      <c r="AC6" s="185">
        <v>125922.64734284909</v>
      </c>
      <c r="AD6" s="185">
        <v>144783</v>
      </c>
      <c r="AE6" s="185">
        <v>161795</v>
      </c>
      <c r="AF6" s="185">
        <v>155192</v>
      </c>
      <c r="AG6" s="185">
        <v>154095</v>
      </c>
      <c r="AH6" s="185">
        <v>183804</v>
      </c>
      <c r="AI6" s="185">
        <v>188695</v>
      </c>
      <c r="AJ6" s="185">
        <v>184517</v>
      </c>
      <c r="AK6" s="185">
        <v>198148</v>
      </c>
      <c r="AL6" s="185">
        <v>221798</v>
      </c>
      <c r="AM6" s="185">
        <v>262650</v>
      </c>
      <c r="AN6" s="185">
        <v>311082</v>
      </c>
      <c r="AO6" s="185">
        <v>322086</v>
      </c>
      <c r="AP6" s="185">
        <v>345098</v>
      </c>
      <c r="AQ6" s="185">
        <v>357014.73489999998</v>
      </c>
      <c r="AR6" s="185">
        <v>400172.99999999994</v>
      </c>
      <c r="AS6" s="185">
        <v>488061.99999999988</v>
      </c>
      <c r="AT6" s="185">
        <v>551179.00000000012</v>
      </c>
      <c r="AU6" s="185">
        <v>628522</v>
      </c>
      <c r="AV6" s="185">
        <v>739155.99999999988</v>
      </c>
      <c r="AW6" s="185">
        <v>736139.18627975357</v>
      </c>
      <c r="AX6" s="185">
        <v>624632.17010759842</v>
      </c>
      <c r="AY6" s="185">
        <v>630978.13872100832</v>
      </c>
      <c r="AZ6" s="185">
        <v>749244.51275604661</v>
      </c>
      <c r="BA6" s="185">
        <v>735968.76177648467</v>
      </c>
      <c r="BB6" s="185">
        <v>769833.6117992613</v>
      </c>
      <c r="BC6" s="185">
        <v>780327.55146104435</v>
      </c>
      <c r="BD6" s="185">
        <v>865916.69507013017</v>
      </c>
      <c r="BE6" s="185">
        <v>934040.64217904978</v>
      </c>
      <c r="BF6" s="185">
        <v>978952.64307946502</v>
      </c>
      <c r="BG6" s="160"/>
      <c r="BH6" s="184"/>
      <c r="BI6" s="160"/>
      <c r="BJ6" s="160"/>
      <c r="BK6" s="160"/>
      <c r="BL6" s="160"/>
    </row>
    <row r="7" spans="1:64" s="151" customFormat="1" ht="20.25" customHeight="1">
      <c r="A7" s="148"/>
      <c r="B7" s="148" t="s">
        <v>15</v>
      </c>
      <c r="C7" s="149" t="s">
        <v>43</v>
      </c>
      <c r="D7" s="185">
        <v>7866.7009949617413</v>
      </c>
      <c r="E7" s="185">
        <v>8584.7532116173024</v>
      </c>
      <c r="F7" s="185">
        <v>9533.0701700534428</v>
      </c>
      <c r="G7" s="185">
        <v>11336.026050901637</v>
      </c>
      <c r="H7" s="185">
        <v>17579.294321279067</v>
      </c>
      <c r="I7" s="185">
        <v>27097.553549976084</v>
      </c>
      <c r="J7" s="185">
        <v>38190.148034515041</v>
      </c>
      <c r="K7" s="185">
        <v>68566.740959384042</v>
      </c>
      <c r="L7" s="185">
        <v>86572.471439500761</v>
      </c>
      <c r="M7" s="185">
        <v>118240.02940151541</v>
      </c>
      <c r="N7" s="185">
        <v>137089.28523128622</v>
      </c>
      <c r="O7" s="185">
        <v>165604.98799459331</v>
      </c>
      <c r="P7" s="185">
        <v>190952.41964669951</v>
      </c>
      <c r="Q7" s="185">
        <v>201245.19677997893</v>
      </c>
      <c r="R7" s="185">
        <v>201226.25534248672</v>
      </c>
      <c r="S7" s="185">
        <v>200264.03031788126</v>
      </c>
      <c r="T7" s="185">
        <v>176973.63877743154</v>
      </c>
      <c r="U7" s="185">
        <v>171153.56641731807</v>
      </c>
      <c r="V7" s="185">
        <v>176026.5669028199</v>
      </c>
      <c r="W7" s="185">
        <v>183142.23358740209</v>
      </c>
      <c r="X7" s="185">
        <v>204131</v>
      </c>
      <c r="Y7" s="185">
        <v>217589</v>
      </c>
      <c r="Z7" s="185">
        <v>226782</v>
      </c>
      <c r="AA7" s="185">
        <v>237749</v>
      </c>
      <c r="AB7" s="185">
        <v>240477</v>
      </c>
      <c r="AC7" s="185">
        <v>250280</v>
      </c>
      <c r="AD7" s="185">
        <v>259486</v>
      </c>
      <c r="AE7" s="185">
        <v>261428</v>
      </c>
      <c r="AF7" s="185">
        <v>251418</v>
      </c>
      <c r="AG7" s="185">
        <v>252216</v>
      </c>
      <c r="AH7" s="185">
        <v>257094.67285321385</v>
      </c>
      <c r="AI7" s="185">
        <v>257861.88228644966</v>
      </c>
      <c r="AJ7" s="185">
        <v>263440.09790687147</v>
      </c>
      <c r="AK7" s="185">
        <v>276335.28899367247</v>
      </c>
      <c r="AL7" s="185">
        <v>294854.2909255586</v>
      </c>
      <c r="AM7" s="185">
        <v>324154.05490203178</v>
      </c>
      <c r="AN7" s="185">
        <v>367359.91054015013</v>
      </c>
      <c r="AO7" s="185">
        <v>434187.01</v>
      </c>
      <c r="AP7" s="185">
        <v>523947</v>
      </c>
      <c r="AQ7" s="185">
        <v>591814</v>
      </c>
      <c r="AR7" s="185">
        <v>639417.39115314023</v>
      </c>
      <c r="AS7" s="185">
        <v>682069.31504267454</v>
      </c>
      <c r="AT7" s="185">
        <v>787545.03489983606</v>
      </c>
      <c r="AU7" s="185">
        <v>846754.24325748172</v>
      </c>
      <c r="AV7" s="185">
        <v>929571.0792951074</v>
      </c>
      <c r="AW7" s="185">
        <v>1025086.6392356167</v>
      </c>
      <c r="AX7" s="185">
        <v>1090888.9685505535</v>
      </c>
      <c r="AY7" s="185">
        <v>1135595.2753730901</v>
      </c>
      <c r="AZ7" s="185">
        <v>1201141.8395690159</v>
      </c>
      <c r="BA7" s="185">
        <v>1267915.0561285948</v>
      </c>
      <c r="BB7" s="185">
        <v>1218702.1181137967</v>
      </c>
      <c r="BC7" s="185">
        <v>1387975.0495</v>
      </c>
      <c r="BD7" s="185">
        <v>1488843.6931344639</v>
      </c>
      <c r="BE7" s="185">
        <v>1599593.1007102961</v>
      </c>
      <c r="BF7" s="185">
        <v>1679415.5898833233</v>
      </c>
      <c r="BG7" s="160"/>
      <c r="BH7" s="184"/>
      <c r="BI7" s="160"/>
      <c r="BJ7" s="160"/>
      <c r="BK7" s="160"/>
      <c r="BL7" s="160"/>
    </row>
    <row r="8" spans="1:64" ht="25.35" customHeight="1">
      <c r="A8" s="186" t="s">
        <v>11</v>
      </c>
      <c r="B8" s="187" t="s">
        <v>124</v>
      </c>
      <c r="C8" s="188"/>
      <c r="D8" s="183">
        <v>5419.5195218011422</v>
      </c>
      <c r="E8" s="183">
        <v>7725.0610654586399</v>
      </c>
      <c r="F8" s="183">
        <v>8074.7505315159524</v>
      </c>
      <c r="G8" s="183">
        <v>-7427.1191122777191</v>
      </c>
      <c r="H8" s="183">
        <v>49865.049394427871</v>
      </c>
      <c r="I8" s="183">
        <v>28624.677738765193</v>
      </c>
      <c r="J8" s="183">
        <v>69514.307630846655</v>
      </c>
      <c r="K8" s="183">
        <v>80021.026587002285</v>
      </c>
      <c r="L8" s="183">
        <v>99019.169275103544</v>
      </c>
      <c r="M8" s="183">
        <v>98803.93526610329</v>
      </c>
      <c r="N8" s="183">
        <v>125402.14867268116</v>
      </c>
      <c r="O8" s="183">
        <v>131898.45672990716</v>
      </c>
      <c r="P8" s="183">
        <v>135817.39725725458</v>
      </c>
      <c r="Q8" s="183">
        <v>153302.28977178136</v>
      </c>
      <c r="R8" s="183">
        <v>138392.50997432135</v>
      </c>
      <c r="S8" s="183">
        <v>80731.772411716403</v>
      </c>
      <c r="T8" s="183">
        <v>62663.451141344616</v>
      </c>
      <c r="U8" s="183">
        <v>56863.147637245289</v>
      </c>
      <c r="V8" s="183">
        <v>65073.631471683802</v>
      </c>
      <c r="W8" s="183">
        <v>69431.409107364103</v>
      </c>
      <c r="X8" s="183">
        <v>69092.270790471142</v>
      </c>
      <c r="Y8" s="183">
        <v>98963.847228172119</v>
      </c>
      <c r="Z8" s="183">
        <v>117894.00068039262</v>
      </c>
      <c r="AA8" s="183">
        <v>124764.75969590283</v>
      </c>
      <c r="AB8" s="183">
        <v>103053.52944203222</v>
      </c>
      <c r="AC8" s="183">
        <v>108899.98411449006</v>
      </c>
      <c r="AD8" s="183">
        <v>110348.6033217638</v>
      </c>
      <c r="AE8" s="183">
        <v>116708.66253961599</v>
      </c>
      <c r="AF8" s="183">
        <v>126314.8578472943</v>
      </c>
      <c r="AG8" s="183">
        <v>130466.90000000002</v>
      </c>
      <c r="AH8" s="183">
        <v>137282.24048178608</v>
      </c>
      <c r="AI8" s="183">
        <v>135500.80918178533</v>
      </c>
      <c r="AJ8" s="183">
        <v>140024.10299506248</v>
      </c>
      <c r="AK8" s="183">
        <v>157748.41817291774</v>
      </c>
      <c r="AL8" s="183">
        <v>192743.19543322179</v>
      </c>
      <c r="AM8" s="183">
        <v>248306.28743284827</v>
      </c>
      <c r="AN8" s="183">
        <v>313565.09773398226</v>
      </c>
      <c r="AO8" s="183">
        <v>412667.26501437183</v>
      </c>
      <c r="AP8" s="183">
        <v>532059.76986673323</v>
      </c>
      <c r="AQ8" s="183">
        <v>510336.38739630359</v>
      </c>
      <c r="AR8" s="183">
        <v>612581.97833387717</v>
      </c>
      <c r="AS8" s="183">
        <v>698822.34973124554</v>
      </c>
      <c r="AT8" s="183">
        <v>752412.54751237156</v>
      </c>
      <c r="AU8" s="183">
        <v>760179.2535177113</v>
      </c>
      <c r="AV8" s="183">
        <v>834201.30409430049</v>
      </c>
      <c r="AW8" s="183">
        <v>859203.8197594661</v>
      </c>
      <c r="AX8" s="183">
        <v>771666.45289825695</v>
      </c>
      <c r="AY8" s="183">
        <v>772090.53694587701</v>
      </c>
      <c r="AZ8" s="183">
        <v>829325.90973316075</v>
      </c>
      <c r="BA8" s="183">
        <v>889787.29398622597</v>
      </c>
      <c r="BB8" s="183">
        <v>762490.17042927037</v>
      </c>
      <c r="BC8" s="183">
        <v>834211.20297929703</v>
      </c>
      <c r="BD8" s="183">
        <v>1098625.0936540584</v>
      </c>
      <c r="BE8" s="183">
        <v>1174693.4257263087</v>
      </c>
      <c r="BF8" s="183">
        <v>1221021.8901556293</v>
      </c>
      <c r="BG8" s="160"/>
      <c r="BH8" s="184"/>
      <c r="BI8" s="160"/>
      <c r="BJ8" s="160"/>
      <c r="BK8" s="160"/>
      <c r="BL8" s="160"/>
    </row>
    <row r="9" spans="1:64" ht="25.35" customHeight="1">
      <c r="A9" s="186" t="s">
        <v>125</v>
      </c>
      <c r="B9" s="187" t="s">
        <v>44</v>
      </c>
      <c r="C9" s="188"/>
      <c r="D9" s="183">
        <v>3068.6274966190749</v>
      </c>
      <c r="E9" s="183">
        <v>3515.3884348455849</v>
      </c>
      <c r="F9" s="183">
        <v>4892.0167769991767</v>
      </c>
      <c r="G9" s="183">
        <v>7744.8890016509004</v>
      </c>
      <c r="H9" s="183">
        <v>14242.206507509534</v>
      </c>
      <c r="I9" s="183">
        <v>28616.717549124147</v>
      </c>
      <c r="J9" s="183">
        <v>48358.222173120223</v>
      </c>
      <c r="K9" s="183">
        <v>66767.184579654786</v>
      </c>
      <c r="L9" s="183">
        <v>81836.235900998756</v>
      </c>
      <c r="M9" s="183">
        <v>93679.580444708394</v>
      </c>
      <c r="N9" s="183">
        <v>113438.27088706286</v>
      </c>
      <c r="O9" s="183">
        <v>132261.67122114924</v>
      </c>
      <c r="P9" s="183">
        <v>130766.96552520963</v>
      </c>
      <c r="Q9" s="183">
        <v>120238.08275528217</v>
      </c>
      <c r="R9" s="183">
        <v>106050.46817522023</v>
      </c>
      <c r="S9" s="183">
        <v>83872.772411716462</v>
      </c>
      <c r="T9" s="183">
        <v>72695.451141344616</v>
      </c>
      <c r="U9" s="183">
        <v>71660.147637245289</v>
      </c>
      <c r="V9" s="183">
        <v>62555.631471683802</v>
      </c>
      <c r="W9" s="183">
        <v>66392.409107364045</v>
      </c>
      <c r="X9" s="183">
        <v>83250.639699705207</v>
      </c>
      <c r="Y9" s="183">
        <v>100480.26012646861</v>
      </c>
      <c r="Z9" s="183">
        <v>103954.75639733738</v>
      </c>
      <c r="AA9" s="183">
        <v>108824.20889651084</v>
      </c>
      <c r="AB9" s="183">
        <v>93002.172915506293</v>
      </c>
      <c r="AC9" s="183">
        <v>103316.03118369829</v>
      </c>
      <c r="AD9" s="183">
        <v>102848</v>
      </c>
      <c r="AE9" s="183">
        <v>109241</v>
      </c>
      <c r="AF9" s="183">
        <v>112959</v>
      </c>
      <c r="AG9" s="183">
        <v>118196</v>
      </c>
      <c r="AH9" s="183">
        <v>123324</v>
      </c>
      <c r="AI9" s="183">
        <v>126095.23999999999</v>
      </c>
      <c r="AJ9" s="183">
        <v>128066</v>
      </c>
      <c r="AK9" s="183">
        <v>148097.82457</v>
      </c>
      <c r="AL9" s="183">
        <v>185872.45239647283</v>
      </c>
      <c r="AM9" s="183">
        <v>237691.03514129904</v>
      </c>
      <c r="AN9" s="183">
        <v>288680.41229228338</v>
      </c>
      <c r="AO9" s="183">
        <v>368687.20459232247</v>
      </c>
      <c r="AP9" s="183">
        <v>444499.25573140092</v>
      </c>
      <c r="AQ9" s="183">
        <v>414452.29051215446</v>
      </c>
      <c r="AR9" s="183">
        <v>483921.00000000198</v>
      </c>
      <c r="AS9" s="183">
        <v>568828.3012659105</v>
      </c>
      <c r="AT9" s="183">
        <v>615175.03138510115</v>
      </c>
      <c r="AU9" s="183">
        <v>663414.5791411011</v>
      </c>
      <c r="AV9" s="183">
        <v>716600.83482802939</v>
      </c>
      <c r="AW9" s="183">
        <v>737002.34324136353</v>
      </c>
      <c r="AX9" s="183">
        <v>639552.61142352317</v>
      </c>
      <c r="AY9" s="183">
        <v>642096.56160798401</v>
      </c>
      <c r="AZ9" s="183">
        <v>657826.69708596077</v>
      </c>
      <c r="BA9" s="183">
        <v>703954.54107596888</v>
      </c>
      <c r="BB9" s="183">
        <v>663545.68330395175</v>
      </c>
      <c r="BC9" s="183">
        <v>796503.60846194404</v>
      </c>
      <c r="BD9" s="183">
        <v>1024263.6215687399</v>
      </c>
      <c r="BE9" s="183">
        <v>1116729.0434965773</v>
      </c>
      <c r="BF9" s="183">
        <v>1176315.6061122413</v>
      </c>
      <c r="BG9" s="160"/>
      <c r="BH9" s="184"/>
      <c r="BI9" s="160"/>
      <c r="BJ9" s="160"/>
      <c r="BK9" s="160"/>
      <c r="BL9" s="160"/>
    </row>
    <row r="10" spans="1:64" s="151" customFormat="1" ht="20.25" customHeight="1">
      <c r="A10" s="189"/>
      <c r="B10" s="189" t="s">
        <v>13</v>
      </c>
      <c r="C10" s="190" t="s">
        <v>45</v>
      </c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>
        <v>22304.521430505614</v>
      </c>
      <c r="Y10" s="185">
        <v>23727.06392366111</v>
      </c>
      <c r="Z10" s="185">
        <v>16949.252605718761</v>
      </c>
      <c r="AA10" s="185">
        <v>15762.925655707164</v>
      </c>
      <c r="AB10" s="185">
        <v>12581.889674702621</v>
      </c>
      <c r="AC10" s="185">
        <v>13210.747942894608</v>
      </c>
      <c r="AD10" s="185">
        <v>12914</v>
      </c>
      <c r="AE10" s="185">
        <v>16102</v>
      </c>
      <c r="AF10" s="185">
        <v>12437</v>
      </c>
      <c r="AG10" s="185">
        <v>12958</v>
      </c>
      <c r="AH10" s="185">
        <v>16353</v>
      </c>
      <c r="AI10" s="185">
        <v>17508</v>
      </c>
      <c r="AJ10" s="185">
        <v>18121</v>
      </c>
      <c r="AK10" s="185">
        <v>23291</v>
      </c>
      <c r="AL10" s="185">
        <v>30386</v>
      </c>
      <c r="AM10" s="185">
        <v>54940</v>
      </c>
      <c r="AN10" s="185">
        <v>58741</v>
      </c>
      <c r="AO10" s="185">
        <v>84042.209999999992</v>
      </c>
      <c r="AP10" s="185">
        <v>109882</v>
      </c>
      <c r="AQ10" s="185">
        <v>112087.82609999999</v>
      </c>
      <c r="AR10" s="185">
        <v>161191.000000003</v>
      </c>
      <c r="AS10" s="185">
        <v>217944.00000000303</v>
      </c>
      <c r="AT10" s="185">
        <v>246930.99999999901</v>
      </c>
      <c r="AU10" s="185">
        <v>249677.88999999902</v>
      </c>
      <c r="AV10" s="185">
        <v>264461.99247279298</v>
      </c>
      <c r="AW10" s="185">
        <v>270349.51100000099</v>
      </c>
      <c r="AX10" s="185">
        <v>193866.99999999901</v>
      </c>
      <c r="AY10" s="185">
        <v>175510.000000006</v>
      </c>
      <c r="AZ10" s="185">
        <v>179135.59993705733</v>
      </c>
      <c r="BA10" s="185">
        <v>162483.26570656028</v>
      </c>
      <c r="BB10" s="185">
        <v>154372.83399318269</v>
      </c>
      <c r="BC10" s="185">
        <v>108334.81058569075</v>
      </c>
      <c r="BD10" s="185">
        <v>152042.22178828999</v>
      </c>
      <c r="BE10" s="185">
        <v>157387.33809392998</v>
      </c>
      <c r="BF10" s="185">
        <v>144295.88113115003</v>
      </c>
      <c r="BG10" s="160"/>
      <c r="BH10" s="184"/>
      <c r="BI10" s="160"/>
      <c r="BJ10" s="160"/>
      <c r="BK10" s="160"/>
      <c r="BL10" s="160"/>
    </row>
    <row r="11" spans="1:64" s="151" customFormat="1" ht="20.25" customHeight="1">
      <c r="A11" s="189"/>
      <c r="B11" s="189" t="s">
        <v>15</v>
      </c>
      <c r="C11" s="190" t="s">
        <v>46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>
        <v>60946.118269199585</v>
      </c>
      <c r="Y11" s="185">
        <v>76753.196202807507</v>
      </c>
      <c r="Z11" s="185">
        <v>87005.503791618612</v>
      </c>
      <c r="AA11" s="185">
        <v>93061.283240803677</v>
      </c>
      <c r="AB11" s="185">
        <v>80420.283240803677</v>
      </c>
      <c r="AC11" s="185">
        <v>90105.283240803677</v>
      </c>
      <c r="AD11" s="185">
        <v>89934</v>
      </c>
      <c r="AE11" s="185">
        <v>93139</v>
      </c>
      <c r="AF11" s="185">
        <v>100522</v>
      </c>
      <c r="AG11" s="185">
        <v>105238</v>
      </c>
      <c r="AH11" s="185">
        <v>106971</v>
      </c>
      <c r="AI11" s="185">
        <v>108587.23999999999</v>
      </c>
      <c r="AJ11" s="185">
        <v>109945</v>
      </c>
      <c r="AK11" s="185">
        <v>124806.82457000001</v>
      </c>
      <c r="AL11" s="185">
        <v>155486.45239647283</v>
      </c>
      <c r="AM11" s="185">
        <v>182751.03514129904</v>
      </c>
      <c r="AN11" s="185">
        <v>229939.41229228341</v>
      </c>
      <c r="AO11" s="185">
        <v>284644.9945923225</v>
      </c>
      <c r="AP11" s="185">
        <v>334617.25573140092</v>
      </c>
      <c r="AQ11" s="185">
        <v>302364.46441215446</v>
      </c>
      <c r="AR11" s="185">
        <v>322729.99999999895</v>
      </c>
      <c r="AS11" s="185">
        <v>350884.30126590747</v>
      </c>
      <c r="AT11" s="185">
        <v>368244.03138510208</v>
      </c>
      <c r="AU11" s="185">
        <v>413736.68914110214</v>
      </c>
      <c r="AV11" s="185">
        <v>452138.84235523641</v>
      </c>
      <c r="AW11" s="185">
        <v>466652.83224136254</v>
      </c>
      <c r="AX11" s="185">
        <v>445685.61142352415</v>
      </c>
      <c r="AY11" s="185">
        <v>466586.56160797807</v>
      </c>
      <c r="AZ11" s="185">
        <v>478691.09714890341</v>
      </c>
      <c r="BA11" s="185">
        <v>541471.27536940854</v>
      </c>
      <c r="BB11" s="185">
        <v>509172.84931076918</v>
      </c>
      <c r="BC11" s="185">
        <v>688168.79787625326</v>
      </c>
      <c r="BD11" s="185">
        <v>872221.39978044992</v>
      </c>
      <c r="BE11" s="185">
        <v>959341.70540264726</v>
      </c>
      <c r="BF11" s="185">
        <v>1032019.7249810912</v>
      </c>
      <c r="BG11" s="160"/>
      <c r="BH11" s="184"/>
      <c r="BI11" s="160"/>
      <c r="BJ11" s="160"/>
      <c r="BK11" s="160"/>
      <c r="BL11" s="160"/>
    </row>
    <row r="12" spans="1:64" ht="25.35" customHeight="1">
      <c r="A12" s="186" t="s">
        <v>126</v>
      </c>
      <c r="B12" s="187" t="s">
        <v>48</v>
      </c>
      <c r="C12" s="188"/>
      <c r="D12" s="183">
        <v>2350.8920251820673</v>
      </c>
      <c r="E12" s="183">
        <v>4209.6726306130549</v>
      </c>
      <c r="F12" s="183">
        <v>3182.7337545167757</v>
      </c>
      <c r="G12" s="183">
        <v>-15172.008113928619</v>
      </c>
      <c r="H12" s="183">
        <v>35622.842886918341</v>
      </c>
      <c r="I12" s="183">
        <v>7.9601896410458721</v>
      </c>
      <c r="J12" s="183">
        <v>21156.08545772644</v>
      </c>
      <c r="K12" s="183">
        <v>13253.842007347499</v>
      </c>
      <c r="L12" s="183">
        <v>17182.933374104789</v>
      </c>
      <c r="M12" s="183">
        <v>5124.3548213948961</v>
      </c>
      <c r="N12" s="183">
        <v>11963.877785618301</v>
      </c>
      <c r="O12" s="183">
        <v>-363.2144912420772</v>
      </c>
      <c r="P12" s="183">
        <v>5050.4317320449627</v>
      </c>
      <c r="Q12" s="183">
        <v>33064.207016499189</v>
      </c>
      <c r="R12" s="183">
        <v>32342.041799101105</v>
      </c>
      <c r="S12" s="183">
        <v>-3141.0000000000582</v>
      </c>
      <c r="T12" s="183">
        <v>-10032</v>
      </c>
      <c r="U12" s="183">
        <v>-14797</v>
      </c>
      <c r="V12" s="183">
        <v>2518</v>
      </c>
      <c r="W12" s="183">
        <v>3039.0000000000582</v>
      </c>
      <c r="X12" s="183">
        <v>-14158.368909234065</v>
      </c>
      <c r="Y12" s="183">
        <v>-1516.4128982964903</v>
      </c>
      <c r="Z12" s="183">
        <v>13939.244283055246</v>
      </c>
      <c r="AA12" s="183">
        <v>15940.550799391989</v>
      </c>
      <c r="AB12" s="183">
        <v>10051.356526525924</v>
      </c>
      <c r="AC12" s="183">
        <v>5583.9529307917692</v>
      </c>
      <c r="AD12" s="183">
        <v>7500.6033217638033</v>
      </c>
      <c r="AE12" s="183">
        <v>7467.6625396159943</v>
      </c>
      <c r="AF12" s="183">
        <v>13355.857847294305</v>
      </c>
      <c r="AG12" s="183">
        <v>12270.900000000023</v>
      </c>
      <c r="AH12" s="183">
        <v>13958.240481786081</v>
      </c>
      <c r="AI12" s="183">
        <v>9405.5691817853367</v>
      </c>
      <c r="AJ12" s="183">
        <v>11958.10299506248</v>
      </c>
      <c r="AK12" s="183">
        <v>9650.5936029177392</v>
      </c>
      <c r="AL12" s="183">
        <v>6870.7430367489578</v>
      </c>
      <c r="AM12" s="183">
        <v>10615.25229154923</v>
      </c>
      <c r="AN12" s="183">
        <v>24884.685441698879</v>
      </c>
      <c r="AO12" s="183">
        <v>43980.06042204937</v>
      </c>
      <c r="AP12" s="183">
        <v>87560.514135332312</v>
      </c>
      <c r="AQ12" s="183">
        <v>95884.096884149127</v>
      </c>
      <c r="AR12" s="183">
        <v>128660.97833387513</v>
      </c>
      <c r="AS12" s="183">
        <v>129994.04846533504</v>
      </c>
      <c r="AT12" s="183">
        <v>137237.51612727041</v>
      </c>
      <c r="AU12" s="183">
        <v>96764.674376610201</v>
      </c>
      <c r="AV12" s="183">
        <v>117600.4692662711</v>
      </c>
      <c r="AW12" s="183">
        <v>122201.47651810257</v>
      </c>
      <c r="AX12" s="183">
        <v>132113.84147473378</v>
      </c>
      <c r="AY12" s="183">
        <v>129993.975337893</v>
      </c>
      <c r="AZ12" s="183">
        <v>171499.21264719998</v>
      </c>
      <c r="BA12" s="183">
        <v>185832.75291025708</v>
      </c>
      <c r="BB12" s="183">
        <v>98944.487125318497</v>
      </c>
      <c r="BC12" s="183">
        <v>37707.594517352991</v>
      </c>
      <c r="BD12" s="183">
        <v>74361.472085318412</v>
      </c>
      <c r="BE12" s="183">
        <v>57964.382229731418</v>
      </c>
      <c r="BF12" s="183">
        <v>44706.284043387859</v>
      </c>
      <c r="BG12" s="160"/>
      <c r="BH12" s="184"/>
      <c r="BI12" s="160"/>
      <c r="BJ12" s="160"/>
      <c r="BK12" s="160"/>
      <c r="BL12" s="160"/>
    </row>
    <row r="13" spans="1:64" ht="25.35" customHeight="1">
      <c r="A13" s="191" t="s">
        <v>47</v>
      </c>
      <c r="B13" s="191"/>
      <c r="C13" s="175"/>
      <c r="D13" s="155">
        <v>17123.213818382508</v>
      </c>
      <c r="E13" s="155">
        <v>20610.065549203682</v>
      </c>
      <c r="F13" s="155">
        <v>22705.955754838607</v>
      </c>
      <c r="G13" s="155">
        <v>11752.557349876555</v>
      </c>
      <c r="H13" s="155">
        <v>81037.648278297478</v>
      </c>
      <c r="I13" s="155">
        <v>79630.688168614448</v>
      </c>
      <c r="J13" s="155">
        <v>145780.91626223858</v>
      </c>
      <c r="K13" s="155">
        <v>196508.40019448311</v>
      </c>
      <c r="L13" s="155">
        <v>251808.38350186602</v>
      </c>
      <c r="M13" s="155">
        <v>298448.16858170059</v>
      </c>
      <c r="N13" s="155">
        <v>349472.73466193856</v>
      </c>
      <c r="O13" s="155">
        <v>419367.31375502516</v>
      </c>
      <c r="P13" s="155">
        <v>464324.91192487942</v>
      </c>
      <c r="Q13" s="155">
        <v>487381.88499688322</v>
      </c>
      <c r="R13" s="155">
        <v>466667.21440168226</v>
      </c>
      <c r="S13" s="155">
        <v>401047.16776136495</v>
      </c>
      <c r="T13" s="155">
        <v>351270.33417808649</v>
      </c>
      <c r="U13" s="155">
        <v>341056.30189136934</v>
      </c>
      <c r="V13" s="155">
        <v>343340.32694830227</v>
      </c>
      <c r="W13" s="155">
        <v>372531.60132474464</v>
      </c>
      <c r="X13" s="155">
        <v>401047.32971030485</v>
      </c>
      <c r="Y13" s="155">
        <v>485681.10070658952</v>
      </c>
      <c r="Z13" s="155">
        <v>497368.06297986198</v>
      </c>
      <c r="AA13" s="155">
        <v>493489.75424874341</v>
      </c>
      <c r="AB13" s="155">
        <v>466082.91195192956</v>
      </c>
      <c r="AC13" s="155">
        <v>485102.6314573391</v>
      </c>
      <c r="AD13" s="155">
        <v>514617.6033217638</v>
      </c>
      <c r="AE13" s="155">
        <v>539931.66253961599</v>
      </c>
      <c r="AF13" s="155">
        <v>532924.8578472943</v>
      </c>
      <c r="AG13" s="155">
        <v>536777.9</v>
      </c>
      <c r="AH13" s="155">
        <v>578180.91333499993</v>
      </c>
      <c r="AI13" s="155">
        <v>582057.69146823499</v>
      </c>
      <c r="AJ13" s="155">
        <v>587981.20090193395</v>
      </c>
      <c r="AK13" s="155">
        <v>632231.70716659026</v>
      </c>
      <c r="AL13" s="155">
        <v>709395.48635878041</v>
      </c>
      <c r="AM13" s="155">
        <v>835110.34233488003</v>
      </c>
      <c r="AN13" s="155">
        <v>992007.00827413239</v>
      </c>
      <c r="AO13" s="155">
        <v>1168940.2750143718</v>
      </c>
      <c r="AP13" s="155">
        <v>1401104.7698667333</v>
      </c>
      <c r="AQ13" s="155">
        <v>1459165.1222963035</v>
      </c>
      <c r="AR13" s="155">
        <v>1652172.3694870174</v>
      </c>
      <c r="AS13" s="155">
        <v>1868953.6647739201</v>
      </c>
      <c r="AT13" s="155">
        <v>2091136.5824122077</v>
      </c>
      <c r="AU13" s="155">
        <v>2235455.4967751931</v>
      </c>
      <c r="AV13" s="155">
        <v>2502928.3833894078</v>
      </c>
      <c r="AW13" s="155">
        <v>2620429.6452748361</v>
      </c>
      <c r="AX13" s="155">
        <v>2487187.5915564089</v>
      </c>
      <c r="AY13" s="155">
        <v>2538663.9510399755</v>
      </c>
      <c r="AZ13" s="155">
        <v>2779712.2620582231</v>
      </c>
      <c r="BA13" s="155">
        <v>2893671.1118913051</v>
      </c>
      <c r="BB13" s="155">
        <v>2751025.9003423285</v>
      </c>
      <c r="BC13" s="155">
        <v>3002513.8039403409</v>
      </c>
      <c r="BD13" s="155">
        <v>3453385.4818586521</v>
      </c>
      <c r="BE13" s="155">
        <v>3708327.1686156541</v>
      </c>
      <c r="BF13" s="155">
        <v>3879390.1231184183</v>
      </c>
      <c r="BG13" s="160"/>
      <c r="BH13" s="184"/>
      <c r="BI13" s="160"/>
      <c r="BJ13" s="160"/>
      <c r="BK13" s="160"/>
      <c r="BL13" s="160"/>
    </row>
    <row r="14" spans="1:64" ht="25.35" customHeight="1">
      <c r="A14" s="186" t="s">
        <v>17</v>
      </c>
      <c r="B14" s="187" t="s">
        <v>49</v>
      </c>
      <c r="C14" s="188"/>
      <c r="D14" s="183">
        <v>7074.4960000000001</v>
      </c>
      <c r="E14" s="183">
        <v>11626.978999999999</v>
      </c>
      <c r="F14" s="183">
        <v>17349.672999999999</v>
      </c>
      <c r="G14" s="183">
        <v>43651.813000000002</v>
      </c>
      <c r="H14" s="183">
        <v>80178.402000000002</v>
      </c>
      <c r="I14" s="183">
        <v>84899.084999999992</v>
      </c>
      <c r="J14" s="183">
        <v>80158.936000000016</v>
      </c>
      <c r="K14" s="183">
        <v>65013</v>
      </c>
      <c r="L14" s="183">
        <v>21063</v>
      </c>
      <c r="M14" s="183">
        <v>77490</v>
      </c>
      <c r="N14" s="183">
        <v>197908</v>
      </c>
      <c r="O14" s="183">
        <v>204000</v>
      </c>
      <c r="P14" s="183">
        <v>61009</v>
      </c>
      <c r="Q14" s="183">
        <v>-41094</v>
      </c>
      <c r="R14" s="183">
        <v>-45109</v>
      </c>
      <c r="S14" s="183">
        <v>-24729</v>
      </c>
      <c r="T14" s="183">
        <v>-29250</v>
      </c>
      <c r="U14" s="183">
        <v>-20125</v>
      </c>
      <c r="V14" s="183">
        <v>-12821</v>
      </c>
      <c r="W14" s="183">
        <v>-15467</v>
      </c>
      <c r="X14" s="183">
        <v>39478</v>
      </c>
      <c r="Y14" s="183">
        <v>9495</v>
      </c>
      <c r="Z14" s="183">
        <v>16026</v>
      </c>
      <c r="AA14" s="183">
        <v>4475</v>
      </c>
      <c r="AB14" s="183">
        <v>40147</v>
      </c>
      <c r="AC14" s="183">
        <v>51717</v>
      </c>
      <c r="AD14" s="183">
        <v>79573</v>
      </c>
      <c r="AE14" s="183">
        <v>81602</v>
      </c>
      <c r="AF14" s="183">
        <v>17483</v>
      </c>
      <c r="AG14" s="183">
        <v>69661</v>
      </c>
      <c r="AH14" s="183">
        <v>132500</v>
      </c>
      <c r="AI14" s="183">
        <v>108458</v>
      </c>
      <c r="AJ14" s="183">
        <v>123041</v>
      </c>
      <c r="AK14" s="183">
        <v>177047</v>
      </c>
      <c r="AL14" s="183">
        <v>260888</v>
      </c>
      <c r="AM14" s="183">
        <v>395661</v>
      </c>
      <c r="AN14" s="183">
        <v>419484</v>
      </c>
      <c r="AO14" s="183">
        <v>389887</v>
      </c>
      <c r="AP14" s="183">
        <v>548133</v>
      </c>
      <c r="AQ14" s="183">
        <v>149952</v>
      </c>
      <c r="AR14" s="183">
        <v>328605</v>
      </c>
      <c r="AS14" s="183">
        <v>668426</v>
      </c>
      <c r="AT14" s="183">
        <v>690800.86112499982</v>
      </c>
      <c r="AU14" s="183">
        <v>591536.54108823522</v>
      </c>
      <c r="AV14" s="183">
        <v>371843.91681218834</v>
      </c>
      <c r="AW14" s="183">
        <v>-109863.21529149998</v>
      </c>
      <c r="AX14" s="183">
        <v>10311.957296809996</v>
      </c>
      <c r="AY14" s="183">
        <v>142566.1551787146</v>
      </c>
      <c r="AZ14" s="183">
        <v>394976.95703760762</v>
      </c>
      <c r="BA14" s="183">
        <v>250946.53279057876</v>
      </c>
      <c r="BB14" s="183">
        <v>2491.0394513859937</v>
      </c>
      <c r="BC14" s="183">
        <v>275571.63068462134</v>
      </c>
      <c r="BD14" s="183">
        <v>703757.70796153008</v>
      </c>
      <c r="BE14" s="183">
        <v>295109.02993521659</v>
      </c>
      <c r="BF14" s="183">
        <v>190702.81123981561</v>
      </c>
      <c r="BG14" s="160"/>
      <c r="BH14" s="184"/>
      <c r="BI14" s="160"/>
      <c r="BJ14" s="160"/>
      <c r="BK14" s="160"/>
      <c r="BL14" s="160"/>
    </row>
    <row r="15" spans="1:64" s="151" customFormat="1" ht="20.25" customHeight="1">
      <c r="A15" s="148"/>
      <c r="B15" s="148" t="s">
        <v>13</v>
      </c>
      <c r="C15" s="149" t="s">
        <v>50</v>
      </c>
      <c r="D15" s="185">
        <v>12292.716</v>
      </c>
      <c r="E15" s="185">
        <v>17402.887999999999</v>
      </c>
      <c r="F15" s="185">
        <v>24668.358</v>
      </c>
      <c r="G15" s="185">
        <v>55240.15</v>
      </c>
      <c r="H15" s="185">
        <v>101462.86599999999</v>
      </c>
      <c r="I15" s="185">
        <v>120655.902</v>
      </c>
      <c r="J15" s="185">
        <v>134952.68600000002</v>
      </c>
      <c r="K15" s="185">
        <v>150167</v>
      </c>
      <c r="L15" s="185">
        <v>134571</v>
      </c>
      <c r="M15" s="185">
        <v>206226</v>
      </c>
      <c r="N15" s="185">
        <v>347345</v>
      </c>
      <c r="O15" s="185">
        <v>391591</v>
      </c>
      <c r="P15" s="185">
        <v>266511</v>
      </c>
      <c r="Q15" s="185">
        <v>171681</v>
      </c>
      <c r="R15" s="185">
        <v>145530</v>
      </c>
      <c r="S15" s="185">
        <v>113163</v>
      </c>
      <c r="T15" s="185">
        <v>85989</v>
      </c>
      <c r="U15" s="185">
        <v>99045</v>
      </c>
      <c r="V15" s="185">
        <v>103531</v>
      </c>
      <c r="W15" s="185">
        <v>120494</v>
      </c>
      <c r="X15" s="185">
        <v>177685</v>
      </c>
      <c r="Y15" s="185">
        <v>189694</v>
      </c>
      <c r="Z15" s="185">
        <v>200772</v>
      </c>
      <c r="AA15" s="185">
        <v>171065</v>
      </c>
      <c r="AB15" s="185">
        <v>172123</v>
      </c>
      <c r="AC15" s="185">
        <v>200437</v>
      </c>
      <c r="AD15" s="185">
        <v>237812</v>
      </c>
      <c r="AE15" s="185">
        <v>243384</v>
      </c>
      <c r="AF15" s="185">
        <v>163099</v>
      </c>
      <c r="AG15" s="185">
        <v>210231</v>
      </c>
      <c r="AH15" s="185">
        <v>308473</v>
      </c>
      <c r="AI15" s="185">
        <v>273677</v>
      </c>
      <c r="AJ15" s="185">
        <v>291155</v>
      </c>
      <c r="AK15" s="185">
        <v>371088</v>
      </c>
      <c r="AL15" s="185">
        <v>494702</v>
      </c>
      <c r="AM15" s="185">
        <v>702164</v>
      </c>
      <c r="AN15" s="185">
        <v>844522</v>
      </c>
      <c r="AO15" s="185">
        <v>934321</v>
      </c>
      <c r="AP15" s="185">
        <v>1210701</v>
      </c>
      <c r="AQ15" s="185">
        <v>757711</v>
      </c>
      <c r="AR15" s="185">
        <v>981866</v>
      </c>
      <c r="AS15" s="185">
        <v>1410841</v>
      </c>
      <c r="AT15" s="185">
        <v>1497823.5</v>
      </c>
      <c r="AU15" s="185">
        <v>1453664.7715</v>
      </c>
      <c r="AV15" s="185">
        <v>1329530.3631000002</v>
      </c>
      <c r="AW15" s="185">
        <v>817538.98020849994</v>
      </c>
      <c r="AX15" s="185">
        <v>753225.28303981991</v>
      </c>
      <c r="AY15" s="185">
        <v>899975.03045199998</v>
      </c>
      <c r="AZ15" s="185">
        <v>1180937.1831729</v>
      </c>
      <c r="BA15" s="185">
        <v>1071974.709666</v>
      </c>
      <c r="BB15" s="185">
        <v>685679.94411914004</v>
      </c>
      <c r="BC15" s="185">
        <v>1074381.0339929033</v>
      </c>
      <c r="BD15" s="185">
        <v>1672055.9712004224</v>
      </c>
      <c r="BE15" s="185">
        <v>1391162.3980547097</v>
      </c>
      <c r="BF15" s="185">
        <v>1348098.1901581606</v>
      </c>
      <c r="BG15" s="160"/>
      <c r="BH15" s="184"/>
      <c r="BI15" s="160"/>
      <c r="BJ15" s="160"/>
      <c r="BK15" s="160"/>
      <c r="BL15" s="160"/>
    </row>
    <row r="16" spans="1:64" s="151" customFormat="1" ht="20.25" customHeight="1">
      <c r="A16" s="148"/>
      <c r="B16" s="148" t="s">
        <v>15</v>
      </c>
      <c r="C16" s="149" t="s">
        <v>51</v>
      </c>
      <c r="D16" s="185">
        <v>5218.22</v>
      </c>
      <c r="E16" s="185">
        <v>5775.9089999999997</v>
      </c>
      <c r="F16" s="185">
        <v>7318.6850000000004</v>
      </c>
      <c r="G16" s="185">
        <v>11588.337000000001</v>
      </c>
      <c r="H16" s="185">
        <v>21284.464</v>
      </c>
      <c r="I16" s="185">
        <v>35756.817000000003</v>
      </c>
      <c r="J16" s="185">
        <v>54793.75</v>
      </c>
      <c r="K16" s="185">
        <v>85154</v>
      </c>
      <c r="L16" s="185">
        <v>113508</v>
      </c>
      <c r="M16" s="185">
        <v>128736</v>
      </c>
      <c r="N16" s="185">
        <v>149437</v>
      </c>
      <c r="O16" s="185">
        <v>187591</v>
      </c>
      <c r="P16" s="185">
        <v>205502</v>
      </c>
      <c r="Q16" s="185">
        <v>212775</v>
      </c>
      <c r="R16" s="185">
        <v>190639</v>
      </c>
      <c r="S16" s="185">
        <v>137892</v>
      </c>
      <c r="T16" s="185">
        <v>115239</v>
      </c>
      <c r="U16" s="185">
        <v>119170</v>
      </c>
      <c r="V16" s="185">
        <v>116352</v>
      </c>
      <c r="W16" s="185">
        <v>135961</v>
      </c>
      <c r="X16" s="185">
        <v>138207</v>
      </c>
      <c r="Y16" s="185">
        <v>180199</v>
      </c>
      <c r="Z16" s="185">
        <v>184746</v>
      </c>
      <c r="AA16" s="185">
        <v>166590</v>
      </c>
      <c r="AB16" s="185">
        <v>131976</v>
      </c>
      <c r="AC16" s="185">
        <v>148720</v>
      </c>
      <c r="AD16" s="185">
        <v>158239</v>
      </c>
      <c r="AE16" s="185">
        <v>161782</v>
      </c>
      <c r="AF16" s="185">
        <v>145616</v>
      </c>
      <c r="AG16" s="185">
        <v>140570</v>
      </c>
      <c r="AH16" s="185">
        <v>175973</v>
      </c>
      <c r="AI16" s="185">
        <v>165219</v>
      </c>
      <c r="AJ16" s="185">
        <v>168114</v>
      </c>
      <c r="AK16" s="185">
        <v>194041</v>
      </c>
      <c r="AL16" s="185">
        <v>233814</v>
      </c>
      <c r="AM16" s="185">
        <v>306503</v>
      </c>
      <c r="AN16" s="185">
        <v>425038</v>
      </c>
      <c r="AO16" s="185">
        <v>544434</v>
      </c>
      <c r="AP16" s="185">
        <v>662568</v>
      </c>
      <c r="AQ16" s="185">
        <v>607759</v>
      </c>
      <c r="AR16" s="185">
        <v>653261</v>
      </c>
      <c r="AS16" s="185">
        <v>742415</v>
      </c>
      <c r="AT16" s="185">
        <v>807022.63887500018</v>
      </c>
      <c r="AU16" s="185">
        <v>862128.23041176482</v>
      </c>
      <c r="AV16" s="185">
        <v>957686.44628781173</v>
      </c>
      <c r="AW16" s="185">
        <v>927402.19550000003</v>
      </c>
      <c r="AX16" s="185">
        <v>742913.32574301003</v>
      </c>
      <c r="AY16" s="185">
        <v>757408.87527328532</v>
      </c>
      <c r="AZ16" s="185">
        <v>785960.22613529232</v>
      </c>
      <c r="BA16" s="185">
        <v>821028.17687542131</v>
      </c>
      <c r="BB16" s="185">
        <v>683188.90466775408</v>
      </c>
      <c r="BC16" s="185">
        <v>798809.40330828191</v>
      </c>
      <c r="BD16" s="185">
        <v>968298.26323889254</v>
      </c>
      <c r="BE16" s="185">
        <v>1096053.3681194934</v>
      </c>
      <c r="BF16" s="185">
        <v>1157395.3789183451</v>
      </c>
      <c r="BG16" s="160"/>
      <c r="BH16" s="184"/>
      <c r="BI16" s="160"/>
      <c r="BJ16" s="160"/>
      <c r="BK16" s="160"/>
      <c r="BL16" s="160"/>
    </row>
    <row r="17" spans="1:64" s="126" customFormat="1" ht="35.25" customHeight="1">
      <c r="A17" s="317" t="s">
        <v>6</v>
      </c>
      <c r="B17" s="317"/>
      <c r="C17" s="317"/>
      <c r="D17" s="192">
        <v>24197.709818382507</v>
      </c>
      <c r="E17" s="192">
        <v>32237.044549203682</v>
      </c>
      <c r="F17" s="192">
        <v>40055.628754838603</v>
      </c>
      <c r="G17" s="192">
        <v>55404.370349876554</v>
      </c>
      <c r="H17" s="192">
        <v>161216.05027829748</v>
      </c>
      <c r="I17" s="192">
        <v>164529.77316861443</v>
      </c>
      <c r="J17" s="192">
        <v>225939.85226223862</v>
      </c>
      <c r="K17" s="192">
        <v>261521.40019448311</v>
      </c>
      <c r="L17" s="192">
        <v>272871.38350186602</v>
      </c>
      <c r="M17" s="192">
        <v>375938.16858170059</v>
      </c>
      <c r="N17" s="192">
        <v>547380.73466193862</v>
      </c>
      <c r="O17" s="192">
        <v>623367.31375502516</v>
      </c>
      <c r="P17" s="192">
        <v>525333.91192487942</v>
      </c>
      <c r="Q17" s="192">
        <v>446287.88499688322</v>
      </c>
      <c r="R17" s="192">
        <v>421558.21440168226</v>
      </c>
      <c r="S17" s="192">
        <v>376318.16776136495</v>
      </c>
      <c r="T17" s="192">
        <v>322020.33417808649</v>
      </c>
      <c r="U17" s="192">
        <v>320931.30189136934</v>
      </c>
      <c r="V17" s="192">
        <v>330519.32694830227</v>
      </c>
      <c r="W17" s="192">
        <v>357064.60132474458</v>
      </c>
      <c r="X17" s="192">
        <v>440525.32971030485</v>
      </c>
      <c r="Y17" s="192">
        <v>495176.10070658952</v>
      </c>
      <c r="Z17" s="192">
        <v>513394.06297986198</v>
      </c>
      <c r="AA17" s="192">
        <v>497964.75424874341</v>
      </c>
      <c r="AB17" s="192">
        <v>506229.91195192956</v>
      </c>
      <c r="AC17" s="192">
        <v>536819.63145733904</v>
      </c>
      <c r="AD17" s="192">
        <v>594190.6033217638</v>
      </c>
      <c r="AE17" s="192">
        <v>621533.66253961599</v>
      </c>
      <c r="AF17" s="192">
        <v>550407.8578472943</v>
      </c>
      <c r="AG17" s="192">
        <v>606438.9</v>
      </c>
      <c r="AH17" s="192">
        <v>710680.91333499993</v>
      </c>
      <c r="AI17" s="192">
        <v>690515.69146823499</v>
      </c>
      <c r="AJ17" s="192">
        <v>711022.20090193395</v>
      </c>
      <c r="AK17" s="192">
        <v>809278.70716659015</v>
      </c>
      <c r="AL17" s="192">
        <v>970283.48635878041</v>
      </c>
      <c r="AM17" s="192">
        <v>1230771.34233488</v>
      </c>
      <c r="AN17" s="192">
        <v>1411491.0082741324</v>
      </c>
      <c r="AO17" s="192">
        <v>1558827.2750143718</v>
      </c>
      <c r="AP17" s="192">
        <v>1949237.7698667333</v>
      </c>
      <c r="AQ17" s="192">
        <v>1609117.1222963035</v>
      </c>
      <c r="AR17" s="192">
        <v>1980777.3694870174</v>
      </c>
      <c r="AS17" s="192">
        <v>2537379.6647739201</v>
      </c>
      <c r="AT17" s="192">
        <v>2781937.4435372078</v>
      </c>
      <c r="AU17" s="192">
        <v>2826992.0378634282</v>
      </c>
      <c r="AV17" s="192">
        <v>2874772.3002015962</v>
      </c>
      <c r="AW17" s="192">
        <v>2510566.4299833365</v>
      </c>
      <c r="AX17" s="192">
        <v>2497499.548853219</v>
      </c>
      <c r="AY17" s="192">
        <v>2681230.1062186901</v>
      </c>
      <c r="AZ17" s="192">
        <v>3174689.2190958308</v>
      </c>
      <c r="BA17" s="192">
        <v>3144617.6446818844</v>
      </c>
      <c r="BB17" s="192">
        <v>2753516.9397937143</v>
      </c>
      <c r="BC17" s="192">
        <v>3278085.434624963</v>
      </c>
      <c r="BD17" s="192">
        <v>4157143.1898201825</v>
      </c>
      <c r="BE17" s="192">
        <v>4003436.1985508711</v>
      </c>
      <c r="BF17" s="267">
        <v>4070092.9343582331</v>
      </c>
      <c r="BG17" s="160"/>
      <c r="BH17" s="184"/>
      <c r="BI17" s="160"/>
      <c r="BJ17" s="160"/>
      <c r="BK17" s="160"/>
      <c r="BL17" s="160"/>
    </row>
    <row r="18" spans="1:64" ht="17.25">
      <c r="A18" s="318" t="s">
        <v>7</v>
      </c>
      <c r="B18" s="318"/>
      <c r="C18" s="318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</row>
    <row r="19" spans="1:64">
      <c r="X19" s="193"/>
      <c r="Y19" s="193"/>
      <c r="Z19" s="193"/>
      <c r="AA19" s="193"/>
      <c r="AB19" s="193"/>
      <c r="AC19" s="193"/>
    </row>
    <row r="20" spans="1:64">
      <c r="X20" s="194"/>
      <c r="Y20" s="194"/>
      <c r="Z20" s="194"/>
      <c r="AA20" s="194"/>
      <c r="AB20" s="194"/>
      <c r="AC20" s="194"/>
    </row>
    <row r="21" spans="1:64">
      <c r="X21" s="160"/>
      <c r="Y21" s="160"/>
      <c r="Z21" s="160"/>
      <c r="AA21" s="160"/>
      <c r="AB21" s="160"/>
      <c r="AC21" s="160"/>
      <c r="BG21" s="184"/>
      <c r="BH21" s="184"/>
    </row>
    <row r="22" spans="1:64">
      <c r="X22" s="194"/>
      <c r="Y22" s="194"/>
      <c r="Z22" s="194"/>
      <c r="AA22" s="194"/>
      <c r="AB22" s="194"/>
      <c r="AC22" s="194"/>
      <c r="BG22" s="184"/>
      <c r="BH22" s="184"/>
    </row>
    <row r="23" spans="1:64">
      <c r="BG23" s="184"/>
      <c r="BH23" s="184"/>
    </row>
    <row r="24" spans="1:64">
      <c r="BG24" s="184"/>
      <c r="BH24" s="184"/>
    </row>
    <row r="25" spans="1:64">
      <c r="BG25" s="184"/>
      <c r="BH25" s="184"/>
    </row>
    <row r="26" spans="1:64">
      <c r="BG26" s="184"/>
      <c r="BH26" s="184"/>
    </row>
    <row r="27" spans="1:64">
      <c r="BG27" s="184"/>
      <c r="BH27" s="184"/>
    </row>
    <row r="28" spans="1:64">
      <c r="BG28" s="184"/>
      <c r="BH28" s="184"/>
    </row>
    <row r="29" spans="1:64">
      <c r="BG29" s="184"/>
      <c r="BH29" s="184"/>
    </row>
    <row r="30" spans="1:64">
      <c r="BG30" s="184"/>
      <c r="BH30" s="184"/>
    </row>
    <row r="31" spans="1:64">
      <c r="BG31" s="184"/>
      <c r="BH31" s="184"/>
    </row>
    <row r="32" spans="1:64">
      <c r="BG32" s="184"/>
      <c r="BH32" s="184"/>
    </row>
    <row r="33" spans="59:60">
      <c r="BG33" s="184"/>
      <c r="BH33" s="184"/>
    </row>
  </sheetData>
  <mergeCells count="4">
    <mergeCell ref="A2:C2"/>
    <mergeCell ref="A3:C3"/>
    <mergeCell ref="A17:C17"/>
    <mergeCell ref="A18:C18"/>
  </mergeCell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7" max="17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C021-C208-4FA7-AF4E-981CBFD22A2F}">
  <dimension ref="A1:BJ31"/>
  <sheetViews>
    <sheetView showGridLines="0" rightToLeft="1" view="pageBreakPreview" zoomScale="85" zoomScaleNormal="100" zoomScaleSheetLayoutView="85" workbookViewId="0">
      <pane xSplit="3" topLeftCell="AR1" activePane="topRight" state="frozen"/>
      <selection activeCell="B1" sqref="B1"/>
      <selection pane="topRight" activeCell="BE5" sqref="BE5:BE15"/>
    </sheetView>
  </sheetViews>
  <sheetFormatPr defaultColWidth="9.140625" defaultRowHeight="15"/>
  <cols>
    <col min="1" max="1" width="3.42578125" style="110" customWidth="1"/>
    <col min="2" max="2" width="3.85546875" style="110" customWidth="1"/>
    <col min="3" max="3" width="38.42578125" style="110" customWidth="1"/>
    <col min="4" max="57" width="10.5703125" style="110" customWidth="1"/>
    <col min="58" max="58" width="10.140625" style="110" bestFit="1" customWidth="1"/>
    <col min="59" max="16384" width="9.140625" style="110"/>
  </cols>
  <sheetData>
    <row r="1" spans="1:62" ht="88.35" customHeight="1">
      <c r="A1" s="106"/>
      <c r="B1" s="106"/>
      <c r="C1" s="106"/>
      <c r="J1" s="129"/>
      <c r="K1" s="130"/>
      <c r="M1" s="130"/>
      <c r="N1" s="130"/>
    </row>
    <row r="2" spans="1:62" s="126" customFormat="1" ht="36.75" customHeight="1">
      <c r="A2" s="315" t="s">
        <v>123</v>
      </c>
      <c r="B2" s="315"/>
      <c r="C2" s="315"/>
      <c r="D2" s="131"/>
      <c r="E2" s="131"/>
      <c r="F2" s="131"/>
      <c r="G2" s="131"/>
    </row>
    <row r="3" spans="1:62" ht="19.5" customHeight="1">
      <c r="A3" s="320" t="s">
        <v>8</v>
      </c>
      <c r="B3" s="320"/>
      <c r="C3" s="320"/>
      <c r="D3" s="142"/>
      <c r="E3" s="142"/>
      <c r="F3" s="142"/>
    </row>
    <row r="4" spans="1:62" ht="35.25" customHeight="1">
      <c r="A4" s="114"/>
      <c r="B4" s="182"/>
      <c r="C4" s="115"/>
      <c r="D4" s="116">
        <v>1971</v>
      </c>
      <c r="E4" s="116">
        <v>1972</v>
      </c>
      <c r="F4" s="116">
        <v>1973</v>
      </c>
      <c r="G4" s="116">
        <v>1974</v>
      </c>
      <c r="H4" s="116">
        <v>1975</v>
      </c>
      <c r="I4" s="116">
        <v>1976</v>
      </c>
      <c r="J4" s="116">
        <v>1977</v>
      </c>
      <c r="K4" s="116">
        <v>1978</v>
      </c>
      <c r="L4" s="116">
        <v>1979</v>
      </c>
      <c r="M4" s="116">
        <v>1980</v>
      </c>
      <c r="N4" s="116">
        <v>1981</v>
      </c>
      <c r="O4" s="116">
        <v>1982</v>
      </c>
      <c r="P4" s="116">
        <v>1983</v>
      </c>
      <c r="Q4" s="116">
        <v>1984</v>
      </c>
      <c r="R4" s="116">
        <v>1985</v>
      </c>
      <c r="S4" s="116">
        <v>1986</v>
      </c>
      <c r="T4" s="116">
        <v>1987</v>
      </c>
      <c r="U4" s="116">
        <v>1988</v>
      </c>
      <c r="V4" s="116">
        <v>1989</v>
      </c>
      <c r="W4" s="116">
        <v>1990</v>
      </c>
      <c r="X4" s="116">
        <v>1991</v>
      </c>
      <c r="Y4" s="116">
        <v>1992</v>
      </c>
      <c r="Z4" s="116">
        <v>1993</v>
      </c>
      <c r="AA4" s="116">
        <v>1994</v>
      </c>
      <c r="AB4" s="116">
        <v>1995</v>
      </c>
      <c r="AC4" s="116">
        <v>1996</v>
      </c>
      <c r="AD4" s="116">
        <v>1997</v>
      </c>
      <c r="AE4" s="116">
        <v>1998</v>
      </c>
      <c r="AF4" s="116">
        <v>1999</v>
      </c>
      <c r="AG4" s="116">
        <v>2000</v>
      </c>
      <c r="AH4" s="116">
        <v>2001</v>
      </c>
      <c r="AI4" s="116">
        <v>2002</v>
      </c>
      <c r="AJ4" s="116">
        <v>2003</v>
      </c>
      <c r="AK4" s="116">
        <v>2004</v>
      </c>
      <c r="AL4" s="116">
        <v>2005</v>
      </c>
      <c r="AM4" s="116">
        <v>2006</v>
      </c>
      <c r="AN4" s="116">
        <v>2007</v>
      </c>
      <c r="AO4" s="116">
        <v>2008</v>
      </c>
      <c r="AP4" s="116">
        <v>2009</v>
      </c>
      <c r="AQ4" s="116">
        <v>2010</v>
      </c>
      <c r="AR4" s="116">
        <v>2011</v>
      </c>
      <c r="AS4" s="116">
        <v>2012</v>
      </c>
      <c r="AT4" s="116">
        <v>2013</v>
      </c>
      <c r="AU4" s="116">
        <v>2014</v>
      </c>
      <c r="AV4" s="116">
        <v>2015</v>
      </c>
      <c r="AW4" s="116">
        <v>2016</v>
      </c>
      <c r="AX4" s="116">
        <v>2017</v>
      </c>
      <c r="AY4" s="116">
        <v>2018</v>
      </c>
      <c r="AZ4" s="116">
        <v>2019</v>
      </c>
      <c r="BA4" s="116">
        <v>2020</v>
      </c>
      <c r="BB4" s="116">
        <v>2021</v>
      </c>
      <c r="BC4" s="116">
        <v>2022</v>
      </c>
      <c r="BD4" s="116">
        <v>2023</v>
      </c>
      <c r="BE4" s="116">
        <v>2024</v>
      </c>
    </row>
    <row r="5" spans="1:62" ht="25.35" customHeight="1">
      <c r="A5" s="145" t="s">
        <v>9</v>
      </c>
      <c r="B5" s="146" t="s">
        <v>41</v>
      </c>
      <c r="C5" s="146"/>
      <c r="D5" s="227">
        <v>10.093481231039462</v>
      </c>
      <c r="E5" s="227">
        <v>13.552193495784337</v>
      </c>
      <c r="F5" s="227">
        <v>31.08746797961112</v>
      </c>
      <c r="G5" s="227">
        <v>62.529326004951145</v>
      </c>
      <c r="H5" s="227">
        <v>63.624504392036869</v>
      </c>
      <c r="I5" s="227">
        <v>49.52474813979947</v>
      </c>
      <c r="J5" s="227">
        <v>52.73705714447317</v>
      </c>
      <c r="K5" s="227">
        <v>31.163755774600418</v>
      </c>
      <c r="L5" s="227">
        <v>30.666444176677828</v>
      </c>
      <c r="M5" s="227">
        <v>12.234940257476396</v>
      </c>
      <c r="N5" s="227">
        <v>28.293883713456296</v>
      </c>
      <c r="O5" s="227">
        <v>14.275862111533371</v>
      </c>
      <c r="P5" s="227">
        <v>1.6961805464677582</v>
      </c>
      <c r="Q5" s="227">
        <v>-1.7375771764299657</v>
      </c>
      <c r="R5" s="227">
        <v>-2.4245879960798362</v>
      </c>
      <c r="S5" s="227">
        <v>-9.8991533885826613</v>
      </c>
      <c r="T5" s="227">
        <v>-1.5293220785922585</v>
      </c>
      <c r="U5" s="227">
        <v>-2.0853629613492188</v>
      </c>
      <c r="V5" s="227">
        <v>8.924351043241785</v>
      </c>
      <c r="W5" s="227">
        <v>9.519910393774623</v>
      </c>
      <c r="X5" s="227">
        <v>16.496870009084148</v>
      </c>
      <c r="Y5" s="227">
        <v>-1.8729940580094393</v>
      </c>
      <c r="Z5" s="227">
        <v>-2.8326225200988659</v>
      </c>
      <c r="AA5" s="227">
        <v>-1.5446775041248344</v>
      </c>
      <c r="AB5" s="227">
        <v>3.6287048563052906</v>
      </c>
      <c r="AC5" s="227">
        <v>7.4604346501509156</v>
      </c>
      <c r="AD5" s="227">
        <v>4.688462385194029</v>
      </c>
      <c r="AE5" s="227">
        <v>-3.92535377330627</v>
      </c>
      <c r="AF5" s="227">
        <v>-7.3534836821522731E-2</v>
      </c>
      <c r="AG5" s="227">
        <v>8.5126105011220261</v>
      </c>
      <c r="AH5" s="227">
        <v>1.2833355556775672</v>
      </c>
      <c r="AI5" s="227">
        <v>0.31355817723654411</v>
      </c>
      <c r="AJ5" s="227">
        <v>5.9215918691204052</v>
      </c>
      <c r="AK5" s="227">
        <v>8.887352391550408</v>
      </c>
      <c r="AL5" s="227">
        <v>13.578138567971806</v>
      </c>
      <c r="AM5" s="227">
        <v>15.61643190305108</v>
      </c>
      <c r="AN5" s="227">
        <v>11.472035888508671</v>
      </c>
      <c r="AO5" s="227">
        <v>14.911544972363885</v>
      </c>
      <c r="AP5" s="227">
        <v>9.1806218205041148</v>
      </c>
      <c r="AQ5" s="227">
        <v>9.565652147192381</v>
      </c>
      <c r="AR5" s="227">
        <v>12.556957528698874</v>
      </c>
      <c r="AS5" s="227">
        <v>14.408017090886347</v>
      </c>
      <c r="AT5" s="227">
        <v>10.200176048072706</v>
      </c>
      <c r="AU5" s="227">
        <v>13.112855095563418</v>
      </c>
      <c r="AV5" s="227">
        <v>5.5430721636839309</v>
      </c>
      <c r="AW5" s="227">
        <v>-2.5950497769838279</v>
      </c>
      <c r="AX5" s="227">
        <v>2.9759047723468086</v>
      </c>
      <c r="AY5" s="227">
        <v>10.405055162976254</v>
      </c>
      <c r="AZ5" s="227">
        <v>2.7429163209762493</v>
      </c>
      <c r="BA5" s="227">
        <v>-0.7659170584084336</v>
      </c>
      <c r="BB5" s="227">
        <v>9.0401629874584017</v>
      </c>
      <c r="BC5" s="227">
        <v>8.5992511912731544</v>
      </c>
      <c r="BD5" s="227">
        <v>7.5962444238810463</v>
      </c>
      <c r="BE5" s="227">
        <v>4.9231460712705797</v>
      </c>
      <c r="BF5" s="139"/>
      <c r="BG5" s="139"/>
      <c r="BH5" s="139"/>
      <c r="BI5" s="139"/>
      <c r="BJ5" s="139"/>
    </row>
    <row r="6" spans="1:62" s="151" customFormat="1" ht="20.25" customHeight="1">
      <c r="A6" s="148"/>
      <c r="B6" s="148" t="s">
        <v>13</v>
      </c>
      <c r="C6" s="149" t="s">
        <v>42</v>
      </c>
      <c r="D6" s="228">
        <v>12.073463102282972</v>
      </c>
      <c r="E6" s="228">
        <v>18.55435254011762</v>
      </c>
      <c r="F6" s="228">
        <v>53.853327330409684</v>
      </c>
      <c r="G6" s="228">
        <v>73.303294383050797</v>
      </c>
      <c r="H6" s="228">
        <v>75.884066819708124</v>
      </c>
      <c r="I6" s="228">
        <v>59.259381683184927</v>
      </c>
      <c r="J6" s="228">
        <v>25.853695162063772</v>
      </c>
      <c r="K6" s="228">
        <v>38.180026281208939</v>
      </c>
      <c r="L6" s="228">
        <v>22.935983389599485</v>
      </c>
      <c r="M6" s="228">
        <v>6.8511164973441367</v>
      </c>
      <c r="N6" s="228">
        <v>40.10352566422938</v>
      </c>
      <c r="O6" s="228">
        <v>12.876028075614698</v>
      </c>
      <c r="P6" s="228">
        <v>-3.4318587581828979</v>
      </c>
      <c r="Q6" s="228">
        <v>-4.3557613298780211</v>
      </c>
      <c r="R6" s="228">
        <v>-5.5074139853785482</v>
      </c>
      <c r="S6" s="228">
        <v>-7.0120991712417435</v>
      </c>
      <c r="T6" s="228">
        <v>1.2597892203408918</v>
      </c>
      <c r="U6" s="228">
        <v>-9.5536966028206081</v>
      </c>
      <c r="V6" s="228">
        <v>17.329624192902671</v>
      </c>
      <c r="W6" s="228">
        <v>6.5573809188593088</v>
      </c>
      <c r="X6" s="228">
        <v>32.313317936874512</v>
      </c>
      <c r="Y6" s="228">
        <v>-9.7181818181818187</v>
      </c>
      <c r="Z6" s="228">
        <v>-14.222132715738596</v>
      </c>
      <c r="AA6" s="228">
        <v>-6.4314167429702991</v>
      </c>
      <c r="AB6" s="228">
        <v>2.7500606385025179</v>
      </c>
      <c r="AC6" s="228">
        <v>14.977728832050289</v>
      </c>
      <c r="AD6" s="228">
        <v>11.749998273277939</v>
      </c>
      <c r="AE6" s="228">
        <v>-4.0810902685497012</v>
      </c>
      <c r="AF6" s="228">
        <v>-0.70686633331614246</v>
      </c>
      <c r="AG6" s="228">
        <v>19.279665141633416</v>
      </c>
      <c r="AH6" s="228">
        <v>2.6609867032273371</v>
      </c>
      <c r="AI6" s="228">
        <v>-2.2141551180476426</v>
      </c>
      <c r="AJ6" s="228">
        <v>7.3873951993583091</v>
      </c>
      <c r="AK6" s="228">
        <v>11.935522942447065</v>
      </c>
      <c r="AL6" s="228">
        <v>18.418561033012026</v>
      </c>
      <c r="AM6" s="228">
        <v>18.439748715019988</v>
      </c>
      <c r="AN6" s="228">
        <v>3.5373309931143524</v>
      </c>
      <c r="AO6" s="228">
        <v>7.1446756456350187</v>
      </c>
      <c r="AP6" s="228">
        <v>3.4531451645619455</v>
      </c>
      <c r="AQ6" s="228">
        <v>12.088650938199692</v>
      </c>
      <c r="AR6" s="228">
        <v>21.96275111014485</v>
      </c>
      <c r="AS6" s="228">
        <v>12.93216845400795</v>
      </c>
      <c r="AT6" s="228">
        <v>14.032283523138574</v>
      </c>
      <c r="AU6" s="228">
        <v>17.602247813123469</v>
      </c>
      <c r="AV6" s="228">
        <v>-0.40814303343898928</v>
      </c>
      <c r="AW6" s="228">
        <v>-15.147545226559828</v>
      </c>
      <c r="AX6" s="228">
        <v>1.0159528946958858</v>
      </c>
      <c r="AY6" s="228">
        <v>18.743339392829682</v>
      </c>
      <c r="AZ6" s="228">
        <v>-1.7718849792743896</v>
      </c>
      <c r="BA6" s="228">
        <v>4.6013977469687006</v>
      </c>
      <c r="BB6" s="228">
        <v>1.3631438665371576</v>
      </c>
      <c r="BC6" s="228">
        <v>10.96836110026274</v>
      </c>
      <c r="BD6" s="228">
        <v>7.8672633865088244</v>
      </c>
      <c r="BE6" s="228">
        <v>4.8083561755555735</v>
      </c>
      <c r="BF6" s="139"/>
      <c r="BG6" s="139"/>
      <c r="BH6" s="139"/>
      <c r="BI6" s="139"/>
      <c r="BJ6" s="139"/>
    </row>
    <row r="7" spans="1:62" s="151" customFormat="1" ht="20.25" customHeight="1">
      <c r="A7" s="148"/>
      <c r="B7" s="148" t="s">
        <v>15</v>
      </c>
      <c r="C7" s="149" t="s">
        <v>43</v>
      </c>
      <c r="D7" s="228">
        <v>9.1277425837773762</v>
      </c>
      <c r="E7" s="228">
        <v>11.046525567593875</v>
      </c>
      <c r="F7" s="228">
        <v>18.912646699191214</v>
      </c>
      <c r="G7" s="228">
        <v>55.074575890559629</v>
      </c>
      <c r="H7" s="228">
        <v>54.144717385927891</v>
      </c>
      <c r="I7" s="228">
        <v>40.935778442437112</v>
      </c>
      <c r="J7" s="228">
        <v>79.540390619632063</v>
      </c>
      <c r="K7" s="228">
        <v>26.260152120665211</v>
      </c>
      <c r="L7" s="228">
        <v>36.579246769158971</v>
      </c>
      <c r="M7" s="228">
        <v>15.941518219488245</v>
      </c>
      <c r="N7" s="228">
        <v>20.800825327229362</v>
      </c>
      <c r="O7" s="228">
        <v>15.305959052956638</v>
      </c>
      <c r="P7" s="228">
        <v>5.390231321668054</v>
      </c>
      <c r="Q7" s="228">
        <v>-9.4121190444695912E-3</v>
      </c>
      <c r="R7" s="228">
        <v>-0.47818065439211921</v>
      </c>
      <c r="S7" s="228">
        <v>-11.629842615012109</v>
      </c>
      <c r="T7" s="228">
        <v>-3.2886662670890843</v>
      </c>
      <c r="U7" s="228">
        <v>2.8471510045079356</v>
      </c>
      <c r="V7" s="228">
        <v>4.0423822436476797</v>
      </c>
      <c r="W7" s="228">
        <v>11.46036389393565</v>
      </c>
      <c r="X7" s="228">
        <v>6.592825195585192</v>
      </c>
      <c r="Y7" s="228">
        <v>4.2249378415269092</v>
      </c>
      <c r="Z7" s="228">
        <v>4.8359217221825475</v>
      </c>
      <c r="AA7" s="228">
        <v>1.1474285906565314</v>
      </c>
      <c r="AB7" s="228">
        <v>4.0764813266965376</v>
      </c>
      <c r="AC7" s="228">
        <v>3.6782803260348373</v>
      </c>
      <c r="AD7" s="228">
        <v>0.74840261131620878</v>
      </c>
      <c r="AE7" s="228">
        <v>-3.8289701179674722</v>
      </c>
      <c r="AF7" s="228">
        <v>0.31739970885138291</v>
      </c>
      <c r="AG7" s="228">
        <v>1.934323299558244</v>
      </c>
      <c r="AH7" s="228">
        <v>0.29841514206474073</v>
      </c>
      <c r="AI7" s="228">
        <v>2.1632571557145326</v>
      </c>
      <c r="AJ7" s="228">
        <v>4.8949234339259959</v>
      </c>
      <c r="AK7" s="228">
        <v>6.701642052061672</v>
      </c>
      <c r="AL7" s="228">
        <v>9.9370315705768206</v>
      </c>
      <c r="AM7" s="228">
        <v>13.328803075184823</v>
      </c>
      <c r="AN7" s="228">
        <v>18.19117915223525</v>
      </c>
      <c r="AO7" s="228">
        <v>20.67311732794586</v>
      </c>
      <c r="AP7" s="228">
        <v>12.953027691732188</v>
      </c>
      <c r="AQ7" s="228">
        <v>8.0436405953796708</v>
      </c>
      <c r="AR7" s="228">
        <v>6.6704353806540837</v>
      </c>
      <c r="AS7" s="228">
        <v>15.464076382114087</v>
      </c>
      <c r="AT7" s="228">
        <v>7.5181996881202195</v>
      </c>
      <c r="AU7" s="228">
        <v>9.7805044022014584</v>
      </c>
      <c r="AV7" s="228">
        <v>10.275229303921392</v>
      </c>
      <c r="AW7" s="228">
        <v>6.4191968557900907</v>
      </c>
      <c r="AX7" s="228">
        <v>4.0981537178744247</v>
      </c>
      <c r="AY7" s="228">
        <v>5.7720004316142592</v>
      </c>
      <c r="AZ7" s="228">
        <v>5.5591450035191485</v>
      </c>
      <c r="BA7" s="228">
        <v>-3.8814065482480515</v>
      </c>
      <c r="BB7" s="228">
        <v>13.889606727539743</v>
      </c>
      <c r="BC7" s="228">
        <v>7.2673239818540338</v>
      </c>
      <c r="BD7" s="228">
        <v>7.4386188480720392</v>
      </c>
      <c r="BE7" s="228">
        <v>4.9901746348857188</v>
      </c>
      <c r="BF7" s="139"/>
      <c r="BG7" s="139"/>
      <c r="BH7" s="139"/>
      <c r="BI7" s="139"/>
      <c r="BJ7" s="139"/>
    </row>
    <row r="8" spans="1:62" ht="25.35" customHeight="1">
      <c r="A8" s="186" t="s">
        <v>11</v>
      </c>
      <c r="B8" s="187" t="s">
        <v>124</v>
      </c>
      <c r="C8" s="188"/>
      <c r="D8" s="227">
        <v>42.541438117954527</v>
      </c>
      <c r="E8" s="227">
        <v>4.5266886966226281</v>
      </c>
      <c r="F8" s="227">
        <v>-191.97954888252571</v>
      </c>
      <c r="G8" s="227">
        <v>-771.39154011945629</v>
      </c>
      <c r="H8" s="227">
        <v>-42.595709647559609</v>
      </c>
      <c r="I8" s="227">
        <v>142.84747680043353</v>
      </c>
      <c r="J8" s="227">
        <v>15.11446968867358</v>
      </c>
      <c r="K8" s="227">
        <v>23.741438342390751</v>
      </c>
      <c r="L8" s="227">
        <v>-0.21736600152873109</v>
      </c>
      <c r="M8" s="227">
        <v>26.920196381796273</v>
      </c>
      <c r="N8" s="227">
        <v>5.1803801816684683</v>
      </c>
      <c r="O8" s="227">
        <v>2.9711799701890129</v>
      </c>
      <c r="P8" s="227">
        <v>12.873823875013812</v>
      </c>
      <c r="Q8" s="227">
        <v>-9.725738486787094</v>
      </c>
      <c r="R8" s="227">
        <v>-41.664637467232779</v>
      </c>
      <c r="S8" s="227">
        <v>-22.380682017269294</v>
      </c>
      <c r="T8" s="227">
        <v>-9.2562784182059801</v>
      </c>
      <c r="U8" s="227">
        <v>14.43902452747912</v>
      </c>
      <c r="V8" s="227">
        <v>6.696687332681833</v>
      </c>
      <c r="W8" s="227">
        <v>-0.48845086287754214</v>
      </c>
      <c r="X8" s="227">
        <v>43.234324325928384</v>
      </c>
      <c r="Y8" s="227">
        <v>19.128352405879028</v>
      </c>
      <c r="Z8" s="227">
        <v>5.8279123414741463</v>
      </c>
      <c r="AA8" s="227">
        <v>-17.401732914637748</v>
      </c>
      <c r="AB8" s="227">
        <v>5.6732211930174259</v>
      </c>
      <c r="AC8" s="227">
        <v>1.3302290345155399</v>
      </c>
      <c r="AD8" s="227">
        <v>5.7636064493784289</v>
      </c>
      <c r="AE8" s="227">
        <v>8.230918852675174</v>
      </c>
      <c r="AF8" s="227">
        <v>3.2870576141765184</v>
      </c>
      <c r="AG8" s="227">
        <v>5.2238080936896978</v>
      </c>
      <c r="AH8" s="227">
        <v>-1.297641482065643</v>
      </c>
      <c r="AI8" s="227">
        <v>3.3382042812812927</v>
      </c>
      <c r="AJ8" s="227">
        <v>12.658045864061165</v>
      </c>
      <c r="AK8" s="227">
        <v>22.183916432014001</v>
      </c>
      <c r="AL8" s="227">
        <v>28.827524559162441</v>
      </c>
      <c r="AM8" s="227">
        <v>26.281577875382027</v>
      </c>
      <c r="AN8" s="227">
        <v>31.604973894277094</v>
      </c>
      <c r="AO8" s="227">
        <v>28.931905914127526</v>
      </c>
      <c r="AP8" s="227">
        <v>-4.0828838601856319</v>
      </c>
      <c r="AQ8" s="227">
        <v>20.034940377115305</v>
      </c>
      <c r="AR8" s="227">
        <v>14.078176382519132</v>
      </c>
      <c r="AS8" s="227">
        <v>7.6686439410153184</v>
      </c>
      <c r="AT8" s="227">
        <v>1.0322403621547949</v>
      </c>
      <c r="AU8" s="227">
        <v>9.7374468237660921</v>
      </c>
      <c r="AV8" s="227">
        <v>2.9971801221662133</v>
      </c>
      <c r="AW8" s="227">
        <v>-10.188195728193477</v>
      </c>
      <c r="AX8" s="227">
        <v>5.4956911244133266E-2</v>
      </c>
      <c r="AY8" s="227">
        <v>7.4130390217819695</v>
      </c>
      <c r="AZ8" s="227">
        <v>7.2904250962711359</v>
      </c>
      <c r="BA8" s="227">
        <v>-14.306466772150401</v>
      </c>
      <c r="BB8" s="227">
        <v>9.406158312788321</v>
      </c>
      <c r="BC8" s="227">
        <v>31.696276641986486</v>
      </c>
      <c r="BD8" s="227">
        <v>6.923957272743948</v>
      </c>
      <c r="BE8" s="227">
        <v>3.9438770503610954</v>
      </c>
      <c r="BF8" s="139"/>
      <c r="BG8" s="139"/>
      <c r="BH8" s="139"/>
      <c r="BI8" s="139"/>
      <c r="BJ8" s="139"/>
    </row>
    <row r="9" spans="1:62" ht="25.35" customHeight="1">
      <c r="A9" s="186" t="s">
        <v>125</v>
      </c>
      <c r="B9" s="187" t="s">
        <v>44</v>
      </c>
      <c r="C9" s="188"/>
      <c r="D9" s="227">
        <v>14.558982434940006</v>
      </c>
      <c r="E9" s="227">
        <v>39.160063465762079</v>
      </c>
      <c r="F9" s="227">
        <v>58.316893720910571</v>
      </c>
      <c r="G9" s="227">
        <v>83.891680106372945</v>
      </c>
      <c r="H9" s="227">
        <v>100.9289609305645</v>
      </c>
      <c r="I9" s="227">
        <v>68.985915628189474</v>
      </c>
      <c r="J9" s="227">
        <v>38.067905682370451</v>
      </c>
      <c r="K9" s="227">
        <v>22.56954732510286</v>
      </c>
      <c r="L9" s="227">
        <v>14.472005479378481</v>
      </c>
      <c r="M9" s="227">
        <v>21.091779391578783</v>
      </c>
      <c r="N9" s="227">
        <v>16.593518383955825</v>
      </c>
      <c r="O9" s="227">
        <v>-1.1301125126722269</v>
      </c>
      <c r="P9" s="227">
        <v>-8.0516380629002668</v>
      </c>
      <c r="Q9" s="227">
        <v>-11.799601469808579</v>
      </c>
      <c r="R9" s="227">
        <v>-20.91239779051331</v>
      </c>
      <c r="S9" s="227">
        <v>-13.326519380454442</v>
      </c>
      <c r="T9" s="227">
        <v>-1.4241654571843156</v>
      </c>
      <c r="U9" s="227">
        <v>-12.705131744425017</v>
      </c>
      <c r="V9" s="227">
        <v>6.133384869461338</v>
      </c>
      <c r="W9" s="227">
        <v>25.391804302626667</v>
      </c>
      <c r="X9" s="227">
        <v>20.696081722510073</v>
      </c>
      <c r="Y9" s="227">
        <v>3.4578894068303896</v>
      </c>
      <c r="Z9" s="227">
        <v>4.6842036554454154</v>
      </c>
      <c r="AA9" s="227">
        <v>-14.539077418013591</v>
      </c>
      <c r="AB9" s="227">
        <v>11.089911068596507</v>
      </c>
      <c r="AC9" s="227">
        <v>-0.45300925552020033</v>
      </c>
      <c r="AD9" s="227">
        <v>6.2159691972619697</v>
      </c>
      <c r="AE9" s="227">
        <v>3.4034840398751385</v>
      </c>
      <c r="AF9" s="227">
        <v>4.6361954337414488</v>
      </c>
      <c r="AG9" s="227">
        <v>4.3385562963213573</v>
      </c>
      <c r="AH9" s="227">
        <v>2.2471214037818896</v>
      </c>
      <c r="AI9" s="227">
        <v>1.5629138736720023</v>
      </c>
      <c r="AJ9" s="227">
        <v>15.641797643402612</v>
      </c>
      <c r="AK9" s="227">
        <v>25.506537949595781</v>
      </c>
      <c r="AL9" s="227">
        <v>27.878570534107581</v>
      </c>
      <c r="AM9" s="227">
        <v>21.451956368767938</v>
      </c>
      <c r="AN9" s="227">
        <v>27.714659150144811</v>
      </c>
      <c r="AO9" s="227">
        <v>20.562701985524015</v>
      </c>
      <c r="AP9" s="227">
        <v>-6.7597335275186765</v>
      </c>
      <c r="AQ9" s="227">
        <v>16.761569685621083</v>
      </c>
      <c r="AR9" s="227">
        <v>17.545694703455354</v>
      </c>
      <c r="AS9" s="227">
        <v>8.1477539032511999</v>
      </c>
      <c r="AT9" s="227">
        <v>7.8415971544530692</v>
      </c>
      <c r="AU9" s="227">
        <v>8.0170465586973734</v>
      </c>
      <c r="AV9" s="227">
        <v>2.8469836234882564</v>
      </c>
      <c r="AW9" s="227">
        <v>-13.222445316693694</v>
      </c>
      <c r="AX9" s="227">
        <v>0.39777027550530875</v>
      </c>
      <c r="AY9" s="227">
        <v>2.4498083961988755</v>
      </c>
      <c r="AZ9" s="227">
        <v>7.0121574868191203</v>
      </c>
      <c r="BA9" s="227">
        <v>-5.7402652322199259</v>
      </c>
      <c r="BB9" s="227">
        <v>20.037493800873392</v>
      </c>
      <c r="BC9" s="227">
        <v>28.594975677084818</v>
      </c>
      <c r="BD9" s="227">
        <v>9.0275022934251439</v>
      </c>
      <c r="BE9" s="227">
        <v>5.3358120273377239</v>
      </c>
      <c r="BF9" s="139"/>
      <c r="BG9" s="139"/>
      <c r="BH9" s="139"/>
      <c r="BI9" s="139"/>
      <c r="BJ9" s="139"/>
    </row>
    <row r="10" spans="1:62" s="151" customFormat="1" ht="20.25" customHeight="1">
      <c r="A10" s="148"/>
      <c r="B10" s="148" t="s">
        <v>13</v>
      </c>
      <c r="C10" s="149" t="s">
        <v>45</v>
      </c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>
        <v>6.3778211856628388</v>
      </c>
      <c r="Y10" s="228">
        <v>-28.565739696024423</v>
      </c>
      <c r="Z10" s="228">
        <v>-6.999287683111902</v>
      </c>
      <c r="AA10" s="228">
        <v>-20.180492190882148</v>
      </c>
      <c r="AB10" s="228">
        <v>4.9981225749927063</v>
      </c>
      <c r="AC10" s="228">
        <v>-2.2462614847951414</v>
      </c>
      <c r="AD10" s="228">
        <v>24.686386866966089</v>
      </c>
      <c r="AE10" s="228">
        <v>-22.761147683517578</v>
      </c>
      <c r="AF10" s="228">
        <v>4.1891131301760964</v>
      </c>
      <c r="AG10" s="228">
        <v>26.20003086896125</v>
      </c>
      <c r="AH10" s="228">
        <v>7.0629242340855001</v>
      </c>
      <c r="AI10" s="228">
        <v>3.501256568425859</v>
      </c>
      <c r="AJ10" s="228">
        <v>28.530434302742663</v>
      </c>
      <c r="AK10" s="228">
        <v>30.462410373105484</v>
      </c>
      <c r="AL10" s="228">
        <v>80.806950569341154</v>
      </c>
      <c r="AM10" s="228">
        <v>6.9184564979978092</v>
      </c>
      <c r="AN10" s="228">
        <v>43.072487700243443</v>
      </c>
      <c r="AO10" s="228">
        <v>30.746204793995787</v>
      </c>
      <c r="AP10" s="228">
        <v>2.007449900802655</v>
      </c>
      <c r="AQ10" s="228">
        <v>43.807767184453411</v>
      </c>
      <c r="AR10" s="228">
        <v>35.20854141980567</v>
      </c>
      <c r="AS10" s="228">
        <v>13.300205557388864</v>
      </c>
      <c r="AT10" s="228">
        <v>1.1124119693355823</v>
      </c>
      <c r="AU10" s="228">
        <v>5.9212701904818346</v>
      </c>
      <c r="AV10" s="228">
        <v>2.2262248242774376</v>
      </c>
      <c r="AW10" s="228">
        <v>-28.290234636304447</v>
      </c>
      <c r="AX10" s="228">
        <v>-9.4688626738914365</v>
      </c>
      <c r="AY10" s="228">
        <v>2.0657512033794205</v>
      </c>
      <c r="AZ10" s="228">
        <v>-9.2959379578085901</v>
      </c>
      <c r="BA10" s="228">
        <v>-4.991548931583381</v>
      </c>
      <c r="BB10" s="228">
        <v>-29.82261983317936</v>
      </c>
      <c r="BC10" s="228">
        <v>40.344752500423226</v>
      </c>
      <c r="BD10" s="228">
        <v>3.5155473543939451</v>
      </c>
      <c r="BE10" s="228">
        <v>-8.3179861361953158</v>
      </c>
      <c r="BF10" s="139"/>
      <c r="BG10" s="139"/>
      <c r="BH10" s="139"/>
      <c r="BI10" s="139"/>
      <c r="BJ10" s="139"/>
    </row>
    <row r="11" spans="1:62" s="151" customFormat="1" ht="20.25" customHeight="1">
      <c r="A11" s="148"/>
      <c r="B11" s="148" t="s">
        <v>15</v>
      </c>
      <c r="C11" s="149" t="s">
        <v>46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>
        <v>25.93615210043059</v>
      </c>
      <c r="Y11" s="228">
        <v>13.35749922611835</v>
      </c>
      <c r="Z11" s="228">
        <v>6.9602257159373266</v>
      </c>
      <c r="AA11" s="228">
        <v>-13.583522126264242</v>
      </c>
      <c r="AB11" s="228">
        <v>12.042981707736658</v>
      </c>
      <c r="AC11" s="228">
        <v>-0.1900923393647389</v>
      </c>
      <c r="AD11" s="228">
        <v>3.5637245090844374</v>
      </c>
      <c r="AE11" s="228">
        <v>7.9268620019540776</v>
      </c>
      <c r="AF11" s="228">
        <v>4.6915103161496887</v>
      </c>
      <c r="AG11" s="228">
        <v>1.6467435717136425</v>
      </c>
      <c r="AH11" s="228">
        <v>1.5109141730001596</v>
      </c>
      <c r="AI11" s="228">
        <v>1.2503863253178054</v>
      </c>
      <c r="AJ11" s="228">
        <v>13.51750836327254</v>
      </c>
      <c r="AK11" s="228">
        <v>24.581690890841969</v>
      </c>
      <c r="AL11" s="228">
        <v>17.535021427657639</v>
      </c>
      <c r="AM11" s="228">
        <v>25.82112714956682</v>
      </c>
      <c r="AN11" s="228">
        <v>23.791303002245257</v>
      </c>
      <c r="AO11" s="228">
        <v>17.555995042403708</v>
      </c>
      <c r="AP11" s="228">
        <v>-9.638711323702907</v>
      </c>
      <c r="AQ11" s="228">
        <v>6.7354262768405562</v>
      </c>
      <c r="AR11" s="228">
        <v>8.7237942756820388</v>
      </c>
      <c r="AS11" s="228">
        <v>4.9474228560710145</v>
      </c>
      <c r="AT11" s="228">
        <v>12.353943004828977</v>
      </c>
      <c r="AU11" s="228">
        <v>9.2817857884093655</v>
      </c>
      <c r="AV11" s="228">
        <v>3.2100736602326236</v>
      </c>
      <c r="AW11" s="228">
        <v>-4.4931090886412335</v>
      </c>
      <c r="AX11" s="228">
        <v>4.6896174452875101</v>
      </c>
      <c r="AY11" s="228">
        <v>2.5942743612696404</v>
      </c>
      <c r="AZ11" s="228">
        <v>13.114966748791758</v>
      </c>
      <c r="BA11" s="228">
        <v>-5.9649380360212803</v>
      </c>
      <c r="BB11" s="228">
        <v>35.154260249300052</v>
      </c>
      <c r="BC11" s="228">
        <v>26.745269833825432</v>
      </c>
      <c r="BD11" s="228">
        <v>9.9883247125244452</v>
      </c>
      <c r="BE11" s="228">
        <v>7.5758219588650206</v>
      </c>
      <c r="BF11" s="139"/>
      <c r="BG11" s="139"/>
      <c r="BH11" s="139"/>
      <c r="BI11" s="139"/>
      <c r="BJ11" s="139"/>
    </row>
    <row r="12" spans="1:62" ht="25.35" customHeight="1">
      <c r="A12" s="121" t="s">
        <v>47</v>
      </c>
      <c r="B12" s="121"/>
      <c r="C12" s="195"/>
      <c r="D12" s="218">
        <v>20.363301935048469</v>
      </c>
      <c r="E12" s="218">
        <v>10.16925540887425</v>
      </c>
      <c r="F12" s="218">
        <v>-48.24019972217156</v>
      </c>
      <c r="G12" s="218">
        <v>589.53203856647144</v>
      </c>
      <c r="H12" s="218">
        <v>-1.7361808240674605</v>
      </c>
      <c r="I12" s="218">
        <v>83.071275176668024</v>
      </c>
      <c r="J12" s="218">
        <v>34.797067567467622</v>
      </c>
      <c r="K12" s="218">
        <v>28.141282129747566</v>
      </c>
      <c r="L12" s="218">
        <v>18.521934985333388</v>
      </c>
      <c r="M12" s="218">
        <v>17.096625629408052</v>
      </c>
      <c r="N12" s="218">
        <v>20.000009202634629</v>
      </c>
      <c r="O12" s="218">
        <v>10.720339114487203</v>
      </c>
      <c r="P12" s="218">
        <v>4.9656980445912637</v>
      </c>
      <c r="Q12" s="218">
        <v>-4.2501929663088447</v>
      </c>
      <c r="R12" s="218">
        <v>-14.061422061639632</v>
      </c>
      <c r="S12" s="218">
        <v>-12.411715524917298</v>
      </c>
      <c r="T12" s="218">
        <v>-2.9077412160683309</v>
      </c>
      <c r="U12" s="218">
        <v>0.66969149793349914</v>
      </c>
      <c r="V12" s="218">
        <v>8.5021397386965845</v>
      </c>
      <c r="W12" s="218">
        <v>7.6545797146219599</v>
      </c>
      <c r="X12" s="218">
        <v>21.1031877602625</v>
      </c>
      <c r="Y12" s="218">
        <v>2.4063036952168346</v>
      </c>
      <c r="Z12" s="218">
        <v>-0.77976633800783191</v>
      </c>
      <c r="AA12" s="218">
        <v>-5.5536801039641119</v>
      </c>
      <c r="AB12" s="218">
        <v>4.0807588130094672</v>
      </c>
      <c r="AC12" s="218">
        <v>6.0842737083812892</v>
      </c>
      <c r="AD12" s="218">
        <v>4.9190037523890453</v>
      </c>
      <c r="AE12" s="218">
        <v>-1.2977206521589437</v>
      </c>
      <c r="AF12" s="218">
        <v>0.72299914255637532</v>
      </c>
      <c r="AG12" s="218">
        <v>7.7132485027792512</v>
      </c>
      <c r="AH12" s="218">
        <v>0.67051299062666203</v>
      </c>
      <c r="AI12" s="218">
        <v>1.0176842468582379</v>
      </c>
      <c r="AJ12" s="218">
        <v>7.5258369139656622</v>
      </c>
      <c r="AK12" s="218">
        <v>12.204984077436947</v>
      </c>
      <c r="AL12" s="218">
        <v>17.721406238623658</v>
      </c>
      <c r="AM12" s="218">
        <v>18.787537165518259</v>
      </c>
      <c r="AN12" s="218">
        <v>17.835888785510008</v>
      </c>
      <c r="AO12" s="218">
        <v>19.861108374378418</v>
      </c>
      <c r="AP12" s="218">
        <v>4.1438979923744483</v>
      </c>
      <c r="AQ12" s="218">
        <v>13.227238250252043</v>
      </c>
      <c r="AR12" s="218">
        <v>13.120985394169921</v>
      </c>
      <c r="AS12" s="218">
        <v>11.888091279414596</v>
      </c>
      <c r="AT12" s="218">
        <v>6.9014580671965575</v>
      </c>
      <c r="AU12" s="218">
        <v>11.965028469592156</v>
      </c>
      <c r="AV12" s="218">
        <v>4.6945514967675877</v>
      </c>
      <c r="AW12" s="218">
        <v>-5.0847407393169135</v>
      </c>
      <c r="AX12" s="218">
        <v>2.0696613178000831</v>
      </c>
      <c r="AY12" s="218">
        <v>9.4950854334029202</v>
      </c>
      <c r="AZ12" s="218">
        <v>4.0996635295158796</v>
      </c>
      <c r="BA12" s="218">
        <v>-4.9295585446040349</v>
      </c>
      <c r="BB12" s="218">
        <v>9.1416043580948525</v>
      </c>
      <c r="BC12" s="218">
        <v>15.016473107521151</v>
      </c>
      <c r="BD12" s="218">
        <v>7.3823697961395709</v>
      </c>
      <c r="BE12" s="218">
        <v>4.6129412731030044</v>
      </c>
      <c r="BF12" s="139"/>
      <c r="BG12" s="139"/>
      <c r="BH12" s="139"/>
      <c r="BI12" s="139"/>
      <c r="BJ12" s="139"/>
    </row>
    <row r="13" spans="1:62" ht="25.35" customHeight="1">
      <c r="A13" s="186" t="s">
        <v>17</v>
      </c>
      <c r="B13" s="187" t="s">
        <v>50</v>
      </c>
      <c r="C13" s="188"/>
      <c r="D13" s="227">
        <v>41.570731805729508</v>
      </c>
      <c r="E13" s="227">
        <v>41.748645397246719</v>
      </c>
      <c r="F13" s="227">
        <v>123.93119963639251</v>
      </c>
      <c r="G13" s="227">
        <v>83.67594222680421</v>
      </c>
      <c r="H13" s="227">
        <v>18.916315649904874</v>
      </c>
      <c r="I13" s="227">
        <v>11.849220604227057</v>
      </c>
      <c r="J13" s="227">
        <v>11.273813401535392</v>
      </c>
      <c r="K13" s="227">
        <v>-10.385770508833502</v>
      </c>
      <c r="L13" s="227">
        <v>53.246984863009118</v>
      </c>
      <c r="M13" s="227">
        <v>68.429296015051449</v>
      </c>
      <c r="N13" s="227">
        <v>12.73834372166003</v>
      </c>
      <c r="O13" s="227">
        <v>-31.941489972956489</v>
      </c>
      <c r="P13" s="227">
        <v>-35.582021004761529</v>
      </c>
      <c r="Q13" s="227">
        <v>-15.23232040819893</v>
      </c>
      <c r="R13" s="227">
        <v>-22.240775097917947</v>
      </c>
      <c r="S13" s="227">
        <v>-24.013149174200038</v>
      </c>
      <c r="T13" s="227">
        <v>15.183337403621394</v>
      </c>
      <c r="U13" s="227">
        <v>4.5292543793225235</v>
      </c>
      <c r="V13" s="227">
        <v>16.384464556509641</v>
      </c>
      <c r="W13" s="227">
        <v>47.463774129832188</v>
      </c>
      <c r="X13" s="227">
        <v>6.7585896389678339</v>
      </c>
      <c r="Y13" s="227">
        <v>5.8399316794416336</v>
      </c>
      <c r="Z13" s="227">
        <v>-14.796385950232107</v>
      </c>
      <c r="AA13" s="227">
        <v>0.61847835618040392</v>
      </c>
      <c r="AB13" s="227">
        <v>16.449864341197866</v>
      </c>
      <c r="AC13" s="227">
        <v>18.646756836312647</v>
      </c>
      <c r="AD13" s="227">
        <v>2.3430272652347242</v>
      </c>
      <c r="AE13" s="227">
        <v>-32.986967097261939</v>
      </c>
      <c r="AF13" s="227">
        <v>28.897786007271662</v>
      </c>
      <c r="AG13" s="227">
        <v>46.730501210573152</v>
      </c>
      <c r="AH13" s="227">
        <v>-11.280079617989259</v>
      </c>
      <c r="AI13" s="227">
        <v>6.3863605637302356</v>
      </c>
      <c r="AJ13" s="227">
        <v>27.453761742027453</v>
      </c>
      <c r="AK13" s="227">
        <v>33.31123614883802</v>
      </c>
      <c r="AL13" s="227">
        <v>41.936761929403957</v>
      </c>
      <c r="AM13" s="227">
        <v>20.274180960573318</v>
      </c>
      <c r="AN13" s="227">
        <v>10.633115537546686</v>
      </c>
      <c r="AO13" s="227">
        <v>29.580839989682346</v>
      </c>
      <c r="AP13" s="227">
        <v>-37.415513822157578</v>
      </c>
      <c r="AQ13" s="227">
        <v>29.583178810918668</v>
      </c>
      <c r="AR13" s="227">
        <v>43.689770294520827</v>
      </c>
      <c r="AS13" s="227">
        <v>6.1652943173610595</v>
      </c>
      <c r="AT13" s="227">
        <v>-2.948193061465517</v>
      </c>
      <c r="AU13" s="227">
        <v>-8.539410931167339</v>
      </c>
      <c r="AV13" s="227">
        <v>-38.50919069630838</v>
      </c>
      <c r="AW13" s="227">
        <v>-7.8667438159680074</v>
      </c>
      <c r="AX13" s="227">
        <v>19.482849383379232</v>
      </c>
      <c r="AY13" s="227">
        <v>31.218883103877971</v>
      </c>
      <c r="AZ13" s="227">
        <v>-9.2267798033205679</v>
      </c>
      <c r="BA13" s="227">
        <v>-36.035809619726898</v>
      </c>
      <c r="BB13" s="227">
        <v>56.688414647027315</v>
      </c>
      <c r="BC13" s="227">
        <v>55.629699175373446</v>
      </c>
      <c r="BD13" s="227">
        <v>-16.79929248684482</v>
      </c>
      <c r="BE13" s="227">
        <v>-3.0955557709701225</v>
      </c>
      <c r="BF13" s="139"/>
      <c r="BG13" s="139"/>
      <c r="BH13" s="139"/>
      <c r="BI13" s="139"/>
      <c r="BJ13" s="139"/>
    </row>
    <row r="14" spans="1:62" ht="25.35" customHeight="1">
      <c r="A14" s="186" t="s">
        <v>21</v>
      </c>
      <c r="B14" s="187" t="s">
        <v>51</v>
      </c>
      <c r="C14" s="188"/>
      <c r="D14" s="227">
        <v>10.687341660566247</v>
      </c>
      <c r="E14" s="227">
        <v>26.710531623680382</v>
      </c>
      <c r="F14" s="227">
        <v>58.339059544166759</v>
      </c>
      <c r="G14" s="227">
        <v>83.671427574120401</v>
      </c>
      <c r="H14" s="227">
        <v>67.994914036829897</v>
      </c>
      <c r="I14" s="227">
        <v>53.240010149672997</v>
      </c>
      <c r="J14" s="227">
        <v>55.408235428310718</v>
      </c>
      <c r="K14" s="227">
        <v>33.297320149376418</v>
      </c>
      <c r="L14" s="227">
        <v>13.415794481446255</v>
      </c>
      <c r="M14" s="227">
        <v>16.080195128013926</v>
      </c>
      <c r="N14" s="227">
        <v>25.531829466597955</v>
      </c>
      <c r="O14" s="227">
        <v>9.5478994194817517</v>
      </c>
      <c r="P14" s="227">
        <v>3.5391383052233039</v>
      </c>
      <c r="Q14" s="227">
        <v>-10.403477852191273</v>
      </c>
      <c r="R14" s="227">
        <v>-27.668525327975914</v>
      </c>
      <c r="S14" s="227">
        <v>-16.428074144983029</v>
      </c>
      <c r="T14" s="227">
        <v>3.411171565181931</v>
      </c>
      <c r="U14" s="227">
        <v>-2.3646890996056129</v>
      </c>
      <c r="V14" s="227">
        <v>16.8531696919692</v>
      </c>
      <c r="W14" s="227">
        <v>1.651944307558793</v>
      </c>
      <c r="X14" s="227">
        <v>30.383410391658884</v>
      </c>
      <c r="Y14" s="227">
        <v>2.5233214390757013</v>
      </c>
      <c r="Z14" s="227">
        <v>-9.8275470104900791</v>
      </c>
      <c r="AA14" s="227">
        <v>-20.777957860615885</v>
      </c>
      <c r="AB14" s="227">
        <v>12.68715524034674</v>
      </c>
      <c r="AC14" s="227">
        <v>6.4006186121570892</v>
      </c>
      <c r="AD14" s="227">
        <v>2.2390181939976799</v>
      </c>
      <c r="AE14" s="227">
        <v>-9.992458988020914</v>
      </c>
      <c r="AF14" s="227">
        <v>-3.4652785408196962</v>
      </c>
      <c r="AG14" s="227">
        <v>25.18531692395247</v>
      </c>
      <c r="AH14" s="227">
        <v>-6.1111647809607206</v>
      </c>
      <c r="AI14" s="227">
        <v>1.7522197810179136</v>
      </c>
      <c r="AJ14" s="227">
        <v>15.422272981429259</v>
      </c>
      <c r="AK14" s="227">
        <v>20.4972145062126</v>
      </c>
      <c r="AL14" s="227">
        <v>31.088386495248358</v>
      </c>
      <c r="AM14" s="227">
        <v>38.673357193893679</v>
      </c>
      <c r="AN14" s="227">
        <v>28.090664834673589</v>
      </c>
      <c r="AO14" s="227">
        <v>21.698497889551362</v>
      </c>
      <c r="AP14" s="227">
        <v>-8.2722075319061616</v>
      </c>
      <c r="AQ14" s="227">
        <v>7.4868492280657222</v>
      </c>
      <c r="AR14" s="227">
        <v>13.6475313848523</v>
      </c>
      <c r="AS14" s="227">
        <v>8.7023617350134685</v>
      </c>
      <c r="AT14" s="227">
        <v>6.8282584505414263</v>
      </c>
      <c r="AU14" s="227">
        <v>11.083991047411473</v>
      </c>
      <c r="AV14" s="227">
        <v>-3.1622302795658896</v>
      </c>
      <c r="AW14" s="227">
        <v>-19.893080979555435</v>
      </c>
      <c r="AX14" s="227">
        <v>1.9511764061814034</v>
      </c>
      <c r="AY14" s="227">
        <v>3.7696087006777077</v>
      </c>
      <c r="AZ14" s="227">
        <v>4.4617971207734541</v>
      </c>
      <c r="BA14" s="227">
        <v>-16.788616528636183</v>
      </c>
      <c r="BB14" s="227">
        <v>16.923649937897636</v>
      </c>
      <c r="BC14" s="227">
        <v>21.217684622723482</v>
      </c>
      <c r="BD14" s="227">
        <v>13.193776105026629</v>
      </c>
      <c r="BE14" s="227">
        <v>5.5966262759719996</v>
      </c>
      <c r="BF14" s="139"/>
      <c r="BG14" s="139"/>
      <c r="BH14" s="139"/>
      <c r="BI14" s="139"/>
      <c r="BJ14" s="139"/>
    </row>
    <row r="15" spans="1:62" s="126" customFormat="1" ht="35.25" customHeight="1">
      <c r="A15" s="317" t="s">
        <v>6</v>
      </c>
      <c r="B15" s="317"/>
      <c r="C15" s="317"/>
      <c r="D15" s="229">
        <v>33.223535579031761</v>
      </c>
      <c r="E15" s="229">
        <v>24.25341502289811</v>
      </c>
      <c r="F15" s="229">
        <v>38.318563638035187</v>
      </c>
      <c r="G15" s="229">
        <v>190.98074621230074</v>
      </c>
      <c r="H15" s="229">
        <v>2.0554547047869391</v>
      </c>
      <c r="I15" s="229">
        <v>37.324599621668199</v>
      </c>
      <c r="J15" s="229">
        <v>15.748239000770226</v>
      </c>
      <c r="K15" s="229">
        <v>4.3399826166969007</v>
      </c>
      <c r="L15" s="229">
        <v>37.771195996127517</v>
      </c>
      <c r="M15" s="229">
        <v>45.603926498614982</v>
      </c>
      <c r="N15" s="229">
        <v>13.881851201799364</v>
      </c>
      <c r="O15" s="229">
        <v>-15.726426404941648</v>
      </c>
      <c r="P15" s="229">
        <v>-15.046815964795258</v>
      </c>
      <c r="Q15" s="229">
        <v>-5.5411924514539947</v>
      </c>
      <c r="R15" s="229">
        <v>-10.731624979607261</v>
      </c>
      <c r="S15" s="229">
        <v>-14.428703749883908</v>
      </c>
      <c r="T15" s="229">
        <v>-0.33818742828671589</v>
      </c>
      <c r="U15" s="229">
        <v>2.9875630704848959</v>
      </c>
      <c r="V15" s="229">
        <v>8.0313834054836803</v>
      </c>
      <c r="W15" s="229">
        <v>23.374125599656992</v>
      </c>
      <c r="X15" s="229">
        <v>12.405818079115605</v>
      </c>
      <c r="Y15" s="229">
        <v>3.6790875503232883</v>
      </c>
      <c r="Z15" s="229">
        <v>-3.0053539461604117</v>
      </c>
      <c r="AA15" s="229">
        <v>1.6597876923348593</v>
      </c>
      <c r="AB15" s="229">
        <v>6.0426535025283528</v>
      </c>
      <c r="AC15" s="229">
        <v>10.687197058847502</v>
      </c>
      <c r="AD15" s="229">
        <v>4.6017320141034759</v>
      </c>
      <c r="AE15" s="229">
        <v>-11.443596538552441</v>
      </c>
      <c r="AF15" s="229">
        <v>10.179913195979665</v>
      </c>
      <c r="AG15" s="229">
        <v>17.189202957626875</v>
      </c>
      <c r="AH15" s="229">
        <v>-2.8374508852553788</v>
      </c>
      <c r="AI15" s="229">
        <v>2.9697383690291161</v>
      </c>
      <c r="AJ15" s="229">
        <v>13.819048988908861</v>
      </c>
      <c r="AK15" s="229">
        <v>19.894849298073453</v>
      </c>
      <c r="AL15" s="229">
        <v>26.84657212436359</v>
      </c>
      <c r="AM15" s="229">
        <v>14.683447665949998</v>
      </c>
      <c r="AN15" s="229">
        <v>10.438342566587892</v>
      </c>
      <c r="AO15" s="229">
        <v>25.045141377113893</v>
      </c>
      <c r="AP15" s="229">
        <v>-17.448905045262038</v>
      </c>
      <c r="AQ15" s="229">
        <v>23.097153217805129</v>
      </c>
      <c r="AR15" s="229">
        <v>28.100194593350579</v>
      </c>
      <c r="AS15" s="229">
        <v>9.6382020459314219</v>
      </c>
      <c r="AT15" s="229">
        <v>1.6195401672632244</v>
      </c>
      <c r="AU15" s="229">
        <v>1.6901449207575183</v>
      </c>
      <c r="AV15" s="229">
        <v>-12.669033655038334</v>
      </c>
      <c r="AW15" s="229">
        <v>-0.5204754183781688</v>
      </c>
      <c r="AX15" s="229">
        <v>7.3565802023802149</v>
      </c>
      <c r="AY15" s="229">
        <v>18.404206029636924</v>
      </c>
      <c r="AZ15" s="229">
        <v>-0.94722892033226458</v>
      </c>
      <c r="BA15" s="229">
        <v>-12.437146549425236</v>
      </c>
      <c r="BB15" s="229">
        <v>19.050854100449001</v>
      </c>
      <c r="BC15" s="229">
        <v>26.816194169624822</v>
      </c>
      <c r="BD15" s="229">
        <v>-3.6974187380820069</v>
      </c>
      <c r="BE15" s="229">
        <v>1.6649880877704533</v>
      </c>
      <c r="BF15" s="139"/>
      <c r="BG15" s="139"/>
      <c r="BH15" s="139"/>
      <c r="BI15" s="139"/>
      <c r="BJ15" s="139"/>
    </row>
    <row r="16" spans="1:62"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</row>
    <row r="17" spans="4:58"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215"/>
    </row>
    <row r="18" spans="4:58"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215"/>
    </row>
    <row r="19" spans="4:58"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60"/>
      <c r="AG19" s="160"/>
      <c r="AH19" s="160"/>
      <c r="AI19" s="160"/>
      <c r="AJ19" s="160"/>
      <c r="AK19" s="160"/>
      <c r="AL19" s="160"/>
      <c r="AM19" s="160"/>
      <c r="AN19" s="160"/>
      <c r="AO19" s="160"/>
      <c r="AP19" s="160"/>
      <c r="AQ19" s="160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0"/>
      <c r="BC19" s="160"/>
      <c r="BD19" s="160"/>
      <c r="BE19" s="160"/>
      <c r="BF19" s="215"/>
    </row>
    <row r="20" spans="4:58"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215"/>
    </row>
    <row r="21" spans="4:58"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215"/>
    </row>
    <row r="22" spans="4:58"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0"/>
      <c r="BC22" s="160"/>
      <c r="BD22" s="160"/>
      <c r="BE22" s="160"/>
    </row>
    <row r="23" spans="4:58"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60"/>
      <c r="AT23" s="160"/>
      <c r="AU23" s="160"/>
      <c r="AV23" s="160"/>
      <c r="AW23" s="160"/>
      <c r="AX23" s="160"/>
      <c r="AY23" s="160"/>
      <c r="AZ23" s="160"/>
      <c r="BA23" s="160"/>
      <c r="BB23" s="160"/>
      <c r="BC23" s="160"/>
      <c r="BD23" s="160"/>
      <c r="BE23" s="160"/>
    </row>
    <row r="24" spans="4:58"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</row>
    <row r="25" spans="4:58"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</row>
    <row r="26" spans="4:58"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</row>
    <row r="27" spans="4:58">
      <c r="D27" s="160"/>
    </row>
    <row r="28" spans="4:58">
      <c r="D28" s="160"/>
    </row>
    <row r="29" spans="4:58">
      <c r="D29" s="160"/>
    </row>
    <row r="30" spans="4:58">
      <c r="D30" s="160"/>
    </row>
    <row r="31" spans="4:58">
      <c r="D31" s="160"/>
    </row>
  </sheetData>
  <mergeCells count="3">
    <mergeCell ref="A2:C2"/>
    <mergeCell ref="A3:C3"/>
    <mergeCell ref="A15:C15"/>
  </mergeCell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2a98cf4367cb805cf52e7039c550feb3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38ae9d9c5420bb4836e457cdae14136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1FB001-EDB2-470F-BD3F-AA7FBC57D2C2}">
  <ds:schemaRefs>
    <ds:schemaRef ds:uri="http://schemas.microsoft.com/office/infopath/2007/PartnerControls"/>
    <ds:schemaRef ds:uri="67af0f95-1aa7-485d-a2c5-c0accc5769f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046b6945-77e9-4c19-9e96-36ae7937d43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5CB09DF-5F44-414E-90F3-9DFDF13A1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FA0EC3-8579-440F-A91F-8E63D56E35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26</vt:i4>
      </vt:variant>
    </vt:vector>
  </HeadingPairs>
  <TitlesOfParts>
    <vt:vector size="52" baseType="lpstr">
      <vt:lpstr>القائمة الرئيسية</vt:lpstr>
      <vt:lpstr>1.1 </vt:lpstr>
      <vt:lpstr>1.2 </vt:lpstr>
      <vt:lpstr>1.3</vt:lpstr>
      <vt:lpstr>1.4 </vt:lpstr>
      <vt:lpstr>1.5 </vt:lpstr>
      <vt:lpstr>1.6 </vt:lpstr>
      <vt:lpstr>1.7</vt:lpstr>
      <vt:lpstr>1.8 </vt:lpstr>
      <vt:lpstr>1.9</vt:lpstr>
      <vt:lpstr>1.10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 </vt:lpstr>
      <vt:lpstr>'1.1 '!Print_Area</vt:lpstr>
      <vt:lpstr>'1.10'!Print_Area</vt:lpstr>
      <vt:lpstr>'1.2 '!Print_Area</vt:lpstr>
      <vt:lpstr>'1.3'!Print_Area</vt:lpstr>
      <vt:lpstr>'1.4 '!Print_Area</vt:lpstr>
      <vt:lpstr>'1.5 '!Print_Area</vt:lpstr>
      <vt:lpstr>'1.6 '!Print_Area</vt:lpstr>
      <vt:lpstr>'1.7'!Print_Area</vt:lpstr>
      <vt:lpstr>'1.8 '!Print_Area</vt:lpstr>
      <vt:lpstr>'1.9'!Print_Area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 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عبدالله السياري - Abdullah Alsayari</cp:lastModifiedBy>
  <dcterms:created xsi:type="dcterms:W3CDTF">2022-10-26T11:30:41Z</dcterms:created>
  <dcterms:modified xsi:type="dcterms:W3CDTF">2025-03-03T13:45:32Z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