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سارة\الإعلام الجديد\تطبيق الهوية\الدليل 14 منسق\عربي\"/>
    </mc:Choice>
  </mc:AlternateContent>
  <bookViews>
    <workbookView xWindow="240" yWindow="135" windowWidth="20115" windowHeight="7935"/>
  </bookViews>
  <sheets>
    <sheet name="النشاط الاقتصادي" sheetId="8" r:id="rId1"/>
    <sheet name="تعليم محافظات " sheetId="1" r:id="rId2"/>
    <sheet name="صحة محافظات" sheetId="2" r:id="rId3"/>
    <sheet name="خدمات عامة محافظات" sheetId="3" r:id="rId4"/>
    <sheet name="تعليم مراكز" sheetId="4" r:id="rId5"/>
    <sheet name="صحة مراكز" sheetId="5" r:id="rId6"/>
    <sheet name="خدمات عامة مراكز" sheetId="6" r:id="rId7"/>
    <sheet name="منشأت خدمية عامة" sheetId="7" r:id="rId8"/>
  </sheets>
  <calcPr calcId="152511"/>
</workbook>
</file>

<file path=xl/calcChain.xml><?xml version="1.0" encoding="utf-8"?>
<calcChain xmlns="http://schemas.openxmlformats.org/spreadsheetml/2006/main">
  <c r="D55" i="8" l="1"/>
  <c r="C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35" i="8"/>
  <c r="D35" i="8"/>
  <c r="C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K12" i="8"/>
  <c r="J12" i="8"/>
  <c r="H12" i="8"/>
  <c r="G12" i="8"/>
  <c r="E12" i="8"/>
  <c r="D12" i="8"/>
  <c r="C12" i="8"/>
  <c r="L11" i="8"/>
  <c r="I11" i="8"/>
  <c r="F11" i="8"/>
  <c r="L10" i="8"/>
  <c r="I10" i="8"/>
  <c r="F10" i="8"/>
  <c r="L9" i="8"/>
  <c r="I9" i="8"/>
  <c r="F9" i="8"/>
  <c r="F12" i="8" l="1"/>
  <c r="F35" i="8"/>
  <c r="E55" i="8"/>
  <c r="I12" i="8"/>
  <c r="L12" i="8"/>
</calcChain>
</file>

<file path=xl/sharedStrings.xml><?xml version="1.0" encoding="utf-8"?>
<sst xmlns="http://schemas.openxmlformats.org/spreadsheetml/2006/main" count="915" uniqueCount="208">
  <si>
    <t>3 - الخدمات الأساسية</t>
  </si>
  <si>
    <t>تعليم ذكور ( حكومي )* بمحافظات منطقة الحدودالشمالية</t>
  </si>
  <si>
    <t>إبتدائي</t>
  </si>
  <si>
    <t>متوسط</t>
  </si>
  <si>
    <t>ثانوي</t>
  </si>
  <si>
    <t>الإمارة</t>
  </si>
  <si>
    <t>عــدد</t>
  </si>
  <si>
    <t>أو</t>
  </si>
  <si>
    <t>المدارس</t>
  </si>
  <si>
    <t>الفصول</t>
  </si>
  <si>
    <t>الطلاب</t>
  </si>
  <si>
    <t>المعلمين</t>
  </si>
  <si>
    <t>المحافظة</t>
  </si>
  <si>
    <t>كثافة</t>
  </si>
  <si>
    <t>الطلاب لكل</t>
  </si>
  <si>
    <t>كثافة الطلا</t>
  </si>
  <si>
    <t>عرعر (مقر الامارة)</t>
  </si>
  <si>
    <t>رفحاء</t>
  </si>
  <si>
    <t>طريف</t>
  </si>
  <si>
    <t>الجملة</t>
  </si>
  <si>
    <t>* يشمل التعليم العام + تحفيظ القرآن</t>
  </si>
  <si>
    <t>تعليم ذكور ( أهلي )* بمحافظات منطقة الحدودالشمالية</t>
  </si>
  <si>
    <t>تعليم إناث ( حكومي )* بمحافظات منطقة الحدودالشمالية</t>
  </si>
  <si>
    <t>الطالبات</t>
  </si>
  <si>
    <t>المعلمات</t>
  </si>
  <si>
    <t>كثافة الطالب</t>
  </si>
  <si>
    <t>الطالبات لك</t>
  </si>
  <si>
    <t>تعليم إناث ( أهلي )* بمحافظات منطقة الحدودالشمالية</t>
  </si>
  <si>
    <t>تعليم آخر ذكور ( حكومي )* بمحافظات منطقة الحدودالشمالية</t>
  </si>
  <si>
    <t>المعاهد</t>
  </si>
  <si>
    <t>التعليم الخاص</t>
  </si>
  <si>
    <t>أخرى **</t>
  </si>
  <si>
    <t>المعاهد و</t>
  </si>
  <si>
    <t>*</t>
  </si>
  <si>
    <t>***</t>
  </si>
  <si>
    <t>* المدارس تمثل مدارس التعليم العام التي يتوفر بها فصول لتعليم ذو الاحتياجات الخاصة</t>
  </si>
  <si>
    <t>** تشمل متوسط ليلي - ثانوي ليلي - تعليم كبار - مراكز تدريب</t>
  </si>
  <si>
    <t>*** تمثل معلمي معاهد ذوي الاحتياجات الخاصة فقط</t>
  </si>
  <si>
    <t>تعليم آخر إناث ( حكومي )* بمحافظات منطقة الحدودالشمالية</t>
  </si>
  <si>
    <t>** تشمل رياض الأطفال - محو المية - مراكز التدريب</t>
  </si>
  <si>
    <t>*** تمثل معلمات معاهد ذوي الاحتياجات الخاصة فقط</t>
  </si>
  <si>
    <t>تعليم آخر أهلي ( ذكور - إناث ) بمحافظات منطقة الحدود الشمالية</t>
  </si>
  <si>
    <t>أخرى ذكور *</t>
  </si>
  <si>
    <t>أخرى إناث **</t>
  </si>
  <si>
    <t>لكل معلم</t>
  </si>
  <si>
    <t>لكل معلمة</t>
  </si>
  <si>
    <t>* تشمل متوسط ليلي - ثانوي ليلي - تعليم كبار</t>
  </si>
  <si>
    <t>** تشمل رياض الأطفال - محو امية</t>
  </si>
  <si>
    <t>التعليم العالي في منطقة الحدود الشمالية</t>
  </si>
  <si>
    <t>الجامعات الحكومية</t>
  </si>
  <si>
    <t>الجامعات الأهلية</t>
  </si>
  <si>
    <t>الجامعات</t>
  </si>
  <si>
    <t>فروع الجامعات</t>
  </si>
  <si>
    <t>أعضاء هيئة التدريس</t>
  </si>
  <si>
    <t>ذكور</t>
  </si>
  <si>
    <t>إناث</t>
  </si>
  <si>
    <t>الكليات الحكومية</t>
  </si>
  <si>
    <t>الكليات الأهلية</t>
  </si>
  <si>
    <t>الكليات</t>
  </si>
  <si>
    <t>المستشفيات الحكومية والأهلية بمحافظات منطقة الحدود الشمالية</t>
  </si>
  <si>
    <t>إجمالي</t>
  </si>
  <si>
    <t>حكومية</t>
  </si>
  <si>
    <t>أهلية</t>
  </si>
  <si>
    <t>الأسرة</t>
  </si>
  <si>
    <t>الأطباء</t>
  </si>
  <si>
    <t>أو المحافظة</t>
  </si>
  <si>
    <t>عدد</t>
  </si>
  <si>
    <t>عــــدد</t>
  </si>
  <si>
    <t>عـــــدد</t>
  </si>
  <si>
    <t>لكل</t>
  </si>
  <si>
    <t>المستشفيات</t>
  </si>
  <si>
    <t>ألف</t>
  </si>
  <si>
    <t>مراكز الرعاية الأولية الحكومية والمستوصفات الأهلية ومراكز الهلال الأحمر بمحافظات منطقة الحدود الشمالية</t>
  </si>
  <si>
    <t>عدد مراكز</t>
  </si>
  <si>
    <t>عدد الأطباء</t>
  </si>
  <si>
    <t>عدد السكان</t>
  </si>
  <si>
    <t>عدد مراكز الرعاية الأولية</t>
  </si>
  <si>
    <t>عدد المستوصفات</t>
  </si>
  <si>
    <t>الهلال الأحمر</t>
  </si>
  <si>
    <t>لكل 10 آلاف</t>
  </si>
  <si>
    <t>الخدمات الزراعية</t>
  </si>
  <si>
    <t>الخدمات الإجتماعية</t>
  </si>
  <si>
    <t>الخدمات الإدارية</t>
  </si>
  <si>
    <t>الخدمات العامة</t>
  </si>
  <si>
    <t>عدد المدن والقرى التي بها خدمات زراعية وإجتماعية وإدارية وعامة بمحافظات ومراكز منطقة الحدود الشمالية</t>
  </si>
  <si>
    <t>المركز</t>
  </si>
  <si>
    <t>إمارة عرعر (مقر الامارة)</t>
  </si>
  <si>
    <t>العويقيله</t>
  </si>
  <si>
    <t>جديده عرعر</t>
  </si>
  <si>
    <t>الصحن</t>
  </si>
  <si>
    <t>ام خنصر</t>
  </si>
  <si>
    <t>حزم الجلاميد</t>
  </si>
  <si>
    <t>الدويد</t>
  </si>
  <si>
    <t>الكاسب</t>
  </si>
  <si>
    <t>بن ثنيان</t>
  </si>
  <si>
    <t>السليمانية</t>
  </si>
  <si>
    <t>محافظة رفحاء</t>
  </si>
  <si>
    <t>لينه</t>
  </si>
  <si>
    <t>شعبة نصاب</t>
  </si>
  <si>
    <t>سماح</t>
  </si>
  <si>
    <t>نصاب</t>
  </si>
  <si>
    <t>لوقة</t>
  </si>
  <si>
    <t>التمياط</t>
  </si>
  <si>
    <t>بن شريم</t>
  </si>
  <si>
    <t>بن هباس</t>
  </si>
  <si>
    <t>ام رضمه</t>
  </si>
  <si>
    <t>محافظة طريف</t>
  </si>
  <si>
    <t>الجرانى</t>
  </si>
  <si>
    <t>مديرية زراعية</t>
  </si>
  <si>
    <t>فرع زراعي</t>
  </si>
  <si>
    <t>احوال مدنية</t>
  </si>
  <si>
    <t>أوقاف</t>
  </si>
  <si>
    <t>مكتب عمل</t>
  </si>
  <si>
    <t>مركز هيئة</t>
  </si>
  <si>
    <t>كتابة عدل</t>
  </si>
  <si>
    <t>محكمة</t>
  </si>
  <si>
    <t>ضمان إجتماعي</t>
  </si>
  <si>
    <t>خدمة إجتماعية</t>
  </si>
  <si>
    <t>دفاع مدني</t>
  </si>
  <si>
    <t>جوازات</t>
  </si>
  <si>
    <t>مرور</t>
  </si>
  <si>
    <t>مركز إداري</t>
  </si>
  <si>
    <t>شرطة</t>
  </si>
  <si>
    <t>بلدية</t>
  </si>
  <si>
    <t>إدارة تعليم بنين</t>
  </si>
  <si>
    <t>إدارة تعليم بنات</t>
  </si>
  <si>
    <t>مكتب تربية بنات</t>
  </si>
  <si>
    <t>مكتب تربية بنين</t>
  </si>
  <si>
    <t>مياه عامة</t>
  </si>
  <si>
    <t>كهرباء عامة</t>
  </si>
  <si>
    <t>هاتف</t>
  </si>
  <si>
    <t>مكتب بريد</t>
  </si>
  <si>
    <t>مكتب برق</t>
  </si>
  <si>
    <t>خدمة مصرفية</t>
  </si>
  <si>
    <t>وكالة سفر</t>
  </si>
  <si>
    <t>مكتبة عامة</t>
  </si>
  <si>
    <t>عدد المدن والقرى التي بها خدمات زراعية وإجتماعية وإدارية وعامة بمحافظات منطقة الحدود الشمالية</t>
  </si>
  <si>
    <t>صندوق تنمية زراعي</t>
  </si>
  <si>
    <t>3 - الخدمات الأساسية على مستوى المراكز الإدارية بالمحافظات</t>
  </si>
  <si>
    <t>تعليم ذكور ( حكومي )* بمحافظات ومراكز منطقة الحدودالشمالية</t>
  </si>
  <si>
    <t>أو المركز</t>
  </si>
  <si>
    <t>محافظة عرعر (مقر الامارة)</t>
  </si>
  <si>
    <t>تعليم ذكور ( أهلي )* بمحافظات ومراكز منطقة الحدودالشمالية</t>
  </si>
  <si>
    <t>تعليم إناث ( حكومي )* بمحافظات ومراكز منطقة الحدودالشمالية</t>
  </si>
  <si>
    <t>تعليم إناث ( أهلي )* بمحافظات ومراكز منطقة الحدودالشمالية</t>
  </si>
  <si>
    <t>تعليم آخر ذكور ( حكومي ) بمحافظات ومراكز منطقة الحدودالشمالية</t>
  </si>
  <si>
    <t>تعليم آخر إناث ( حكومي ) بمحافظات ومراكز منطقة الحدودالشمالية</t>
  </si>
  <si>
    <t>تعليم آخر أهلي ( ذكور - إناث ) بمحافظات ومراكز منطقة الحدود الشمالية</t>
  </si>
  <si>
    <t>أخرى ذكور</t>
  </si>
  <si>
    <t>أخرى إناث</t>
  </si>
  <si>
    <t>إمارة</t>
  </si>
  <si>
    <t>محافظة</t>
  </si>
  <si>
    <t>مراكز الرعاية الأولية الحكومية والمستوصفات الأهلية ومراكز الهلال الأحمر بمحافظات ومراكز منطقة الحدود الشمالية</t>
  </si>
  <si>
    <t>عدد السكان حسب المحافظات والجنسية ( سعودي \ غير سعودي ) والجنس وعدد المساكن *</t>
  </si>
  <si>
    <t>المحافظات</t>
  </si>
  <si>
    <t>عدد المساكن</t>
  </si>
  <si>
    <t>سعودي</t>
  </si>
  <si>
    <t>غير سعودي</t>
  </si>
  <si>
    <t>عرعر</t>
  </si>
  <si>
    <t>المصدر : النتائج الأولية للتعداد العام للسكان والمساكن لعام 1430 \ 1431 هـ - ( 2010 م )</t>
  </si>
  <si>
    <t>عدد المنشآت حسب النشاط الإقتصادي ونوع القطاع لعام 2010 م *</t>
  </si>
  <si>
    <t>النشاط الإقتصادي</t>
  </si>
  <si>
    <t>القطاع الإقتصادي</t>
  </si>
  <si>
    <t>خاص</t>
  </si>
  <si>
    <t>عام</t>
  </si>
  <si>
    <t>لا تهدف إلى ربح</t>
  </si>
  <si>
    <t xml:space="preserve">الزراعة والصيد </t>
  </si>
  <si>
    <t>البترول والمعادن</t>
  </si>
  <si>
    <t>الصناعات التحويلية</t>
  </si>
  <si>
    <t>الكهرباء والغاز والماء</t>
  </si>
  <si>
    <t>التشييد</t>
  </si>
  <si>
    <t xml:space="preserve">تجارة الجملة والتجزئة </t>
  </si>
  <si>
    <t xml:space="preserve">لفنادق والمطاعم </t>
  </si>
  <si>
    <t>النقل والتخزين والاتصالات</t>
  </si>
  <si>
    <t>الوساطة المالية</t>
  </si>
  <si>
    <t>العقارات والتأجير والمشاريع التجارية</t>
  </si>
  <si>
    <t>التعليم</t>
  </si>
  <si>
    <t>الصحة والخدمات الاجتماعية</t>
  </si>
  <si>
    <t>الخدمات الجماعية والشخصية</t>
  </si>
  <si>
    <t>المصدر : تعداد المنشآت لعام 1424هـ</t>
  </si>
  <si>
    <t xml:space="preserve"> </t>
  </si>
  <si>
    <t>أهم المؤشرات الإقتصادية للمؤسسات حسب النشاط الإقتصادي لعام 2009 م *</t>
  </si>
  <si>
    <t>الإيرادات</t>
  </si>
  <si>
    <t>النفقات</t>
  </si>
  <si>
    <t>فائض التشغيل</t>
  </si>
  <si>
    <t xml:space="preserve">  المصدر : نتائج البحث الإقتصادي السنوي للمؤسسات لعام 2010 م </t>
  </si>
  <si>
    <t>المنشآت الخدمية العامة في منطقة الحدود الشمالية</t>
  </si>
  <si>
    <t>المراكز</t>
  </si>
  <si>
    <t>المطارات</t>
  </si>
  <si>
    <t>السدود</t>
  </si>
  <si>
    <t>الطرق</t>
  </si>
  <si>
    <t>المدن</t>
  </si>
  <si>
    <t>الفنادق *</t>
  </si>
  <si>
    <t>المتاحف</t>
  </si>
  <si>
    <t>الغرف التجارية</t>
  </si>
  <si>
    <t>الإستادات</t>
  </si>
  <si>
    <t>بيوت</t>
  </si>
  <si>
    <t>الاندية</t>
  </si>
  <si>
    <t>الأندية</t>
  </si>
  <si>
    <t>الرئيسية</t>
  </si>
  <si>
    <t>الصناعية</t>
  </si>
  <si>
    <t>والصناعية</t>
  </si>
  <si>
    <t>الرياضية</t>
  </si>
  <si>
    <t>الشباب</t>
  </si>
  <si>
    <t>الأدبية</t>
  </si>
  <si>
    <t>1790كم</t>
  </si>
  <si>
    <t>ــ</t>
  </si>
  <si>
    <t xml:space="preserve"> أعداد الفنادق حسب التصنيف الجديد المعتمد من قبل الهيئة العامة للسياحة والآثار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</si>
</sst>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Arial"/>
      <family val="2"/>
      <charset val="178"/>
      <scheme val="minor"/>
    </font>
    <font>
      <b/>
      <sz val="14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b/>
      <sz val="9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10"/>
      <color rgb="FF7F0000"/>
      <name val="Arial"/>
      <family val="2"/>
      <scheme val="minor"/>
    </font>
    <font>
      <sz val="8"/>
      <color theme="1"/>
      <name val="Arial"/>
      <family val="2"/>
      <charset val="178"/>
      <scheme val="minor"/>
    </font>
    <font>
      <b/>
      <sz val="10"/>
      <color rgb="FFBF0000"/>
      <name val="Arial"/>
      <family val="2"/>
      <scheme val="minor"/>
    </font>
    <font>
      <b/>
      <sz val="11"/>
      <color rgb="FF7F0000"/>
      <name val="Arial"/>
      <family val="2"/>
      <scheme val="minor"/>
    </font>
    <font>
      <sz val="14"/>
      <color theme="1"/>
      <name val="Arial"/>
      <family val="2"/>
      <charset val="178"/>
      <scheme val="minor"/>
    </font>
    <font>
      <b/>
      <sz val="18"/>
      <color theme="7" tint="-0.249977111117893"/>
      <name val="Sakkal Majalla"/>
    </font>
    <font>
      <sz val="14"/>
      <name val="Sakkal Majalla"/>
    </font>
    <font>
      <b/>
      <sz val="12"/>
      <color rgb="FFB7C4D3"/>
      <name val="Sakkal Majalla"/>
    </font>
    <font>
      <b/>
      <sz val="11"/>
      <color rgb="FFB7C4D3"/>
      <name val="Sakkal Majalla"/>
    </font>
    <font>
      <sz val="14"/>
      <color theme="1"/>
      <name val="Sakkal Majalla"/>
    </font>
    <font>
      <sz val="11"/>
      <color theme="1"/>
      <name val="Sakkal Majalla"/>
    </font>
    <font>
      <b/>
      <sz val="11"/>
      <color rgb="FF000000"/>
      <name val="Sakkal Majalla"/>
    </font>
    <font>
      <b/>
      <sz val="11"/>
      <color theme="0"/>
      <name val="Sakkal Majalla"/>
    </font>
    <font>
      <b/>
      <sz val="10"/>
      <color theme="0"/>
      <name val="Sakkal Majalla"/>
    </font>
  </fonts>
  <fills count="8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2DFF0"/>
        <bgColor indexed="64"/>
      </patternFill>
    </fill>
    <fill>
      <patternFill patternType="solid">
        <fgColor rgb="FFCAC5E2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10" fillId="0" borderId="0"/>
  </cellStyleXfs>
  <cellXfs count="7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10" fillId="0" borderId="0" xfId="1" applyAlignment="1">
      <alignment horizontal="center" vertical="center"/>
    </xf>
    <xf numFmtId="0" fontId="10" fillId="0" borderId="0" xfId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10" fillId="0" borderId="0" xfId="1" applyAlignment="1">
      <alignment horizontal="left" vertical="center"/>
    </xf>
    <xf numFmtId="0" fontId="12" fillId="6" borderId="6" xfId="0" applyFont="1" applyFill="1" applyBorder="1" applyAlignment="1">
      <alignment horizontal="center" vertical="center" wrapText="1" shrinkToFit="1"/>
    </xf>
    <xf numFmtId="0" fontId="12" fillId="7" borderId="6" xfId="0" applyFont="1" applyFill="1" applyBorder="1" applyAlignment="1">
      <alignment horizontal="center" vertical="center" wrapText="1" shrinkToFit="1"/>
    </xf>
    <xf numFmtId="0" fontId="13" fillId="4" borderId="0" xfId="1" applyFont="1" applyFill="1" applyBorder="1" applyAlignment="1">
      <alignment horizontal="right" vertical="center"/>
    </xf>
    <xf numFmtId="0" fontId="14" fillId="4" borderId="0" xfId="1" applyFont="1" applyFill="1" applyAlignment="1">
      <alignment vertical="center" wrapText="1"/>
    </xf>
    <xf numFmtId="0" fontId="11" fillId="4" borderId="0" xfId="1" applyFont="1" applyFill="1" applyAlignment="1">
      <alignment horizontal="center" vertical="center" wrapText="1"/>
    </xf>
    <xf numFmtId="0" fontId="13" fillId="4" borderId="7" xfId="1" applyFont="1" applyFill="1" applyBorder="1" applyAlignment="1">
      <alignment horizontal="right" vertical="center"/>
    </xf>
    <xf numFmtId="0" fontId="14" fillId="4" borderId="7" xfId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right" vertical="center" wrapText="1"/>
    </xf>
    <xf numFmtId="0" fontId="1" fillId="0" borderId="0" xfId="1" applyFont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5" fillId="4" borderId="0" xfId="1" applyFont="1" applyFill="1"/>
    <xf numFmtId="0" fontId="15" fillId="4" borderId="0" xfId="1" applyFont="1" applyFill="1" applyAlignment="1">
      <alignment horizontal="center" vertical="center"/>
    </xf>
    <xf numFmtId="0" fontId="16" fillId="4" borderId="0" xfId="0" applyFont="1" applyFill="1"/>
    <xf numFmtId="0" fontId="15" fillId="4" borderId="0" xfId="1" applyFont="1" applyFill="1" applyAlignment="1">
      <alignment horizontal="center" vertical="center" wrapText="1"/>
    </xf>
    <xf numFmtId="0" fontId="17" fillId="4" borderId="0" xfId="1" applyFont="1" applyFill="1" applyAlignment="1">
      <alignment horizontal="center" vertical="center" wrapText="1"/>
    </xf>
    <xf numFmtId="0" fontId="18" fillId="5" borderId="5" xfId="1" applyFont="1" applyFill="1" applyBorder="1" applyAlignment="1">
      <alignment horizontal="center" vertical="center" wrapText="1"/>
    </xf>
    <xf numFmtId="0" fontId="18" fillId="5" borderId="5" xfId="1" applyFont="1" applyFill="1" applyBorder="1" applyAlignment="1">
      <alignment horizontal="center" vertical="center" wrapText="1"/>
    </xf>
    <xf numFmtId="0" fontId="19" fillId="5" borderId="5" xfId="1" applyFont="1" applyFill="1" applyBorder="1" applyAlignment="1">
      <alignment horizontal="center" vertical="center" wrapText="1"/>
    </xf>
    <xf numFmtId="0" fontId="17" fillId="4" borderId="0" xfId="1" applyFont="1" applyFill="1" applyAlignment="1">
      <alignment horizontal="center" vertical="center" wrapText="1"/>
    </xf>
    <xf numFmtId="0" fontId="17" fillId="4" borderId="0" xfId="1" applyFont="1" applyFill="1" applyBorder="1" applyAlignment="1">
      <alignment horizontal="center" vertical="center" wrapText="1"/>
    </xf>
    <xf numFmtId="0" fontId="17" fillId="4" borderId="0" xfId="1" applyFont="1" applyFill="1" applyAlignment="1">
      <alignment vertical="center" wrapText="1"/>
    </xf>
    <xf numFmtId="3" fontId="18" fillId="5" borderId="5" xfId="1" applyNumberFormat="1" applyFont="1" applyFill="1" applyBorder="1" applyAlignment="1">
      <alignment horizontal="center" vertical="center" wrapText="1"/>
    </xf>
    <xf numFmtId="0" fontId="17" fillId="4" borderId="0" xfId="1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B7C4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1455083</xdr:colOff>
      <xdr:row>3</xdr:row>
      <xdr:rowOff>92239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559017" y="0"/>
          <a:ext cx="2140883" cy="920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57"/>
  <sheetViews>
    <sheetView rightToLeft="1" tabSelected="1" workbookViewId="0">
      <selection sqref="A1:XFD1048576"/>
    </sheetView>
  </sheetViews>
  <sheetFormatPr defaultRowHeight="21.75" x14ac:dyDescent="0.5"/>
  <cols>
    <col min="1" max="1" width="9" style="59"/>
    <col min="2" max="2" width="34.625" style="60" customWidth="1"/>
    <col min="3" max="3" width="11.5" style="60" customWidth="1"/>
    <col min="4" max="4" width="10.125" style="60" customWidth="1"/>
    <col min="5" max="5" width="10.5" style="60" customWidth="1"/>
    <col min="6" max="6" width="14.625" style="60" customWidth="1"/>
    <col min="7" max="7" width="7.625" style="60" customWidth="1"/>
    <col min="8" max="8" width="6.75" style="60" customWidth="1"/>
    <col min="9" max="9" width="12.25" style="60" customWidth="1"/>
    <col min="10" max="10" width="7.375" style="60" customWidth="1"/>
    <col min="11" max="11" width="7.75" style="60" customWidth="1"/>
    <col min="12" max="12" width="12.25" style="60" customWidth="1"/>
    <col min="13" max="13" width="6.125" style="60" customWidth="1"/>
    <col min="14" max="14" width="9" style="60"/>
    <col min="15" max="16384" width="9" style="61"/>
  </cols>
  <sheetData>
    <row r="4" spans="2:12" ht="27.75" x14ac:dyDescent="0.5">
      <c r="B4" s="41" t="s">
        <v>153</v>
      </c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2:12" x14ac:dyDescent="0.5">
      <c r="B5" s="62"/>
      <c r="C5" s="62"/>
      <c r="D5" s="62"/>
      <c r="E5" s="63"/>
      <c r="F5" s="62"/>
      <c r="G5" s="62"/>
      <c r="H5" s="62"/>
      <c r="I5" s="62"/>
      <c r="J5" s="62"/>
      <c r="K5" s="62"/>
      <c r="L5" s="62"/>
    </row>
    <row r="6" spans="2:12" x14ac:dyDescent="0.5">
      <c r="B6" s="64" t="s">
        <v>154</v>
      </c>
      <c r="C6" s="64" t="s">
        <v>155</v>
      </c>
      <c r="D6" s="64" t="s">
        <v>75</v>
      </c>
      <c r="E6" s="64"/>
      <c r="F6" s="64"/>
      <c r="G6" s="64"/>
      <c r="H6" s="64"/>
      <c r="I6" s="64"/>
      <c r="J6" s="64"/>
      <c r="K6" s="64"/>
      <c r="L6" s="64"/>
    </row>
    <row r="7" spans="2:12" x14ac:dyDescent="0.5">
      <c r="B7" s="64"/>
      <c r="C7" s="64"/>
      <c r="D7" s="64" t="s">
        <v>156</v>
      </c>
      <c r="E7" s="64"/>
      <c r="F7" s="64"/>
      <c r="G7" s="64" t="s">
        <v>157</v>
      </c>
      <c r="H7" s="64"/>
      <c r="I7" s="64"/>
      <c r="J7" s="64" t="s">
        <v>19</v>
      </c>
      <c r="K7" s="64"/>
      <c r="L7" s="64"/>
    </row>
    <row r="8" spans="2:12" x14ac:dyDescent="0.5">
      <c r="B8" s="64"/>
      <c r="C8" s="64"/>
      <c r="D8" s="65" t="s">
        <v>54</v>
      </c>
      <c r="E8" s="65" t="s">
        <v>55</v>
      </c>
      <c r="F8" s="65" t="s">
        <v>19</v>
      </c>
      <c r="G8" s="65" t="s">
        <v>54</v>
      </c>
      <c r="H8" s="65" t="s">
        <v>55</v>
      </c>
      <c r="I8" s="65" t="s">
        <v>19</v>
      </c>
      <c r="J8" s="65" t="s">
        <v>54</v>
      </c>
      <c r="K8" s="65" t="s">
        <v>55</v>
      </c>
      <c r="L8" s="65" t="s">
        <v>19</v>
      </c>
    </row>
    <row r="9" spans="2:12" x14ac:dyDescent="0.5">
      <c r="B9" s="37" t="s">
        <v>158</v>
      </c>
      <c r="C9" s="37">
        <v>24804</v>
      </c>
      <c r="D9" s="37">
        <v>80871</v>
      </c>
      <c r="E9" s="37">
        <v>78315</v>
      </c>
      <c r="F9" s="37">
        <f>SUM(D9:E9)</f>
        <v>159186</v>
      </c>
      <c r="G9" s="37">
        <v>23582</v>
      </c>
      <c r="H9" s="37">
        <v>8283</v>
      </c>
      <c r="I9" s="37">
        <f>SUM(G9:H9)</f>
        <v>31865</v>
      </c>
      <c r="J9" s="37">
        <v>104453</v>
      </c>
      <c r="K9" s="37">
        <v>86598</v>
      </c>
      <c r="L9" s="37">
        <f>SUM(J9:K9)</f>
        <v>191051</v>
      </c>
    </row>
    <row r="10" spans="2:12" x14ac:dyDescent="0.5">
      <c r="B10" s="38" t="s">
        <v>17</v>
      </c>
      <c r="C10" s="38">
        <v>11243</v>
      </c>
      <c r="D10" s="38">
        <v>33579</v>
      </c>
      <c r="E10" s="38">
        <v>35310</v>
      </c>
      <c r="F10" s="38">
        <f t="shared" ref="F10:F11" si="0">SUM(D10:E10)</f>
        <v>68889</v>
      </c>
      <c r="G10" s="38">
        <v>8947</v>
      </c>
      <c r="H10" s="38">
        <v>2708</v>
      </c>
      <c r="I10" s="38">
        <f t="shared" ref="I10:I11" si="1">SUM(G10:H10)</f>
        <v>11655</v>
      </c>
      <c r="J10" s="38">
        <v>42526</v>
      </c>
      <c r="K10" s="38">
        <v>38018</v>
      </c>
      <c r="L10" s="38">
        <f t="shared" ref="L10:L11" si="2">SUM(J10:K10)</f>
        <v>80544</v>
      </c>
    </row>
    <row r="11" spans="2:12" x14ac:dyDescent="0.5">
      <c r="B11" s="37" t="s">
        <v>18</v>
      </c>
      <c r="C11" s="37">
        <v>6224</v>
      </c>
      <c r="D11" s="37">
        <v>20172</v>
      </c>
      <c r="E11" s="37">
        <v>19930</v>
      </c>
      <c r="F11" s="37">
        <f t="shared" si="0"/>
        <v>40102</v>
      </c>
      <c r="G11" s="37">
        <v>7021</v>
      </c>
      <c r="H11" s="37">
        <v>1806</v>
      </c>
      <c r="I11" s="37">
        <f t="shared" si="1"/>
        <v>8827</v>
      </c>
      <c r="J11" s="37">
        <v>27193</v>
      </c>
      <c r="K11" s="37">
        <v>21736</v>
      </c>
      <c r="L11" s="37">
        <f t="shared" si="2"/>
        <v>48929</v>
      </c>
    </row>
    <row r="12" spans="2:12" x14ac:dyDescent="0.5">
      <c r="B12" s="65" t="s">
        <v>19</v>
      </c>
      <c r="C12" s="66">
        <f t="shared" ref="C12:L12" si="3">SUM(C9:C11)</f>
        <v>42271</v>
      </c>
      <c r="D12" s="66">
        <f t="shared" si="3"/>
        <v>134622</v>
      </c>
      <c r="E12" s="66">
        <f t="shared" si="3"/>
        <v>133555</v>
      </c>
      <c r="F12" s="66">
        <f t="shared" si="3"/>
        <v>268177</v>
      </c>
      <c r="G12" s="66">
        <f t="shared" si="3"/>
        <v>39550</v>
      </c>
      <c r="H12" s="66">
        <f t="shared" si="3"/>
        <v>12797</v>
      </c>
      <c r="I12" s="66">
        <f t="shared" si="3"/>
        <v>52347</v>
      </c>
      <c r="J12" s="66">
        <f t="shared" si="3"/>
        <v>174172</v>
      </c>
      <c r="K12" s="66">
        <f t="shared" si="3"/>
        <v>146352</v>
      </c>
      <c r="L12" s="66">
        <f t="shared" si="3"/>
        <v>320524</v>
      </c>
    </row>
    <row r="13" spans="2:12" ht="18" customHeight="1" x14ac:dyDescent="0.5">
      <c r="B13" s="42" t="s">
        <v>159</v>
      </c>
      <c r="C13" s="42"/>
      <c r="D13" s="42"/>
      <c r="E13" s="39"/>
      <c r="F13" s="67"/>
      <c r="G13" s="67"/>
      <c r="H13" s="67"/>
      <c r="I13" s="67"/>
      <c r="J13" s="67"/>
      <c r="K13" s="67"/>
      <c r="L13" s="67"/>
    </row>
    <row r="18" spans="2:13" ht="27.75" x14ac:dyDescent="0.5">
      <c r="B18" s="41" t="s">
        <v>160</v>
      </c>
      <c r="C18" s="41"/>
      <c r="D18" s="41"/>
      <c r="E18" s="41"/>
      <c r="F18" s="41"/>
      <c r="G18" s="41"/>
      <c r="H18" s="41"/>
      <c r="I18" s="62"/>
      <c r="J18" s="62"/>
      <c r="K18" s="62"/>
      <c r="L18" s="62"/>
      <c r="M18" s="62"/>
    </row>
    <row r="19" spans="2:13" x14ac:dyDescent="0.5">
      <c r="B19" s="62"/>
      <c r="C19" s="68"/>
      <c r="D19" s="68"/>
      <c r="E19" s="68"/>
      <c r="F19" s="68"/>
      <c r="G19" s="62"/>
      <c r="H19" s="62"/>
      <c r="I19" s="62"/>
      <c r="J19" s="62"/>
      <c r="K19" s="62"/>
      <c r="L19" s="62"/>
      <c r="M19" s="62"/>
    </row>
    <row r="20" spans="2:13" x14ac:dyDescent="0.5">
      <c r="B20" s="64" t="s">
        <v>161</v>
      </c>
      <c r="C20" s="64" t="s">
        <v>162</v>
      </c>
      <c r="D20" s="64"/>
      <c r="E20" s="64"/>
      <c r="F20" s="64"/>
      <c r="G20" s="62"/>
      <c r="H20" s="62"/>
      <c r="I20" s="62"/>
      <c r="J20" s="62"/>
      <c r="K20" s="62"/>
      <c r="L20" s="62"/>
      <c r="M20" s="62"/>
    </row>
    <row r="21" spans="2:13" x14ac:dyDescent="0.5">
      <c r="B21" s="64"/>
      <c r="C21" s="65" t="s">
        <v>163</v>
      </c>
      <c r="D21" s="65" t="s">
        <v>164</v>
      </c>
      <c r="E21" s="65" t="s">
        <v>165</v>
      </c>
      <c r="F21" s="65" t="s">
        <v>19</v>
      </c>
      <c r="G21" s="62"/>
      <c r="H21" s="62"/>
      <c r="I21" s="62"/>
      <c r="J21" s="62"/>
      <c r="K21" s="62"/>
      <c r="L21" s="62"/>
      <c r="M21" s="62"/>
    </row>
    <row r="22" spans="2:13" x14ac:dyDescent="0.5">
      <c r="B22" s="37" t="s">
        <v>166</v>
      </c>
      <c r="C22" s="37">
        <v>42</v>
      </c>
      <c r="D22" s="37">
        <v>0</v>
      </c>
      <c r="E22" s="37">
        <v>3</v>
      </c>
      <c r="F22" s="37">
        <f>SUM(C22:E22)</f>
        <v>45</v>
      </c>
      <c r="G22" s="62"/>
      <c r="H22" s="62"/>
      <c r="I22" s="62"/>
      <c r="J22" s="62"/>
      <c r="K22" s="62"/>
      <c r="L22" s="62"/>
      <c r="M22" s="62"/>
    </row>
    <row r="23" spans="2:13" x14ac:dyDescent="0.5">
      <c r="B23" s="38" t="s">
        <v>167</v>
      </c>
      <c r="C23" s="38">
        <v>12</v>
      </c>
      <c r="D23" s="38">
        <v>0</v>
      </c>
      <c r="E23" s="38">
        <v>0</v>
      </c>
      <c r="F23" s="38">
        <f t="shared" ref="F23:F34" si="4">SUM(C23:E23)</f>
        <v>12</v>
      </c>
      <c r="G23" s="62"/>
      <c r="H23" s="62"/>
      <c r="I23" s="62"/>
      <c r="J23" s="62"/>
      <c r="K23" s="62"/>
      <c r="L23" s="62"/>
      <c r="M23" s="62"/>
    </row>
    <row r="24" spans="2:13" x14ac:dyDescent="0.5">
      <c r="B24" s="37" t="s">
        <v>168</v>
      </c>
      <c r="C24" s="37">
        <v>1150</v>
      </c>
      <c r="D24" s="37">
        <v>1</v>
      </c>
      <c r="E24" s="37">
        <v>0</v>
      </c>
      <c r="F24" s="37">
        <f t="shared" si="4"/>
        <v>1151</v>
      </c>
      <c r="G24" s="62"/>
      <c r="H24" s="62"/>
      <c r="I24" s="62"/>
      <c r="J24" s="62"/>
      <c r="K24" s="62"/>
      <c r="L24" s="62"/>
      <c r="M24" s="62"/>
    </row>
    <row r="25" spans="2:13" x14ac:dyDescent="0.5">
      <c r="B25" s="38" t="s">
        <v>169</v>
      </c>
      <c r="C25" s="38">
        <v>39</v>
      </c>
      <c r="D25" s="38">
        <v>8</v>
      </c>
      <c r="E25" s="38">
        <v>2</v>
      </c>
      <c r="F25" s="38">
        <f t="shared" si="4"/>
        <v>49</v>
      </c>
      <c r="G25" s="62"/>
      <c r="H25" s="62"/>
      <c r="I25" s="62"/>
      <c r="J25" s="62"/>
      <c r="K25" s="62"/>
      <c r="L25" s="62"/>
      <c r="M25" s="62"/>
    </row>
    <row r="26" spans="2:13" x14ac:dyDescent="0.5">
      <c r="B26" s="37" t="s">
        <v>170</v>
      </c>
      <c r="C26" s="37">
        <v>105</v>
      </c>
      <c r="D26" s="37">
        <v>0</v>
      </c>
      <c r="E26" s="37">
        <v>0</v>
      </c>
      <c r="F26" s="37">
        <f t="shared" si="4"/>
        <v>105</v>
      </c>
      <c r="G26" s="62"/>
      <c r="H26" s="62"/>
      <c r="I26" s="62"/>
      <c r="J26" s="62"/>
      <c r="K26" s="62"/>
      <c r="L26" s="62"/>
      <c r="M26" s="62"/>
    </row>
    <row r="27" spans="2:13" x14ac:dyDescent="0.5">
      <c r="B27" s="38" t="s">
        <v>171</v>
      </c>
      <c r="C27" s="38">
        <v>4134</v>
      </c>
      <c r="D27" s="38">
        <v>1</v>
      </c>
      <c r="E27" s="38">
        <v>1</v>
      </c>
      <c r="F27" s="38">
        <f t="shared" si="4"/>
        <v>4136</v>
      </c>
      <c r="G27" s="62"/>
      <c r="H27" s="62"/>
      <c r="I27" s="62"/>
      <c r="J27" s="62"/>
      <c r="K27" s="62"/>
      <c r="L27" s="62"/>
      <c r="M27" s="62"/>
    </row>
    <row r="28" spans="2:13" x14ac:dyDescent="0.5">
      <c r="B28" s="37" t="s">
        <v>172</v>
      </c>
      <c r="C28" s="37">
        <v>695</v>
      </c>
      <c r="D28" s="37">
        <v>0</v>
      </c>
      <c r="E28" s="37">
        <v>2</v>
      </c>
      <c r="F28" s="37">
        <f t="shared" si="4"/>
        <v>697</v>
      </c>
      <c r="G28" s="62"/>
      <c r="H28" s="62"/>
      <c r="I28" s="62"/>
      <c r="J28" s="62"/>
      <c r="K28" s="62"/>
      <c r="L28" s="62"/>
      <c r="M28" s="62"/>
    </row>
    <row r="29" spans="2:13" x14ac:dyDescent="0.5">
      <c r="B29" s="38" t="s">
        <v>173</v>
      </c>
      <c r="C29" s="38">
        <v>127</v>
      </c>
      <c r="D29" s="38">
        <v>9</v>
      </c>
      <c r="E29" s="38">
        <v>1</v>
      </c>
      <c r="F29" s="38">
        <f t="shared" si="4"/>
        <v>137</v>
      </c>
      <c r="G29" s="62"/>
      <c r="H29" s="62"/>
      <c r="I29" s="62"/>
      <c r="J29" s="62"/>
      <c r="K29" s="62"/>
      <c r="L29" s="62"/>
      <c r="M29" s="62"/>
    </row>
    <row r="30" spans="2:13" x14ac:dyDescent="0.5">
      <c r="B30" s="37" t="s">
        <v>174</v>
      </c>
      <c r="C30" s="37">
        <v>15</v>
      </c>
      <c r="D30" s="37">
        <v>0</v>
      </c>
      <c r="E30" s="37">
        <v>0</v>
      </c>
      <c r="F30" s="37">
        <f t="shared" si="4"/>
        <v>15</v>
      </c>
      <c r="G30" s="62"/>
      <c r="H30" s="62"/>
      <c r="I30" s="62"/>
      <c r="J30" s="62"/>
      <c r="K30" s="62"/>
      <c r="L30" s="62"/>
      <c r="M30" s="62"/>
    </row>
    <row r="31" spans="2:13" x14ac:dyDescent="0.5">
      <c r="B31" s="38" t="s">
        <v>175</v>
      </c>
      <c r="C31" s="38">
        <v>214</v>
      </c>
      <c r="D31" s="38">
        <v>1</v>
      </c>
      <c r="E31" s="38">
        <v>0</v>
      </c>
      <c r="F31" s="38">
        <f t="shared" si="4"/>
        <v>215</v>
      </c>
      <c r="G31" s="62"/>
      <c r="H31" s="62"/>
      <c r="I31" s="62"/>
      <c r="J31" s="62"/>
      <c r="K31" s="62"/>
      <c r="L31" s="62"/>
      <c r="M31" s="62"/>
    </row>
    <row r="32" spans="2:13" x14ac:dyDescent="0.5">
      <c r="B32" s="37" t="s">
        <v>176</v>
      </c>
      <c r="C32" s="37">
        <v>17</v>
      </c>
      <c r="D32" s="37">
        <v>0</v>
      </c>
      <c r="E32" s="37">
        <v>1</v>
      </c>
      <c r="F32" s="37">
        <f t="shared" si="4"/>
        <v>18</v>
      </c>
      <c r="G32" s="62"/>
      <c r="H32" s="62"/>
      <c r="I32" s="62"/>
      <c r="J32" s="62"/>
      <c r="K32" s="62"/>
      <c r="L32" s="62"/>
      <c r="M32" s="62"/>
    </row>
    <row r="33" spans="2:13" x14ac:dyDescent="0.5">
      <c r="B33" s="38" t="s">
        <v>177</v>
      </c>
      <c r="C33" s="38">
        <v>21</v>
      </c>
      <c r="D33" s="38">
        <v>0</v>
      </c>
      <c r="E33" s="38">
        <v>11</v>
      </c>
      <c r="F33" s="38">
        <f t="shared" si="4"/>
        <v>32</v>
      </c>
      <c r="G33" s="62"/>
      <c r="H33" s="62"/>
      <c r="I33" s="62"/>
      <c r="J33" s="62"/>
      <c r="K33" s="62"/>
      <c r="L33" s="62"/>
      <c r="M33" s="62"/>
    </row>
    <row r="34" spans="2:13" x14ac:dyDescent="0.5">
      <c r="B34" s="37" t="s">
        <v>178</v>
      </c>
      <c r="C34" s="37">
        <v>460</v>
      </c>
      <c r="D34" s="37">
        <v>2</v>
      </c>
      <c r="E34" s="37">
        <v>3</v>
      </c>
      <c r="F34" s="37">
        <f t="shared" si="4"/>
        <v>465</v>
      </c>
      <c r="G34" s="62"/>
      <c r="H34" s="62"/>
      <c r="I34" s="62"/>
      <c r="J34" s="62"/>
      <c r="K34" s="62"/>
      <c r="L34" s="62"/>
      <c r="M34" s="62"/>
    </row>
    <row r="35" spans="2:13" x14ac:dyDescent="0.5">
      <c r="B35" s="65" t="s">
        <v>19</v>
      </c>
      <c r="C35" s="65">
        <f>SUM(C22:C34)</f>
        <v>7031</v>
      </c>
      <c r="D35" s="65">
        <f>SUM(D22:D34)</f>
        <v>22</v>
      </c>
      <c r="E35" s="65">
        <f>SUM(E22:E34)</f>
        <v>24</v>
      </c>
      <c r="F35" s="65">
        <f>SUM(F22:F34)</f>
        <v>7077</v>
      </c>
      <c r="G35" s="62"/>
      <c r="H35" s="62"/>
      <c r="I35" s="62"/>
      <c r="J35" s="62"/>
      <c r="K35" s="62"/>
      <c r="L35" s="62"/>
      <c r="M35" s="62"/>
    </row>
    <row r="36" spans="2:13" x14ac:dyDescent="0.5">
      <c r="B36" s="40" t="s">
        <v>179</v>
      </c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</row>
    <row r="37" spans="2:13" x14ac:dyDescent="0.5">
      <c r="B37" s="61"/>
      <c r="C37" s="69"/>
      <c r="D37" s="69"/>
      <c r="E37" s="69"/>
      <c r="F37" s="62"/>
      <c r="G37" s="62"/>
      <c r="H37" s="62"/>
      <c r="I37" s="62"/>
      <c r="J37" s="62"/>
      <c r="K37" s="62"/>
      <c r="L37" s="62"/>
      <c r="M37" s="62"/>
    </row>
    <row r="38" spans="2:13" x14ac:dyDescent="0.5">
      <c r="B38" s="63"/>
      <c r="C38" s="63"/>
      <c r="D38" s="63"/>
      <c r="E38" s="63"/>
      <c r="F38" s="62"/>
      <c r="G38" s="62" t="s">
        <v>180</v>
      </c>
      <c r="H38" s="62"/>
      <c r="I38" s="62"/>
      <c r="J38" s="62"/>
      <c r="K38" s="62"/>
      <c r="L38" s="62"/>
      <c r="M38" s="62"/>
    </row>
    <row r="39" spans="2:13" ht="27.75" x14ac:dyDescent="0.5">
      <c r="B39" s="41" t="s">
        <v>181</v>
      </c>
      <c r="C39" s="41"/>
      <c r="D39" s="41"/>
      <c r="E39" s="41"/>
      <c r="F39" s="62"/>
      <c r="G39" s="62"/>
      <c r="H39" s="62"/>
      <c r="I39" s="62"/>
      <c r="J39" s="62"/>
      <c r="K39" s="62"/>
      <c r="L39" s="62"/>
      <c r="M39" s="62"/>
    </row>
    <row r="40" spans="2:13" x14ac:dyDescent="0.5">
      <c r="B40" s="62"/>
      <c r="C40" s="62"/>
      <c r="D40" s="62"/>
      <c r="E40" s="62"/>
      <c r="F40" s="63"/>
      <c r="G40" s="62"/>
      <c r="H40" s="62"/>
      <c r="I40" s="62"/>
      <c r="J40" s="62"/>
      <c r="K40" s="62"/>
      <c r="L40" s="62"/>
      <c r="M40" s="62"/>
    </row>
    <row r="41" spans="2:13" x14ac:dyDescent="0.5">
      <c r="B41" s="65" t="s">
        <v>161</v>
      </c>
      <c r="C41" s="65" t="s">
        <v>182</v>
      </c>
      <c r="D41" s="65" t="s">
        <v>183</v>
      </c>
      <c r="E41" s="65" t="s">
        <v>184</v>
      </c>
      <c r="F41" s="62"/>
      <c r="G41" s="62"/>
      <c r="H41" s="62"/>
      <c r="I41" s="62"/>
      <c r="J41" s="62"/>
      <c r="K41" s="62"/>
      <c r="L41" s="62"/>
      <c r="M41" s="62"/>
    </row>
    <row r="42" spans="2:13" x14ac:dyDescent="0.5">
      <c r="B42" s="37" t="s">
        <v>166</v>
      </c>
      <c r="C42" s="37">
        <v>38150</v>
      </c>
      <c r="D42" s="37">
        <v>15222</v>
      </c>
      <c r="E42" s="37">
        <f>C42-D42</f>
        <v>22928</v>
      </c>
      <c r="F42" s="62"/>
      <c r="G42" s="62"/>
      <c r="H42" s="62"/>
      <c r="I42" s="62"/>
      <c r="J42" s="62"/>
      <c r="K42" s="62"/>
      <c r="L42" s="62"/>
      <c r="M42" s="62"/>
    </row>
    <row r="43" spans="2:13" x14ac:dyDescent="0.5">
      <c r="B43" s="38" t="s">
        <v>167</v>
      </c>
      <c r="C43" s="38">
        <v>2996804</v>
      </c>
      <c r="D43" s="38">
        <v>330886</v>
      </c>
      <c r="E43" s="38">
        <f t="shared" ref="E43:E54" si="5">C43-D43</f>
        <v>2665918</v>
      </c>
      <c r="F43" s="62"/>
      <c r="G43" s="62"/>
      <c r="H43" s="62"/>
      <c r="I43" s="62"/>
      <c r="J43" s="62"/>
      <c r="K43" s="62"/>
      <c r="L43" s="62"/>
      <c r="M43" s="62"/>
    </row>
    <row r="44" spans="2:13" x14ac:dyDescent="0.5">
      <c r="B44" s="37" t="s">
        <v>168</v>
      </c>
      <c r="C44" s="37">
        <v>1612597</v>
      </c>
      <c r="D44" s="37">
        <v>1111004</v>
      </c>
      <c r="E44" s="37">
        <f t="shared" si="5"/>
        <v>501593</v>
      </c>
      <c r="F44" s="62"/>
      <c r="G44" s="62"/>
      <c r="H44" s="62"/>
      <c r="I44" s="62"/>
      <c r="J44" s="62"/>
      <c r="K44" s="62"/>
      <c r="L44" s="62"/>
      <c r="M44" s="62"/>
    </row>
    <row r="45" spans="2:13" x14ac:dyDescent="0.5">
      <c r="B45" s="38" t="s">
        <v>169</v>
      </c>
      <c r="C45" s="38">
        <v>272990</v>
      </c>
      <c r="D45" s="38">
        <v>178146</v>
      </c>
      <c r="E45" s="38">
        <f t="shared" si="5"/>
        <v>94844</v>
      </c>
      <c r="F45" s="62"/>
      <c r="G45" s="62"/>
      <c r="H45" s="62"/>
      <c r="I45" s="62"/>
      <c r="J45" s="62"/>
      <c r="K45" s="62"/>
      <c r="L45" s="62"/>
      <c r="M45" s="62"/>
    </row>
    <row r="46" spans="2:13" x14ac:dyDescent="0.5">
      <c r="B46" s="37" t="s">
        <v>170</v>
      </c>
      <c r="C46" s="37">
        <v>695447</v>
      </c>
      <c r="D46" s="37">
        <v>348918</v>
      </c>
      <c r="E46" s="37">
        <f t="shared" si="5"/>
        <v>346529</v>
      </c>
      <c r="F46" s="62"/>
      <c r="G46" s="62"/>
      <c r="H46" s="62"/>
      <c r="I46" s="62"/>
      <c r="J46" s="62"/>
      <c r="K46" s="62"/>
      <c r="L46" s="62"/>
      <c r="M46" s="62"/>
    </row>
    <row r="47" spans="2:13" x14ac:dyDescent="0.5">
      <c r="B47" s="38" t="s">
        <v>171</v>
      </c>
      <c r="C47" s="38">
        <v>3175719</v>
      </c>
      <c r="D47" s="38">
        <v>2468902</v>
      </c>
      <c r="E47" s="38">
        <f t="shared" si="5"/>
        <v>706817</v>
      </c>
      <c r="F47" s="62"/>
      <c r="G47" s="62"/>
      <c r="H47" s="62"/>
      <c r="I47" s="62"/>
      <c r="J47" s="62"/>
      <c r="K47" s="62"/>
      <c r="L47" s="62"/>
      <c r="M47" s="62"/>
    </row>
    <row r="48" spans="2:13" x14ac:dyDescent="0.5">
      <c r="B48" s="37" t="s">
        <v>172</v>
      </c>
      <c r="C48" s="37">
        <v>281237</v>
      </c>
      <c r="D48" s="37">
        <v>17924</v>
      </c>
      <c r="E48" s="37">
        <f t="shared" si="5"/>
        <v>263313</v>
      </c>
      <c r="F48" s="62"/>
      <c r="G48" s="62"/>
      <c r="H48" s="62"/>
      <c r="I48" s="62"/>
      <c r="J48" s="62"/>
      <c r="K48" s="62"/>
      <c r="L48" s="62"/>
      <c r="M48" s="62"/>
    </row>
    <row r="49" spans="2:13" x14ac:dyDescent="0.5">
      <c r="B49" s="38" t="s">
        <v>173</v>
      </c>
      <c r="C49" s="38">
        <v>572777</v>
      </c>
      <c r="D49" s="38">
        <v>328909</v>
      </c>
      <c r="E49" s="38">
        <f t="shared" si="5"/>
        <v>243868</v>
      </c>
      <c r="F49" s="62"/>
      <c r="G49" s="62"/>
      <c r="H49" s="62"/>
      <c r="I49" s="62"/>
      <c r="J49" s="62"/>
      <c r="K49" s="62"/>
      <c r="L49" s="62"/>
      <c r="M49" s="62"/>
    </row>
    <row r="50" spans="2:13" x14ac:dyDescent="0.5">
      <c r="B50" s="37" t="s">
        <v>174</v>
      </c>
      <c r="C50" s="37">
        <v>201135</v>
      </c>
      <c r="D50" s="37">
        <v>113481</v>
      </c>
      <c r="E50" s="37">
        <f t="shared" si="5"/>
        <v>87654</v>
      </c>
      <c r="F50" s="62"/>
      <c r="G50" s="62"/>
      <c r="H50" s="62"/>
      <c r="I50" s="62"/>
      <c r="J50" s="62"/>
      <c r="K50" s="62"/>
      <c r="L50" s="62"/>
      <c r="M50" s="62"/>
    </row>
    <row r="51" spans="2:13" x14ac:dyDescent="0.5">
      <c r="B51" s="38" t="s">
        <v>175</v>
      </c>
      <c r="C51" s="38">
        <v>119103</v>
      </c>
      <c r="D51" s="38">
        <v>76084</v>
      </c>
      <c r="E51" s="38">
        <f t="shared" si="5"/>
        <v>43019</v>
      </c>
      <c r="F51" s="62"/>
      <c r="G51" s="62"/>
      <c r="H51" s="62"/>
      <c r="I51" s="62"/>
      <c r="J51" s="62"/>
      <c r="K51" s="62"/>
      <c r="L51" s="62"/>
      <c r="M51" s="62"/>
    </row>
    <row r="52" spans="2:13" x14ac:dyDescent="0.5">
      <c r="B52" s="37" t="s">
        <v>176</v>
      </c>
      <c r="C52" s="37">
        <v>17585</v>
      </c>
      <c r="D52" s="37">
        <v>11128</v>
      </c>
      <c r="E52" s="37">
        <f t="shared" si="5"/>
        <v>6457</v>
      </c>
      <c r="F52" s="62"/>
      <c r="G52" s="62"/>
      <c r="H52" s="62"/>
      <c r="I52" s="62"/>
      <c r="J52" s="62"/>
      <c r="K52" s="62"/>
      <c r="L52" s="62"/>
      <c r="M52" s="62"/>
    </row>
    <row r="53" spans="2:13" x14ac:dyDescent="0.5">
      <c r="B53" s="38" t="s">
        <v>177</v>
      </c>
      <c r="C53" s="38">
        <v>52808</v>
      </c>
      <c r="D53" s="38">
        <v>25194</v>
      </c>
      <c r="E53" s="38">
        <f t="shared" si="5"/>
        <v>27614</v>
      </c>
      <c r="F53" s="62"/>
      <c r="G53" s="62"/>
      <c r="H53" s="62"/>
      <c r="I53" s="62"/>
      <c r="J53" s="62"/>
      <c r="K53" s="62"/>
      <c r="L53" s="62"/>
      <c r="M53" s="62"/>
    </row>
    <row r="54" spans="2:13" x14ac:dyDescent="0.5">
      <c r="B54" s="37" t="s">
        <v>178</v>
      </c>
      <c r="C54" s="37">
        <v>62899</v>
      </c>
      <c r="D54" s="37">
        <v>39682</v>
      </c>
      <c r="E54" s="37">
        <f t="shared" si="5"/>
        <v>23217</v>
      </c>
      <c r="F54" s="62"/>
      <c r="G54" s="62"/>
      <c r="H54" s="62"/>
      <c r="I54" s="62"/>
      <c r="J54" s="62"/>
      <c r="K54" s="62"/>
      <c r="L54" s="62"/>
      <c r="M54" s="62"/>
    </row>
    <row r="55" spans="2:13" x14ac:dyDescent="0.5">
      <c r="B55" s="65" t="s">
        <v>19</v>
      </c>
      <c r="C55" s="70">
        <f>SUM(C42:C54)</f>
        <v>10099251</v>
      </c>
      <c r="D55" s="70">
        <f>SUM(D42:D54)</f>
        <v>5065480</v>
      </c>
      <c r="E55" s="70">
        <f>SUM(E42:E54)</f>
        <v>5033771</v>
      </c>
      <c r="F55" s="62"/>
      <c r="G55" s="62"/>
      <c r="H55" s="62"/>
      <c r="I55" s="62"/>
      <c r="J55" s="62"/>
      <c r="K55" s="62"/>
      <c r="L55" s="62"/>
      <c r="M55" s="62"/>
    </row>
    <row r="56" spans="2:13" ht="18" customHeight="1" x14ac:dyDescent="0.5">
      <c r="B56" s="43" t="s">
        <v>185</v>
      </c>
      <c r="C56" s="43"/>
      <c r="D56" s="71"/>
      <c r="E56" s="71"/>
      <c r="F56" s="62"/>
      <c r="G56" s="62"/>
      <c r="H56" s="62"/>
      <c r="I56" s="62"/>
      <c r="J56" s="62"/>
      <c r="K56" s="62"/>
      <c r="L56" s="62"/>
      <c r="M56" s="62"/>
    </row>
    <row r="57" spans="2:13" x14ac:dyDescent="0.5">
      <c r="B57" s="67"/>
      <c r="C57" s="67"/>
      <c r="D57" s="67"/>
      <c r="E57" s="67"/>
      <c r="F57" s="62"/>
      <c r="G57" s="62"/>
      <c r="H57" s="62"/>
      <c r="I57" s="62"/>
      <c r="J57" s="62"/>
      <c r="K57" s="62"/>
      <c r="L57" s="62"/>
      <c r="M57" s="62"/>
    </row>
  </sheetData>
  <mergeCells count="17">
    <mergeCell ref="B39:E39"/>
    <mergeCell ref="B57:E57"/>
    <mergeCell ref="B56:C56"/>
    <mergeCell ref="F13:I13"/>
    <mergeCell ref="J13:L13"/>
    <mergeCell ref="B18:H18"/>
    <mergeCell ref="C19:F19"/>
    <mergeCell ref="B20:B21"/>
    <mergeCell ref="C20:F20"/>
    <mergeCell ref="B13:D13"/>
    <mergeCell ref="B4:L4"/>
    <mergeCell ref="B6:B8"/>
    <mergeCell ref="C6:C8"/>
    <mergeCell ref="D6:L6"/>
    <mergeCell ref="D7:F7"/>
    <mergeCell ref="G7:I7"/>
    <mergeCell ref="J7:L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8"/>
  <sheetViews>
    <sheetView rightToLeft="1" workbookViewId="0">
      <selection activeCell="C8" sqref="C8"/>
    </sheetView>
  </sheetViews>
  <sheetFormatPr defaultRowHeight="14.25" x14ac:dyDescent="0.2"/>
  <cols>
    <col min="1" max="1" width="20.125" style="3" bestFit="1" customWidth="1"/>
    <col min="2" max="2" width="5.5" style="3" customWidth="1"/>
    <col min="3" max="3" width="8.875" style="3" customWidth="1"/>
    <col min="4" max="4" width="5.25" style="3" customWidth="1"/>
    <col min="5" max="5" width="6.25" style="3" customWidth="1"/>
    <col min="6" max="6" width="5.875" style="3" customWidth="1"/>
    <col min="7" max="7" width="7.125" style="3" customWidth="1"/>
    <col min="8" max="8" width="5.75" style="3" customWidth="1"/>
    <col min="9" max="9" width="36" style="3" bestFit="1" customWidth="1"/>
    <col min="10" max="10" width="5.125" style="3" customWidth="1"/>
    <col min="11" max="11" width="12.375" style="3" bestFit="1" customWidth="1"/>
    <col min="12" max="12" width="7.375" style="3" customWidth="1"/>
    <col min="13" max="13" width="6.875" style="3" customWidth="1"/>
    <col min="14" max="14" width="5.375" style="3" customWidth="1"/>
    <col min="15" max="15" width="5.125" style="3" customWidth="1"/>
    <col min="16" max="16" width="5.25" style="3" customWidth="1"/>
    <col min="17" max="18" width="7.375" style="3" customWidth="1"/>
    <col min="19" max="19" width="6.875" style="3" customWidth="1"/>
    <col min="20" max="20" width="9" style="3"/>
  </cols>
  <sheetData>
    <row r="1" spans="1:19" ht="18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8" x14ac:dyDescent="0.2">
      <c r="A2" s="2"/>
      <c r="B2" s="2"/>
      <c r="C2" s="44" t="s">
        <v>1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2"/>
    </row>
    <row r="3" spans="1:19" x14ac:dyDescent="0.2">
      <c r="A3" s="2"/>
      <c r="B3" s="46" t="s">
        <v>2</v>
      </c>
      <c r="C3" s="46"/>
      <c r="D3" s="46"/>
      <c r="E3" s="46"/>
      <c r="F3" s="46"/>
      <c r="G3" s="46"/>
      <c r="H3" s="46" t="s">
        <v>3</v>
      </c>
      <c r="I3" s="46"/>
      <c r="J3" s="46"/>
      <c r="K3" s="46"/>
      <c r="L3" s="46"/>
      <c r="M3" s="46"/>
      <c r="N3" s="46" t="s">
        <v>4</v>
      </c>
      <c r="O3" s="46"/>
      <c r="P3" s="46"/>
      <c r="Q3" s="46"/>
      <c r="R3" s="46"/>
      <c r="S3" s="46"/>
    </row>
    <row r="4" spans="1:19" ht="15.75" x14ac:dyDescent="0.2">
      <c r="A4" s="4" t="s">
        <v>5</v>
      </c>
      <c r="B4" s="46" t="s">
        <v>6</v>
      </c>
      <c r="C4" s="46"/>
      <c r="D4" s="46"/>
      <c r="E4" s="46"/>
      <c r="F4" s="46"/>
      <c r="G4" s="46"/>
      <c r="H4" s="46" t="s">
        <v>6</v>
      </c>
      <c r="I4" s="46"/>
      <c r="J4" s="46"/>
      <c r="K4" s="46"/>
      <c r="L4" s="46"/>
      <c r="M4" s="46"/>
      <c r="N4" s="46" t="s">
        <v>6</v>
      </c>
      <c r="O4" s="46"/>
      <c r="P4" s="46"/>
      <c r="Q4" s="46"/>
      <c r="R4" s="46"/>
      <c r="S4" s="46"/>
    </row>
    <row r="5" spans="1:19" ht="15.75" x14ac:dyDescent="0.2">
      <c r="A5" s="4" t="s">
        <v>7</v>
      </c>
      <c r="B5" s="46" t="s">
        <v>8</v>
      </c>
      <c r="C5" s="46" t="s">
        <v>9</v>
      </c>
      <c r="D5" s="46" t="s">
        <v>10</v>
      </c>
      <c r="E5" s="46" t="s">
        <v>11</v>
      </c>
      <c r="F5" s="5" t="s">
        <v>3</v>
      </c>
      <c r="G5" s="5" t="s">
        <v>3</v>
      </c>
      <c r="H5" s="46" t="s">
        <v>8</v>
      </c>
      <c r="I5" s="46" t="s">
        <v>9</v>
      </c>
      <c r="J5" s="46" t="s">
        <v>10</v>
      </c>
      <c r="K5" s="46" t="s">
        <v>11</v>
      </c>
      <c r="L5" s="5" t="s">
        <v>3</v>
      </c>
      <c r="M5" s="5" t="s">
        <v>3</v>
      </c>
      <c r="N5" s="46" t="s">
        <v>8</v>
      </c>
      <c r="O5" s="46" t="s">
        <v>9</v>
      </c>
      <c r="P5" s="46" t="s">
        <v>10</v>
      </c>
      <c r="Q5" s="46" t="s">
        <v>11</v>
      </c>
      <c r="R5" s="5" t="s">
        <v>3</v>
      </c>
      <c r="S5" s="5" t="s">
        <v>3</v>
      </c>
    </row>
    <row r="6" spans="1:19" ht="15.75" x14ac:dyDescent="0.2">
      <c r="A6" s="4" t="s">
        <v>12</v>
      </c>
      <c r="B6" s="46"/>
      <c r="C6" s="46"/>
      <c r="D6" s="46"/>
      <c r="E6" s="46"/>
      <c r="F6" s="5" t="s">
        <v>13</v>
      </c>
      <c r="G6" s="5" t="s">
        <v>14</v>
      </c>
      <c r="H6" s="46"/>
      <c r="I6" s="46"/>
      <c r="J6" s="46"/>
      <c r="K6" s="46"/>
      <c r="L6" s="5" t="s">
        <v>15</v>
      </c>
      <c r="M6" s="5" t="s">
        <v>14</v>
      </c>
      <c r="N6" s="46"/>
      <c r="O6" s="46"/>
      <c r="P6" s="46"/>
      <c r="Q6" s="46"/>
      <c r="R6" s="5" t="s">
        <v>15</v>
      </c>
      <c r="S6" s="5" t="s">
        <v>14</v>
      </c>
    </row>
    <row r="7" spans="1:19" x14ac:dyDescent="0.2">
      <c r="A7" s="5" t="s">
        <v>16</v>
      </c>
      <c r="B7" s="5">
        <v>43</v>
      </c>
      <c r="C7" s="6">
        <v>429</v>
      </c>
      <c r="D7" s="6">
        <v>9949</v>
      </c>
      <c r="E7" s="6">
        <v>893</v>
      </c>
      <c r="F7" s="6">
        <v>23.2</v>
      </c>
      <c r="G7" s="6">
        <v>11.1</v>
      </c>
      <c r="H7" s="6">
        <v>25</v>
      </c>
      <c r="I7" s="6">
        <v>189</v>
      </c>
      <c r="J7" s="6">
        <v>4502</v>
      </c>
      <c r="K7" s="6">
        <v>428</v>
      </c>
      <c r="L7" s="6">
        <v>23.8</v>
      </c>
      <c r="M7" s="6">
        <v>10.5</v>
      </c>
      <c r="N7" s="6">
        <v>18</v>
      </c>
      <c r="O7" s="6">
        <v>146</v>
      </c>
      <c r="P7" s="6">
        <v>3547</v>
      </c>
      <c r="Q7" s="6">
        <v>344</v>
      </c>
      <c r="R7" s="6">
        <v>24.3</v>
      </c>
      <c r="S7" s="6">
        <v>10.3</v>
      </c>
    </row>
    <row r="8" spans="1:19" x14ac:dyDescent="0.2">
      <c r="A8" s="5" t="s">
        <v>17</v>
      </c>
      <c r="B8" s="5">
        <v>33</v>
      </c>
      <c r="C8" s="6">
        <v>254</v>
      </c>
      <c r="D8" s="6">
        <v>4290</v>
      </c>
      <c r="E8" s="6">
        <v>446</v>
      </c>
      <c r="F8" s="6">
        <v>16.899999999999999</v>
      </c>
      <c r="G8" s="6">
        <v>9.6</v>
      </c>
      <c r="H8" s="6">
        <v>17</v>
      </c>
      <c r="I8" s="6">
        <v>82</v>
      </c>
      <c r="J8" s="6">
        <v>1952</v>
      </c>
      <c r="K8" s="6">
        <v>209</v>
      </c>
      <c r="L8" s="6">
        <v>23.8</v>
      </c>
      <c r="M8" s="6">
        <v>9.3000000000000007</v>
      </c>
      <c r="N8" s="6">
        <v>13</v>
      </c>
      <c r="O8" s="6">
        <v>74</v>
      </c>
      <c r="P8" s="6">
        <v>1746</v>
      </c>
      <c r="Q8" s="6">
        <v>193</v>
      </c>
      <c r="R8" s="6">
        <v>23.6</v>
      </c>
      <c r="S8" s="6">
        <v>9</v>
      </c>
    </row>
    <row r="9" spans="1:19" x14ac:dyDescent="0.2">
      <c r="A9" s="5" t="s">
        <v>18</v>
      </c>
      <c r="B9" s="5">
        <v>12</v>
      </c>
      <c r="C9" s="6">
        <v>134</v>
      </c>
      <c r="D9" s="6">
        <v>2779</v>
      </c>
      <c r="E9" s="6">
        <v>279</v>
      </c>
      <c r="F9" s="6">
        <v>20.7</v>
      </c>
      <c r="G9" s="6">
        <v>10</v>
      </c>
      <c r="H9" s="6">
        <v>6</v>
      </c>
      <c r="I9" s="6">
        <v>45</v>
      </c>
      <c r="J9" s="6">
        <v>1133</v>
      </c>
      <c r="K9" s="6">
        <v>114</v>
      </c>
      <c r="L9" s="6">
        <v>25.2</v>
      </c>
      <c r="M9" s="6">
        <v>9.9</v>
      </c>
      <c r="N9" s="6">
        <v>5</v>
      </c>
      <c r="O9" s="6">
        <v>40</v>
      </c>
      <c r="P9" s="6">
        <v>1019</v>
      </c>
      <c r="Q9" s="6">
        <v>113</v>
      </c>
      <c r="R9" s="6">
        <v>25.5</v>
      </c>
      <c r="S9" s="6">
        <v>9</v>
      </c>
    </row>
    <row r="10" spans="1:19" x14ac:dyDescent="0.2">
      <c r="A10" s="7" t="s">
        <v>19</v>
      </c>
      <c r="B10" s="7">
        <v>88</v>
      </c>
      <c r="C10" s="7">
        <v>817</v>
      </c>
      <c r="D10" s="7">
        <v>17018</v>
      </c>
      <c r="E10" s="7">
        <v>1618</v>
      </c>
      <c r="F10" s="7">
        <v>20.8</v>
      </c>
      <c r="G10" s="7">
        <v>10.5</v>
      </c>
      <c r="H10" s="7">
        <v>48</v>
      </c>
      <c r="I10" s="7">
        <v>316</v>
      </c>
      <c r="J10" s="7">
        <v>7587</v>
      </c>
      <c r="K10" s="7">
        <v>751</v>
      </c>
      <c r="L10" s="7">
        <v>24</v>
      </c>
      <c r="M10" s="7">
        <v>10.1</v>
      </c>
      <c r="N10" s="7">
        <v>36</v>
      </c>
      <c r="O10" s="7">
        <v>260</v>
      </c>
      <c r="P10" s="7">
        <v>6312</v>
      </c>
      <c r="Q10" s="7">
        <v>650</v>
      </c>
      <c r="R10" s="7">
        <v>24.3</v>
      </c>
      <c r="S10" s="7">
        <v>9.6999999999999993</v>
      </c>
    </row>
    <row r="11" spans="1:19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x14ac:dyDescent="0.2">
      <c r="A12" s="46" t="s">
        <v>20</v>
      </c>
      <c r="B12" s="46"/>
      <c r="C12" s="46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18" x14ac:dyDescent="0.2">
      <c r="A13" s="2"/>
      <c r="B13" s="2"/>
      <c r="C13" s="44" t="s">
        <v>21</v>
      </c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2"/>
    </row>
    <row r="14" spans="1:19" x14ac:dyDescent="0.2">
      <c r="A14" s="2"/>
      <c r="B14" s="46" t="s">
        <v>2</v>
      </c>
      <c r="C14" s="46"/>
      <c r="D14" s="46"/>
      <c r="E14" s="46"/>
      <c r="F14" s="46"/>
      <c r="G14" s="46"/>
      <c r="H14" s="46" t="s">
        <v>3</v>
      </c>
      <c r="I14" s="46"/>
      <c r="J14" s="46"/>
      <c r="K14" s="46"/>
      <c r="L14" s="46"/>
      <c r="M14" s="46"/>
      <c r="N14" s="46" t="s">
        <v>4</v>
      </c>
      <c r="O14" s="46"/>
      <c r="P14" s="46"/>
      <c r="Q14" s="46"/>
      <c r="R14" s="46"/>
      <c r="S14" s="46"/>
    </row>
    <row r="15" spans="1:19" ht="15.75" x14ac:dyDescent="0.2">
      <c r="A15" s="4" t="s">
        <v>5</v>
      </c>
      <c r="B15" s="46" t="s">
        <v>6</v>
      </c>
      <c r="C15" s="46"/>
      <c r="D15" s="46"/>
      <c r="E15" s="46"/>
      <c r="F15" s="46"/>
      <c r="G15" s="46"/>
      <c r="H15" s="46" t="s">
        <v>6</v>
      </c>
      <c r="I15" s="46"/>
      <c r="J15" s="46"/>
      <c r="K15" s="46"/>
      <c r="L15" s="46"/>
      <c r="M15" s="46"/>
      <c r="N15" s="46" t="s">
        <v>6</v>
      </c>
      <c r="O15" s="46"/>
      <c r="P15" s="46"/>
      <c r="Q15" s="46"/>
      <c r="R15" s="46"/>
      <c r="S15" s="46"/>
    </row>
    <row r="16" spans="1:19" ht="15.75" x14ac:dyDescent="0.2">
      <c r="A16" s="4" t="s">
        <v>7</v>
      </c>
      <c r="B16" s="46" t="s">
        <v>8</v>
      </c>
      <c r="C16" s="46" t="s">
        <v>9</v>
      </c>
      <c r="D16" s="46" t="s">
        <v>10</v>
      </c>
      <c r="E16" s="46" t="s">
        <v>11</v>
      </c>
      <c r="F16" s="5" t="s">
        <v>3</v>
      </c>
      <c r="G16" s="5" t="s">
        <v>3</v>
      </c>
      <c r="H16" s="46" t="s">
        <v>8</v>
      </c>
      <c r="I16" s="46" t="s">
        <v>9</v>
      </c>
      <c r="J16" s="46" t="s">
        <v>10</v>
      </c>
      <c r="K16" s="46" t="s">
        <v>11</v>
      </c>
      <c r="L16" s="5" t="s">
        <v>3</v>
      </c>
      <c r="M16" s="5" t="s">
        <v>3</v>
      </c>
      <c r="N16" s="46" t="s">
        <v>8</v>
      </c>
      <c r="O16" s="46" t="s">
        <v>9</v>
      </c>
      <c r="P16" s="46" t="s">
        <v>10</v>
      </c>
      <c r="Q16" s="46" t="s">
        <v>11</v>
      </c>
      <c r="R16" s="5" t="s">
        <v>3</v>
      </c>
      <c r="S16" s="5" t="s">
        <v>3</v>
      </c>
    </row>
    <row r="17" spans="1:19" ht="15.75" x14ac:dyDescent="0.2">
      <c r="A17" s="4" t="s">
        <v>12</v>
      </c>
      <c r="B17" s="46"/>
      <c r="C17" s="46"/>
      <c r="D17" s="46"/>
      <c r="E17" s="46"/>
      <c r="F17" s="5" t="s">
        <v>13</v>
      </c>
      <c r="G17" s="5" t="s">
        <v>14</v>
      </c>
      <c r="H17" s="46"/>
      <c r="I17" s="46"/>
      <c r="J17" s="46"/>
      <c r="K17" s="46"/>
      <c r="L17" s="5" t="s">
        <v>15</v>
      </c>
      <c r="M17" s="5" t="s">
        <v>14</v>
      </c>
      <c r="N17" s="46"/>
      <c r="O17" s="46"/>
      <c r="P17" s="46"/>
      <c r="Q17" s="46"/>
      <c r="R17" s="5" t="s">
        <v>15</v>
      </c>
      <c r="S17" s="5" t="s">
        <v>14</v>
      </c>
    </row>
    <row r="18" spans="1:19" x14ac:dyDescent="0.2">
      <c r="A18" s="5" t="s">
        <v>16</v>
      </c>
      <c r="B18" s="5">
        <v>2</v>
      </c>
      <c r="C18" s="6">
        <v>32</v>
      </c>
      <c r="D18" s="6">
        <v>628</v>
      </c>
      <c r="E18" s="6">
        <v>50</v>
      </c>
      <c r="F18" s="6">
        <v>19.600000000000001</v>
      </c>
      <c r="G18" s="6">
        <v>12.6</v>
      </c>
      <c r="H18" s="6">
        <v>2</v>
      </c>
      <c r="I18" s="6">
        <v>11</v>
      </c>
      <c r="J18" s="6">
        <v>220</v>
      </c>
      <c r="K18" s="6">
        <v>15</v>
      </c>
      <c r="L18" s="6">
        <v>20</v>
      </c>
      <c r="M18" s="6">
        <v>14.7</v>
      </c>
      <c r="N18" s="6">
        <v>2</v>
      </c>
      <c r="O18" s="6">
        <v>22</v>
      </c>
      <c r="P18" s="6">
        <v>559</v>
      </c>
      <c r="Q18" s="6">
        <v>52</v>
      </c>
      <c r="R18" s="6">
        <v>25.4</v>
      </c>
      <c r="S18" s="6">
        <v>10.8</v>
      </c>
    </row>
    <row r="19" spans="1:19" x14ac:dyDescent="0.2">
      <c r="A19" s="5" t="s">
        <v>17</v>
      </c>
      <c r="B19" s="5">
        <v>1</v>
      </c>
      <c r="C19" s="6">
        <v>9</v>
      </c>
      <c r="D19" s="6">
        <v>151</v>
      </c>
      <c r="E19" s="6">
        <v>1</v>
      </c>
      <c r="F19" s="6">
        <v>16.8</v>
      </c>
      <c r="G19" s="6">
        <v>151</v>
      </c>
      <c r="H19" s="6">
        <v>1</v>
      </c>
      <c r="I19" s="6">
        <v>4</v>
      </c>
      <c r="J19" s="6">
        <v>74</v>
      </c>
      <c r="K19" s="6">
        <v>0</v>
      </c>
      <c r="L19" s="6">
        <v>18.5</v>
      </c>
      <c r="M19" s="6">
        <v>0</v>
      </c>
      <c r="N19" s="6">
        <v>1</v>
      </c>
      <c r="O19" s="6">
        <v>7</v>
      </c>
      <c r="P19" s="6">
        <v>132</v>
      </c>
      <c r="Q19" s="6">
        <v>16</v>
      </c>
      <c r="R19" s="6">
        <v>18.899999999999999</v>
      </c>
      <c r="S19" s="6">
        <v>8.3000000000000007</v>
      </c>
    </row>
    <row r="20" spans="1:19" x14ac:dyDescent="0.2">
      <c r="A20" s="5" t="s">
        <v>18</v>
      </c>
      <c r="B20" s="5">
        <v>1</v>
      </c>
      <c r="C20" s="6">
        <v>6</v>
      </c>
      <c r="D20" s="6">
        <v>41</v>
      </c>
      <c r="E20" s="6">
        <v>12</v>
      </c>
      <c r="F20" s="6">
        <v>6.8</v>
      </c>
      <c r="G20" s="6">
        <v>3.4</v>
      </c>
      <c r="H20" s="6">
        <v>1</v>
      </c>
      <c r="I20" s="6">
        <v>2</v>
      </c>
      <c r="J20" s="6">
        <v>22</v>
      </c>
      <c r="K20" s="6">
        <v>0</v>
      </c>
      <c r="L20" s="6">
        <v>11</v>
      </c>
      <c r="M20" s="6">
        <v>0</v>
      </c>
      <c r="N20" s="6">
        <v>1</v>
      </c>
      <c r="O20" s="6">
        <v>4</v>
      </c>
      <c r="P20" s="6">
        <v>94</v>
      </c>
      <c r="Q20" s="6">
        <v>5</v>
      </c>
      <c r="R20" s="6">
        <v>23.5</v>
      </c>
      <c r="S20" s="6">
        <v>18.8</v>
      </c>
    </row>
    <row r="21" spans="1:19" x14ac:dyDescent="0.2">
      <c r="A21" s="7" t="s">
        <v>19</v>
      </c>
      <c r="B21" s="7">
        <v>4</v>
      </c>
      <c r="C21" s="7">
        <v>47</v>
      </c>
      <c r="D21" s="7">
        <v>820</v>
      </c>
      <c r="E21" s="7">
        <v>63</v>
      </c>
      <c r="F21" s="7">
        <v>17.399999999999999</v>
      </c>
      <c r="G21" s="7">
        <v>13</v>
      </c>
      <c r="H21" s="7">
        <v>4</v>
      </c>
      <c r="I21" s="7">
        <v>17</v>
      </c>
      <c r="J21" s="7">
        <v>316</v>
      </c>
      <c r="K21" s="7">
        <v>15</v>
      </c>
      <c r="L21" s="7">
        <v>18.600000000000001</v>
      </c>
      <c r="M21" s="7">
        <v>21.1</v>
      </c>
      <c r="N21" s="7">
        <v>4</v>
      </c>
      <c r="O21" s="7">
        <v>33</v>
      </c>
      <c r="P21" s="7">
        <v>785</v>
      </c>
      <c r="Q21" s="7">
        <v>73</v>
      </c>
      <c r="R21" s="7">
        <v>23.8</v>
      </c>
      <c r="S21" s="7">
        <v>10.8</v>
      </c>
    </row>
    <row r="22" spans="1:19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x14ac:dyDescent="0.2">
      <c r="A23" s="46" t="s">
        <v>20</v>
      </c>
      <c r="B23" s="46"/>
      <c r="C23" s="46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8" x14ac:dyDescent="0.2">
      <c r="A24" s="2"/>
      <c r="B24" s="2"/>
      <c r="C24" s="44" t="s">
        <v>22</v>
      </c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2"/>
    </row>
    <row r="25" spans="1:19" x14ac:dyDescent="0.2">
      <c r="A25" s="2"/>
      <c r="B25" s="46" t="s">
        <v>2</v>
      </c>
      <c r="C25" s="46"/>
      <c r="D25" s="46"/>
      <c r="E25" s="46"/>
      <c r="F25" s="46"/>
      <c r="G25" s="46"/>
      <c r="H25" s="46" t="s">
        <v>3</v>
      </c>
      <c r="I25" s="46"/>
      <c r="J25" s="46"/>
      <c r="K25" s="46"/>
      <c r="L25" s="46"/>
      <c r="M25" s="46"/>
      <c r="N25" s="46" t="s">
        <v>4</v>
      </c>
      <c r="O25" s="46"/>
      <c r="P25" s="46"/>
      <c r="Q25" s="46"/>
      <c r="R25" s="46"/>
      <c r="S25" s="46"/>
    </row>
    <row r="26" spans="1:19" ht="15.75" x14ac:dyDescent="0.2">
      <c r="A26" s="4" t="s">
        <v>5</v>
      </c>
      <c r="B26" s="46" t="s">
        <v>6</v>
      </c>
      <c r="C26" s="46"/>
      <c r="D26" s="46"/>
      <c r="E26" s="46"/>
      <c r="F26" s="46"/>
      <c r="G26" s="46"/>
      <c r="H26" s="46" t="s">
        <v>6</v>
      </c>
      <c r="I26" s="46"/>
      <c r="J26" s="46"/>
      <c r="K26" s="46"/>
      <c r="L26" s="46"/>
      <c r="M26" s="46"/>
      <c r="N26" s="46" t="s">
        <v>6</v>
      </c>
      <c r="O26" s="46"/>
      <c r="P26" s="46"/>
      <c r="Q26" s="46"/>
      <c r="R26" s="46"/>
      <c r="S26" s="46"/>
    </row>
    <row r="27" spans="1:19" ht="15.75" x14ac:dyDescent="0.2">
      <c r="A27" s="4" t="s">
        <v>7</v>
      </c>
      <c r="B27" s="46" t="s">
        <v>8</v>
      </c>
      <c r="C27" s="46" t="s">
        <v>9</v>
      </c>
      <c r="D27" s="46" t="s">
        <v>23</v>
      </c>
      <c r="E27" s="46" t="s">
        <v>24</v>
      </c>
      <c r="F27" s="5" t="s">
        <v>3</v>
      </c>
      <c r="G27" s="5" t="s">
        <v>3</v>
      </c>
      <c r="H27" s="46" t="s">
        <v>8</v>
      </c>
      <c r="I27" s="46" t="s">
        <v>9</v>
      </c>
      <c r="J27" s="46" t="s">
        <v>23</v>
      </c>
      <c r="K27" s="46" t="s">
        <v>24</v>
      </c>
      <c r="L27" s="5" t="s">
        <v>3</v>
      </c>
      <c r="M27" s="5" t="s">
        <v>3</v>
      </c>
      <c r="N27" s="46" t="s">
        <v>8</v>
      </c>
      <c r="O27" s="46" t="s">
        <v>9</v>
      </c>
      <c r="P27" s="46" t="s">
        <v>23</v>
      </c>
      <c r="Q27" s="46" t="s">
        <v>24</v>
      </c>
      <c r="R27" s="5" t="s">
        <v>3</v>
      </c>
      <c r="S27" s="5" t="s">
        <v>3</v>
      </c>
    </row>
    <row r="28" spans="1:19" ht="15.75" x14ac:dyDescent="0.2">
      <c r="A28" s="4" t="s">
        <v>12</v>
      </c>
      <c r="B28" s="46"/>
      <c r="C28" s="46"/>
      <c r="D28" s="46"/>
      <c r="E28" s="46"/>
      <c r="F28" s="5" t="s">
        <v>13</v>
      </c>
      <c r="G28" s="5" t="s">
        <v>23</v>
      </c>
      <c r="H28" s="46"/>
      <c r="I28" s="46"/>
      <c r="J28" s="46"/>
      <c r="K28" s="46"/>
      <c r="L28" s="5" t="s">
        <v>25</v>
      </c>
      <c r="M28" s="5" t="s">
        <v>26</v>
      </c>
      <c r="N28" s="46"/>
      <c r="O28" s="46"/>
      <c r="P28" s="46"/>
      <c r="Q28" s="46"/>
      <c r="R28" s="5" t="s">
        <v>25</v>
      </c>
      <c r="S28" s="5" t="s">
        <v>26</v>
      </c>
    </row>
    <row r="29" spans="1:19" x14ac:dyDescent="0.2">
      <c r="A29" s="5" t="s">
        <v>16</v>
      </c>
      <c r="B29" s="5">
        <v>45</v>
      </c>
      <c r="C29" s="6">
        <v>510</v>
      </c>
      <c r="D29" s="6">
        <v>11369</v>
      </c>
      <c r="E29" s="6">
        <v>924</v>
      </c>
      <c r="F29" s="6">
        <v>22.3</v>
      </c>
      <c r="G29" s="6">
        <v>12.3</v>
      </c>
      <c r="H29" s="6">
        <v>21</v>
      </c>
      <c r="I29" s="6">
        <v>179</v>
      </c>
      <c r="J29" s="6">
        <v>5121</v>
      </c>
      <c r="K29" s="6">
        <v>493</v>
      </c>
      <c r="L29" s="6">
        <v>28.6</v>
      </c>
      <c r="M29" s="6">
        <v>10.4</v>
      </c>
      <c r="N29" s="6">
        <v>15</v>
      </c>
      <c r="O29" s="6">
        <v>148</v>
      </c>
      <c r="P29" s="6">
        <v>4330</v>
      </c>
      <c r="Q29" s="6">
        <v>428</v>
      </c>
      <c r="R29" s="6">
        <v>29.3</v>
      </c>
      <c r="S29" s="6">
        <v>10.1</v>
      </c>
    </row>
    <row r="30" spans="1:19" x14ac:dyDescent="0.2">
      <c r="A30" s="5" t="s">
        <v>17</v>
      </c>
      <c r="B30" s="5">
        <v>29</v>
      </c>
      <c r="C30" s="6">
        <v>250</v>
      </c>
      <c r="D30" s="6">
        <v>4419</v>
      </c>
      <c r="E30" s="6">
        <v>437</v>
      </c>
      <c r="F30" s="6">
        <v>17.7</v>
      </c>
      <c r="G30" s="6">
        <v>10.1</v>
      </c>
      <c r="H30" s="6">
        <v>19</v>
      </c>
      <c r="I30" s="6">
        <v>94</v>
      </c>
      <c r="J30" s="6">
        <v>1876</v>
      </c>
      <c r="K30" s="6">
        <v>231</v>
      </c>
      <c r="L30" s="6">
        <v>20</v>
      </c>
      <c r="M30" s="6">
        <v>8.1</v>
      </c>
      <c r="N30" s="6">
        <v>12</v>
      </c>
      <c r="O30" s="6">
        <v>80</v>
      </c>
      <c r="P30" s="6">
        <v>1691</v>
      </c>
      <c r="Q30" s="6">
        <v>217</v>
      </c>
      <c r="R30" s="6">
        <v>21.1</v>
      </c>
      <c r="S30" s="6">
        <v>7.8</v>
      </c>
    </row>
    <row r="31" spans="1:19" x14ac:dyDescent="0.2">
      <c r="A31" s="5" t="s">
        <v>18</v>
      </c>
      <c r="B31" s="5">
        <v>14</v>
      </c>
      <c r="C31" s="6">
        <v>136</v>
      </c>
      <c r="D31" s="6">
        <v>2847</v>
      </c>
      <c r="E31" s="6">
        <v>251</v>
      </c>
      <c r="F31" s="6">
        <v>20.9</v>
      </c>
      <c r="G31" s="6">
        <v>11.3</v>
      </c>
      <c r="H31" s="6">
        <v>5</v>
      </c>
      <c r="I31" s="6">
        <v>43</v>
      </c>
      <c r="J31" s="6">
        <v>1225</v>
      </c>
      <c r="K31" s="6">
        <v>110</v>
      </c>
      <c r="L31" s="6">
        <v>28.5</v>
      </c>
      <c r="M31" s="6">
        <v>11.1</v>
      </c>
      <c r="N31" s="6">
        <v>5</v>
      </c>
      <c r="O31" s="6">
        <v>38</v>
      </c>
      <c r="P31" s="6">
        <v>1016</v>
      </c>
      <c r="Q31" s="6">
        <v>98</v>
      </c>
      <c r="R31" s="6">
        <v>26.7</v>
      </c>
      <c r="S31" s="6">
        <v>10.4</v>
      </c>
    </row>
    <row r="32" spans="1:19" x14ac:dyDescent="0.2">
      <c r="A32" s="7" t="s">
        <v>19</v>
      </c>
      <c r="B32" s="7">
        <v>88</v>
      </c>
      <c r="C32" s="7">
        <v>896</v>
      </c>
      <c r="D32" s="7">
        <v>18635</v>
      </c>
      <c r="E32" s="7">
        <v>1612</v>
      </c>
      <c r="F32" s="7">
        <v>20.8</v>
      </c>
      <c r="G32" s="7">
        <v>11.6</v>
      </c>
      <c r="H32" s="7">
        <v>45</v>
      </c>
      <c r="I32" s="7">
        <v>316</v>
      </c>
      <c r="J32" s="7">
        <v>8222</v>
      </c>
      <c r="K32" s="7">
        <v>834</v>
      </c>
      <c r="L32" s="7">
        <v>26</v>
      </c>
      <c r="M32" s="7">
        <v>9.9</v>
      </c>
      <c r="N32" s="7">
        <v>32</v>
      </c>
      <c r="O32" s="7">
        <v>266</v>
      </c>
      <c r="P32" s="7">
        <v>7037</v>
      </c>
      <c r="Q32" s="7">
        <v>743</v>
      </c>
      <c r="R32" s="7">
        <v>26.5</v>
      </c>
      <c r="S32" s="7">
        <v>9.5</v>
      </c>
    </row>
    <row r="33" spans="1:19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x14ac:dyDescent="0.2">
      <c r="A34" s="46" t="s">
        <v>20</v>
      </c>
      <c r="B34" s="46"/>
      <c r="C34" s="46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18" x14ac:dyDescent="0.2">
      <c r="A35" s="2"/>
      <c r="B35" s="2"/>
      <c r="C35" s="44" t="s">
        <v>27</v>
      </c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2"/>
    </row>
    <row r="36" spans="1:19" x14ac:dyDescent="0.2">
      <c r="A36" s="2"/>
      <c r="B36" s="46" t="s">
        <v>2</v>
      </c>
      <c r="C36" s="46"/>
      <c r="D36" s="46"/>
      <c r="E36" s="46"/>
      <c r="F36" s="46"/>
      <c r="G36" s="46"/>
      <c r="H36" s="46" t="s">
        <v>3</v>
      </c>
      <c r="I36" s="46"/>
      <c r="J36" s="46"/>
      <c r="K36" s="46"/>
      <c r="L36" s="46"/>
      <c r="M36" s="46"/>
      <c r="N36" s="46" t="s">
        <v>4</v>
      </c>
      <c r="O36" s="46"/>
      <c r="P36" s="46"/>
      <c r="Q36" s="46"/>
      <c r="R36" s="46"/>
      <c r="S36" s="46"/>
    </row>
    <row r="37" spans="1:19" ht="15.75" x14ac:dyDescent="0.2">
      <c r="A37" s="4" t="s">
        <v>5</v>
      </c>
      <c r="B37" s="46" t="s">
        <v>6</v>
      </c>
      <c r="C37" s="46"/>
      <c r="D37" s="46"/>
      <c r="E37" s="46"/>
      <c r="F37" s="46"/>
      <c r="G37" s="46"/>
      <c r="H37" s="46" t="s">
        <v>6</v>
      </c>
      <c r="I37" s="46"/>
      <c r="J37" s="46"/>
      <c r="K37" s="46"/>
      <c r="L37" s="46"/>
      <c r="M37" s="46"/>
      <c r="N37" s="46" t="s">
        <v>6</v>
      </c>
      <c r="O37" s="46"/>
      <c r="P37" s="46"/>
      <c r="Q37" s="46"/>
      <c r="R37" s="46"/>
      <c r="S37" s="46"/>
    </row>
    <row r="38" spans="1:19" ht="15.75" x14ac:dyDescent="0.2">
      <c r="A38" s="4" t="s">
        <v>7</v>
      </c>
      <c r="B38" s="46" t="s">
        <v>8</v>
      </c>
      <c r="C38" s="46" t="s">
        <v>9</v>
      </c>
      <c r="D38" s="46" t="s">
        <v>23</v>
      </c>
      <c r="E38" s="46" t="s">
        <v>24</v>
      </c>
      <c r="F38" s="5" t="s">
        <v>3</v>
      </c>
      <c r="G38" s="5" t="s">
        <v>3</v>
      </c>
      <c r="H38" s="46" t="s">
        <v>8</v>
      </c>
      <c r="I38" s="46" t="s">
        <v>9</v>
      </c>
      <c r="J38" s="46" t="s">
        <v>23</v>
      </c>
      <c r="K38" s="46" t="s">
        <v>24</v>
      </c>
      <c r="L38" s="5" t="s">
        <v>3</v>
      </c>
      <c r="M38" s="5" t="s">
        <v>3</v>
      </c>
      <c r="N38" s="46" t="s">
        <v>8</v>
      </c>
      <c r="O38" s="46" t="s">
        <v>9</v>
      </c>
      <c r="P38" s="46" t="s">
        <v>23</v>
      </c>
      <c r="Q38" s="46" t="s">
        <v>24</v>
      </c>
      <c r="R38" s="5" t="s">
        <v>3</v>
      </c>
      <c r="S38" s="5" t="s">
        <v>3</v>
      </c>
    </row>
    <row r="39" spans="1:19" ht="15.75" x14ac:dyDescent="0.2">
      <c r="A39" s="4" t="s">
        <v>12</v>
      </c>
      <c r="B39" s="46"/>
      <c r="C39" s="46"/>
      <c r="D39" s="46"/>
      <c r="E39" s="46"/>
      <c r="F39" s="5" t="s">
        <v>13</v>
      </c>
      <c r="G39" s="5" t="s">
        <v>23</v>
      </c>
      <c r="H39" s="46"/>
      <c r="I39" s="46"/>
      <c r="J39" s="46"/>
      <c r="K39" s="46"/>
      <c r="L39" s="5" t="s">
        <v>25</v>
      </c>
      <c r="M39" s="5" t="s">
        <v>26</v>
      </c>
      <c r="N39" s="46"/>
      <c r="O39" s="46"/>
      <c r="P39" s="46"/>
      <c r="Q39" s="46"/>
      <c r="R39" s="5" t="s">
        <v>25</v>
      </c>
      <c r="S39" s="5" t="s">
        <v>26</v>
      </c>
    </row>
    <row r="40" spans="1:19" x14ac:dyDescent="0.2">
      <c r="A40" s="5" t="s">
        <v>16</v>
      </c>
      <c r="B40" s="5">
        <v>3</v>
      </c>
      <c r="C40" s="6">
        <v>16</v>
      </c>
      <c r="D40" s="6">
        <v>241</v>
      </c>
      <c r="E40" s="6">
        <v>29</v>
      </c>
      <c r="F40" s="6">
        <v>15.1</v>
      </c>
      <c r="G40" s="6">
        <v>8.3000000000000007</v>
      </c>
      <c r="H40" s="6">
        <v>1</v>
      </c>
      <c r="I40" s="6">
        <v>3</v>
      </c>
      <c r="J40" s="6">
        <v>64</v>
      </c>
      <c r="K40" s="6">
        <v>0</v>
      </c>
      <c r="L40" s="6">
        <v>21.3</v>
      </c>
      <c r="M40" s="6">
        <v>0</v>
      </c>
      <c r="N40" s="6">
        <v>1</v>
      </c>
      <c r="O40" s="6">
        <v>15</v>
      </c>
      <c r="P40" s="6">
        <v>386</v>
      </c>
      <c r="Q40" s="6">
        <v>39</v>
      </c>
      <c r="R40" s="6">
        <v>25.7</v>
      </c>
      <c r="S40" s="6">
        <v>9.9</v>
      </c>
    </row>
    <row r="41" spans="1:19" x14ac:dyDescent="0.2">
      <c r="A41" s="5" t="s">
        <v>17</v>
      </c>
      <c r="B41" s="5">
        <v>1</v>
      </c>
      <c r="C41" s="6">
        <v>6</v>
      </c>
      <c r="D41" s="6">
        <v>23</v>
      </c>
      <c r="E41" s="6">
        <v>8</v>
      </c>
      <c r="F41" s="6">
        <v>3.8</v>
      </c>
      <c r="G41" s="6">
        <v>2.9</v>
      </c>
      <c r="H41" s="6">
        <v>1</v>
      </c>
      <c r="I41" s="6">
        <v>2</v>
      </c>
      <c r="J41" s="6">
        <v>5</v>
      </c>
      <c r="K41" s="6">
        <v>3</v>
      </c>
      <c r="L41" s="6">
        <v>2.5</v>
      </c>
      <c r="M41" s="6">
        <v>1.7</v>
      </c>
      <c r="N41" s="6">
        <v>1</v>
      </c>
      <c r="O41" s="6">
        <v>5</v>
      </c>
      <c r="P41" s="6">
        <v>49</v>
      </c>
      <c r="Q41" s="6">
        <v>10</v>
      </c>
      <c r="R41" s="6">
        <v>9.8000000000000007</v>
      </c>
      <c r="S41" s="6">
        <v>4.9000000000000004</v>
      </c>
    </row>
    <row r="42" spans="1:19" x14ac:dyDescent="0.2">
      <c r="A42" s="7" t="s">
        <v>19</v>
      </c>
      <c r="B42" s="7">
        <v>4</v>
      </c>
      <c r="C42" s="7">
        <v>22</v>
      </c>
      <c r="D42" s="7">
        <v>264</v>
      </c>
      <c r="E42" s="7">
        <v>37</v>
      </c>
      <c r="F42" s="7">
        <v>12</v>
      </c>
      <c r="G42" s="7">
        <v>7.1</v>
      </c>
      <c r="H42" s="7">
        <v>2</v>
      </c>
      <c r="I42" s="7">
        <v>5</v>
      </c>
      <c r="J42" s="7">
        <v>69</v>
      </c>
      <c r="K42" s="7">
        <v>3</v>
      </c>
      <c r="L42" s="7">
        <v>13.8</v>
      </c>
      <c r="M42" s="7">
        <v>23</v>
      </c>
      <c r="N42" s="7">
        <v>2</v>
      </c>
      <c r="O42" s="7">
        <v>20</v>
      </c>
      <c r="P42" s="7">
        <v>435</v>
      </c>
      <c r="Q42" s="7">
        <v>49</v>
      </c>
      <c r="R42" s="7">
        <v>21.8</v>
      </c>
      <c r="S42" s="7">
        <v>8.9</v>
      </c>
    </row>
    <row r="43" spans="1:1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x14ac:dyDescent="0.2">
      <c r="A44" s="46" t="s">
        <v>20</v>
      </c>
      <c r="B44" s="46"/>
      <c r="C44" s="46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18" x14ac:dyDescent="0.2">
      <c r="A45" s="2"/>
      <c r="B45" s="2"/>
      <c r="C45" s="44" t="s">
        <v>28</v>
      </c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2"/>
      <c r="R45" s="2"/>
      <c r="S45" s="2"/>
    </row>
    <row r="46" spans="1:19" x14ac:dyDescent="0.2">
      <c r="A46" s="2"/>
      <c r="B46" s="46" t="s">
        <v>29</v>
      </c>
      <c r="C46" s="46"/>
      <c r="D46" s="46"/>
      <c r="E46" s="46"/>
      <c r="F46" s="46"/>
      <c r="G46" s="46"/>
      <c r="H46" s="46" t="s">
        <v>30</v>
      </c>
      <c r="I46" s="46"/>
      <c r="J46" s="46"/>
      <c r="K46" s="46"/>
      <c r="L46" s="46"/>
      <c r="M46" s="46" t="s">
        <v>31</v>
      </c>
      <c r="N46" s="46"/>
      <c r="O46" s="46"/>
      <c r="P46" s="46"/>
      <c r="Q46" s="46"/>
      <c r="R46" s="2"/>
      <c r="S46" s="2"/>
    </row>
    <row r="47" spans="1:19" ht="15.75" x14ac:dyDescent="0.2">
      <c r="A47" s="4" t="s">
        <v>5</v>
      </c>
      <c r="B47" s="46" t="s">
        <v>6</v>
      </c>
      <c r="C47" s="46"/>
      <c r="D47" s="46"/>
      <c r="E47" s="46"/>
      <c r="F47" s="46"/>
      <c r="G47" s="46"/>
      <c r="H47" s="46" t="s">
        <v>6</v>
      </c>
      <c r="I47" s="46"/>
      <c r="J47" s="46"/>
      <c r="K47" s="46"/>
      <c r="L47" s="46"/>
      <c r="M47" s="46" t="s">
        <v>6</v>
      </c>
      <c r="N47" s="46"/>
      <c r="O47" s="46"/>
      <c r="P47" s="46"/>
      <c r="Q47" s="46"/>
      <c r="R47" s="2"/>
      <c r="S47" s="2"/>
    </row>
    <row r="48" spans="1:19" ht="15.75" x14ac:dyDescent="0.2">
      <c r="A48" s="4" t="s">
        <v>7</v>
      </c>
      <c r="B48" s="46" t="s">
        <v>29</v>
      </c>
      <c r="C48" s="46" t="s">
        <v>9</v>
      </c>
      <c r="D48" s="46" t="s">
        <v>10</v>
      </c>
      <c r="E48" s="46" t="s">
        <v>11</v>
      </c>
      <c r="F48" s="5" t="s">
        <v>3</v>
      </c>
      <c r="G48" s="5" t="s">
        <v>3</v>
      </c>
      <c r="H48" s="5" t="s">
        <v>32</v>
      </c>
      <c r="I48" s="5" t="s">
        <v>33</v>
      </c>
      <c r="J48" s="46" t="s">
        <v>9</v>
      </c>
      <c r="K48" s="46" t="s">
        <v>10</v>
      </c>
      <c r="L48" s="5" t="s">
        <v>34</v>
      </c>
      <c r="M48" s="46" t="s">
        <v>8</v>
      </c>
      <c r="N48" s="46" t="s">
        <v>9</v>
      </c>
      <c r="O48" s="46" t="s">
        <v>10</v>
      </c>
      <c r="P48" s="46" t="s">
        <v>11</v>
      </c>
      <c r="Q48" s="5" t="s">
        <v>3</v>
      </c>
      <c r="R48" s="2"/>
      <c r="S48" s="2"/>
    </row>
    <row r="49" spans="1:19" ht="15.75" x14ac:dyDescent="0.2">
      <c r="A49" s="4" t="s">
        <v>12</v>
      </c>
      <c r="B49" s="46"/>
      <c r="C49" s="46"/>
      <c r="D49" s="46"/>
      <c r="E49" s="46"/>
      <c r="F49" s="5" t="s">
        <v>13</v>
      </c>
      <c r="G49" s="5" t="s">
        <v>14</v>
      </c>
      <c r="H49" s="5" t="s">
        <v>8</v>
      </c>
      <c r="I49" s="2"/>
      <c r="J49" s="46"/>
      <c r="K49" s="46"/>
      <c r="L49" s="5" t="s">
        <v>11</v>
      </c>
      <c r="M49" s="46"/>
      <c r="N49" s="46"/>
      <c r="O49" s="46"/>
      <c r="P49" s="46"/>
      <c r="Q49" s="5" t="s">
        <v>15</v>
      </c>
      <c r="R49" s="2"/>
      <c r="S49" s="2"/>
    </row>
    <row r="50" spans="1:19" x14ac:dyDescent="0.2">
      <c r="A50" s="5" t="s">
        <v>16</v>
      </c>
      <c r="B50" s="5">
        <v>3</v>
      </c>
      <c r="C50" s="6">
        <v>26</v>
      </c>
      <c r="D50" s="6">
        <v>529</v>
      </c>
      <c r="E50" s="6">
        <v>45</v>
      </c>
      <c r="F50" s="6">
        <v>20.3</v>
      </c>
      <c r="G50" s="6">
        <v>11.8</v>
      </c>
      <c r="H50" s="47">
        <v>8</v>
      </c>
      <c r="I50" s="47"/>
      <c r="J50" s="6">
        <v>28</v>
      </c>
      <c r="K50" s="6">
        <v>98</v>
      </c>
      <c r="L50" s="6">
        <v>43</v>
      </c>
      <c r="M50" s="6">
        <v>7</v>
      </c>
      <c r="N50" s="6">
        <v>23</v>
      </c>
      <c r="O50" s="6">
        <v>722</v>
      </c>
      <c r="P50" s="6">
        <v>0</v>
      </c>
      <c r="Q50" s="6">
        <v>31.4</v>
      </c>
      <c r="R50" s="2"/>
      <c r="S50" s="2"/>
    </row>
    <row r="51" spans="1:19" x14ac:dyDescent="0.2">
      <c r="A51" s="5" t="s">
        <v>17</v>
      </c>
      <c r="B51" s="5">
        <v>2</v>
      </c>
      <c r="C51" s="6">
        <v>7</v>
      </c>
      <c r="D51" s="6">
        <v>178</v>
      </c>
      <c r="E51" s="6">
        <v>14</v>
      </c>
      <c r="F51" s="6">
        <v>25.4</v>
      </c>
      <c r="G51" s="6">
        <v>12.7</v>
      </c>
      <c r="H51" s="47">
        <v>4</v>
      </c>
      <c r="I51" s="47"/>
      <c r="J51" s="6">
        <v>12</v>
      </c>
      <c r="K51" s="6">
        <v>40</v>
      </c>
      <c r="L51" s="6">
        <v>17</v>
      </c>
      <c r="M51" s="6">
        <v>3</v>
      </c>
      <c r="N51" s="6">
        <v>11</v>
      </c>
      <c r="O51" s="6">
        <v>395</v>
      </c>
      <c r="P51" s="6">
        <v>0</v>
      </c>
      <c r="Q51" s="6">
        <v>35.9</v>
      </c>
      <c r="R51" s="2"/>
      <c r="S51" s="2"/>
    </row>
    <row r="52" spans="1:19" x14ac:dyDescent="0.2">
      <c r="A52" s="5" t="s">
        <v>18</v>
      </c>
      <c r="B52" s="5">
        <v>3</v>
      </c>
      <c r="C52" s="6">
        <v>14</v>
      </c>
      <c r="D52" s="6">
        <v>344</v>
      </c>
      <c r="E52" s="6">
        <v>29</v>
      </c>
      <c r="F52" s="6">
        <v>24.6</v>
      </c>
      <c r="G52" s="6">
        <v>11.9</v>
      </c>
      <c r="H52" s="47">
        <v>5</v>
      </c>
      <c r="I52" s="47"/>
      <c r="J52" s="6">
        <v>13</v>
      </c>
      <c r="K52" s="6">
        <v>45</v>
      </c>
      <c r="L52" s="6">
        <v>18</v>
      </c>
      <c r="M52" s="6">
        <v>3</v>
      </c>
      <c r="N52" s="6">
        <v>8</v>
      </c>
      <c r="O52" s="6">
        <v>294</v>
      </c>
      <c r="P52" s="6">
        <v>0</v>
      </c>
      <c r="Q52" s="6">
        <v>36.799999999999997</v>
      </c>
      <c r="R52" s="2"/>
      <c r="S52" s="2"/>
    </row>
    <row r="53" spans="1:19" x14ac:dyDescent="0.2">
      <c r="A53" s="7" t="s">
        <v>19</v>
      </c>
      <c r="B53" s="7">
        <v>8</v>
      </c>
      <c r="C53" s="7">
        <v>47</v>
      </c>
      <c r="D53" s="7">
        <v>1051</v>
      </c>
      <c r="E53" s="7">
        <v>88</v>
      </c>
      <c r="F53" s="7">
        <v>22.4</v>
      </c>
      <c r="G53" s="7">
        <v>11.9</v>
      </c>
      <c r="H53" s="48">
        <v>17</v>
      </c>
      <c r="I53" s="48"/>
      <c r="J53" s="7">
        <v>53</v>
      </c>
      <c r="K53" s="7">
        <v>183</v>
      </c>
      <c r="L53" s="7">
        <v>78</v>
      </c>
      <c r="M53" s="7">
        <v>13</v>
      </c>
      <c r="N53" s="7">
        <v>42</v>
      </c>
      <c r="O53" s="7">
        <v>1411</v>
      </c>
      <c r="P53" s="7">
        <v>0</v>
      </c>
      <c r="Q53" s="7">
        <v>33.6</v>
      </c>
      <c r="R53" s="2"/>
      <c r="S53" s="2"/>
    </row>
    <row r="54" spans="1:19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x14ac:dyDescent="0.2">
      <c r="A55" s="46" t="s">
        <v>35</v>
      </c>
      <c r="B55" s="46"/>
      <c r="C55" s="46"/>
      <c r="D55" s="46"/>
      <c r="E55" s="46"/>
      <c r="F55" s="46"/>
      <c r="G55" s="46"/>
      <c r="H55" s="46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x14ac:dyDescent="0.2">
      <c r="A56" s="46" t="s">
        <v>36</v>
      </c>
      <c r="B56" s="46"/>
      <c r="C56" s="46"/>
      <c r="D56" s="46"/>
      <c r="E56" s="46"/>
      <c r="F56" s="46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x14ac:dyDescent="0.2">
      <c r="A57" s="46" t="s">
        <v>37</v>
      </c>
      <c r="B57" s="46"/>
      <c r="C57" s="46"/>
      <c r="D57" s="46"/>
      <c r="E57" s="46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18" x14ac:dyDescent="0.2">
      <c r="A58" s="2"/>
      <c r="B58" s="2"/>
      <c r="C58" s="44" t="s">
        <v>38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2"/>
      <c r="R58" s="2"/>
      <c r="S58" s="2"/>
    </row>
    <row r="59" spans="1:19" x14ac:dyDescent="0.2">
      <c r="A59" s="2"/>
      <c r="B59" s="46" t="s">
        <v>29</v>
      </c>
      <c r="C59" s="46"/>
      <c r="D59" s="46"/>
      <c r="E59" s="46"/>
      <c r="F59" s="46"/>
      <c r="G59" s="46"/>
      <c r="H59" s="46" t="s">
        <v>30</v>
      </c>
      <c r="I59" s="46"/>
      <c r="J59" s="46"/>
      <c r="K59" s="46"/>
      <c r="L59" s="46"/>
      <c r="M59" s="46" t="s">
        <v>31</v>
      </c>
      <c r="N59" s="46"/>
      <c r="O59" s="46"/>
      <c r="P59" s="46"/>
      <c r="Q59" s="46"/>
      <c r="R59" s="2"/>
      <c r="S59" s="2"/>
    </row>
    <row r="60" spans="1:19" ht="15.75" x14ac:dyDescent="0.2">
      <c r="A60" s="4" t="s">
        <v>5</v>
      </c>
      <c r="B60" s="46" t="s">
        <v>6</v>
      </c>
      <c r="C60" s="46"/>
      <c r="D60" s="46"/>
      <c r="E60" s="46"/>
      <c r="F60" s="46"/>
      <c r="G60" s="46"/>
      <c r="H60" s="46" t="s">
        <v>6</v>
      </c>
      <c r="I60" s="46"/>
      <c r="J60" s="46"/>
      <c r="K60" s="46"/>
      <c r="L60" s="46"/>
      <c r="M60" s="46" t="s">
        <v>6</v>
      </c>
      <c r="N60" s="46"/>
      <c r="O60" s="46"/>
      <c r="P60" s="46"/>
      <c r="Q60" s="46"/>
      <c r="R60" s="2"/>
      <c r="S60" s="2"/>
    </row>
    <row r="61" spans="1:19" ht="15.75" x14ac:dyDescent="0.2">
      <c r="A61" s="4" t="s">
        <v>7</v>
      </c>
      <c r="B61" s="46" t="s">
        <v>29</v>
      </c>
      <c r="C61" s="46" t="s">
        <v>9</v>
      </c>
      <c r="D61" s="46" t="s">
        <v>23</v>
      </c>
      <c r="E61" s="46" t="s">
        <v>24</v>
      </c>
      <c r="F61" s="5" t="s">
        <v>3</v>
      </c>
      <c r="G61" s="5" t="s">
        <v>3</v>
      </c>
      <c r="H61" s="5" t="s">
        <v>32</v>
      </c>
      <c r="I61" s="5" t="s">
        <v>33</v>
      </c>
      <c r="J61" s="46" t="s">
        <v>9</v>
      </c>
      <c r="K61" s="46" t="s">
        <v>23</v>
      </c>
      <c r="L61" s="5" t="s">
        <v>34</v>
      </c>
      <c r="M61" s="46" t="s">
        <v>8</v>
      </c>
      <c r="N61" s="46" t="s">
        <v>9</v>
      </c>
      <c r="O61" s="46" t="s">
        <v>23</v>
      </c>
      <c r="P61" s="46" t="s">
        <v>24</v>
      </c>
      <c r="Q61" s="5" t="s">
        <v>3</v>
      </c>
      <c r="R61" s="2"/>
      <c r="S61" s="2"/>
    </row>
    <row r="62" spans="1:19" ht="15.75" x14ac:dyDescent="0.2">
      <c r="A62" s="4" t="s">
        <v>12</v>
      </c>
      <c r="B62" s="46"/>
      <c r="C62" s="46"/>
      <c r="D62" s="46"/>
      <c r="E62" s="46"/>
      <c r="F62" s="5" t="s">
        <v>13</v>
      </c>
      <c r="G62" s="5" t="s">
        <v>23</v>
      </c>
      <c r="H62" s="5" t="s">
        <v>8</v>
      </c>
      <c r="I62" s="2"/>
      <c r="J62" s="46"/>
      <c r="K62" s="46"/>
      <c r="L62" s="5" t="s">
        <v>24</v>
      </c>
      <c r="M62" s="46"/>
      <c r="N62" s="46"/>
      <c r="O62" s="46"/>
      <c r="P62" s="46"/>
      <c r="Q62" s="5" t="s">
        <v>25</v>
      </c>
      <c r="R62" s="2"/>
      <c r="S62" s="2"/>
    </row>
    <row r="63" spans="1:19" x14ac:dyDescent="0.2">
      <c r="A63" s="5" t="s">
        <v>16</v>
      </c>
      <c r="B63" s="5">
        <v>1</v>
      </c>
      <c r="C63" s="6">
        <v>10</v>
      </c>
      <c r="D63" s="6">
        <v>137</v>
      </c>
      <c r="E63" s="6">
        <v>8</v>
      </c>
      <c r="F63" s="6">
        <v>13.7</v>
      </c>
      <c r="G63" s="6">
        <v>17.100000000000001</v>
      </c>
      <c r="H63" s="47">
        <v>0</v>
      </c>
      <c r="I63" s="47"/>
      <c r="J63" s="6">
        <v>0</v>
      </c>
      <c r="K63" s="6">
        <v>0</v>
      </c>
      <c r="L63" s="6">
        <v>0</v>
      </c>
      <c r="M63" s="6">
        <v>28</v>
      </c>
      <c r="N63" s="6">
        <v>82</v>
      </c>
      <c r="O63" s="6">
        <v>1019</v>
      </c>
      <c r="P63" s="6">
        <v>150</v>
      </c>
      <c r="Q63" s="6">
        <v>12.4</v>
      </c>
      <c r="R63" s="2"/>
      <c r="S63" s="2"/>
    </row>
    <row r="64" spans="1:19" x14ac:dyDescent="0.2">
      <c r="A64" s="5" t="s">
        <v>17</v>
      </c>
      <c r="B64" s="5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47">
        <v>2</v>
      </c>
      <c r="I64" s="47"/>
      <c r="J64" s="6">
        <v>3</v>
      </c>
      <c r="K64" s="6">
        <v>5</v>
      </c>
      <c r="L64" s="6">
        <v>0</v>
      </c>
      <c r="M64" s="6">
        <v>19</v>
      </c>
      <c r="N64" s="6">
        <v>48</v>
      </c>
      <c r="O64" s="6">
        <v>500</v>
      </c>
      <c r="P64" s="6">
        <v>77</v>
      </c>
      <c r="Q64" s="6">
        <v>10.4</v>
      </c>
      <c r="R64" s="2"/>
      <c r="S64" s="2"/>
    </row>
    <row r="65" spans="1:19" x14ac:dyDescent="0.2">
      <c r="A65" s="5" t="s">
        <v>18</v>
      </c>
      <c r="B65" s="5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47">
        <v>1</v>
      </c>
      <c r="I65" s="47"/>
      <c r="J65" s="6">
        <v>3</v>
      </c>
      <c r="K65" s="6">
        <v>11</v>
      </c>
      <c r="L65" s="6">
        <v>1</v>
      </c>
      <c r="M65" s="6">
        <v>8</v>
      </c>
      <c r="N65" s="6">
        <v>23</v>
      </c>
      <c r="O65" s="6">
        <v>245</v>
      </c>
      <c r="P65" s="6">
        <v>35</v>
      </c>
      <c r="Q65" s="6">
        <v>10.7</v>
      </c>
      <c r="R65" s="2"/>
      <c r="S65" s="2"/>
    </row>
    <row r="66" spans="1:19" x14ac:dyDescent="0.2">
      <c r="A66" s="7" t="s">
        <v>19</v>
      </c>
      <c r="B66" s="7">
        <v>1</v>
      </c>
      <c r="C66" s="7">
        <v>10</v>
      </c>
      <c r="D66" s="7">
        <v>137</v>
      </c>
      <c r="E66" s="7">
        <v>8</v>
      </c>
      <c r="F66" s="7">
        <v>13.7</v>
      </c>
      <c r="G66" s="7">
        <v>17.100000000000001</v>
      </c>
      <c r="H66" s="48">
        <v>3</v>
      </c>
      <c r="I66" s="48"/>
      <c r="J66" s="7">
        <v>6</v>
      </c>
      <c r="K66" s="7">
        <v>16</v>
      </c>
      <c r="L66" s="7">
        <v>1</v>
      </c>
      <c r="M66" s="7">
        <v>55</v>
      </c>
      <c r="N66" s="7">
        <v>153</v>
      </c>
      <c r="O66" s="7">
        <v>1764</v>
      </c>
      <c r="P66" s="7">
        <v>262</v>
      </c>
      <c r="Q66" s="7">
        <v>11.5</v>
      </c>
      <c r="R66" s="2"/>
      <c r="S66" s="2"/>
    </row>
    <row r="67" spans="1:19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x14ac:dyDescent="0.2">
      <c r="A68" s="46" t="s">
        <v>35</v>
      </c>
      <c r="B68" s="46"/>
      <c r="C68" s="46"/>
      <c r="D68" s="46"/>
      <c r="E68" s="46"/>
      <c r="F68" s="46"/>
      <c r="G68" s="46"/>
      <c r="H68" s="46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x14ac:dyDescent="0.2">
      <c r="A69" s="46" t="s">
        <v>39</v>
      </c>
      <c r="B69" s="46"/>
      <c r="C69" s="46"/>
      <c r="D69" s="46"/>
      <c r="E69" s="46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x14ac:dyDescent="0.2">
      <c r="A70" s="46" t="s">
        <v>40</v>
      </c>
      <c r="B70" s="46"/>
      <c r="C70" s="46"/>
      <c r="D70" s="46"/>
      <c r="E70" s="46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18" x14ac:dyDescent="0.2">
      <c r="A71" s="44" t="s">
        <v>41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2"/>
      <c r="N71" s="2"/>
      <c r="O71" s="2"/>
      <c r="P71" s="2"/>
      <c r="Q71" s="2"/>
      <c r="R71" s="2"/>
      <c r="S71" s="2"/>
    </row>
    <row r="72" spans="1:19" x14ac:dyDescent="0.2">
      <c r="A72" s="2"/>
      <c r="B72" s="46" t="s">
        <v>42</v>
      </c>
      <c r="C72" s="46"/>
      <c r="D72" s="46"/>
      <c r="E72" s="46"/>
      <c r="F72" s="46"/>
      <c r="G72" s="46"/>
      <c r="H72" s="46" t="s">
        <v>43</v>
      </c>
      <c r="I72" s="46"/>
      <c r="J72" s="46"/>
      <c r="K72" s="46"/>
      <c r="L72" s="46"/>
      <c r="M72" s="46"/>
      <c r="N72" s="2"/>
      <c r="O72" s="2"/>
      <c r="P72" s="2"/>
      <c r="Q72" s="2"/>
      <c r="R72" s="2"/>
      <c r="S72" s="2"/>
    </row>
    <row r="73" spans="1:19" ht="15.75" x14ac:dyDescent="0.2">
      <c r="A73" s="4" t="s">
        <v>5</v>
      </c>
      <c r="B73" s="46" t="s">
        <v>6</v>
      </c>
      <c r="C73" s="46"/>
      <c r="D73" s="46"/>
      <c r="E73" s="46"/>
      <c r="F73" s="46"/>
      <c r="G73" s="46"/>
      <c r="H73" s="46" t="s">
        <v>6</v>
      </c>
      <c r="I73" s="46"/>
      <c r="J73" s="46"/>
      <c r="K73" s="46"/>
      <c r="L73" s="46"/>
      <c r="M73" s="46"/>
      <c r="N73" s="2"/>
      <c r="O73" s="2"/>
      <c r="P73" s="2"/>
      <c r="Q73" s="2"/>
      <c r="R73" s="2"/>
      <c r="S73" s="2"/>
    </row>
    <row r="74" spans="1:19" ht="15.75" x14ac:dyDescent="0.2">
      <c r="A74" s="4" t="s">
        <v>7</v>
      </c>
      <c r="B74" s="46" t="s">
        <v>8</v>
      </c>
      <c r="C74" s="46" t="s">
        <v>9</v>
      </c>
      <c r="D74" s="46" t="s">
        <v>10</v>
      </c>
      <c r="E74" s="46" t="s">
        <v>11</v>
      </c>
      <c r="F74" s="5" t="s">
        <v>3</v>
      </c>
      <c r="G74" s="5" t="s">
        <v>3</v>
      </c>
      <c r="H74" s="46" t="s">
        <v>8</v>
      </c>
      <c r="I74" s="46" t="s">
        <v>9</v>
      </c>
      <c r="J74" s="46" t="s">
        <v>23</v>
      </c>
      <c r="K74" s="46" t="s">
        <v>24</v>
      </c>
      <c r="L74" s="5" t="s">
        <v>3</v>
      </c>
      <c r="M74" s="5" t="s">
        <v>3</v>
      </c>
      <c r="N74" s="2"/>
      <c r="O74" s="2"/>
      <c r="P74" s="2"/>
      <c r="Q74" s="2"/>
      <c r="R74" s="2"/>
      <c r="S74" s="2"/>
    </row>
    <row r="75" spans="1:19" ht="15.75" x14ac:dyDescent="0.2">
      <c r="A75" s="4" t="s">
        <v>12</v>
      </c>
      <c r="B75" s="46"/>
      <c r="C75" s="46"/>
      <c r="D75" s="46"/>
      <c r="E75" s="46"/>
      <c r="F75" s="5" t="s">
        <v>13</v>
      </c>
      <c r="G75" s="5" t="s">
        <v>10</v>
      </c>
      <c r="H75" s="46"/>
      <c r="I75" s="46"/>
      <c r="J75" s="46"/>
      <c r="K75" s="46"/>
      <c r="L75" s="5" t="s">
        <v>13</v>
      </c>
      <c r="M75" s="5" t="s">
        <v>23</v>
      </c>
      <c r="N75" s="2"/>
      <c r="O75" s="2"/>
      <c r="P75" s="2"/>
      <c r="Q75" s="2"/>
      <c r="R75" s="2"/>
      <c r="S75" s="2"/>
    </row>
    <row r="76" spans="1:19" x14ac:dyDescent="0.2">
      <c r="A76" s="2"/>
      <c r="B76" s="46"/>
      <c r="C76" s="46"/>
      <c r="D76" s="46"/>
      <c r="E76" s="46"/>
      <c r="F76" s="5" t="s">
        <v>10</v>
      </c>
      <c r="G76" s="5" t="s">
        <v>44</v>
      </c>
      <c r="H76" s="46"/>
      <c r="I76" s="46"/>
      <c r="J76" s="46"/>
      <c r="K76" s="46"/>
      <c r="L76" s="5" t="s">
        <v>23</v>
      </c>
      <c r="M76" s="5" t="s">
        <v>45</v>
      </c>
      <c r="N76" s="2"/>
      <c r="O76" s="2"/>
      <c r="P76" s="2"/>
      <c r="Q76" s="2"/>
      <c r="R76" s="2"/>
      <c r="S76" s="2"/>
    </row>
    <row r="77" spans="1:19" x14ac:dyDescent="0.2">
      <c r="A77" s="5" t="s">
        <v>16</v>
      </c>
      <c r="B77" s="5">
        <v>3</v>
      </c>
      <c r="C77" s="5">
        <v>12</v>
      </c>
      <c r="D77" s="5">
        <v>539</v>
      </c>
      <c r="E77" s="5">
        <v>0</v>
      </c>
      <c r="F77" s="5">
        <v>44.9</v>
      </c>
      <c r="G77" s="5">
        <v>0</v>
      </c>
      <c r="H77" s="5">
        <v>5</v>
      </c>
      <c r="I77" s="5">
        <v>18</v>
      </c>
      <c r="J77" s="5">
        <v>333</v>
      </c>
      <c r="K77" s="5">
        <v>44</v>
      </c>
      <c r="L77" s="5">
        <v>18.5</v>
      </c>
      <c r="M77" s="5">
        <v>7.6</v>
      </c>
      <c r="N77" s="2"/>
      <c r="O77" s="2"/>
      <c r="P77" s="2"/>
      <c r="Q77" s="2"/>
      <c r="R77" s="2"/>
      <c r="S77" s="2"/>
    </row>
    <row r="78" spans="1:19" x14ac:dyDescent="0.2">
      <c r="A78" s="5" t="s">
        <v>17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1</v>
      </c>
      <c r="I78" s="5">
        <v>1</v>
      </c>
      <c r="J78" s="5">
        <v>8</v>
      </c>
      <c r="K78" s="5">
        <v>2</v>
      </c>
      <c r="L78" s="5">
        <v>8</v>
      </c>
      <c r="M78" s="5">
        <v>4</v>
      </c>
      <c r="N78" s="2"/>
      <c r="O78" s="2"/>
      <c r="P78" s="2"/>
      <c r="Q78" s="2"/>
      <c r="R78" s="2"/>
      <c r="S78" s="2"/>
    </row>
    <row r="79" spans="1:19" x14ac:dyDescent="0.2">
      <c r="A79" s="9" t="s">
        <v>19</v>
      </c>
      <c r="B79" s="9">
        <v>3</v>
      </c>
      <c r="C79" s="9">
        <v>12</v>
      </c>
      <c r="D79" s="9">
        <v>539</v>
      </c>
      <c r="E79" s="9">
        <v>0</v>
      </c>
      <c r="F79" s="9">
        <v>44.9</v>
      </c>
      <c r="G79" s="9">
        <v>0</v>
      </c>
      <c r="H79" s="9">
        <v>6</v>
      </c>
      <c r="I79" s="9">
        <v>19</v>
      </c>
      <c r="J79" s="9">
        <v>341</v>
      </c>
      <c r="K79" s="9">
        <v>46</v>
      </c>
      <c r="L79" s="9">
        <v>17.899999999999999</v>
      </c>
      <c r="M79" s="9">
        <v>7.4</v>
      </c>
      <c r="N79" s="2"/>
      <c r="O79" s="2"/>
      <c r="P79" s="2"/>
      <c r="Q79" s="2"/>
      <c r="R79" s="2"/>
      <c r="S79" s="2"/>
    </row>
    <row r="80" spans="1:19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x14ac:dyDescent="0.2">
      <c r="A81" s="46" t="s">
        <v>46</v>
      </c>
      <c r="B81" s="46"/>
      <c r="C81" s="46"/>
      <c r="D81" s="46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x14ac:dyDescent="0.2">
      <c r="A82" s="5" t="s">
        <v>47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18" x14ac:dyDescent="0.2">
      <c r="A83" s="44" t="s">
        <v>48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2"/>
      <c r="M83" s="2"/>
      <c r="N83" s="2"/>
      <c r="O83" s="2"/>
      <c r="P83" s="2"/>
      <c r="Q83" s="2"/>
      <c r="R83" s="2"/>
      <c r="S83" s="2"/>
    </row>
    <row r="84" spans="1:19" ht="15.75" x14ac:dyDescent="0.2">
      <c r="A84" s="2"/>
      <c r="B84" s="45" t="s">
        <v>49</v>
      </c>
      <c r="C84" s="45"/>
      <c r="D84" s="45"/>
      <c r="E84" s="45"/>
      <c r="F84" s="45"/>
      <c r="G84" s="45"/>
      <c r="H84" s="45" t="s">
        <v>50</v>
      </c>
      <c r="I84" s="45"/>
      <c r="J84" s="45"/>
      <c r="K84" s="45"/>
      <c r="L84" s="45"/>
      <c r="M84" s="2"/>
      <c r="N84" s="2"/>
      <c r="O84" s="2"/>
      <c r="P84" s="2"/>
      <c r="Q84" s="2"/>
      <c r="R84" s="2"/>
      <c r="S84" s="2"/>
    </row>
    <row r="85" spans="1:19" ht="15.75" x14ac:dyDescent="0.2">
      <c r="A85" s="4" t="s">
        <v>5</v>
      </c>
      <c r="B85" s="46" t="s">
        <v>6</v>
      </c>
      <c r="C85" s="46"/>
      <c r="D85" s="46"/>
      <c r="E85" s="46"/>
      <c r="F85" s="46"/>
      <c r="G85" s="46"/>
      <c r="H85" s="46" t="s">
        <v>6</v>
      </c>
      <c r="I85" s="46"/>
      <c r="J85" s="46"/>
      <c r="K85" s="46"/>
      <c r="L85" s="46"/>
      <c r="M85" s="2"/>
      <c r="N85" s="2"/>
      <c r="O85" s="2"/>
      <c r="P85" s="2"/>
      <c r="Q85" s="2"/>
      <c r="R85" s="2"/>
      <c r="S85" s="2"/>
    </row>
    <row r="86" spans="1:19" ht="15.75" x14ac:dyDescent="0.2">
      <c r="A86" s="4" t="s">
        <v>7</v>
      </c>
      <c r="B86" s="46" t="s">
        <v>51</v>
      </c>
      <c r="C86" s="46" t="s">
        <v>52</v>
      </c>
      <c r="D86" s="46" t="s">
        <v>10</v>
      </c>
      <c r="E86" s="46"/>
      <c r="F86" s="46" t="s">
        <v>53</v>
      </c>
      <c r="G86" s="46"/>
      <c r="H86" s="46" t="s">
        <v>51</v>
      </c>
      <c r="I86" s="46" t="s">
        <v>10</v>
      </c>
      <c r="J86" s="46"/>
      <c r="K86" s="46" t="s">
        <v>53</v>
      </c>
      <c r="L86" s="46"/>
      <c r="M86" s="2"/>
      <c r="N86" s="2"/>
      <c r="O86" s="2"/>
      <c r="P86" s="2"/>
      <c r="Q86" s="2"/>
      <c r="R86" s="2"/>
      <c r="S86" s="2"/>
    </row>
    <row r="87" spans="1:19" ht="15.75" x14ac:dyDescent="0.2">
      <c r="A87" s="4" t="s">
        <v>12</v>
      </c>
      <c r="B87" s="46"/>
      <c r="C87" s="46"/>
      <c r="D87" s="5" t="s">
        <v>54</v>
      </c>
      <c r="E87" s="5" t="s">
        <v>55</v>
      </c>
      <c r="F87" s="5" t="s">
        <v>54</v>
      </c>
      <c r="G87" s="5" t="s">
        <v>55</v>
      </c>
      <c r="H87" s="46"/>
      <c r="I87" s="5" t="s">
        <v>54</v>
      </c>
      <c r="J87" s="5" t="s">
        <v>55</v>
      </c>
      <c r="K87" s="5" t="s">
        <v>54</v>
      </c>
      <c r="L87" s="5" t="s">
        <v>55</v>
      </c>
      <c r="M87" s="2"/>
      <c r="N87" s="2"/>
      <c r="O87" s="2"/>
      <c r="P87" s="2"/>
      <c r="Q87" s="2"/>
      <c r="R87" s="2"/>
      <c r="S87" s="2"/>
    </row>
    <row r="88" spans="1:19" x14ac:dyDescent="0.2">
      <c r="A88" s="5" t="s">
        <v>16</v>
      </c>
      <c r="B88" s="5">
        <v>1</v>
      </c>
      <c r="C88" s="5">
        <v>0</v>
      </c>
      <c r="D88" s="5">
        <v>2145</v>
      </c>
      <c r="E88" s="5">
        <v>4770</v>
      </c>
      <c r="F88" s="5">
        <v>214</v>
      </c>
      <c r="G88" s="5">
        <v>136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2"/>
      <c r="N88" s="2"/>
      <c r="O88" s="2"/>
      <c r="P88" s="2"/>
      <c r="Q88" s="2"/>
      <c r="R88" s="2"/>
      <c r="S88" s="2"/>
    </row>
    <row r="89" spans="1:19" x14ac:dyDescent="0.2">
      <c r="A89" s="5" t="s">
        <v>17</v>
      </c>
      <c r="B89" s="5">
        <v>0</v>
      </c>
      <c r="C89" s="5">
        <v>1</v>
      </c>
      <c r="D89" s="5">
        <v>125</v>
      </c>
      <c r="E89" s="5">
        <v>2104</v>
      </c>
      <c r="F89" s="5">
        <v>13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2"/>
      <c r="N89" s="2"/>
      <c r="O89" s="2"/>
      <c r="P89" s="2"/>
      <c r="Q89" s="2"/>
      <c r="R89" s="2"/>
      <c r="S89" s="2"/>
    </row>
    <row r="90" spans="1:19" x14ac:dyDescent="0.2">
      <c r="A90" s="5" t="s">
        <v>18</v>
      </c>
      <c r="B90" s="5">
        <v>0</v>
      </c>
      <c r="C90" s="5">
        <v>1</v>
      </c>
      <c r="D90" s="5">
        <v>48</v>
      </c>
      <c r="E90" s="5">
        <v>154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2"/>
      <c r="N90" s="2"/>
      <c r="O90" s="2"/>
      <c r="P90" s="2"/>
      <c r="Q90" s="2"/>
      <c r="R90" s="2"/>
      <c r="S90" s="2"/>
    </row>
    <row r="91" spans="1:19" x14ac:dyDescent="0.2">
      <c r="A91" s="9" t="s">
        <v>19</v>
      </c>
      <c r="B91" s="9">
        <v>1</v>
      </c>
      <c r="C91" s="9">
        <v>2</v>
      </c>
      <c r="D91" s="9">
        <v>2318</v>
      </c>
      <c r="E91" s="9">
        <v>7028</v>
      </c>
      <c r="F91" s="9">
        <v>227</v>
      </c>
      <c r="G91" s="9">
        <v>136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2"/>
      <c r="N91" s="2"/>
      <c r="O91" s="2"/>
      <c r="P91" s="2"/>
      <c r="Q91" s="2"/>
      <c r="R91" s="2"/>
      <c r="S91" s="2"/>
    </row>
    <row r="92" spans="1:19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18" x14ac:dyDescent="0.2">
      <c r="A93" s="44" t="s">
        <v>48</v>
      </c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2"/>
      <c r="M93" s="2"/>
      <c r="N93" s="2"/>
      <c r="O93" s="2"/>
      <c r="P93" s="2"/>
      <c r="Q93" s="2"/>
      <c r="R93" s="2"/>
      <c r="S93" s="2"/>
    </row>
    <row r="94" spans="1:19" ht="15.75" x14ac:dyDescent="0.2">
      <c r="A94" s="2"/>
      <c r="B94" s="45" t="s">
        <v>56</v>
      </c>
      <c r="C94" s="45"/>
      <c r="D94" s="45"/>
      <c r="E94" s="45"/>
      <c r="F94" s="45"/>
      <c r="G94" s="45" t="s">
        <v>57</v>
      </c>
      <c r="H94" s="45"/>
      <c r="I94" s="45"/>
      <c r="J94" s="45"/>
      <c r="K94" s="45"/>
      <c r="L94" s="2"/>
      <c r="M94" s="2"/>
      <c r="N94" s="2"/>
      <c r="O94" s="2"/>
      <c r="P94" s="2"/>
      <c r="Q94" s="2"/>
      <c r="R94" s="2"/>
      <c r="S94" s="2"/>
    </row>
    <row r="95" spans="1:19" ht="15.75" x14ac:dyDescent="0.2">
      <c r="A95" s="4" t="s">
        <v>5</v>
      </c>
      <c r="B95" s="46" t="s">
        <v>6</v>
      </c>
      <c r="C95" s="46"/>
      <c r="D95" s="46"/>
      <c r="E95" s="46"/>
      <c r="F95" s="46"/>
      <c r="G95" s="46" t="s">
        <v>6</v>
      </c>
      <c r="H95" s="46"/>
      <c r="I95" s="46"/>
      <c r="J95" s="46"/>
      <c r="K95" s="46"/>
      <c r="L95" s="2"/>
      <c r="M95" s="2"/>
      <c r="N95" s="2"/>
      <c r="O95" s="2"/>
      <c r="P95" s="2"/>
      <c r="Q95" s="2"/>
      <c r="R95" s="2"/>
      <c r="S95" s="2"/>
    </row>
    <row r="96" spans="1:19" ht="15.75" x14ac:dyDescent="0.2">
      <c r="A96" s="4" t="s">
        <v>7</v>
      </c>
      <c r="B96" s="46" t="s">
        <v>58</v>
      </c>
      <c r="C96" s="46" t="s">
        <v>10</v>
      </c>
      <c r="D96" s="46"/>
      <c r="E96" s="46" t="s">
        <v>53</v>
      </c>
      <c r="F96" s="46"/>
      <c r="G96" s="46" t="s">
        <v>58</v>
      </c>
      <c r="H96" s="2"/>
      <c r="I96" s="5" t="s">
        <v>10</v>
      </c>
      <c r="J96" s="2"/>
      <c r="K96" s="5" t="s">
        <v>53</v>
      </c>
      <c r="L96" s="2"/>
      <c r="M96" s="2"/>
      <c r="N96" s="2"/>
      <c r="O96" s="2"/>
      <c r="P96" s="2"/>
      <c r="Q96" s="2"/>
      <c r="R96" s="2"/>
      <c r="S96" s="2"/>
    </row>
    <row r="97" spans="1:19" ht="15.75" x14ac:dyDescent="0.2">
      <c r="A97" s="4" t="s">
        <v>12</v>
      </c>
      <c r="B97" s="46"/>
      <c r="C97" s="5" t="s">
        <v>54</v>
      </c>
      <c r="D97" s="5" t="s">
        <v>55</v>
      </c>
      <c r="E97" s="5" t="s">
        <v>54</v>
      </c>
      <c r="F97" s="5" t="s">
        <v>55</v>
      </c>
      <c r="G97" s="46"/>
      <c r="H97" s="5" t="s">
        <v>54</v>
      </c>
      <c r="I97" s="5" t="s">
        <v>55</v>
      </c>
      <c r="J97" s="5" t="s">
        <v>54</v>
      </c>
      <c r="K97" s="5" t="s">
        <v>55</v>
      </c>
      <c r="L97" s="2"/>
      <c r="M97" s="2"/>
      <c r="N97" s="2"/>
      <c r="O97" s="2"/>
      <c r="P97" s="2"/>
      <c r="Q97" s="2"/>
      <c r="R97" s="2"/>
      <c r="S97" s="2"/>
    </row>
    <row r="98" spans="1:19" x14ac:dyDescent="0.2">
      <c r="A98" s="9" t="s">
        <v>19</v>
      </c>
      <c r="B98" s="9">
        <v>0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2"/>
      <c r="M98" s="2"/>
      <c r="N98" s="2"/>
      <c r="O98" s="2"/>
      <c r="P98" s="2"/>
      <c r="Q98" s="2"/>
      <c r="R98" s="2"/>
      <c r="S98" s="2"/>
    </row>
  </sheetData>
  <mergeCells count="163">
    <mergeCell ref="C2:R2"/>
    <mergeCell ref="B3:G3"/>
    <mergeCell ref="H3:M3"/>
    <mergeCell ref="N3:S3"/>
    <mergeCell ref="B4:G4"/>
    <mergeCell ref="H4:M4"/>
    <mergeCell ref="N4:S4"/>
    <mergeCell ref="A12:C12"/>
    <mergeCell ref="C13:R13"/>
    <mergeCell ref="B14:G14"/>
    <mergeCell ref="H14:M14"/>
    <mergeCell ref="N14:S14"/>
    <mergeCell ref="B15:G15"/>
    <mergeCell ref="H15:M15"/>
    <mergeCell ref="N15:S15"/>
    <mergeCell ref="J5:J6"/>
    <mergeCell ref="K5:K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I5:I6"/>
    <mergeCell ref="A23:C23"/>
    <mergeCell ref="C24:R24"/>
    <mergeCell ref="B25:G25"/>
    <mergeCell ref="H25:M25"/>
    <mergeCell ref="N25:S25"/>
    <mergeCell ref="B26:G26"/>
    <mergeCell ref="H26:M26"/>
    <mergeCell ref="N26:S26"/>
    <mergeCell ref="J16:J17"/>
    <mergeCell ref="K16:K17"/>
    <mergeCell ref="N16:N17"/>
    <mergeCell ref="O16:O17"/>
    <mergeCell ref="P16:P17"/>
    <mergeCell ref="Q16:Q17"/>
    <mergeCell ref="B16:B17"/>
    <mergeCell ref="C16:C17"/>
    <mergeCell ref="D16:D17"/>
    <mergeCell ref="E16:E17"/>
    <mergeCell ref="H16:H17"/>
    <mergeCell ref="I16:I17"/>
    <mergeCell ref="A34:C34"/>
    <mergeCell ref="C35:R35"/>
    <mergeCell ref="B36:G36"/>
    <mergeCell ref="H36:M36"/>
    <mergeCell ref="N36:S36"/>
    <mergeCell ref="B37:G37"/>
    <mergeCell ref="H37:M37"/>
    <mergeCell ref="N37:S37"/>
    <mergeCell ref="J27:J28"/>
    <mergeCell ref="K27:K28"/>
    <mergeCell ref="N27:N28"/>
    <mergeCell ref="O27:O28"/>
    <mergeCell ref="P27:P28"/>
    <mergeCell ref="Q27:Q28"/>
    <mergeCell ref="B27:B28"/>
    <mergeCell ref="C27:C28"/>
    <mergeCell ref="D27:D28"/>
    <mergeCell ref="E27:E28"/>
    <mergeCell ref="H27:H28"/>
    <mergeCell ref="I27:I28"/>
    <mergeCell ref="A44:C44"/>
    <mergeCell ref="C45:P45"/>
    <mergeCell ref="B46:G46"/>
    <mergeCell ref="H46:L46"/>
    <mergeCell ref="M46:Q46"/>
    <mergeCell ref="B47:G47"/>
    <mergeCell ref="H47:L47"/>
    <mergeCell ref="M47:Q47"/>
    <mergeCell ref="J38:J39"/>
    <mergeCell ref="K38:K39"/>
    <mergeCell ref="N38:N39"/>
    <mergeCell ref="O38:O39"/>
    <mergeCell ref="P38:P39"/>
    <mergeCell ref="Q38:Q39"/>
    <mergeCell ref="B38:B39"/>
    <mergeCell ref="C38:C39"/>
    <mergeCell ref="D38:D39"/>
    <mergeCell ref="E38:E39"/>
    <mergeCell ref="H38:H39"/>
    <mergeCell ref="I38:I39"/>
    <mergeCell ref="M48:M49"/>
    <mergeCell ref="N48:N49"/>
    <mergeCell ref="O48:O49"/>
    <mergeCell ref="P48:P49"/>
    <mergeCell ref="H50:I50"/>
    <mergeCell ref="H51:I51"/>
    <mergeCell ref="B48:B49"/>
    <mergeCell ref="C48:C49"/>
    <mergeCell ref="D48:D49"/>
    <mergeCell ref="E48:E49"/>
    <mergeCell ref="J48:J49"/>
    <mergeCell ref="K48:K49"/>
    <mergeCell ref="B59:G59"/>
    <mergeCell ref="H59:L59"/>
    <mergeCell ref="M59:Q59"/>
    <mergeCell ref="B60:G60"/>
    <mergeCell ref="H60:L60"/>
    <mergeCell ref="M60:Q60"/>
    <mergeCell ref="H52:I52"/>
    <mergeCell ref="H53:I53"/>
    <mergeCell ref="A55:H55"/>
    <mergeCell ref="A56:F56"/>
    <mergeCell ref="A57:E57"/>
    <mergeCell ref="C58:P58"/>
    <mergeCell ref="P61:P62"/>
    <mergeCell ref="H63:I63"/>
    <mergeCell ref="H64:I64"/>
    <mergeCell ref="B61:B62"/>
    <mergeCell ref="C61:C62"/>
    <mergeCell ref="D61:D62"/>
    <mergeCell ref="E61:E62"/>
    <mergeCell ref="J61:J62"/>
    <mergeCell ref="K61:K62"/>
    <mergeCell ref="H65:I65"/>
    <mergeCell ref="H66:I66"/>
    <mergeCell ref="A68:H68"/>
    <mergeCell ref="A69:E69"/>
    <mergeCell ref="A70:E70"/>
    <mergeCell ref="A71:L71"/>
    <mergeCell ref="M61:M62"/>
    <mergeCell ref="N61:N62"/>
    <mergeCell ref="O61:O62"/>
    <mergeCell ref="J74:J76"/>
    <mergeCell ref="K74:K76"/>
    <mergeCell ref="A81:D81"/>
    <mergeCell ref="A83:K83"/>
    <mergeCell ref="B84:G84"/>
    <mergeCell ref="H84:L84"/>
    <mergeCell ref="B72:G72"/>
    <mergeCell ref="H72:M72"/>
    <mergeCell ref="B73:G73"/>
    <mergeCell ref="H73:M73"/>
    <mergeCell ref="B74:B76"/>
    <mergeCell ref="C74:C76"/>
    <mergeCell ref="D74:D76"/>
    <mergeCell ref="E74:E76"/>
    <mergeCell ref="H74:H76"/>
    <mergeCell ref="I74:I76"/>
    <mergeCell ref="B85:G85"/>
    <mergeCell ref="H85:L85"/>
    <mergeCell ref="B86:B87"/>
    <mergeCell ref="C86:C87"/>
    <mergeCell ref="D86:E86"/>
    <mergeCell ref="F86:G86"/>
    <mergeCell ref="H86:H87"/>
    <mergeCell ref="I86:J86"/>
    <mergeCell ref="K86:L86"/>
    <mergeCell ref="A93:K93"/>
    <mergeCell ref="B94:F94"/>
    <mergeCell ref="G94:K94"/>
    <mergeCell ref="B95:F95"/>
    <mergeCell ref="G95:K95"/>
    <mergeCell ref="B96:B97"/>
    <mergeCell ref="C96:D96"/>
    <mergeCell ref="E96:F96"/>
    <mergeCell ref="G96:G9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rightToLeft="1" workbookViewId="0">
      <selection activeCell="C18" sqref="C18"/>
    </sheetView>
  </sheetViews>
  <sheetFormatPr defaultRowHeight="14.25" x14ac:dyDescent="0.2"/>
  <cols>
    <col min="1" max="1" width="12.75" style="3" bestFit="1" customWidth="1"/>
    <col min="2" max="2" width="9.375" style="3" customWidth="1"/>
    <col min="3" max="3" width="19.875" style="3" customWidth="1"/>
    <col min="4" max="4" width="9.375" style="3" customWidth="1"/>
    <col min="5" max="5" width="14" style="3" customWidth="1"/>
    <col min="6" max="6" width="9.75" style="3" customWidth="1"/>
    <col min="7" max="7" width="10.75" style="3" customWidth="1"/>
    <col min="8" max="8" width="12.375" style="3" bestFit="1" customWidth="1"/>
    <col min="9" max="9" width="8.625" style="3" customWidth="1"/>
    <col min="10" max="10" width="4.75" style="3" customWidth="1"/>
    <col min="11" max="11" width="5.25" style="3" customWidth="1"/>
    <col min="12" max="12" width="5.125" style="3" customWidth="1"/>
    <col min="13" max="13" width="9" style="3"/>
  </cols>
  <sheetData>
    <row r="1" spans="1:12" ht="18" x14ac:dyDescent="0.2">
      <c r="A1" s="2"/>
      <c r="B1" s="44" t="s">
        <v>59</v>
      </c>
      <c r="C1" s="44"/>
      <c r="D1" s="44"/>
      <c r="E1" s="44"/>
      <c r="F1" s="44"/>
      <c r="G1" s="44"/>
      <c r="H1" s="44"/>
      <c r="I1" s="44"/>
      <c r="J1" s="44"/>
      <c r="K1" s="44"/>
      <c r="L1" s="2"/>
    </row>
    <row r="2" spans="1:12" ht="15" x14ac:dyDescent="0.2">
      <c r="A2" s="11" t="s">
        <v>5</v>
      </c>
      <c r="B2" s="11" t="s">
        <v>60</v>
      </c>
      <c r="C2" s="49" t="s">
        <v>61</v>
      </c>
      <c r="D2" s="49"/>
      <c r="E2" s="49"/>
      <c r="F2" s="49" t="s">
        <v>62</v>
      </c>
      <c r="G2" s="49"/>
      <c r="H2" s="49"/>
      <c r="I2" s="11" t="s">
        <v>60</v>
      </c>
      <c r="J2" s="11" t="s">
        <v>63</v>
      </c>
      <c r="K2" s="11" t="s">
        <v>60</v>
      </c>
      <c r="L2" s="11" t="s">
        <v>64</v>
      </c>
    </row>
    <row r="3" spans="1:12" ht="15" x14ac:dyDescent="0.2">
      <c r="A3" s="11" t="s">
        <v>65</v>
      </c>
      <c r="B3" s="11" t="s">
        <v>66</v>
      </c>
      <c r="C3" s="49" t="s">
        <v>67</v>
      </c>
      <c r="D3" s="49"/>
      <c r="E3" s="49"/>
      <c r="F3" s="49" t="s">
        <v>68</v>
      </c>
      <c r="G3" s="49"/>
      <c r="H3" s="49"/>
      <c r="I3" s="11" t="s">
        <v>66</v>
      </c>
      <c r="J3" s="11" t="s">
        <v>69</v>
      </c>
      <c r="K3" s="11" t="s">
        <v>66</v>
      </c>
      <c r="L3" s="11" t="s">
        <v>69</v>
      </c>
    </row>
    <row r="4" spans="1:12" ht="15" x14ac:dyDescent="0.2">
      <c r="A4" s="2"/>
      <c r="B4" s="2"/>
      <c r="C4" s="11" t="s">
        <v>70</v>
      </c>
      <c r="D4" s="11" t="s">
        <v>63</v>
      </c>
      <c r="E4" s="11" t="s">
        <v>64</v>
      </c>
      <c r="F4" s="11" t="s">
        <v>70</v>
      </c>
      <c r="G4" s="11" t="s">
        <v>63</v>
      </c>
      <c r="H4" s="11" t="s">
        <v>64</v>
      </c>
      <c r="I4" s="2"/>
      <c r="J4" s="11" t="s">
        <v>71</v>
      </c>
      <c r="K4" s="11" t="s">
        <v>64</v>
      </c>
      <c r="L4" s="11" t="s">
        <v>71</v>
      </c>
    </row>
    <row r="5" spans="1:12" ht="15" x14ac:dyDescent="0.2">
      <c r="A5" s="11" t="s">
        <v>16</v>
      </c>
      <c r="B5" s="11">
        <v>191051</v>
      </c>
      <c r="C5" s="11">
        <v>4</v>
      </c>
      <c r="D5" s="11">
        <v>500</v>
      </c>
      <c r="E5" s="11">
        <v>253</v>
      </c>
      <c r="F5" s="11">
        <v>0</v>
      </c>
      <c r="G5" s="11">
        <v>0</v>
      </c>
      <c r="H5" s="11">
        <v>0</v>
      </c>
      <c r="I5" s="11">
        <v>500</v>
      </c>
      <c r="J5" s="11">
        <v>2.6</v>
      </c>
      <c r="K5" s="11">
        <v>253</v>
      </c>
      <c r="L5" s="11">
        <v>1.3</v>
      </c>
    </row>
    <row r="6" spans="1:12" ht="15" x14ac:dyDescent="0.2">
      <c r="A6" s="11" t="s">
        <v>17</v>
      </c>
      <c r="B6" s="11">
        <v>80614</v>
      </c>
      <c r="C6" s="11">
        <v>2</v>
      </c>
      <c r="D6" s="11">
        <v>150</v>
      </c>
      <c r="E6" s="11">
        <v>109</v>
      </c>
      <c r="F6" s="11">
        <v>0</v>
      </c>
      <c r="G6" s="11">
        <v>0</v>
      </c>
      <c r="H6" s="11">
        <v>0</v>
      </c>
      <c r="I6" s="11">
        <v>150</v>
      </c>
      <c r="J6" s="11">
        <v>1.9</v>
      </c>
      <c r="K6" s="11">
        <v>109</v>
      </c>
      <c r="L6" s="11">
        <v>1.4</v>
      </c>
    </row>
    <row r="7" spans="1:12" ht="15" x14ac:dyDescent="0.2">
      <c r="A7" s="11" t="s">
        <v>18</v>
      </c>
      <c r="B7" s="11">
        <v>48929</v>
      </c>
      <c r="C7" s="11">
        <v>1</v>
      </c>
      <c r="D7" s="11">
        <v>100</v>
      </c>
      <c r="E7" s="11">
        <v>53</v>
      </c>
      <c r="F7" s="11">
        <v>0</v>
      </c>
      <c r="G7" s="11">
        <v>0</v>
      </c>
      <c r="H7" s="11">
        <v>0</v>
      </c>
      <c r="I7" s="11">
        <v>100</v>
      </c>
      <c r="J7" s="11">
        <v>2</v>
      </c>
      <c r="K7" s="11">
        <v>53</v>
      </c>
      <c r="L7" s="11">
        <v>1.1000000000000001</v>
      </c>
    </row>
    <row r="8" spans="1:12" ht="15" x14ac:dyDescent="0.2">
      <c r="A8" s="12" t="s">
        <v>19</v>
      </c>
      <c r="B8" s="12">
        <v>320594</v>
      </c>
      <c r="C8" s="12">
        <v>7</v>
      </c>
      <c r="D8" s="12">
        <v>750</v>
      </c>
      <c r="E8" s="12">
        <v>415</v>
      </c>
      <c r="F8" s="12">
        <v>0</v>
      </c>
      <c r="G8" s="12">
        <v>0</v>
      </c>
      <c r="H8" s="12">
        <v>0</v>
      </c>
      <c r="I8" s="12">
        <v>750</v>
      </c>
      <c r="J8" s="12">
        <v>2.2999999999999998</v>
      </c>
      <c r="K8" s="12">
        <v>415</v>
      </c>
      <c r="L8" s="12">
        <v>1.3</v>
      </c>
    </row>
    <row r="9" spans="1:12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8" x14ac:dyDescent="0.2">
      <c r="A10" s="2"/>
      <c r="B10" s="44" t="s">
        <v>72</v>
      </c>
      <c r="C10" s="44"/>
      <c r="D10" s="44"/>
      <c r="E10" s="44"/>
      <c r="F10" s="44"/>
      <c r="G10" s="44"/>
      <c r="H10" s="44"/>
      <c r="I10" s="2"/>
      <c r="J10" s="2"/>
      <c r="K10" s="2"/>
      <c r="L10" s="2"/>
    </row>
    <row r="11" spans="1:12" ht="15" x14ac:dyDescent="0.2">
      <c r="A11" s="11" t="s">
        <v>5</v>
      </c>
      <c r="B11" s="11" t="s">
        <v>60</v>
      </c>
      <c r="C11" s="49" t="s">
        <v>61</v>
      </c>
      <c r="D11" s="49"/>
      <c r="E11" s="49" t="s">
        <v>62</v>
      </c>
      <c r="F11" s="49"/>
      <c r="G11" s="11" t="s">
        <v>73</v>
      </c>
      <c r="H11" s="11" t="s">
        <v>60</v>
      </c>
      <c r="I11" s="11" t="s">
        <v>74</v>
      </c>
      <c r="J11" s="2"/>
      <c r="K11" s="2"/>
      <c r="L11" s="2"/>
    </row>
    <row r="12" spans="1:12" ht="15" x14ac:dyDescent="0.2">
      <c r="A12" s="11" t="s">
        <v>65</v>
      </c>
      <c r="B12" s="11" t="s">
        <v>75</v>
      </c>
      <c r="C12" s="11" t="s">
        <v>76</v>
      </c>
      <c r="D12" s="11" t="s">
        <v>74</v>
      </c>
      <c r="E12" s="11" t="s">
        <v>77</v>
      </c>
      <c r="F12" s="11" t="s">
        <v>74</v>
      </c>
      <c r="G12" s="11" t="s">
        <v>78</v>
      </c>
      <c r="H12" s="11" t="s">
        <v>74</v>
      </c>
      <c r="I12" s="11" t="s">
        <v>79</v>
      </c>
      <c r="J12" s="2"/>
      <c r="K12" s="2"/>
      <c r="L12" s="2"/>
    </row>
    <row r="13" spans="1:12" ht="15" x14ac:dyDescent="0.2">
      <c r="A13" s="11" t="s">
        <v>16</v>
      </c>
      <c r="B13" s="11">
        <v>191051</v>
      </c>
      <c r="C13" s="11">
        <v>26</v>
      </c>
      <c r="D13" s="11">
        <v>123</v>
      </c>
      <c r="E13" s="11">
        <v>10</v>
      </c>
      <c r="F13" s="11">
        <v>54</v>
      </c>
      <c r="G13" s="11">
        <v>5</v>
      </c>
      <c r="H13" s="11">
        <v>177</v>
      </c>
      <c r="I13" s="11">
        <v>9.3000000000000007</v>
      </c>
      <c r="J13" s="2"/>
      <c r="K13" s="2"/>
      <c r="L13" s="2"/>
    </row>
    <row r="14" spans="1:12" ht="15" x14ac:dyDescent="0.2">
      <c r="A14" s="11" t="s">
        <v>17</v>
      </c>
      <c r="B14" s="11">
        <v>80614</v>
      </c>
      <c r="C14" s="11">
        <v>20</v>
      </c>
      <c r="D14" s="11">
        <v>59</v>
      </c>
      <c r="E14" s="11">
        <v>5</v>
      </c>
      <c r="F14" s="11">
        <v>18</v>
      </c>
      <c r="G14" s="11">
        <v>3</v>
      </c>
      <c r="H14" s="11">
        <v>77</v>
      </c>
      <c r="I14" s="11">
        <v>9.6</v>
      </c>
      <c r="J14" s="2"/>
      <c r="K14" s="2"/>
      <c r="L14" s="2"/>
    </row>
    <row r="15" spans="1:12" ht="15" x14ac:dyDescent="0.2">
      <c r="A15" s="11" t="s">
        <v>18</v>
      </c>
      <c r="B15" s="11">
        <v>48929</v>
      </c>
      <c r="C15" s="11">
        <v>3</v>
      </c>
      <c r="D15" s="11">
        <v>12</v>
      </c>
      <c r="E15" s="11">
        <v>4</v>
      </c>
      <c r="F15" s="11">
        <v>11</v>
      </c>
      <c r="G15" s="11">
        <v>1</v>
      </c>
      <c r="H15" s="11">
        <v>23</v>
      </c>
      <c r="I15" s="11">
        <v>4.7</v>
      </c>
      <c r="J15" s="2"/>
      <c r="K15" s="2"/>
      <c r="L15" s="2"/>
    </row>
    <row r="16" spans="1:12" ht="15" x14ac:dyDescent="0.2">
      <c r="A16" s="12" t="s">
        <v>19</v>
      </c>
      <c r="B16" s="12">
        <v>320594</v>
      </c>
      <c r="C16" s="12">
        <v>49</v>
      </c>
      <c r="D16" s="12">
        <v>194</v>
      </c>
      <c r="E16" s="12">
        <v>19</v>
      </c>
      <c r="F16" s="12">
        <v>83</v>
      </c>
      <c r="G16" s="12">
        <v>9</v>
      </c>
      <c r="H16" s="12">
        <v>277</v>
      </c>
      <c r="I16" s="12">
        <v>8.6</v>
      </c>
      <c r="J16" s="2"/>
      <c r="K16" s="2"/>
      <c r="L16" s="2"/>
    </row>
  </sheetData>
  <mergeCells count="8">
    <mergeCell ref="C11:D11"/>
    <mergeCell ref="E11:F11"/>
    <mergeCell ref="B1:K1"/>
    <mergeCell ref="C2:E2"/>
    <mergeCell ref="F2:H2"/>
    <mergeCell ref="C3:E3"/>
    <mergeCell ref="F3:H3"/>
    <mergeCell ref="B10:H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rightToLeft="1" workbookViewId="0">
      <selection activeCell="D4" sqref="D4"/>
    </sheetView>
  </sheetViews>
  <sheetFormatPr defaultRowHeight="14.25" x14ac:dyDescent="0.2"/>
  <cols>
    <col min="1" max="1" width="11.375" style="3" bestFit="1" customWidth="1"/>
    <col min="2" max="30" width="4.625" style="3" customWidth="1"/>
    <col min="31" max="31" width="9" style="3"/>
  </cols>
  <sheetData>
    <row r="1" spans="1:30" ht="72" customHeight="1" x14ac:dyDescent="0.2">
      <c r="A1" s="2"/>
      <c r="B1" s="2"/>
      <c r="C1" s="2"/>
      <c r="D1" s="44" t="s">
        <v>136</v>
      </c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2"/>
    </row>
    <row r="2" spans="1:30" ht="15.75" x14ac:dyDescent="0.2">
      <c r="A2" s="10" t="s">
        <v>5</v>
      </c>
      <c r="B2" s="46" t="s">
        <v>80</v>
      </c>
      <c r="C2" s="46"/>
      <c r="D2" s="46"/>
      <c r="E2" s="46" t="s">
        <v>81</v>
      </c>
      <c r="F2" s="46"/>
      <c r="G2" s="46"/>
      <c r="H2" s="46"/>
      <c r="I2" s="46"/>
      <c r="J2" s="46"/>
      <c r="K2" s="46"/>
      <c r="L2" s="46"/>
      <c r="M2" s="46" t="s">
        <v>82</v>
      </c>
      <c r="N2" s="46"/>
      <c r="O2" s="46"/>
      <c r="P2" s="46"/>
      <c r="Q2" s="46"/>
      <c r="R2" s="46"/>
      <c r="S2" s="46"/>
      <c r="T2" s="46"/>
      <c r="U2" s="46"/>
      <c r="V2" s="46"/>
      <c r="W2" s="46" t="s">
        <v>83</v>
      </c>
      <c r="X2" s="46"/>
      <c r="Y2" s="46"/>
      <c r="Z2" s="46"/>
      <c r="AA2" s="46"/>
      <c r="AB2" s="46"/>
      <c r="AC2" s="46"/>
      <c r="AD2" s="46"/>
    </row>
    <row r="3" spans="1:30" ht="15.75" x14ac:dyDescent="0.2">
      <c r="A3" s="10" t="s">
        <v>7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</row>
    <row r="4" spans="1:30" ht="33.75" x14ac:dyDescent="0.2">
      <c r="A4" s="10" t="s">
        <v>12</v>
      </c>
      <c r="B4" s="15" t="s">
        <v>108</v>
      </c>
      <c r="C4" s="15" t="s">
        <v>109</v>
      </c>
      <c r="D4" s="15" t="s">
        <v>137</v>
      </c>
      <c r="E4" s="15" t="s">
        <v>110</v>
      </c>
      <c r="F4" s="15" t="s">
        <v>111</v>
      </c>
      <c r="G4" s="15" t="s">
        <v>112</v>
      </c>
      <c r="H4" s="15" t="s">
        <v>113</v>
      </c>
      <c r="I4" s="15" t="s">
        <v>114</v>
      </c>
      <c r="J4" s="15" t="s">
        <v>115</v>
      </c>
      <c r="K4" s="15" t="s">
        <v>116</v>
      </c>
      <c r="L4" s="15" t="s">
        <v>117</v>
      </c>
      <c r="M4" s="15" t="s">
        <v>118</v>
      </c>
      <c r="N4" s="15" t="s">
        <v>119</v>
      </c>
      <c r="O4" s="15" t="s">
        <v>120</v>
      </c>
      <c r="P4" s="15" t="s">
        <v>121</v>
      </c>
      <c r="Q4" s="15" t="s">
        <v>122</v>
      </c>
      <c r="R4" s="15" t="s">
        <v>123</v>
      </c>
      <c r="S4" s="15" t="s">
        <v>124</v>
      </c>
      <c r="T4" s="15" t="s">
        <v>125</v>
      </c>
      <c r="U4" s="15" t="s">
        <v>126</v>
      </c>
      <c r="V4" s="15" t="s">
        <v>127</v>
      </c>
      <c r="W4" s="15" t="s">
        <v>128</v>
      </c>
      <c r="X4" s="15" t="s">
        <v>129</v>
      </c>
      <c r="Y4" s="15" t="s">
        <v>130</v>
      </c>
      <c r="Z4" s="15" t="s">
        <v>131</v>
      </c>
      <c r="AA4" s="15" t="s">
        <v>132</v>
      </c>
      <c r="AB4" s="15" t="s">
        <v>133</v>
      </c>
      <c r="AC4" s="15" t="s">
        <v>134</v>
      </c>
      <c r="AD4" s="15" t="s">
        <v>135</v>
      </c>
    </row>
    <row r="5" spans="1:30" x14ac:dyDescent="0.2">
      <c r="A5" s="5" t="s">
        <v>16</v>
      </c>
      <c r="B5" s="5">
        <v>1</v>
      </c>
      <c r="C5" s="5">
        <v>0</v>
      </c>
      <c r="D5" s="5">
        <v>0</v>
      </c>
      <c r="E5" s="5">
        <v>1</v>
      </c>
      <c r="F5" s="5">
        <v>2</v>
      </c>
      <c r="G5" s="5">
        <v>1</v>
      </c>
      <c r="H5" s="5">
        <v>3</v>
      </c>
      <c r="I5" s="5">
        <v>1</v>
      </c>
      <c r="J5" s="5">
        <v>2</v>
      </c>
      <c r="K5" s="5">
        <v>1</v>
      </c>
      <c r="L5" s="5">
        <v>1</v>
      </c>
      <c r="M5" s="5">
        <v>5</v>
      </c>
      <c r="N5" s="5">
        <v>2</v>
      </c>
      <c r="O5" s="5">
        <v>2</v>
      </c>
      <c r="P5" s="5">
        <v>10</v>
      </c>
      <c r="Q5" s="5">
        <v>8</v>
      </c>
      <c r="R5" s="5">
        <v>2</v>
      </c>
      <c r="S5" s="5">
        <v>1</v>
      </c>
      <c r="T5" s="5">
        <v>1</v>
      </c>
      <c r="U5" s="5">
        <v>1</v>
      </c>
      <c r="V5" s="5">
        <v>0</v>
      </c>
      <c r="W5" s="5">
        <v>13</v>
      </c>
      <c r="X5" s="5">
        <v>17</v>
      </c>
      <c r="Y5" s="5">
        <v>6</v>
      </c>
      <c r="Z5" s="5">
        <v>9</v>
      </c>
      <c r="AA5" s="5">
        <v>3</v>
      </c>
      <c r="AB5" s="5">
        <v>2</v>
      </c>
      <c r="AC5" s="5">
        <v>2</v>
      </c>
      <c r="AD5" s="5">
        <v>1</v>
      </c>
    </row>
    <row r="6" spans="1:30" x14ac:dyDescent="0.2">
      <c r="A6" s="5" t="s">
        <v>17</v>
      </c>
      <c r="B6" s="5">
        <v>0</v>
      </c>
      <c r="C6" s="5">
        <v>1</v>
      </c>
      <c r="D6" s="5">
        <v>0</v>
      </c>
      <c r="E6" s="5">
        <v>1</v>
      </c>
      <c r="F6" s="5">
        <v>1</v>
      </c>
      <c r="G6" s="5">
        <v>0</v>
      </c>
      <c r="H6" s="5">
        <v>4</v>
      </c>
      <c r="I6" s="5">
        <v>1</v>
      </c>
      <c r="J6" s="5">
        <v>3</v>
      </c>
      <c r="K6" s="5">
        <v>1</v>
      </c>
      <c r="L6" s="5">
        <v>0</v>
      </c>
      <c r="M6" s="5">
        <v>7</v>
      </c>
      <c r="N6" s="5">
        <v>1</v>
      </c>
      <c r="O6" s="5">
        <v>1</v>
      </c>
      <c r="P6" s="5">
        <v>10</v>
      </c>
      <c r="Q6" s="5">
        <v>11</v>
      </c>
      <c r="R6" s="5">
        <v>6</v>
      </c>
      <c r="S6" s="5">
        <v>0</v>
      </c>
      <c r="T6" s="5">
        <v>0</v>
      </c>
      <c r="U6" s="5">
        <v>1</v>
      </c>
      <c r="V6" s="5">
        <v>1</v>
      </c>
      <c r="W6" s="5">
        <v>11</v>
      </c>
      <c r="X6" s="5">
        <v>21</v>
      </c>
      <c r="Y6" s="5">
        <v>7</v>
      </c>
      <c r="Z6" s="5">
        <v>14</v>
      </c>
      <c r="AA6" s="5">
        <v>5</v>
      </c>
      <c r="AB6" s="5">
        <v>1</v>
      </c>
      <c r="AC6" s="5">
        <v>1</v>
      </c>
      <c r="AD6" s="5">
        <v>1</v>
      </c>
    </row>
    <row r="7" spans="1:30" x14ac:dyDescent="0.2">
      <c r="A7" s="5" t="s">
        <v>18</v>
      </c>
      <c r="B7" s="5">
        <v>0</v>
      </c>
      <c r="C7" s="5">
        <v>1</v>
      </c>
      <c r="D7" s="5">
        <v>0</v>
      </c>
      <c r="E7" s="5">
        <v>1</v>
      </c>
      <c r="F7" s="5">
        <v>1</v>
      </c>
      <c r="G7" s="5">
        <v>1</v>
      </c>
      <c r="H7" s="5">
        <v>1</v>
      </c>
      <c r="I7" s="5">
        <v>1</v>
      </c>
      <c r="J7" s="5">
        <v>1</v>
      </c>
      <c r="K7" s="5">
        <v>1</v>
      </c>
      <c r="L7" s="5">
        <v>0</v>
      </c>
      <c r="M7" s="5">
        <v>1</v>
      </c>
      <c r="N7" s="5">
        <v>1</v>
      </c>
      <c r="O7" s="5">
        <v>1</v>
      </c>
      <c r="P7" s="5">
        <v>2</v>
      </c>
      <c r="Q7" s="5">
        <v>1</v>
      </c>
      <c r="R7" s="5">
        <v>1</v>
      </c>
      <c r="S7" s="5">
        <v>0</v>
      </c>
      <c r="T7" s="5">
        <v>0</v>
      </c>
      <c r="U7" s="5">
        <v>1</v>
      </c>
      <c r="V7" s="5">
        <v>1</v>
      </c>
      <c r="W7" s="5">
        <v>1</v>
      </c>
      <c r="X7" s="5">
        <v>1</v>
      </c>
      <c r="Y7" s="5">
        <v>1</v>
      </c>
      <c r="Z7" s="5">
        <v>1</v>
      </c>
      <c r="AA7" s="5">
        <v>1</v>
      </c>
      <c r="AB7" s="5">
        <v>1</v>
      </c>
      <c r="AC7" s="5">
        <v>1</v>
      </c>
      <c r="AD7" s="5">
        <v>0</v>
      </c>
    </row>
    <row r="8" spans="1:30" x14ac:dyDescent="0.2">
      <c r="A8" s="9" t="s">
        <v>19</v>
      </c>
      <c r="B8" s="9">
        <v>1</v>
      </c>
      <c r="C8" s="9">
        <v>2</v>
      </c>
      <c r="D8" s="9">
        <v>0</v>
      </c>
      <c r="E8" s="9">
        <v>3</v>
      </c>
      <c r="F8" s="9">
        <v>4</v>
      </c>
      <c r="G8" s="9">
        <v>2</v>
      </c>
      <c r="H8" s="9">
        <v>8</v>
      </c>
      <c r="I8" s="9">
        <v>3</v>
      </c>
      <c r="J8" s="9">
        <v>6</v>
      </c>
      <c r="K8" s="9">
        <v>3</v>
      </c>
      <c r="L8" s="9">
        <v>1</v>
      </c>
      <c r="M8" s="9">
        <v>13</v>
      </c>
      <c r="N8" s="9">
        <v>4</v>
      </c>
      <c r="O8" s="9">
        <v>4</v>
      </c>
      <c r="P8" s="9">
        <v>22</v>
      </c>
      <c r="Q8" s="9">
        <v>20</v>
      </c>
      <c r="R8" s="9">
        <v>9</v>
      </c>
      <c r="S8" s="9">
        <v>1</v>
      </c>
      <c r="T8" s="9">
        <v>1</v>
      </c>
      <c r="U8" s="9">
        <v>3</v>
      </c>
      <c r="V8" s="9">
        <v>2</v>
      </c>
      <c r="W8" s="9">
        <v>25</v>
      </c>
      <c r="X8" s="13">
        <v>39</v>
      </c>
      <c r="Y8" s="9">
        <v>14</v>
      </c>
      <c r="Z8" s="9">
        <v>24</v>
      </c>
      <c r="AA8" s="9">
        <v>9</v>
      </c>
      <c r="AB8" s="9">
        <v>4</v>
      </c>
      <c r="AC8" s="9">
        <v>4</v>
      </c>
      <c r="AD8" s="9">
        <v>2</v>
      </c>
    </row>
  </sheetData>
  <mergeCells count="5">
    <mergeCell ref="B2:D3"/>
    <mergeCell ref="E2:L3"/>
    <mergeCell ref="M2:V3"/>
    <mergeCell ref="W2:AD3"/>
    <mergeCell ref="D1:A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8"/>
  <sheetViews>
    <sheetView rightToLeft="1" workbookViewId="0">
      <selection activeCell="I23" sqref="I23"/>
    </sheetView>
  </sheetViews>
  <sheetFormatPr defaultRowHeight="14.25" x14ac:dyDescent="0.2"/>
  <cols>
    <col min="1" max="1" width="15.875" style="3" bestFit="1" customWidth="1"/>
    <col min="2" max="2" width="5.375" style="3" customWidth="1"/>
    <col min="3" max="3" width="4.875" style="3" customWidth="1"/>
    <col min="4" max="5" width="5.25" style="3" customWidth="1"/>
    <col min="6" max="6" width="4.625" style="3" customWidth="1"/>
    <col min="7" max="7" width="6.625" style="3" customWidth="1"/>
    <col min="8" max="8" width="5.75" style="3" customWidth="1"/>
    <col min="9" max="9" width="4.875" style="3" customWidth="1"/>
    <col min="10" max="10" width="5.125" style="3" customWidth="1"/>
    <col min="11" max="11" width="36" style="3" bestFit="1" customWidth="1"/>
    <col min="12" max="12" width="7.375" style="3" customWidth="1"/>
    <col min="13" max="13" width="6.875" style="3" customWidth="1"/>
    <col min="14" max="14" width="5.375" style="3" customWidth="1"/>
    <col min="15" max="15" width="5.125" style="3" customWidth="1"/>
    <col min="16" max="16" width="5.25" style="3" customWidth="1"/>
    <col min="17" max="18" width="7.375" style="3" customWidth="1"/>
    <col min="19" max="19" width="6.875" style="3" customWidth="1"/>
    <col min="20" max="20" width="9" style="3"/>
  </cols>
  <sheetData>
    <row r="1" spans="1:19" ht="18" x14ac:dyDescent="0.2">
      <c r="A1" s="44" t="s">
        <v>138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2"/>
      <c r="M1" s="2"/>
      <c r="N1" s="2"/>
      <c r="O1" s="2"/>
      <c r="P1" s="2"/>
      <c r="Q1" s="2"/>
      <c r="R1" s="2"/>
      <c r="S1" s="2"/>
    </row>
    <row r="2" spans="1:19" ht="18" x14ac:dyDescent="0.25">
      <c r="A2" s="2"/>
      <c r="B2" s="2"/>
      <c r="C2" s="52" t="s">
        <v>139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2"/>
      <c r="S2" s="2"/>
    </row>
    <row r="3" spans="1:19" x14ac:dyDescent="0.2">
      <c r="A3" s="2"/>
      <c r="B3" s="46" t="s">
        <v>2</v>
      </c>
      <c r="C3" s="46"/>
      <c r="D3" s="46"/>
      <c r="E3" s="46"/>
      <c r="F3" s="46"/>
      <c r="G3" s="46"/>
      <c r="H3" s="46" t="s">
        <v>3</v>
      </c>
      <c r="I3" s="46"/>
      <c r="J3" s="46"/>
      <c r="K3" s="46"/>
      <c r="L3" s="46"/>
      <c r="M3" s="46"/>
      <c r="N3" s="51" t="s">
        <v>4</v>
      </c>
      <c r="O3" s="51"/>
      <c r="P3" s="51"/>
      <c r="Q3" s="51"/>
      <c r="R3" s="51"/>
      <c r="S3" s="51"/>
    </row>
    <row r="4" spans="1:19" ht="15.75" x14ac:dyDescent="0.2">
      <c r="A4" s="16" t="s">
        <v>12</v>
      </c>
      <c r="B4" s="46" t="s">
        <v>6</v>
      </c>
      <c r="C4" s="46"/>
      <c r="D4" s="46"/>
      <c r="E4" s="46"/>
      <c r="F4" s="46"/>
      <c r="G4" s="46"/>
      <c r="H4" s="46" t="s">
        <v>6</v>
      </c>
      <c r="I4" s="46"/>
      <c r="J4" s="46"/>
      <c r="K4" s="46"/>
      <c r="L4" s="46"/>
      <c r="M4" s="46"/>
      <c r="N4" s="51" t="s">
        <v>6</v>
      </c>
      <c r="O4" s="51"/>
      <c r="P4" s="51"/>
      <c r="Q4" s="51"/>
      <c r="R4" s="51"/>
      <c r="S4" s="51"/>
    </row>
    <row r="5" spans="1:19" ht="15.75" x14ac:dyDescent="0.2">
      <c r="A5" s="16" t="s">
        <v>140</v>
      </c>
      <c r="B5" s="46" t="s">
        <v>8</v>
      </c>
      <c r="C5" s="46" t="s">
        <v>9</v>
      </c>
      <c r="D5" s="46" t="s">
        <v>10</v>
      </c>
      <c r="E5" s="46" t="s">
        <v>11</v>
      </c>
      <c r="F5" s="17" t="s">
        <v>3</v>
      </c>
      <c r="G5" s="17" t="s">
        <v>3</v>
      </c>
      <c r="H5" s="46" t="s">
        <v>8</v>
      </c>
      <c r="I5" s="46" t="s">
        <v>9</v>
      </c>
      <c r="J5" s="46" t="s">
        <v>10</v>
      </c>
      <c r="K5" s="46" t="s">
        <v>11</v>
      </c>
      <c r="L5" s="17" t="s">
        <v>3</v>
      </c>
      <c r="M5" s="17" t="s">
        <v>3</v>
      </c>
      <c r="N5" s="46" t="s">
        <v>8</v>
      </c>
      <c r="O5" s="46" t="s">
        <v>9</v>
      </c>
      <c r="P5" s="46" t="s">
        <v>10</v>
      </c>
      <c r="Q5" s="46" t="s">
        <v>11</v>
      </c>
      <c r="R5" s="17" t="s">
        <v>3</v>
      </c>
      <c r="S5" s="17" t="s">
        <v>3</v>
      </c>
    </row>
    <row r="6" spans="1:19" x14ac:dyDescent="0.2">
      <c r="A6" s="2"/>
      <c r="B6" s="46"/>
      <c r="C6" s="46"/>
      <c r="D6" s="46"/>
      <c r="E6" s="46"/>
      <c r="F6" s="17" t="s">
        <v>13</v>
      </c>
      <c r="G6" s="17" t="s">
        <v>14</v>
      </c>
      <c r="H6" s="46"/>
      <c r="I6" s="46"/>
      <c r="J6" s="46"/>
      <c r="K6" s="46"/>
      <c r="L6" s="17" t="s">
        <v>15</v>
      </c>
      <c r="M6" s="17" t="s">
        <v>14</v>
      </c>
      <c r="N6" s="46"/>
      <c r="O6" s="46"/>
      <c r="P6" s="46"/>
      <c r="Q6" s="46"/>
      <c r="R6" s="17" t="s">
        <v>15</v>
      </c>
      <c r="S6" s="17" t="s">
        <v>14</v>
      </c>
    </row>
    <row r="7" spans="1:19" x14ac:dyDescent="0.2">
      <c r="A7" s="21" t="s">
        <v>141</v>
      </c>
      <c r="B7" s="19">
        <v>43</v>
      </c>
      <c r="C7" s="22">
        <v>429</v>
      </c>
      <c r="D7" s="22">
        <v>9949</v>
      </c>
      <c r="E7" s="22">
        <v>893</v>
      </c>
      <c r="F7" s="22">
        <v>23.2</v>
      </c>
      <c r="G7" s="22">
        <v>11.1</v>
      </c>
      <c r="H7" s="22">
        <v>25</v>
      </c>
      <c r="I7" s="22">
        <v>189</v>
      </c>
      <c r="J7" s="22">
        <v>4502</v>
      </c>
      <c r="K7" s="22">
        <v>428</v>
      </c>
      <c r="L7" s="22">
        <v>23.8</v>
      </c>
      <c r="M7" s="22">
        <v>10.5</v>
      </c>
      <c r="N7" s="22">
        <v>18</v>
      </c>
      <c r="O7" s="22">
        <v>146</v>
      </c>
      <c r="P7" s="22">
        <v>3547</v>
      </c>
      <c r="Q7" s="22">
        <v>344</v>
      </c>
      <c r="R7" s="22">
        <v>24.3</v>
      </c>
      <c r="S7" s="22">
        <v>10.3</v>
      </c>
    </row>
    <row r="8" spans="1:19" x14ac:dyDescent="0.2">
      <c r="A8" s="17" t="s">
        <v>16</v>
      </c>
      <c r="B8" s="17">
        <v>29</v>
      </c>
      <c r="C8" s="18">
        <v>332</v>
      </c>
      <c r="D8" s="18">
        <v>8730</v>
      </c>
      <c r="E8" s="18">
        <v>742</v>
      </c>
      <c r="F8" s="18">
        <v>26.3</v>
      </c>
      <c r="G8" s="18">
        <v>11.8</v>
      </c>
      <c r="H8" s="18">
        <v>20</v>
      </c>
      <c r="I8" s="18">
        <v>161</v>
      </c>
      <c r="J8" s="18">
        <v>3920</v>
      </c>
      <c r="K8" s="18">
        <v>369</v>
      </c>
      <c r="L8" s="18">
        <v>24.3</v>
      </c>
      <c r="M8" s="18">
        <v>10.6</v>
      </c>
      <c r="N8" s="18">
        <v>15</v>
      </c>
      <c r="O8" s="18">
        <v>127</v>
      </c>
      <c r="P8" s="18">
        <v>3153</v>
      </c>
      <c r="Q8" s="18">
        <v>297</v>
      </c>
      <c r="R8" s="18">
        <v>24.8</v>
      </c>
      <c r="S8" s="18">
        <v>10.6</v>
      </c>
    </row>
    <row r="9" spans="1:19" x14ac:dyDescent="0.2">
      <c r="A9" s="17" t="s">
        <v>87</v>
      </c>
      <c r="B9" s="17">
        <v>6</v>
      </c>
      <c r="C9" s="18">
        <v>51</v>
      </c>
      <c r="D9" s="18">
        <v>835</v>
      </c>
      <c r="E9" s="18">
        <v>91</v>
      </c>
      <c r="F9" s="18">
        <v>16.399999999999999</v>
      </c>
      <c r="G9" s="18">
        <v>9.1999999999999993</v>
      </c>
      <c r="H9" s="18">
        <v>3</v>
      </c>
      <c r="I9" s="18">
        <v>20</v>
      </c>
      <c r="J9" s="18">
        <v>453</v>
      </c>
      <c r="K9" s="18">
        <v>45</v>
      </c>
      <c r="L9" s="18">
        <v>22.7</v>
      </c>
      <c r="M9" s="18">
        <v>10.1</v>
      </c>
      <c r="N9" s="18">
        <v>2</v>
      </c>
      <c r="O9" s="18">
        <v>15</v>
      </c>
      <c r="P9" s="18">
        <v>321</v>
      </c>
      <c r="Q9" s="18">
        <v>37</v>
      </c>
      <c r="R9" s="18">
        <v>21.4</v>
      </c>
      <c r="S9" s="18">
        <v>8.6999999999999993</v>
      </c>
    </row>
    <row r="10" spans="1:19" x14ac:dyDescent="0.2">
      <c r="A10" s="17" t="s">
        <v>88</v>
      </c>
      <c r="B10" s="17">
        <v>2</v>
      </c>
      <c r="C10" s="18">
        <v>12</v>
      </c>
      <c r="D10" s="18">
        <v>215</v>
      </c>
      <c r="E10" s="18">
        <v>26</v>
      </c>
      <c r="F10" s="18">
        <v>17.899999999999999</v>
      </c>
      <c r="G10" s="18">
        <v>8.3000000000000007</v>
      </c>
      <c r="H10" s="18">
        <v>1</v>
      </c>
      <c r="I10" s="18">
        <v>5</v>
      </c>
      <c r="J10" s="18">
        <v>110</v>
      </c>
      <c r="K10" s="18">
        <v>11</v>
      </c>
      <c r="L10" s="18">
        <v>22</v>
      </c>
      <c r="M10" s="18">
        <v>10</v>
      </c>
      <c r="N10" s="18">
        <v>1</v>
      </c>
      <c r="O10" s="18">
        <v>4</v>
      </c>
      <c r="P10" s="18">
        <v>73</v>
      </c>
      <c r="Q10" s="18">
        <v>10</v>
      </c>
      <c r="R10" s="18">
        <v>18.3</v>
      </c>
      <c r="S10" s="18">
        <v>7.3</v>
      </c>
    </row>
    <row r="11" spans="1:19" x14ac:dyDescent="0.2">
      <c r="A11" s="17" t="s">
        <v>91</v>
      </c>
      <c r="B11" s="17">
        <v>1</v>
      </c>
      <c r="C11" s="18">
        <v>6</v>
      </c>
      <c r="D11" s="18">
        <v>51</v>
      </c>
      <c r="E11" s="18">
        <v>6</v>
      </c>
      <c r="F11" s="18">
        <v>8.5</v>
      </c>
      <c r="G11" s="18">
        <v>8.5</v>
      </c>
      <c r="H11" s="18">
        <v>1</v>
      </c>
      <c r="I11" s="18">
        <v>3</v>
      </c>
      <c r="J11" s="18">
        <v>19</v>
      </c>
      <c r="K11" s="18">
        <v>3</v>
      </c>
      <c r="L11" s="18">
        <v>6.3</v>
      </c>
      <c r="M11" s="18">
        <v>6.3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</row>
    <row r="12" spans="1:19" x14ac:dyDescent="0.2">
      <c r="A12" s="17" t="s">
        <v>92</v>
      </c>
      <c r="B12" s="17">
        <v>2</v>
      </c>
      <c r="C12" s="18">
        <v>10</v>
      </c>
      <c r="D12" s="18">
        <v>37</v>
      </c>
      <c r="E12" s="18">
        <v>11</v>
      </c>
      <c r="F12" s="18">
        <v>3.7</v>
      </c>
      <c r="G12" s="18">
        <v>3.4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</row>
    <row r="13" spans="1:19" x14ac:dyDescent="0.2">
      <c r="A13" s="17" t="s">
        <v>93</v>
      </c>
      <c r="B13" s="17">
        <v>1</v>
      </c>
      <c r="C13" s="18">
        <v>6</v>
      </c>
      <c r="D13" s="18">
        <v>27</v>
      </c>
      <c r="E13" s="18">
        <v>6</v>
      </c>
      <c r="F13" s="18">
        <v>4.5</v>
      </c>
      <c r="G13" s="18">
        <v>4.5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</row>
    <row r="14" spans="1:19" x14ac:dyDescent="0.2">
      <c r="A14" s="17" t="s">
        <v>94</v>
      </c>
      <c r="B14" s="17">
        <v>1</v>
      </c>
      <c r="C14" s="18">
        <v>6</v>
      </c>
      <c r="D14" s="18">
        <v>26</v>
      </c>
      <c r="E14" s="18">
        <v>6</v>
      </c>
      <c r="F14" s="18">
        <v>4.3</v>
      </c>
      <c r="G14" s="18">
        <v>4.3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</row>
    <row r="15" spans="1:19" x14ac:dyDescent="0.2">
      <c r="A15" s="17" t="s">
        <v>95</v>
      </c>
      <c r="B15" s="17">
        <v>1</v>
      </c>
      <c r="C15" s="18">
        <v>6</v>
      </c>
      <c r="D15" s="18">
        <v>28</v>
      </c>
      <c r="E15" s="18">
        <v>5</v>
      </c>
      <c r="F15" s="18">
        <v>4.7</v>
      </c>
      <c r="G15" s="18">
        <v>5.6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</row>
    <row r="16" spans="1:19" x14ac:dyDescent="0.2">
      <c r="A16" s="21" t="s">
        <v>96</v>
      </c>
      <c r="B16" s="19">
        <v>33</v>
      </c>
      <c r="C16" s="22">
        <v>254</v>
      </c>
      <c r="D16" s="22">
        <v>4290</v>
      </c>
      <c r="E16" s="22">
        <v>446</v>
      </c>
      <c r="F16" s="22">
        <v>16.899999999999999</v>
      </c>
      <c r="G16" s="22">
        <v>9.6</v>
      </c>
      <c r="H16" s="22">
        <v>17</v>
      </c>
      <c r="I16" s="22">
        <v>82</v>
      </c>
      <c r="J16" s="22">
        <v>1952</v>
      </c>
      <c r="K16" s="22">
        <v>209</v>
      </c>
      <c r="L16" s="22">
        <v>23.8</v>
      </c>
      <c r="M16" s="22">
        <v>9.3000000000000007</v>
      </c>
      <c r="N16" s="22">
        <v>13</v>
      </c>
      <c r="O16" s="22">
        <v>74</v>
      </c>
      <c r="P16" s="22">
        <v>1746</v>
      </c>
      <c r="Q16" s="22">
        <v>193</v>
      </c>
      <c r="R16" s="22">
        <v>23.6</v>
      </c>
      <c r="S16" s="22">
        <v>9</v>
      </c>
    </row>
    <row r="17" spans="1:19" x14ac:dyDescent="0.2">
      <c r="A17" s="17" t="s">
        <v>17</v>
      </c>
      <c r="B17" s="17">
        <v>20</v>
      </c>
      <c r="C17" s="18">
        <v>176</v>
      </c>
      <c r="D17" s="18">
        <v>3210</v>
      </c>
      <c r="E17" s="18">
        <v>328</v>
      </c>
      <c r="F17" s="18">
        <v>18.2</v>
      </c>
      <c r="G17" s="18">
        <v>9.8000000000000007</v>
      </c>
      <c r="H17" s="18">
        <v>9</v>
      </c>
      <c r="I17" s="18">
        <v>51</v>
      </c>
      <c r="J17" s="18">
        <v>1404</v>
      </c>
      <c r="K17" s="18">
        <v>133</v>
      </c>
      <c r="L17" s="18">
        <v>27.5</v>
      </c>
      <c r="M17" s="18">
        <v>10.6</v>
      </c>
      <c r="N17" s="18">
        <v>6</v>
      </c>
      <c r="O17" s="18">
        <v>46</v>
      </c>
      <c r="P17" s="18">
        <v>1119</v>
      </c>
      <c r="Q17" s="18">
        <v>116</v>
      </c>
      <c r="R17" s="18">
        <v>24.3</v>
      </c>
      <c r="S17" s="18">
        <v>9.6</v>
      </c>
    </row>
    <row r="18" spans="1:19" x14ac:dyDescent="0.2">
      <c r="A18" s="17" t="s">
        <v>97</v>
      </c>
      <c r="B18" s="17">
        <v>4</v>
      </c>
      <c r="C18" s="18">
        <v>21</v>
      </c>
      <c r="D18" s="18">
        <v>174</v>
      </c>
      <c r="E18" s="18">
        <v>25</v>
      </c>
      <c r="F18" s="18">
        <v>8.3000000000000007</v>
      </c>
      <c r="G18" s="18">
        <v>7</v>
      </c>
      <c r="H18" s="18">
        <v>1</v>
      </c>
      <c r="I18" s="18">
        <v>3</v>
      </c>
      <c r="J18" s="18">
        <v>65</v>
      </c>
      <c r="K18" s="18">
        <v>6</v>
      </c>
      <c r="L18" s="18">
        <v>21.7</v>
      </c>
      <c r="M18" s="18">
        <v>10.8</v>
      </c>
      <c r="N18" s="18">
        <v>1</v>
      </c>
      <c r="O18" s="18">
        <v>3</v>
      </c>
      <c r="P18" s="18">
        <v>91</v>
      </c>
      <c r="Q18" s="18">
        <v>9</v>
      </c>
      <c r="R18" s="18">
        <v>30.3</v>
      </c>
      <c r="S18" s="18">
        <v>10.1</v>
      </c>
    </row>
    <row r="19" spans="1:19" x14ac:dyDescent="0.2">
      <c r="A19" s="17" t="s">
        <v>98</v>
      </c>
      <c r="B19" s="17">
        <v>1</v>
      </c>
      <c r="C19" s="18">
        <v>9</v>
      </c>
      <c r="D19" s="18">
        <v>226</v>
      </c>
      <c r="E19" s="18">
        <v>14</v>
      </c>
      <c r="F19" s="18">
        <v>25.1</v>
      </c>
      <c r="G19" s="18">
        <v>16.100000000000001</v>
      </c>
      <c r="H19" s="18">
        <v>1</v>
      </c>
      <c r="I19" s="18">
        <v>6</v>
      </c>
      <c r="J19" s="18">
        <v>104</v>
      </c>
      <c r="K19" s="18">
        <v>13</v>
      </c>
      <c r="L19" s="18">
        <v>17.3</v>
      </c>
      <c r="M19" s="18">
        <v>8</v>
      </c>
      <c r="N19" s="18">
        <v>1</v>
      </c>
      <c r="O19" s="18">
        <v>4</v>
      </c>
      <c r="P19" s="18">
        <v>84</v>
      </c>
      <c r="Q19" s="18">
        <v>8</v>
      </c>
      <c r="R19" s="18">
        <v>21</v>
      </c>
      <c r="S19" s="18">
        <v>10.5</v>
      </c>
    </row>
    <row r="20" spans="1:19" x14ac:dyDescent="0.2">
      <c r="A20" s="17" t="s">
        <v>101</v>
      </c>
      <c r="B20" s="17">
        <v>1</v>
      </c>
      <c r="C20" s="18">
        <v>6</v>
      </c>
      <c r="D20" s="18">
        <v>17</v>
      </c>
      <c r="E20" s="18">
        <v>6</v>
      </c>
      <c r="F20" s="18">
        <v>2.8</v>
      </c>
      <c r="G20" s="18">
        <v>2.8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</row>
    <row r="21" spans="1:19" x14ac:dyDescent="0.2">
      <c r="A21" s="17" t="s">
        <v>102</v>
      </c>
      <c r="B21" s="17">
        <v>2</v>
      </c>
      <c r="C21" s="18">
        <v>13</v>
      </c>
      <c r="D21" s="18">
        <v>253</v>
      </c>
      <c r="E21" s="18">
        <v>26</v>
      </c>
      <c r="F21" s="18">
        <v>19.5</v>
      </c>
      <c r="G21" s="18">
        <v>9.6999999999999993</v>
      </c>
      <c r="H21" s="18">
        <v>2</v>
      </c>
      <c r="I21" s="18">
        <v>8</v>
      </c>
      <c r="J21" s="18">
        <v>144</v>
      </c>
      <c r="K21" s="18">
        <v>21</v>
      </c>
      <c r="L21" s="18">
        <v>18</v>
      </c>
      <c r="M21" s="18">
        <v>6.9</v>
      </c>
      <c r="N21" s="18">
        <v>1</v>
      </c>
      <c r="O21" s="18">
        <v>6</v>
      </c>
      <c r="P21" s="18">
        <v>130</v>
      </c>
      <c r="Q21" s="18">
        <v>17</v>
      </c>
      <c r="R21" s="18">
        <v>21.7</v>
      </c>
      <c r="S21" s="18">
        <v>7.6</v>
      </c>
    </row>
    <row r="22" spans="1:19" x14ac:dyDescent="0.2">
      <c r="A22" s="17" t="s">
        <v>103</v>
      </c>
      <c r="B22" s="17">
        <v>1</v>
      </c>
      <c r="C22" s="18">
        <v>6</v>
      </c>
      <c r="D22" s="18">
        <v>92</v>
      </c>
      <c r="E22" s="18">
        <v>12</v>
      </c>
      <c r="F22" s="18">
        <v>15.3</v>
      </c>
      <c r="G22" s="18">
        <v>7.7</v>
      </c>
      <c r="H22" s="18">
        <v>1</v>
      </c>
      <c r="I22" s="18">
        <v>3</v>
      </c>
      <c r="J22" s="18">
        <v>50</v>
      </c>
      <c r="K22" s="18">
        <v>7</v>
      </c>
      <c r="L22" s="18">
        <v>16.7</v>
      </c>
      <c r="M22" s="18">
        <v>7.1</v>
      </c>
      <c r="N22" s="18">
        <v>1</v>
      </c>
      <c r="O22" s="18">
        <v>3</v>
      </c>
      <c r="P22" s="18">
        <v>79</v>
      </c>
      <c r="Q22" s="18">
        <v>12</v>
      </c>
      <c r="R22" s="18">
        <v>26.3</v>
      </c>
      <c r="S22" s="18">
        <v>6.6</v>
      </c>
    </row>
    <row r="23" spans="1:19" x14ac:dyDescent="0.2">
      <c r="A23" s="17" t="s">
        <v>104</v>
      </c>
      <c r="B23" s="17">
        <v>2</v>
      </c>
      <c r="C23" s="18">
        <v>12</v>
      </c>
      <c r="D23" s="18">
        <v>272</v>
      </c>
      <c r="E23" s="18">
        <v>21</v>
      </c>
      <c r="F23" s="18">
        <v>22.7</v>
      </c>
      <c r="G23" s="18">
        <v>13</v>
      </c>
      <c r="H23" s="18">
        <v>2</v>
      </c>
      <c r="I23" s="18">
        <v>8</v>
      </c>
      <c r="J23" s="18">
        <v>164</v>
      </c>
      <c r="K23" s="18">
        <v>24</v>
      </c>
      <c r="L23" s="18">
        <v>20.5</v>
      </c>
      <c r="M23" s="18">
        <v>6.8</v>
      </c>
      <c r="N23" s="18">
        <v>2</v>
      </c>
      <c r="O23" s="18">
        <v>9</v>
      </c>
      <c r="P23" s="18">
        <v>179</v>
      </c>
      <c r="Q23" s="18">
        <v>23</v>
      </c>
      <c r="R23" s="18">
        <v>19.899999999999999</v>
      </c>
      <c r="S23" s="18">
        <v>7.8</v>
      </c>
    </row>
    <row r="24" spans="1:19" x14ac:dyDescent="0.2">
      <c r="A24" s="17" t="s">
        <v>105</v>
      </c>
      <c r="B24" s="17">
        <v>2</v>
      </c>
      <c r="C24" s="18">
        <v>11</v>
      </c>
      <c r="D24" s="18">
        <v>46</v>
      </c>
      <c r="E24" s="18">
        <v>14</v>
      </c>
      <c r="F24" s="18">
        <v>4.2</v>
      </c>
      <c r="G24" s="18">
        <v>3.3</v>
      </c>
      <c r="H24" s="18">
        <v>1</v>
      </c>
      <c r="I24" s="18">
        <v>3</v>
      </c>
      <c r="J24" s="18">
        <v>21</v>
      </c>
      <c r="K24" s="18">
        <v>5</v>
      </c>
      <c r="L24" s="18">
        <v>7</v>
      </c>
      <c r="M24" s="18">
        <v>4.2</v>
      </c>
      <c r="N24" s="18">
        <v>1</v>
      </c>
      <c r="O24" s="18">
        <v>3</v>
      </c>
      <c r="P24" s="18">
        <v>64</v>
      </c>
      <c r="Q24" s="18">
        <v>8</v>
      </c>
      <c r="R24" s="18">
        <v>21.3</v>
      </c>
      <c r="S24" s="18">
        <v>8</v>
      </c>
    </row>
    <row r="25" spans="1:19" x14ac:dyDescent="0.2">
      <c r="A25" s="21" t="s">
        <v>106</v>
      </c>
      <c r="B25" s="19">
        <v>12</v>
      </c>
      <c r="C25" s="22">
        <v>134</v>
      </c>
      <c r="D25" s="22">
        <v>2779</v>
      </c>
      <c r="E25" s="22">
        <v>279</v>
      </c>
      <c r="F25" s="22">
        <v>20.7</v>
      </c>
      <c r="G25" s="22">
        <v>10</v>
      </c>
      <c r="H25" s="22">
        <v>6</v>
      </c>
      <c r="I25" s="22">
        <v>45</v>
      </c>
      <c r="J25" s="22">
        <v>1133</v>
      </c>
      <c r="K25" s="22">
        <v>114</v>
      </c>
      <c r="L25" s="22">
        <v>25.2</v>
      </c>
      <c r="M25" s="22">
        <v>9.9</v>
      </c>
      <c r="N25" s="22">
        <v>5</v>
      </c>
      <c r="O25" s="22">
        <v>40</v>
      </c>
      <c r="P25" s="22">
        <v>1019</v>
      </c>
      <c r="Q25" s="22">
        <v>113</v>
      </c>
      <c r="R25" s="22">
        <v>25.5</v>
      </c>
      <c r="S25" s="22">
        <v>9</v>
      </c>
    </row>
    <row r="26" spans="1:19" x14ac:dyDescent="0.2">
      <c r="A26" s="17" t="s">
        <v>18</v>
      </c>
      <c r="B26" s="17">
        <v>12</v>
      </c>
      <c r="C26" s="18">
        <v>134</v>
      </c>
      <c r="D26" s="18">
        <v>2779</v>
      </c>
      <c r="E26" s="18">
        <v>279</v>
      </c>
      <c r="F26" s="18">
        <v>20.7</v>
      </c>
      <c r="G26" s="18">
        <v>10</v>
      </c>
      <c r="H26" s="18">
        <v>6</v>
      </c>
      <c r="I26" s="18">
        <v>45</v>
      </c>
      <c r="J26" s="18">
        <v>1133</v>
      </c>
      <c r="K26" s="18">
        <v>114</v>
      </c>
      <c r="L26" s="18">
        <v>25.2</v>
      </c>
      <c r="M26" s="18">
        <v>9.9</v>
      </c>
      <c r="N26" s="18">
        <v>5</v>
      </c>
      <c r="O26" s="18">
        <v>40</v>
      </c>
      <c r="P26" s="18">
        <v>1019</v>
      </c>
      <c r="Q26" s="18">
        <v>113</v>
      </c>
      <c r="R26" s="18">
        <v>25.5</v>
      </c>
      <c r="S26" s="18">
        <v>9</v>
      </c>
    </row>
    <row r="27" spans="1:19" x14ac:dyDescent="0.2">
      <c r="A27" s="19" t="s">
        <v>19</v>
      </c>
      <c r="B27" s="19">
        <v>88</v>
      </c>
      <c r="C27" s="19">
        <v>817</v>
      </c>
      <c r="D27" s="19">
        <v>17018</v>
      </c>
      <c r="E27" s="19">
        <v>1618</v>
      </c>
      <c r="F27" s="19">
        <v>20.8</v>
      </c>
      <c r="G27" s="19">
        <v>10.5</v>
      </c>
      <c r="H27" s="19">
        <v>48</v>
      </c>
      <c r="I27" s="19">
        <v>316</v>
      </c>
      <c r="J27" s="19">
        <v>7587</v>
      </c>
      <c r="K27" s="19">
        <v>751</v>
      </c>
      <c r="L27" s="19">
        <v>24</v>
      </c>
      <c r="M27" s="19">
        <v>10.1</v>
      </c>
      <c r="N27" s="19">
        <v>36</v>
      </c>
      <c r="O27" s="19">
        <v>260</v>
      </c>
      <c r="P27" s="19">
        <v>6312</v>
      </c>
      <c r="Q27" s="19">
        <v>650</v>
      </c>
      <c r="R27" s="19">
        <v>24.3</v>
      </c>
      <c r="S27" s="19">
        <v>9.6999999999999993</v>
      </c>
    </row>
    <row r="28" spans="1:19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x14ac:dyDescent="0.2">
      <c r="A29" s="46" t="s">
        <v>20</v>
      </c>
      <c r="B29" s="46"/>
      <c r="C29" s="46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8" x14ac:dyDescent="0.25">
      <c r="A30" s="2"/>
      <c r="B30" s="2"/>
      <c r="C30" s="52" t="s">
        <v>142</v>
      </c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2"/>
      <c r="S30" s="2"/>
    </row>
    <row r="31" spans="1:19" x14ac:dyDescent="0.2">
      <c r="A31" s="2"/>
      <c r="B31" s="46" t="s">
        <v>2</v>
      </c>
      <c r="C31" s="46"/>
      <c r="D31" s="46"/>
      <c r="E31" s="46"/>
      <c r="F31" s="46"/>
      <c r="G31" s="46"/>
      <c r="H31" s="46" t="s">
        <v>3</v>
      </c>
      <c r="I31" s="46"/>
      <c r="J31" s="46"/>
      <c r="K31" s="46"/>
      <c r="L31" s="46"/>
      <c r="M31" s="46"/>
      <c r="N31" s="51" t="s">
        <v>4</v>
      </c>
      <c r="O31" s="51"/>
      <c r="P31" s="51"/>
      <c r="Q31" s="51"/>
      <c r="R31" s="51"/>
      <c r="S31" s="51"/>
    </row>
    <row r="32" spans="1:19" ht="15.75" x14ac:dyDescent="0.2">
      <c r="A32" s="16" t="s">
        <v>12</v>
      </c>
      <c r="B32" s="46" t="s">
        <v>6</v>
      </c>
      <c r="C32" s="46"/>
      <c r="D32" s="46"/>
      <c r="E32" s="46"/>
      <c r="F32" s="46"/>
      <c r="G32" s="46"/>
      <c r="H32" s="46" t="s">
        <v>6</v>
      </c>
      <c r="I32" s="46"/>
      <c r="J32" s="46"/>
      <c r="K32" s="46"/>
      <c r="L32" s="46"/>
      <c r="M32" s="46"/>
      <c r="N32" s="51" t="s">
        <v>6</v>
      </c>
      <c r="O32" s="51"/>
      <c r="P32" s="51"/>
      <c r="Q32" s="51"/>
      <c r="R32" s="51"/>
      <c r="S32" s="51"/>
    </row>
    <row r="33" spans="1:19" ht="15.75" x14ac:dyDescent="0.2">
      <c r="A33" s="16" t="s">
        <v>140</v>
      </c>
      <c r="B33" s="46" t="s">
        <v>8</v>
      </c>
      <c r="C33" s="46" t="s">
        <v>9</v>
      </c>
      <c r="D33" s="46" t="s">
        <v>10</v>
      </c>
      <c r="E33" s="46" t="s">
        <v>11</v>
      </c>
      <c r="F33" s="17" t="s">
        <v>3</v>
      </c>
      <c r="G33" s="17" t="s">
        <v>3</v>
      </c>
      <c r="H33" s="46" t="s">
        <v>8</v>
      </c>
      <c r="I33" s="46" t="s">
        <v>9</v>
      </c>
      <c r="J33" s="46" t="s">
        <v>10</v>
      </c>
      <c r="K33" s="46" t="s">
        <v>11</v>
      </c>
      <c r="L33" s="17" t="s">
        <v>3</v>
      </c>
      <c r="M33" s="17" t="s">
        <v>3</v>
      </c>
      <c r="N33" s="46" t="s">
        <v>8</v>
      </c>
      <c r="O33" s="46" t="s">
        <v>9</v>
      </c>
      <c r="P33" s="46" t="s">
        <v>10</v>
      </c>
      <c r="Q33" s="46" t="s">
        <v>11</v>
      </c>
      <c r="R33" s="17" t="s">
        <v>3</v>
      </c>
      <c r="S33" s="17" t="s">
        <v>3</v>
      </c>
    </row>
    <row r="34" spans="1:19" x14ac:dyDescent="0.2">
      <c r="A34" s="2"/>
      <c r="B34" s="46"/>
      <c r="C34" s="46"/>
      <c r="D34" s="46"/>
      <c r="E34" s="46"/>
      <c r="F34" s="17" t="s">
        <v>13</v>
      </c>
      <c r="G34" s="17" t="s">
        <v>14</v>
      </c>
      <c r="H34" s="46"/>
      <c r="I34" s="46"/>
      <c r="J34" s="46"/>
      <c r="K34" s="46"/>
      <c r="L34" s="17" t="s">
        <v>15</v>
      </c>
      <c r="M34" s="17" t="s">
        <v>14</v>
      </c>
      <c r="N34" s="46"/>
      <c r="O34" s="46"/>
      <c r="P34" s="46"/>
      <c r="Q34" s="46"/>
      <c r="R34" s="17" t="s">
        <v>15</v>
      </c>
      <c r="S34" s="17" t="s">
        <v>14</v>
      </c>
    </row>
    <row r="35" spans="1:19" x14ac:dyDescent="0.2">
      <c r="A35" s="21" t="s">
        <v>141</v>
      </c>
      <c r="B35" s="19">
        <v>2</v>
      </c>
      <c r="C35" s="22">
        <v>32</v>
      </c>
      <c r="D35" s="22">
        <v>628</v>
      </c>
      <c r="E35" s="22">
        <v>50</v>
      </c>
      <c r="F35" s="22">
        <v>19.600000000000001</v>
      </c>
      <c r="G35" s="22">
        <v>12.6</v>
      </c>
      <c r="H35" s="22">
        <v>2</v>
      </c>
      <c r="I35" s="22">
        <v>11</v>
      </c>
      <c r="J35" s="22">
        <v>220</v>
      </c>
      <c r="K35" s="22">
        <v>15</v>
      </c>
      <c r="L35" s="22">
        <v>20</v>
      </c>
      <c r="M35" s="22">
        <v>14.7</v>
      </c>
      <c r="N35" s="22">
        <v>2</v>
      </c>
      <c r="O35" s="22">
        <v>22</v>
      </c>
      <c r="P35" s="22">
        <v>559</v>
      </c>
      <c r="Q35" s="22">
        <v>52</v>
      </c>
      <c r="R35" s="22">
        <v>25.4</v>
      </c>
      <c r="S35" s="22">
        <v>10.8</v>
      </c>
    </row>
    <row r="36" spans="1:19" x14ac:dyDescent="0.2">
      <c r="A36" s="17" t="s">
        <v>16</v>
      </c>
      <c r="B36" s="17">
        <v>2</v>
      </c>
      <c r="C36" s="18">
        <v>32</v>
      </c>
      <c r="D36" s="18">
        <v>628</v>
      </c>
      <c r="E36" s="18">
        <v>50</v>
      </c>
      <c r="F36" s="18">
        <v>19.600000000000001</v>
      </c>
      <c r="G36" s="18">
        <v>12.6</v>
      </c>
      <c r="H36" s="18">
        <v>2</v>
      </c>
      <c r="I36" s="18">
        <v>11</v>
      </c>
      <c r="J36" s="18">
        <v>220</v>
      </c>
      <c r="K36" s="18">
        <v>15</v>
      </c>
      <c r="L36" s="18">
        <v>20</v>
      </c>
      <c r="M36" s="18">
        <v>14.7</v>
      </c>
      <c r="N36" s="18">
        <v>2</v>
      </c>
      <c r="O36" s="18">
        <v>22</v>
      </c>
      <c r="P36" s="18">
        <v>559</v>
      </c>
      <c r="Q36" s="18">
        <v>52</v>
      </c>
      <c r="R36" s="18">
        <v>25.4</v>
      </c>
      <c r="S36" s="18">
        <v>10.8</v>
      </c>
    </row>
    <row r="37" spans="1:19" x14ac:dyDescent="0.2">
      <c r="A37" s="21" t="s">
        <v>96</v>
      </c>
      <c r="B37" s="19">
        <v>1</v>
      </c>
      <c r="C37" s="22">
        <v>9</v>
      </c>
      <c r="D37" s="22">
        <v>151</v>
      </c>
      <c r="E37" s="22">
        <v>1</v>
      </c>
      <c r="F37" s="22">
        <v>16.8</v>
      </c>
      <c r="G37" s="22">
        <v>151</v>
      </c>
      <c r="H37" s="22">
        <v>1</v>
      </c>
      <c r="I37" s="22">
        <v>4</v>
      </c>
      <c r="J37" s="22">
        <v>74</v>
      </c>
      <c r="K37" s="22">
        <v>0</v>
      </c>
      <c r="L37" s="22">
        <v>18.5</v>
      </c>
      <c r="M37" s="22">
        <v>0</v>
      </c>
      <c r="N37" s="22">
        <v>1</v>
      </c>
      <c r="O37" s="22">
        <v>7</v>
      </c>
      <c r="P37" s="22">
        <v>132</v>
      </c>
      <c r="Q37" s="22">
        <v>16</v>
      </c>
      <c r="R37" s="22">
        <v>18.899999999999999</v>
      </c>
      <c r="S37" s="22">
        <v>8.3000000000000007</v>
      </c>
    </row>
    <row r="38" spans="1:19" x14ac:dyDescent="0.2">
      <c r="A38" s="17" t="s">
        <v>17</v>
      </c>
      <c r="B38" s="17">
        <v>1</v>
      </c>
      <c r="C38" s="18">
        <v>9</v>
      </c>
      <c r="D38" s="18">
        <v>151</v>
      </c>
      <c r="E38" s="18">
        <v>1</v>
      </c>
      <c r="F38" s="18">
        <v>16.8</v>
      </c>
      <c r="G38" s="18">
        <v>151</v>
      </c>
      <c r="H38" s="18">
        <v>1</v>
      </c>
      <c r="I38" s="18">
        <v>4</v>
      </c>
      <c r="J38" s="18">
        <v>74</v>
      </c>
      <c r="K38" s="18">
        <v>0</v>
      </c>
      <c r="L38" s="18">
        <v>18.5</v>
      </c>
      <c r="M38" s="18">
        <v>0</v>
      </c>
      <c r="N38" s="18">
        <v>1</v>
      </c>
      <c r="O38" s="18">
        <v>7</v>
      </c>
      <c r="P38" s="18">
        <v>132</v>
      </c>
      <c r="Q38" s="18">
        <v>16</v>
      </c>
      <c r="R38" s="18">
        <v>18.899999999999999</v>
      </c>
      <c r="S38" s="18">
        <v>8.3000000000000007</v>
      </c>
    </row>
    <row r="39" spans="1:19" x14ac:dyDescent="0.2">
      <c r="A39" s="21" t="s">
        <v>106</v>
      </c>
      <c r="B39" s="19">
        <v>1</v>
      </c>
      <c r="C39" s="22">
        <v>6</v>
      </c>
      <c r="D39" s="22">
        <v>41</v>
      </c>
      <c r="E39" s="22">
        <v>12</v>
      </c>
      <c r="F39" s="22">
        <v>6.8</v>
      </c>
      <c r="G39" s="22">
        <v>3.4</v>
      </c>
      <c r="H39" s="22">
        <v>1</v>
      </c>
      <c r="I39" s="22">
        <v>2</v>
      </c>
      <c r="J39" s="22">
        <v>22</v>
      </c>
      <c r="K39" s="22">
        <v>0</v>
      </c>
      <c r="L39" s="22">
        <v>11</v>
      </c>
      <c r="M39" s="22">
        <v>0</v>
      </c>
      <c r="N39" s="22">
        <v>1</v>
      </c>
      <c r="O39" s="22">
        <v>4</v>
      </c>
      <c r="P39" s="22">
        <v>94</v>
      </c>
      <c r="Q39" s="22">
        <v>5</v>
      </c>
      <c r="R39" s="22">
        <v>23.5</v>
      </c>
      <c r="S39" s="22">
        <v>18.8</v>
      </c>
    </row>
    <row r="40" spans="1:19" x14ac:dyDescent="0.2">
      <c r="A40" s="17" t="s">
        <v>18</v>
      </c>
      <c r="B40" s="17">
        <v>1</v>
      </c>
      <c r="C40" s="18">
        <v>6</v>
      </c>
      <c r="D40" s="18">
        <v>41</v>
      </c>
      <c r="E40" s="18">
        <v>12</v>
      </c>
      <c r="F40" s="18">
        <v>6.8</v>
      </c>
      <c r="G40" s="18">
        <v>3.4</v>
      </c>
      <c r="H40" s="18">
        <v>1</v>
      </c>
      <c r="I40" s="18">
        <v>2</v>
      </c>
      <c r="J40" s="18">
        <v>22</v>
      </c>
      <c r="K40" s="18">
        <v>0</v>
      </c>
      <c r="L40" s="18">
        <v>11</v>
      </c>
      <c r="M40" s="18">
        <v>0</v>
      </c>
      <c r="N40" s="18">
        <v>1</v>
      </c>
      <c r="O40" s="18">
        <v>4</v>
      </c>
      <c r="P40" s="18">
        <v>94</v>
      </c>
      <c r="Q40" s="18">
        <v>5</v>
      </c>
      <c r="R40" s="18">
        <v>23.5</v>
      </c>
      <c r="S40" s="18">
        <v>18.8</v>
      </c>
    </row>
    <row r="41" spans="1:19" x14ac:dyDescent="0.2">
      <c r="A41" s="19" t="s">
        <v>19</v>
      </c>
      <c r="B41" s="19">
        <v>4</v>
      </c>
      <c r="C41" s="19">
        <v>47</v>
      </c>
      <c r="D41" s="19">
        <v>820</v>
      </c>
      <c r="E41" s="19">
        <v>63</v>
      </c>
      <c r="F41" s="19">
        <v>17.399999999999999</v>
      </c>
      <c r="G41" s="19">
        <v>13</v>
      </c>
      <c r="H41" s="19">
        <v>4</v>
      </c>
      <c r="I41" s="19">
        <v>17</v>
      </c>
      <c r="J41" s="19">
        <v>316</v>
      </c>
      <c r="K41" s="19">
        <v>15</v>
      </c>
      <c r="L41" s="19">
        <v>18.600000000000001</v>
      </c>
      <c r="M41" s="19">
        <v>21.1</v>
      </c>
      <c r="N41" s="19">
        <v>4</v>
      </c>
      <c r="O41" s="19">
        <v>33</v>
      </c>
      <c r="P41" s="19">
        <v>785</v>
      </c>
      <c r="Q41" s="19">
        <v>73</v>
      </c>
      <c r="R41" s="19">
        <v>23.8</v>
      </c>
      <c r="S41" s="19">
        <v>10.8</v>
      </c>
    </row>
    <row r="42" spans="1:1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x14ac:dyDescent="0.2">
      <c r="A43" s="46" t="s">
        <v>20</v>
      </c>
      <c r="B43" s="46"/>
      <c r="C43" s="46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18" x14ac:dyDescent="0.25">
      <c r="A44" s="2"/>
      <c r="B44" s="2"/>
      <c r="C44" s="52" t="s">
        <v>143</v>
      </c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2"/>
      <c r="S44" s="2"/>
    </row>
    <row r="45" spans="1:19" x14ac:dyDescent="0.2">
      <c r="A45" s="2"/>
      <c r="B45" s="46" t="s">
        <v>2</v>
      </c>
      <c r="C45" s="46"/>
      <c r="D45" s="46"/>
      <c r="E45" s="46"/>
      <c r="F45" s="46"/>
      <c r="G45" s="46"/>
      <c r="H45" s="46" t="s">
        <v>3</v>
      </c>
      <c r="I45" s="46"/>
      <c r="J45" s="46"/>
      <c r="K45" s="46"/>
      <c r="L45" s="46"/>
      <c r="M45" s="46"/>
      <c r="N45" s="51" t="s">
        <v>4</v>
      </c>
      <c r="O45" s="51"/>
      <c r="P45" s="51"/>
      <c r="Q45" s="51"/>
      <c r="R45" s="51"/>
      <c r="S45" s="51"/>
    </row>
    <row r="46" spans="1:19" ht="15.75" x14ac:dyDescent="0.2">
      <c r="A46" s="16" t="s">
        <v>12</v>
      </c>
      <c r="B46" s="46" t="s">
        <v>6</v>
      </c>
      <c r="C46" s="46"/>
      <c r="D46" s="46"/>
      <c r="E46" s="46"/>
      <c r="F46" s="46"/>
      <c r="G46" s="46"/>
      <c r="H46" s="46" t="s">
        <v>6</v>
      </c>
      <c r="I46" s="46"/>
      <c r="J46" s="46"/>
      <c r="K46" s="46"/>
      <c r="L46" s="46"/>
      <c r="M46" s="46"/>
      <c r="N46" s="51" t="s">
        <v>6</v>
      </c>
      <c r="O46" s="51"/>
      <c r="P46" s="51"/>
      <c r="Q46" s="51"/>
      <c r="R46" s="51"/>
      <c r="S46" s="51"/>
    </row>
    <row r="47" spans="1:19" ht="15.75" x14ac:dyDescent="0.2">
      <c r="A47" s="16" t="s">
        <v>140</v>
      </c>
      <c r="B47" s="46" t="s">
        <v>8</v>
      </c>
      <c r="C47" s="46" t="s">
        <v>9</v>
      </c>
      <c r="D47" s="46" t="s">
        <v>23</v>
      </c>
      <c r="E47" s="46" t="s">
        <v>24</v>
      </c>
      <c r="F47" s="17" t="s">
        <v>3</v>
      </c>
      <c r="G47" s="17" t="s">
        <v>3</v>
      </c>
      <c r="H47" s="46" t="s">
        <v>8</v>
      </c>
      <c r="I47" s="46" t="s">
        <v>9</v>
      </c>
      <c r="J47" s="46" t="s">
        <v>23</v>
      </c>
      <c r="K47" s="46" t="s">
        <v>24</v>
      </c>
      <c r="L47" s="17" t="s">
        <v>3</v>
      </c>
      <c r="M47" s="17" t="s">
        <v>3</v>
      </c>
      <c r="N47" s="46" t="s">
        <v>8</v>
      </c>
      <c r="O47" s="46" t="s">
        <v>9</v>
      </c>
      <c r="P47" s="46" t="s">
        <v>23</v>
      </c>
      <c r="Q47" s="46" t="s">
        <v>24</v>
      </c>
      <c r="R47" s="17" t="s">
        <v>3</v>
      </c>
      <c r="S47" s="17" t="s">
        <v>3</v>
      </c>
    </row>
    <row r="48" spans="1:19" x14ac:dyDescent="0.2">
      <c r="A48" s="2"/>
      <c r="B48" s="46"/>
      <c r="C48" s="46"/>
      <c r="D48" s="46"/>
      <c r="E48" s="46"/>
      <c r="F48" s="17" t="s">
        <v>13</v>
      </c>
      <c r="G48" s="17" t="s">
        <v>23</v>
      </c>
      <c r="H48" s="46"/>
      <c r="I48" s="46"/>
      <c r="J48" s="46"/>
      <c r="K48" s="46"/>
      <c r="L48" s="17" t="s">
        <v>25</v>
      </c>
      <c r="M48" s="17" t="s">
        <v>26</v>
      </c>
      <c r="N48" s="46"/>
      <c r="O48" s="46"/>
      <c r="P48" s="46"/>
      <c r="Q48" s="46"/>
      <c r="R48" s="17" t="s">
        <v>25</v>
      </c>
      <c r="S48" s="17" t="s">
        <v>26</v>
      </c>
    </row>
    <row r="49" spans="1:19" x14ac:dyDescent="0.2">
      <c r="A49" s="21" t="s">
        <v>141</v>
      </c>
      <c r="B49" s="19">
        <v>45</v>
      </c>
      <c r="C49" s="22">
        <v>510</v>
      </c>
      <c r="D49" s="22">
        <v>11369</v>
      </c>
      <c r="E49" s="22">
        <v>924</v>
      </c>
      <c r="F49" s="22">
        <v>22.3</v>
      </c>
      <c r="G49" s="22">
        <v>12.3</v>
      </c>
      <c r="H49" s="22">
        <v>21</v>
      </c>
      <c r="I49" s="22">
        <v>179</v>
      </c>
      <c r="J49" s="22">
        <v>5121</v>
      </c>
      <c r="K49" s="22">
        <v>493</v>
      </c>
      <c r="L49" s="22">
        <v>28.6</v>
      </c>
      <c r="M49" s="22">
        <v>10.4</v>
      </c>
      <c r="N49" s="22">
        <v>15</v>
      </c>
      <c r="O49" s="22">
        <v>148</v>
      </c>
      <c r="P49" s="22">
        <v>4330</v>
      </c>
      <c r="Q49" s="22">
        <v>428</v>
      </c>
      <c r="R49" s="22">
        <v>29.3</v>
      </c>
      <c r="S49" s="22">
        <v>10.1</v>
      </c>
    </row>
    <row r="50" spans="1:19" x14ac:dyDescent="0.2">
      <c r="A50" s="17" t="s">
        <v>16</v>
      </c>
      <c r="B50" s="17">
        <v>32</v>
      </c>
      <c r="C50" s="18">
        <v>421</v>
      </c>
      <c r="D50" s="18">
        <v>10248</v>
      </c>
      <c r="E50" s="18">
        <v>784</v>
      </c>
      <c r="F50" s="18">
        <v>24.3</v>
      </c>
      <c r="G50" s="18">
        <v>13.1</v>
      </c>
      <c r="H50" s="18">
        <v>15</v>
      </c>
      <c r="I50" s="18">
        <v>154</v>
      </c>
      <c r="J50" s="18">
        <v>4659</v>
      </c>
      <c r="K50" s="18">
        <v>425</v>
      </c>
      <c r="L50" s="18">
        <v>30.3</v>
      </c>
      <c r="M50" s="18">
        <v>11</v>
      </c>
      <c r="N50" s="18">
        <v>12</v>
      </c>
      <c r="O50" s="18">
        <v>130</v>
      </c>
      <c r="P50" s="18">
        <v>3940</v>
      </c>
      <c r="Q50" s="18">
        <v>376</v>
      </c>
      <c r="R50" s="18">
        <v>30.3</v>
      </c>
      <c r="S50" s="18">
        <v>10.5</v>
      </c>
    </row>
    <row r="51" spans="1:19" x14ac:dyDescent="0.2">
      <c r="A51" s="17" t="s">
        <v>87</v>
      </c>
      <c r="B51" s="17">
        <v>5</v>
      </c>
      <c r="C51" s="18">
        <v>43</v>
      </c>
      <c r="D51" s="18">
        <v>774</v>
      </c>
      <c r="E51" s="18">
        <v>78</v>
      </c>
      <c r="F51" s="18">
        <v>18</v>
      </c>
      <c r="G51" s="18">
        <v>9.9</v>
      </c>
      <c r="H51" s="18">
        <v>2</v>
      </c>
      <c r="I51" s="18">
        <v>15</v>
      </c>
      <c r="J51" s="18">
        <v>352</v>
      </c>
      <c r="K51" s="18">
        <v>36</v>
      </c>
      <c r="L51" s="18">
        <v>23.5</v>
      </c>
      <c r="M51" s="18">
        <v>9.8000000000000007</v>
      </c>
      <c r="N51" s="18">
        <v>2</v>
      </c>
      <c r="O51" s="18">
        <v>13</v>
      </c>
      <c r="P51" s="18">
        <v>298</v>
      </c>
      <c r="Q51" s="18">
        <v>38</v>
      </c>
      <c r="R51" s="18">
        <v>22.9</v>
      </c>
      <c r="S51" s="18">
        <v>7.8</v>
      </c>
    </row>
    <row r="52" spans="1:19" x14ac:dyDescent="0.2">
      <c r="A52" s="17" t="s">
        <v>88</v>
      </c>
      <c r="B52" s="17">
        <v>2</v>
      </c>
      <c r="C52" s="18">
        <v>12</v>
      </c>
      <c r="D52" s="18">
        <v>192</v>
      </c>
      <c r="E52" s="18">
        <v>27</v>
      </c>
      <c r="F52" s="18">
        <v>16</v>
      </c>
      <c r="G52" s="18">
        <v>7.1</v>
      </c>
      <c r="H52" s="18">
        <v>2</v>
      </c>
      <c r="I52" s="18">
        <v>6</v>
      </c>
      <c r="J52" s="18">
        <v>86</v>
      </c>
      <c r="K52" s="18">
        <v>17</v>
      </c>
      <c r="L52" s="18">
        <v>14.3</v>
      </c>
      <c r="M52" s="18">
        <v>5.0999999999999996</v>
      </c>
      <c r="N52" s="18">
        <v>1</v>
      </c>
      <c r="O52" s="18">
        <v>5</v>
      </c>
      <c r="P52" s="18">
        <v>92</v>
      </c>
      <c r="Q52" s="18">
        <v>14</v>
      </c>
      <c r="R52" s="18">
        <v>18.399999999999999</v>
      </c>
      <c r="S52" s="18">
        <v>6.6</v>
      </c>
    </row>
    <row r="53" spans="1:19" x14ac:dyDescent="0.2">
      <c r="A53" s="17" t="s">
        <v>91</v>
      </c>
      <c r="B53" s="17">
        <v>1</v>
      </c>
      <c r="C53" s="18">
        <v>6</v>
      </c>
      <c r="D53" s="18">
        <v>48</v>
      </c>
      <c r="E53" s="18">
        <v>5</v>
      </c>
      <c r="F53" s="18">
        <v>8</v>
      </c>
      <c r="G53" s="18">
        <v>9.6</v>
      </c>
      <c r="H53" s="18">
        <v>1</v>
      </c>
      <c r="I53" s="18">
        <v>1</v>
      </c>
      <c r="J53" s="18">
        <v>11</v>
      </c>
      <c r="K53" s="18">
        <v>1</v>
      </c>
      <c r="L53" s="18">
        <v>11</v>
      </c>
      <c r="M53" s="18">
        <v>11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8">
        <v>0</v>
      </c>
    </row>
    <row r="54" spans="1:19" x14ac:dyDescent="0.2">
      <c r="A54" s="17" t="s">
        <v>92</v>
      </c>
      <c r="B54" s="17">
        <v>2</v>
      </c>
      <c r="C54" s="18">
        <v>12</v>
      </c>
      <c r="D54" s="18">
        <v>34</v>
      </c>
      <c r="E54" s="18">
        <v>13</v>
      </c>
      <c r="F54" s="18">
        <v>2.8</v>
      </c>
      <c r="G54" s="18">
        <v>2.6</v>
      </c>
      <c r="H54" s="18">
        <v>1</v>
      </c>
      <c r="I54" s="18">
        <v>3</v>
      </c>
      <c r="J54" s="18">
        <v>13</v>
      </c>
      <c r="K54" s="18">
        <v>14</v>
      </c>
      <c r="L54" s="18">
        <v>4.3</v>
      </c>
      <c r="M54" s="18">
        <v>0.9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</row>
    <row r="55" spans="1:19" x14ac:dyDescent="0.2">
      <c r="A55" s="17" t="s">
        <v>93</v>
      </c>
      <c r="B55" s="17">
        <v>1</v>
      </c>
      <c r="C55" s="18">
        <v>6</v>
      </c>
      <c r="D55" s="18">
        <v>16</v>
      </c>
      <c r="E55" s="18">
        <v>5</v>
      </c>
      <c r="F55" s="18">
        <v>2.7</v>
      </c>
      <c r="G55" s="18">
        <v>3.2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</row>
    <row r="56" spans="1:19" x14ac:dyDescent="0.2">
      <c r="A56" s="17" t="s">
        <v>94</v>
      </c>
      <c r="B56" s="17">
        <v>1</v>
      </c>
      <c r="C56" s="18">
        <v>6</v>
      </c>
      <c r="D56" s="18">
        <v>32</v>
      </c>
      <c r="E56" s="18">
        <v>6</v>
      </c>
      <c r="F56" s="18">
        <v>5.3</v>
      </c>
      <c r="G56" s="18">
        <v>5.3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18">
        <v>0</v>
      </c>
    </row>
    <row r="57" spans="1:19" x14ac:dyDescent="0.2">
      <c r="A57" s="17" t="s">
        <v>95</v>
      </c>
      <c r="B57" s="17">
        <v>1</v>
      </c>
      <c r="C57" s="18">
        <v>4</v>
      </c>
      <c r="D57" s="18">
        <v>25</v>
      </c>
      <c r="E57" s="18">
        <v>6</v>
      </c>
      <c r="F57" s="18">
        <v>6.3</v>
      </c>
      <c r="G57" s="18">
        <v>4.2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8">
        <v>0</v>
      </c>
    </row>
    <row r="58" spans="1:19" x14ac:dyDescent="0.2">
      <c r="A58" s="21" t="s">
        <v>96</v>
      </c>
      <c r="B58" s="19">
        <v>29</v>
      </c>
      <c r="C58" s="22">
        <v>250</v>
      </c>
      <c r="D58" s="22">
        <v>4419</v>
      </c>
      <c r="E58" s="22">
        <v>437</v>
      </c>
      <c r="F58" s="22">
        <v>17.7</v>
      </c>
      <c r="G58" s="22">
        <v>10.1</v>
      </c>
      <c r="H58" s="22">
        <v>19</v>
      </c>
      <c r="I58" s="22">
        <v>94</v>
      </c>
      <c r="J58" s="22">
        <v>1876</v>
      </c>
      <c r="K58" s="22">
        <v>231</v>
      </c>
      <c r="L58" s="22">
        <v>20</v>
      </c>
      <c r="M58" s="22">
        <v>8.1</v>
      </c>
      <c r="N58" s="22">
        <v>12</v>
      </c>
      <c r="O58" s="22">
        <v>80</v>
      </c>
      <c r="P58" s="22">
        <v>1691</v>
      </c>
      <c r="Q58" s="22">
        <v>217</v>
      </c>
      <c r="R58" s="22">
        <v>21.1</v>
      </c>
      <c r="S58" s="22">
        <v>7.8</v>
      </c>
    </row>
    <row r="59" spans="1:19" x14ac:dyDescent="0.2">
      <c r="A59" s="17" t="s">
        <v>17</v>
      </c>
      <c r="B59" s="17">
        <v>18</v>
      </c>
      <c r="C59" s="18">
        <v>176</v>
      </c>
      <c r="D59" s="18">
        <v>3316</v>
      </c>
      <c r="E59" s="18">
        <v>322</v>
      </c>
      <c r="F59" s="18">
        <v>18.8</v>
      </c>
      <c r="G59" s="18">
        <v>10.3</v>
      </c>
      <c r="H59" s="18">
        <v>12</v>
      </c>
      <c r="I59" s="18">
        <v>72</v>
      </c>
      <c r="J59" s="18">
        <v>1424</v>
      </c>
      <c r="K59" s="18">
        <v>182</v>
      </c>
      <c r="L59" s="18">
        <v>19.8</v>
      </c>
      <c r="M59" s="18">
        <v>7.8</v>
      </c>
      <c r="N59" s="18">
        <v>7</v>
      </c>
      <c r="O59" s="18">
        <v>55</v>
      </c>
      <c r="P59" s="18">
        <v>1310</v>
      </c>
      <c r="Q59" s="18">
        <v>158</v>
      </c>
      <c r="R59" s="18">
        <v>23.8</v>
      </c>
      <c r="S59" s="18">
        <v>8.3000000000000007</v>
      </c>
    </row>
    <row r="60" spans="1:19" x14ac:dyDescent="0.2">
      <c r="A60" s="17" t="s">
        <v>97</v>
      </c>
      <c r="B60" s="17">
        <v>3</v>
      </c>
      <c r="C60" s="18">
        <v>17</v>
      </c>
      <c r="D60" s="18">
        <v>208</v>
      </c>
      <c r="E60" s="18">
        <v>24</v>
      </c>
      <c r="F60" s="18">
        <v>12.2</v>
      </c>
      <c r="G60" s="18">
        <v>8.6999999999999993</v>
      </c>
      <c r="H60" s="18">
        <v>1</v>
      </c>
      <c r="I60" s="18">
        <v>3</v>
      </c>
      <c r="J60" s="18">
        <v>19</v>
      </c>
      <c r="K60" s="18">
        <v>9</v>
      </c>
      <c r="L60" s="18">
        <v>6.3</v>
      </c>
      <c r="M60" s="18">
        <v>2.1</v>
      </c>
      <c r="N60" s="18">
        <v>1</v>
      </c>
      <c r="O60" s="18">
        <v>3</v>
      </c>
      <c r="P60" s="18">
        <v>33</v>
      </c>
      <c r="Q60" s="18">
        <v>11</v>
      </c>
      <c r="R60" s="18">
        <v>11</v>
      </c>
      <c r="S60" s="18">
        <v>3</v>
      </c>
    </row>
    <row r="61" spans="1:19" x14ac:dyDescent="0.2">
      <c r="A61" s="17" t="s">
        <v>98</v>
      </c>
      <c r="B61" s="17">
        <v>2</v>
      </c>
      <c r="C61" s="18">
        <v>12</v>
      </c>
      <c r="D61" s="18">
        <v>215</v>
      </c>
      <c r="E61" s="18">
        <v>18</v>
      </c>
      <c r="F61" s="18">
        <v>17.899999999999999</v>
      </c>
      <c r="G61" s="18">
        <v>11.9</v>
      </c>
      <c r="H61" s="18">
        <v>1</v>
      </c>
      <c r="I61" s="18">
        <v>3</v>
      </c>
      <c r="J61" s="18">
        <v>72</v>
      </c>
      <c r="K61" s="18">
        <v>9</v>
      </c>
      <c r="L61" s="18">
        <v>24</v>
      </c>
      <c r="M61" s="18">
        <v>8</v>
      </c>
      <c r="N61" s="18">
        <v>1</v>
      </c>
      <c r="O61" s="18">
        <v>5</v>
      </c>
      <c r="P61" s="18">
        <v>45</v>
      </c>
      <c r="Q61" s="18">
        <v>15</v>
      </c>
      <c r="R61" s="18">
        <v>9</v>
      </c>
      <c r="S61" s="18">
        <v>3</v>
      </c>
    </row>
    <row r="62" spans="1:19" x14ac:dyDescent="0.2">
      <c r="A62" s="17" t="s">
        <v>101</v>
      </c>
      <c r="B62" s="17">
        <v>1</v>
      </c>
      <c r="C62" s="18">
        <v>6</v>
      </c>
      <c r="D62" s="18">
        <v>25</v>
      </c>
      <c r="E62" s="18">
        <v>5</v>
      </c>
      <c r="F62" s="18">
        <v>4.2</v>
      </c>
      <c r="G62" s="18">
        <v>5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</row>
    <row r="63" spans="1:19" x14ac:dyDescent="0.2">
      <c r="A63" s="17" t="s">
        <v>102</v>
      </c>
      <c r="B63" s="17">
        <v>1</v>
      </c>
      <c r="C63" s="18">
        <v>13</v>
      </c>
      <c r="D63" s="18">
        <v>282</v>
      </c>
      <c r="E63" s="18">
        <v>23</v>
      </c>
      <c r="F63" s="18">
        <v>21.7</v>
      </c>
      <c r="G63" s="18">
        <v>12.3</v>
      </c>
      <c r="H63" s="18">
        <v>1</v>
      </c>
      <c r="I63" s="18">
        <v>6</v>
      </c>
      <c r="J63" s="18">
        <v>150</v>
      </c>
      <c r="K63" s="18">
        <v>13</v>
      </c>
      <c r="L63" s="18">
        <v>25</v>
      </c>
      <c r="M63" s="18">
        <v>11.5</v>
      </c>
      <c r="N63" s="18">
        <v>1</v>
      </c>
      <c r="O63" s="18">
        <v>6</v>
      </c>
      <c r="P63" s="18">
        <v>121</v>
      </c>
      <c r="Q63" s="18">
        <v>5</v>
      </c>
      <c r="R63" s="18">
        <v>20.2</v>
      </c>
      <c r="S63" s="18">
        <v>24.2</v>
      </c>
    </row>
    <row r="64" spans="1:19" x14ac:dyDescent="0.2">
      <c r="A64" s="17" t="s">
        <v>103</v>
      </c>
      <c r="B64" s="17">
        <v>1</v>
      </c>
      <c r="C64" s="18">
        <v>6</v>
      </c>
      <c r="D64" s="18">
        <v>106</v>
      </c>
      <c r="E64" s="18">
        <v>13</v>
      </c>
      <c r="F64" s="18">
        <v>17.7</v>
      </c>
      <c r="G64" s="18">
        <v>8.1999999999999993</v>
      </c>
      <c r="H64" s="18">
        <v>1</v>
      </c>
      <c r="I64" s="18">
        <v>3</v>
      </c>
      <c r="J64" s="18">
        <v>44</v>
      </c>
      <c r="K64" s="18">
        <v>5</v>
      </c>
      <c r="L64" s="18">
        <v>14.7</v>
      </c>
      <c r="M64" s="18">
        <v>8.8000000000000007</v>
      </c>
      <c r="N64" s="18">
        <v>1</v>
      </c>
      <c r="O64" s="18">
        <v>5</v>
      </c>
      <c r="P64" s="18">
        <v>46</v>
      </c>
      <c r="Q64" s="18">
        <v>13</v>
      </c>
      <c r="R64" s="18">
        <v>9.1999999999999993</v>
      </c>
      <c r="S64" s="18">
        <v>3.5</v>
      </c>
    </row>
    <row r="65" spans="1:19" x14ac:dyDescent="0.2">
      <c r="A65" s="17" t="s">
        <v>104</v>
      </c>
      <c r="B65" s="17">
        <v>2</v>
      </c>
      <c r="C65" s="18">
        <v>14</v>
      </c>
      <c r="D65" s="18">
        <v>236</v>
      </c>
      <c r="E65" s="18">
        <v>26</v>
      </c>
      <c r="F65" s="18">
        <v>16.899999999999999</v>
      </c>
      <c r="G65" s="18">
        <v>9.1</v>
      </c>
      <c r="H65" s="18">
        <v>2</v>
      </c>
      <c r="I65" s="18">
        <v>6</v>
      </c>
      <c r="J65" s="18">
        <v>152</v>
      </c>
      <c r="K65" s="18">
        <v>13</v>
      </c>
      <c r="L65" s="18">
        <v>25.3</v>
      </c>
      <c r="M65" s="18">
        <v>11.7</v>
      </c>
      <c r="N65" s="18">
        <v>1</v>
      </c>
      <c r="O65" s="18">
        <v>6</v>
      </c>
      <c r="P65" s="18">
        <v>136</v>
      </c>
      <c r="Q65" s="18">
        <v>15</v>
      </c>
      <c r="R65" s="18">
        <v>22.7</v>
      </c>
      <c r="S65" s="18">
        <v>9.1</v>
      </c>
    </row>
    <row r="66" spans="1:19" x14ac:dyDescent="0.2">
      <c r="A66" s="17" t="s">
        <v>105</v>
      </c>
      <c r="B66" s="17">
        <v>1</v>
      </c>
      <c r="C66" s="18">
        <v>6</v>
      </c>
      <c r="D66" s="18">
        <v>31</v>
      </c>
      <c r="E66" s="18">
        <v>6</v>
      </c>
      <c r="F66" s="18">
        <v>5.2</v>
      </c>
      <c r="G66" s="18">
        <v>5.2</v>
      </c>
      <c r="H66" s="18">
        <v>1</v>
      </c>
      <c r="I66" s="18">
        <v>1</v>
      </c>
      <c r="J66" s="18">
        <v>15</v>
      </c>
      <c r="K66" s="18">
        <v>0</v>
      </c>
      <c r="L66" s="18">
        <v>15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18">
        <v>0</v>
      </c>
    </row>
    <row r="67" spans="1:19" x14ac:dyDescent="0.2">
      <c r="A67" s="21" t="s">
        <v>106</v>
      </c>
      <c r="B67" s="19">
        <v>14</v>
      </c>
      <c r="C67" s="22">
        <v>136</v>
      </c>
      <c r="D67" s="22">
        <v>2847</v>
      </c>
      <c r="E67" s="22">
        <v>251</v>
      </c>
      <c r="F67" s="22">
        <v>20.9</v>
      </c>
      <c r="G67" s="22">
        <v>11.3</v>
      </c>
      <c r="H67" s="22">
        <v>5</v>
      </c>
      <c r="I67" s="22">
        <v>43</v>
      </c>
      <c r="J67" s="22">
        <v>1225</v>
      </c>
      <c r="K67" s="22">
        <v>110</v>
      </c>
      <c r="L67" s="22">
        <v>28.5</v>
      </c>
      <c r="M67" s="22">
        <v>11.1</v>
      </c>
      <c r="N67" s="22">
        <v>5</v>
      </c>
      <c r="O67" s="22">
        <v>38</v>
      </c>
      <c r="P67" s="22">
        <v>1016</v>
      </c>
      <c r="Q67" s="22">
        <v>98</v>
      </c>
      <c r="R67" s="22">
        <v>26.7</v>
      </c>
      <c r="S67" s="22">
        <v>10.4</v>
      </c>
    </row>
    <row r="68" spans="1:19" x14ac:dyDescent="0.2">
      <c r="A68" s="17" t="s">
        <v>18</v>
      </c>
      <c r="B68" s="17">
        <v>14</v>
      </c>
      <c r="C68" s="18">
        <v>136</v>
      </c>
      <c r="D68" s="18">
        <v>2847</v>
      </c>
      <c r="E68" s="18">
        <v>251</v>
      </c>
      <c r="F68" s="18">
        <v>20.9</v>
      </c>
      <c r="G68" s="18">
        <v>11.3</v>
      </c>
      <c r="H68" s="18">
        <v>5</v>
      </c>
      <c r="I68" s="18">
        <v>43</v>
      </c>
      <c r="J68" s="18">
        <v>1225</v>
      </c>
      <c r="K68" s="18">
        <v>110</v>
      </c>
      <c r="L68" s="18">
        <v>28.5</v>
      </c>
      <c r="M68" s="18">
        <v>11.1</v>
      </c>
      <c r="N68" s="18">
        <v>5</v>
      </c>
      <c r="O68" s="18">
        <v>38</v>
      </c>
      <c r="P68" s="18">
        <v>1016</v>
      </c>
      <c r="Q68" s="18">
        <v>98</v>
      </c>
      <c r="R68" s="18">
        <v>26.7</v>
      </c>
      <c r="S68" s="18">
        <v>10.4</v>
      </c>
    </row>
    <row r="69" spans="1:19" x14ac:dyDescent="0.2">
      <c r="A69" s="19" t="s">
        <v>19</v>
      </c>
      <c r="B69" s="19">
        <v>88</v>
      </c>
      <c r="C69" s="19">
        <v>896</v>
      </c>
      <c r="D69" s="19">
        <v>18635</v>
      </c>
      <c r="E69" s="19">
        <v>1612</v>
      </c>
      <c r="F69" s="19">
        <v>20.8</v>
      </c>
      <c r="G69" s="19">
        <v>11.6</v>
      </c>
      <c r="H69" s="19">
        <v>45</v>
      </c>
      <c r="I69" s="19">
        <v>316</v>
      </c>
      <c r="J69" s="19">
        <v>8222</v>
      </c>
      <c r="K69" s="19">
        <v>834</v>
      </c>
      <c r="L69" s="19">
        <v>26</v>
      </c>
      <c r="M69" s="19">
        <v>9.9</v>
      </c>
      <c r="N69" s="19">
        <v>32</v>
      </c>
      <c r="O69" s="19">
        <v>266</v>
      </c>
      <c r="P69" s="19">
        <v>7037</v>
      </c>
      <c r="Q69" s="19">
        <v>743</v>
      </c>
      <c r="R69" s="19">
        <v>26.5</v>
      </c>
      <c r="S69" s="19">
        <v>9.5</v>
      </c>
    </row>
    <row r="70" spans="1:19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x14ac:dyDescent="0.2">
      <c r="A71" s="46" t="s">
        <v>20</v>
      </c>
      <c r="B71" s="46"/>
      <c r="C71" s="46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18" x14ac:dyDescent="0.25">
      <c r="A72" s="2"/>
      <c r="B72" s="2"/>
      <c r="C72" s="52" t="s">
        <v>144</v>
      </c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2"/>
      <c r="S72" s="2"/>
    </row>
    <row r="73" spans="1:19" x14ac:dyDescent="0.2">
      <c r="A73" s="2"/>
      <c r="B73" s="46" t="s">
        <v>2</v>
      </c>
      <c r="C73" s="46"/>
      <c r="D73" s="46"/>
      <c r="E73" s="46"/>
      <c r="F73" s="46"/>
      <c r="G73" s="46"/>
      <c r="H73" s="46" t="s">
        <v>3</v>
      </c>
      <c r="I73" s="46"/>
      <c r="J73" s="46"/>
      <c r="K73" s="46"/>
      <c r="L73" s="46"/>
      <c r="M73" s="46"/>
      <c r="N73" s="51" t="s">
        <v>4</v>
      </c>
      <c r="O73" s="51"/>
      <c r="P73" s="51"/>
      <c r="Q73" s="51"/>
      <c r="R73" s="51"/>
      <c r="S73" s="51"/>
    </row>
    <row r="74" spans="1:19" ht="15.75" x14ac:dyDescent="0.2">
      <c r="A74" s="16" t="s">
        <v>12</v>
      </c>
      <c r="B74" s="46" t="s">
        <v>6</v>
      </c>
      <c r="C74" s="46"/>
      <c r="D74" s="46"/>
      <c r="E74" s="46"/>
      <c r="F74" s="46"/>
      <c r="G74" s="46"/>
      <c r="H74" s="46" t="s">
        <v>6</v>
      </c>
      <c r="I74" s="46"/>
      <c r="J74" s="46"/>
      <c r="K74" s="46"/>
      <c r="L74" s="46"/>
      <c r="M74" s="46"/>
      <c r="N74" s="51" t="s">
        <v>6</v>
      </c>
      <c r="O74" s="51"/>
      <c r="P74" s="51"/>
      <c r="Q74" s="51"/>
      <c r="R74" s="51"/>
      <c r="S74" s="51"/>
    </row>
    <row r="75" spans="1:19" ht="15.75" x14ac:dyDescent="0.2">
      <c r="A75" s="16" t="s">
        <v>140</v>
      </c>
      <c r="B75" s="46" t="s">
        <v>8</v>
      </c>
      <c r="C75" s="46" t="s">
        <v>9</v>
      </c>
      <c r="D75" s="46" t="s">
        <v>23</v>
      </c>
      <c r="E75" s="46" t="s">
        <v>24</v>
      </c>
      <c r="F75" s="17" t="s">
        <v>3</v>
      </c>
      <c r="G75" s="17" t="s">
        <v>3</v>
      </c>
      <c r="H75" s="46" t="s">
        <v>8</v>
      </c>
      <c r="I75" s="46" t="s">
        <v>9</v>
      </c>
      <c r="J75" s="46" t="s">
        <v>23</v>
      </c>
      <c r="K75" s="46" t="s">
        <v>24</v>
      </c>
      <c r="L75" s="17" t="s">
        <v>3</v>
      </c>
      <c r="M75" s="17" t="s">
        <v>3</v>
      </c>
      <c r="N75" s="46" t="s">
        <v>8</v>
      </c>
      <c r="O75" s="46" t="s">
        <v>9</v>
      </c>
      <c r="P75" s="46" t="s">
        <v>23</v>
      </c>
      <c r="Q75" s="46" t="s">
        <v>24</v>
      </c>
      <c r="R75" s="17" t="s">
        <v>3</v>
      </c>
      <c r="S75" s="17" t="s">
        <v>3</v>
      </c>
    </row>
    <row r="76" spans="1:19" x14ac:dyDescent="0.2">
      <c r="A76" s="2"/>
      <c r="B76" s="46"/>
      <c r="C76" s="46"/>
      <c r="D76" s="46"/>
      <c r="E76" s="46"/>
      <c r="F76" s="17" t="s">
        <v>13</v>
      </c>
      <c r="G76" s="17" t="s">
        <v>23</v>
      </c>
      <c r="H76" s="46"/>
      <c r="I76" s="46"/>
      <c r="J76" s="46"/>
      <c r="K76" s="46"/>
      <c r="L76" s="17" t="s">
        <v>25</v>
      </c>
      <c r="M76" s="17" t="s">
        <v>26</v>
      </c>
      <c r="N76" s="46"/>
      <c r="O76" s="46"/>
      <c r="P76" s="46"/>
      <c r="Q76" s="46"/>
      <c r="R76" s="17" t="s">
        <v>25</v>
      </c>
      <c r="S76" s="17" t="s">
        <v>26</v>
      </c>
    </row>
    <row r="77" spans="1:19" x14ac:dyDescent="0.2">
      <c r="A77" s="21" t="s">
        <v>141</v>
      </c>
      <c r="B77" s="19">
        <v>3</v>
      </c>
      <c r="C77" s="22">
        <v>16</v>
      </c>
      <c r="D77" s="22">
        <v>241</v>
      </c>
      <c r="E77" s="22">
        <v>29</v>
      </c>
      <c r="F77" s="22">
        <v>15.1</v>
      </c>
      <c r="G77" s="22">
        <v>8.3000000000000007</v>
      </c>
      <c r="H77" s="22">
        <v>1</v>
      </c>
      <c r="I77" s="22">
        <v>3</v>
      </c>
      <c r="J77" s="22">
        <v>64</v>
      </c>
      <c r="K77" s="22">
        <v>0</v>
      </c>
      <c r="L77" s="22">
        <v>21.3</v>
      </c>
      <c r="M77" s="22">
        <v>0</v>
      </c>
      <c r="N77" s="22">
        <v>1</v>
      </c>
      <c r="O77" s="22">
        <v>15</v>
      </c>
      <c r="P77" s="22">
        <v>386</v>
      </c>
      <c r="Q77" s="22">
        <v>39</v>
      </c>
      <c r="R77" s="22">
        <v>25.7</v>
      </c>
      <c r="S77" s="22">
        <v>9.9</v>
      </c>
    </row>
    <row r="78" spans="1:19" x14ac:dyDescent="0.2">
      <c r="A78" s="17" t="s">
        <v>16</v>
      </c>
      <c r="B78" s="17">
        <v>3</v>
      </c>
      <c r="C78" s="18">
        <v>16</v>
      </c>
      <c r="D78" s="18">
        <v>241</v>
      </c>
      <c r="E78" s="18">
        <v>29</v>
      </c>
      <c r="F78" s="18">
        <v>15.1</v>
      </c>
      <c r="G78" s="18">
        <v>8.3000000000000007</v>
      </c>
      <c r="H78" s="18">
        <v>1</v>
      </c>
      <c r="I78" s="18">
        <v>3</v>
      </c>
      <c r="J78" s="18">
        <v>64</v>
      </c>
      <c r="K78" s="18">
        <v>0</v>
      </c>
      <c r="L78" s="18">
        <v>21.3</v>
      </c>
      <c r="M78" s="18">
        <v>0</v>
      </c>
      <c r="N78" s="18">
        <v>1</v>
      </c>
      <c r="O78" s="18">
        <v>15</v>
      </c>
      <c r="P78" s="18">
        <v>386</v>
      </c>
      <c r="Q78" s="18">
        <v>39</v>
      </c>
      <c r="R78" s="18">
        <v>25.7</v>
      </c>
      <c r="S78" s="18">
        <v>9.9</v>
      </c>
    </row>
    <row r="79" spans="1:19" x14ac:dyDescent="0.2">
      <c r="A79" s="21" t="s">
        <v>96</v>
      </c>
      <c r="B79" s="19">
        <v>1</v>
      </c>
      <c r="C79" s="22">
        <v>6</v>
      </c>
      <c r="D79" s="22">
        <v>23</v>
      </c>
      <c r="E79" s="22">
        <v>8</v>
      </c>
      <c r="F79" s="22">
        <v>3.8</v>
      </c>
      <c r="G79" s="22">
        <v>2.9</v>
      </c>
      <c r="H79" s="22">
        <v>1</v>
      </c>
      <c r="I79" s="22">
        <v>2</v>
      </c>
      <c r="J79" s="22">
        <v>5</v>
      </c>
      <c r="K79" s="22">
        <v>3</v>
      </c>
      <c r="L79" s="22">
        <v>2.5</v>
      </c>
      <c r="M79" s="22">
        <v>1.7</v>
      </c>
      <c r="N79" s="22">
        <v>1</v>
      </c>
      <c r="O79" s="22">
        <v>5</v>
      </c>
      <c r="P79" s="22">
        <v>49</v>
      </c>
      <c r="Q79" s="22">
        <v>10</v>
      </c>
      <c r="R79" s="22">
        <v>9.8000000000000007</v>
      </c>
      <c r="S79" s="22">
        <v>4.9000000000000004</v>
      </c>
    </row>
    <row r="80" spans="1:19" x14ac:dyDescent="0.2">
      <c r="A80" s="17" t="s">
        <v>17</v>
      </c>
      <c r="B80" s="17">
        <v>1</v>
      </c>
      <c r="C80" s="18">
        <v>6</v>
      </c>
      <c r="D80" s="18">
        <v>23</v>
      </c>
      <c r="E80" s="18">
        <v>8</v>
      </c>
      <c r="F80" s="18">
        <v>3.8</v>
      </c>
      <c r="G80" s="18">
        <v>2.9</v>
      </c>
      <c r="H80" s="18">
        <v>1</v>
      </c>
      <c r="I80" s="18">
        <v>2</v>
      </c>
      <c r="J80" s="18">
        <v>5</v>
      </c>
      <c r="K80" s="18">
        <v>3</v>
      </c>
      <c r="L80" s="18">
        <v>2.5</v>
      </c>
      <c r="M80" s="18">
        <v>1.7</v>
      </c>
      <c r="N80" s="18">
        <v>1</v>
      </c>
      <c r="O80" s="18">
        <v>5</v>
      </c>
      <c r="P80" s="18">
        <v>49</v>
      </c>
      <c r="Q80" s="18">
        <v>10</v>
      </c>
      <c r="R80" s="18">
        <v>9.8000000000000007</v>
      </c>
      <c r="S80" s="18">
        <v>4.9000000000000004</v>
      </c>
    </row>
    <row r="81" spans="1:19" x14ac:dyDescent="0.2">
      <c r="A81" s="19" t="s">
        <v>19</v>
      </c>
      <c r="B81" s="19">
        <v>4</v>
      </c>
      <c r="C81" s="19">
        <v>22</v>
      </c>
      <c r="D81" s="19">
        <v>264</v>
      </c>
      <c r="E81" s="19">
        <v>37</v>
      </c>
      <c r="F81" s="19">
        <v>12</v>
      </c>
      <c r="G81" s="19">
        <v>7.1</v>
      </c>
      <c r="H81" s="19">
        <v>2</v>
      </c>
      <c r="I81" s="19">
        <v>5</v>
      </c>
      <c r="J81" s="19">
        <v>69</v>
      </c>
      <c r="K81" s="19">
        <v>3</v>
      </c>
      <c r="L81" s="19">
        <v>13.8</v>
      </c>
      <c r="M81" s="19">
        <v>23</v>
      </c>
      <c r="N81" s="19">
        <v>2</v>
      </c>
      <c r="O81" s="19">
        <v>20</v>
      </c>
      <c r="P81" s="19">
        <v>435</v>
      </c>
      <c r="Q81" s="19">
        <v>49</v>
      </c>
      <c r="R81" s="19">
        <v>21.8</v>
      </c>
      <c r="S81" s="19">
        <v>8.9</v>
      </c>
    </row>
    <row r="82" spans="1:19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x14ac:dyDescent="0.2">
      <c r="A83" s="46" t="s">
        <v>20</v>
      </c>
      <c r="B83" s="46"/>
      <c r="C83" s="46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18" x14ac:dyDescent="0.2">
      <c r="A84" s="2"/>
      <c r="B84" s="2"/>
      <c r="C84" s="44" t="s">
        <v>145</v>
      </c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2"/>
      <c r="Q84" s="2"/>
      <c r="R84" s="2"/>
      <c r="S84" s="2"/>
    </row>
    <row r="85" spans="1:19" x14ac:dyDescent="0.2">
      <c r="A85" s="2"/>
      <c r="B85" s="46" t="s">
        <v>29</v>
      </c>
      <c r="C85" s="46"/>
      <c r="D85" s="46"/>
      <c r="E85" s="46"/>
      <c r="F85" s="46"/>
      <c r="G85" s="46"/>
      <c r="H85" s="46" t="s">
        <v>30</v>
      </c>
      <c r="I85" s="46"/>
      <c r="J85" s="46"/>
      <c r="K85" s="46"/>
      <c r="L85" s="46"/>
      <c r="M85" s="51" t="s">
        <v>31</v>
      </c>
      <c r="N85" s="51"/>
      <c r="O85" s="51"/>
      <c r="P85" s="51"/>
      <c r="Q85" s="51"/>
      <c r="R85" s="2"/>
      <c r="S85" s="2"/>
    </row>
    <row r="86" spans="1:19" ht="15.75" x14ac:dyDescent="0.2">
      <c r="A86" s="16" t="s">
        <v>12</v>
      </c>
      <c r="B86" s="46" t="s">
        <v>6</v>
      </c>
      <c r="C86" s="46"/>
      <c r="D86" s="46"/>
      <c r="E86" s="46"/>
      <c r="F86" s="46"/>
      <c r="G86" s="46"/>
      <c r="H86" s="46" t="s">
        <v>6</v>
      </c>
      <c r="I86" s="46"/>
      <c r="J86" s="46"/>
      <c r="K86" s="46"/>
      <c r="L86" s="46"/>
      <c r="M86" s="51" t="s">
        <v>6</v>
      </c>
      <c r="N86" s="51"/>
      <c r="O86" s="51"/>
      <c r="P86" s="51"/>
      <c r="Q86" s="51"/>
      <c r="R86" s="2"/>
      <c r="S86" s="2"/>
    </row>
    <row r="87" spans="1:19" ht="15.75" x14ac:dyDescent="0.2">
      <c r="A87" s="16" t="s">
        <v>140</v>
      </c>
      <c r="B87" s="46" t="s">
        <v>29</v>
      </c>
      <c r="C87" s="46" t="s">
        <v>9</v>
      </c>
      <c r="D87" s="46" t="s">
        <v>10</v>
      </c>
      <c r="E87" s="46" t="s">
        <v>11</v>
      </c>
      <c r="F87" s="17" t="s">
        <v>3</v>
      </c>
      <c r="G87" s="17" t="s">
        <v>3</v>
      </c>
      <c r="H87" s="17" t="s">
        <v>32</v>
      </c>
      <c r="I87" s="17" t="s">
        <v>33</v>
      </c>
      <c r="J87" s="46" t="s">
        <v>9</v>
      </c>
      <c r="K87" s="46" t="s">
        <v>10</v>
      </c>
      <c r="L87" s="46" t="s">
        <v>11</v>
      </c>
      <c r="M87" s="46" t="s">
        <v>8</v>
      </c>
      <c r="N87" s="46" t="s">
        <v>9</v>
      </c>
      <c r="O87" s="46" t="s">
        <v>10</v>
      </c>
      <c r="P87" s="46" t="s">
        <v>11</v>
      </c>
      <c r="Q87" s="17" t="s">
        <v>3</v>
      </c>
      <c r="R87" s="2"/>
      <c r="S87" s="2"/>
    </row>
    <row r="88" spans="1:19" x14ac:dyDescent="0.2">
      <c r="A88" s="2"/>
      <c r="B88" s="46"/>
      <c r="C88" s="46"/>
      <c r="D88" s="46"/>
      <c r="E88" s="46"/>
      <c r="F88" s="17" t="s">
        <v>13</v>
      </c>
      <c r="G88" s="17" t="s">
        <v>14</v>
      </c>
      <c r="H88" s="17" t="s">
        <v>8</v>
      </c>
      <c r="I88" s="2"/>
      <c r="J88" s="46"/>
      <c r="K88" s="46"/>
      <c r="L88" s="46"/>
      <c r="M88" s="46"/>
      <c r="N88" s="46"/>
      <c r="O88" s="46"/>
      <c r="P88" s="46"/>
      <c r="Q88" s="17" t="s">
        <v>15</v>
      </c>
      <c r="R88" s="2"/>
      <c r="S88" s="2"/>
    </row>
    <row r="89" spans="1:19" x14ac:dyDescent="0.2">
      <c r="A89" s="21" t="s">
        <v>141</v>
      </c>
      <c r="B89" s="19">
        <v>3</v>
      </c>
      <c r="C89" s="22">
        <v>26</v>
      </c>
      <c r="D89" s="22">
        <v>529</v>
      </c>
      <c r="E89" s="22">
        <v>45</v>
      </c>
      <c r="F89" s="22">
        <v>20.3</v>
      </c>
      <c r="G89" s="22">
        <v>11.8</v>
      </c>
      <c r="H89" s="50">
        <v>8</v>
      </c>
      <c r="I89" s="50"/>
      <c r="J89" s="22">
        <v>28</v>
      </c>
      <c r="K89" s="22">
        <v>98</v>
      </c>
      <c r="L89" s="22">
        <v>43</v>
      </c>
      <c r="M89" s="22">
        <v>7</v>
      </c>
      <c r="N89" s="22">
        <v>23</v>
      </c>
      <c r="O89" s="22">
        <v>722</v>
      </c>
      <c r="P89" s="22">
        <v>0</v>
      </c>
      <c r="Q89" s="22">
        <v>31.4</v>
      </c>
      <c r="R89" s="2"/>
      <c r="S89" s="2"/>
    </row>
    <row r="90" spans="1:19" x14ac:dyDescent="0.2">
      <c r="A90" s="17" t="s">
        <v>16</v>
      </c>
      <c r="B90" s="17">
        <v>3</v>
      </c>
      <c r="C90" s="18">
        <v>26</v>
      </c>
      <c r="D90" s="18">
        <v>529</v>
      </c>
      <c r="E90" s="18">
        <v>45</v>
      </c>
      <c r="F90" s="18">
        <v>20.3</v>
      </c>
      <c r="G90" s="18">
        <v>11.8</v>
      </c>
      <c r="H90" s="47">
        <v>7</v>
      </c>
      <c r="I90" s="47"/>
      <c r="J90" s="18">
        <v>23</v>
      </c>
      <c r="K90" s="18">
        <v>89</v>
      </c>
      <c r="L90" s="18">
        <v>41</v>
      </c>
      <c r="M90" s="18">
        <v>4</v>
      </c>
      <c r="N90" s="18">
        <v>17</v>
      </c>
      <c r="O90" s="18">
        <v>588</v>
      </c>
      <c r="P90" s="18">
        <v>0</v>
      </c>
      <c r="Q90" s="18">
        <v>34.6</v>
      </c>
      <c r="R90" s="2"/>
      <c r="S90" s="2"/>
    </row>
    <row r="91" spans="1:19" x14ac:dyDescent="0.2">
      <c r="A91" s="17" t="s">
        <v>87</v>
      </c>
      <c r="B91" s="17">
        <v>0</v>
      </c>
      <c r="C91" s="18">
        <v>0</v>
      </c>
      <c r="D91" s="18">
        <v>0</v>
      </c>
      <c r="E91" s="18">
        <v>0</v>
      </c>
      <c r="F91" s="18">
        <v>0</v>
      </c>
      <c r="G91" s="18">
        <v>0</v>
      </c>
      <c r="H91" s="47">
        <v>1</v>
      </c>
      <c r="I91" s="47"/>
      <c r="J91" s="18">
        <v>5</v>
      </c>
      <c r="K91" s="18">
        <v>9</v>
      </c>
      <c r="L91" s="18">
        <v>2</v>
      </c>
      <c r="M91" s="18">
        <v>3</v>
      </c>
      <c r="N91" s="18">
        <v>6</v>
      </c>
      <c r="O91" s="18">
        <v>134</v>
      </c>
      <c r="P91" s="18">
        <v>0</v>
      </c>
      <c r="Q91" s="18">
        <v>22.3</v>
      </c>
      <c r="R91" s="2"/>
      <c r="S91" s="2"/>
    </row>
    <row r="92" spans="1:19" x14ac:dyDescent="0.2">
      <c r="A92" s="21" t="s">
        <v>96</v>
      </c>
      <c r="B92" s="19">
        <v>2</v>
      </c>
      <c r="C92" s="22">
        <v>7</v>
      </c>
      <c r="D92" s="22">
        <v>178</v>
      </c>
      <c r="E92" s="22">
        <v>14</v>
      </c>
      <c r="F92" s="22">
        <v>25.4</v>
      </c>
      <c r="G92" s="22">
        <v>12.7</v>
      </c>
      <c r="H92" s="50">
        <v>4</v>
      </c>
      <c r="I92" s="50"/>
      <c r="J92" s="22">
        <v>12</v>
      </c>
      <c r="K92" s="22">
        <v>40</v>
      </c>
      <c r="L92" s="22">
        <v>17</v>
      </c>
      <c r="M92" s="22">
        <v>3</v>
      </c>
      <c r="N92" s="22">
        <v>11</v>
      </c>
      <c r="O92" s="22">
        <v>395</v>
      </c>
      <c r="P92" s="22">
        <v>0</v>
      </c>
      <c r="Q92" s="22">
        <v>35.9</v>
      </c>
      <c r="R92" s="2"/>
      <c r="S92" s="2"/>
    </row>
    <row r="93" spans="1:19" x14ac:dyDescent="0.2">
      <c r="A93" s="17" t="s">
        <v>17</v>
      </c>
      <c r="B93" s="17">
        <v>2</v>
      </c>
      <c r="C93" s="18">
        <v>7</v>
      </c>
      <c r="D93" s="18">
        <v>178</v>
      </c>
      <c r="E93" s="18">
        <v>14</v>
      </c>
      <c r="F93" s="18">
        <v>25.4</v>
      </c>
      <c r="G93" s="18">
        <v>12.7</v>
      </c>
      <c r="H93" s="47">
        <v>4</v>
      </c>
      <c r="I93" s="47"/>
      <c r="J93" s="18">
        <v>12</v>
      </c>
      <c r="K93" s="18">
        <v>40</v>
      </c>
      <c r="L93" s="18">
        <v>17</v>
      </c>
      <c r="M93" s="18">
        <v>3</v>
      </c>
      <c r="N93" s="18">
        <v>11</v>
      </c>
      <c r="O93" s="18">
        <v>395</v>
      </c>
      <c r="P93" s="18">
        <v>0</v>
      </c>
      <c r="Q93" s="18">
        <v>35.9</v>
      </c>
      <c r="R93" s="2"/>
      <c r="S93" s="2"/>
    </row>
    <row r="94" spans="1:19" x14ac:dyDescent="0.2">
      <c r="A94" s="21" t="s">
        <v>106</v>
      </c>
      <c r="B94" s="19">
        <v>3</v>
      </c>
      <c r="C94" s="22">
        <v>14</v>
      </c>
      <c r="D94" s="22">
        <v>344</v>
      </c>
      <c r="E94" s="22">
        <v>29</v>
      </c>
      <c r="F94" s="22">
        <v>24.6</v>
      </c>
      <c r="G94" s="22">
        <v>11.9</v>
      </c>
      <c r="H94" s="50">
        <v>5</v>
      </c>
      <c r="I94" s="50"/>
      <c r="J94" s="22">
        <v>13</v>
      </c>
      <c r="K94" s="22">
        <v>45</v>
      </c>
      <c r="L94" s="22">
        <v>18</v>
      </c>
      <c r="M94" s="22">
        <v>3</v>
      </c>
      <c r="N94" s="22">
        <v>8</v>
      </c>
      <c r="O94" s="22">
        <v>294</v>
      </c>
      <c r="P94" s="22">
        <v>0</v>
      </c>
      <c r="Q94" s="22">
        <v>36.799999999999997</v>
      </c>
      <c r="R94" s="2"/>
      <c r="S94" s="2"/>
    </row>
    <row r="95" spans="1:19" x14ac:dyDescent="0.2">
      <c r="A95" s="17" t="s">
        <v>18</v>
      </c>
      <c r="B95" s="17">
        <v>3</v>
      </c>
      <c r="C95" s="18">
        <v>14</v>
      </c>
      <c r="D95" s="18">
        <v>344</v>
      </c>
      <c r="E95" s="18">
        <v>29</v>
      </c>
      <c r="F95" s="18">
        <v>24.6</v>
      </c>
      <c r="G95" s="18">
        <v>11.9</v>
      </c>
      <c r="H95" s="47">
        <v>5</v>
      </c>
      <c r="I95" s="47"/>
      <c r="J95" s="18">
        <v>13</v>
      </c>
      <c r="K95" s="18">
        <v>45</v>
      </c>
      <c r="L95" s="18">
        <v>18</v>
      </c>
      <c r="M95" s="18">
        <v>3</v>
      </c>
      <c r="N95" s="18">
        <v>8</v>
      </c>
      <c r="O95" s="18">
        <v>294</v>
      </c>
      <c r="P95" s="18">
        <v>0</v>
      </c>
      <c r="Q95" s="18">
        <v>36.799999999999997</v>
      </c>
      <c r="R95" s="2"/>
      <c r="S95" s="2"/>
    </row>
    <row r="96" spans="1:19" x14ac:dyDescent="0.2">
      <c r="A96" s="19" t="s">
        <v>19</v>
      </c>
      <c r="B96" s="19">
        <v>8</v>
      </c>
      <c r="C96" s="19">
        <v>47</v>
      </c>
      <c r="D96" s="19">
        <v>1051</v>
      </c>
      <c r="E96" s="19">
        <v>88</v>
      </c>
      <c r="F96" s="19">
        <v>22.4</v>
      </c>
      <c r="G96" s="19">
        <v>11.9</v>
      </c>
      <c r="H96" s="48">
        <v>17</v>
      </c>
      <c r="I96" s="48"/>
      <c r="J96" s="19">
        <v>53</v>
      </c>
      <c r="K96" s="19">
        <v>183</v>
      </c>
      <c r="L96" s="19">
        <v>78</v>
      </c>
      <c r="M96" s="19">
        <v>13</v>
      </c>
      <c r="N96" s="19">
        <v>42</v>
      </c>
      <c r="O96" s="19">
        <v>1411</v>
      </c>
      <c r="P96" s="19">
        <v>0</v>
      </c>
      <c r="Q96" s="19">
        <v>33.6</v>
      </c>
      <c r="R96" s="2"/>
      <c r="S96" s="2"/>
    </row>
    <row r="97" spans="1:19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x14ac:dyDescent="0.2">
      <c r="A98" s="46" t="s">
        <v>35</v>
      </c>
      <c r="B98" s="46"/>
      <c r="C98" s="46"/>
      <c r="D98" s="46"/>
      <c r="E98" s="46"/>
      <c r="F98" s="46"/>
      <c r="G98" s="46"/>
      <c r="H98" s="46"/>
      <c r="I98" s="46"/>
      <c r="J98" s="46"/>
      <c r="K98" s="2"/>
      <c r="L98" s="2"/>
      <c r="M98" s="2"/>
      <c r="N98" s="2"/>
      <c r="O98" s="2"/>
      <c r="P98" s="2"/>
      <c r="Q98" s="2"/>
      <c r="R98" s="2"/>
      <c r="S98" s="2"/>
    </row>
    <row r="99" spans="1:19" x14ac:dyDescent="0.2">
      <c r="A99" s="46" t="s">
        <v>36</v>
      </c>
      <c r="B99" s="46"/>
      <c r="C99" s="46"/>
      <c r="D99" s="46"/>
      <c r="E99" s="46"/>
      <c r="F99" s="46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x14ac:dyDescent="0.2">
      <c r="A100" s="46" t="s">
        <v>37</v>
      </c>
      <c r="B100" s="46"/>
      <c r="C100" s="46"/>
      <c r="D100" s="46"/>
      <c r="E100" s="46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18" x14ac:dyDescent="0.2">
      <c r="A101" s="2"/>
      <c r="B101" s="2"/>
      <c r="C101" s="44" t="s">
        <v>146</v>
      </c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2"/>
      <c r="Q101" s="2"/>
      <c r="R101" s="2"/>
      <c r="S101" s="2"/>
    </row>
    <row r="102" spans="1:19" x14ac:dyDescent="0.2">
      <c r="A102" s="2"/>
      <c r="B102" s="46" t="s">
        <v>29</v>
      </c>
      <c r="C102" s="46"/>
      <c r="D102" s="46"/>
      <c r="E102" s="46"/>
      <c r="F102" s="46"/>
      <c r="G102" s="46"/>
      <c r="H102" s="46" t="s">
        <v>30</v>
      </c>
      <c r="I102" s="46"/>
      <c r="J102" s="46"/>
      <c r="K102" s="46"/>
      <c r="L102" s="46"/>
      <c r="M102" s="51" t="s">
        <v>31</v>
      </c>
      <c r="N102" s="51"/>
      <c r="O102" s="51"/>
      <c r="P102" s="51"/>
      <c r="Q102" s="51"/>
      <c r="R102" s="2"/>
      <c r="S102" s="2"/>
    </row>
    <row r="103" spans="1:19" ht="15.75" x14ac:dyDescent="0.2">
      <c r="A103" s="16" t="s">
        <v>12</v>
      </c>
      <c r="B103" s="46" t="s">
        <v>6</v>
      </c>
      <c r="C103" s="46"/>
      <c r="D103" s="46"/>
      <c r="E103" s="46"/>
      <c r="F103" s="46"/>
      <c r="G103" s="46"/>
      <c r="H103" s="46" t="s">
        <v>6</v>
      </c>
      <c r="I103" s="46"/>
      <c r="J103" s="46"/>
      <c r="K103" s="46"/>
      <c r="L103" s="46"/>
      <c r="M103" s="51" t="s">
        <v>6</v>
      </c>
      <c r="N103" s="51"/>
      <c r="O103" s="51"/>
      <c r="P103" s="51"/>
      <c r="Q103" s="51"/>
      <c r="R103" s="2"/>
      <c r="S103" s="2"/>
    </row>
    <row r="104" spans="1:19" ht="15.75" x14ac:dyDescent="0.2">
      <c r="A104" s="16" t="s">
        <v>140</v>
      </c>
      <c r="B104" s="46" t="s">
        <v>29</v>
      </c>
      <c r="C104" s="46" t="s">
        <v>9</v>
      </c>
      <c r="D104" s="46" t="s">
        <v>23</v>
      </c>
      <c r="E104" s="46" t="s">
        <v>24</v>
      </c>
      <c r="F104" s="17" t="s">
        <v>3</v>
      </c>
      <c r="G104" s="17" t="s">
        <v>3</v>
      </c>
      <c r="H104" s="17" t="s">
        <v>32</v>
      </c>
      <c r="I104" s="17" t="s">
        <v>33</v>
      </c>
      <c r="J104" s="46" t="s">
        <v>9</v>
      </c>
      <c r="K104" s="46" t="s">
        <v>23</v>
      </c>
      <c r="L104" s="46" t="s">
        <v>24</v>
      </c>
      <c r="M104" s="46" t="s">
        <v>8</v>
      </c>
      <c r="N104" s="46" t="s">
        <v>9</v>
      </c>
      <c r="O104" s="46" t="s">
        <v>23</v>
      </c>
      <c r="P104" s="46" t="s">
        <v>24</v>
      </c>
      <c r="Q104" s="17" t="s">
        <v>3</v>
      </c>
      <c r="R104" s="2"/>
      <c r="S104" s="2"/>
    </row>
    <row r="105" spans="1:19" x14ac:dyDescent="0.2">
      <c r="A105" s="2"/>
      <c r="B105" s="46"/>
      <c r="C105" s="46"/>
      <c r="D105" s="46"/>
      <c r="E105" s="46"/>
      <c r="F105" s="17" t="s">
        <v>13</v>
      </c>
      <c r="G105" s="17" t="s">
        <v>23</v>
      </c>
      <c r="H105" s="17" t="s">
        <v>8</v>
      </c>
      <c r="I105" s="2"/>
      <c r="J105" s="46"/>
      <c r="K105" s="46"/>
      <c r="L105" s="46"/>
      <c r="M105" s="46"/>
      <c r="N105" s="46"/>
      <c r="O105" s="46"/>
      <c r="P105" s="46"/>
      <c r="Q105" s="17" t="s">
        <v>25</v>
      </c>
      <c r="R105" s="2"/>
      <c r="S105" s="2"/>
    </row>
    <row r="106" spans="1:19" x14ac:dyDescent="0.2">
      <c r="A106" s="21" t="s">
        <v>141</v>
      </c>
      <c r="B106" s="19">
        <v>1</v>
      </c>
      <c r="C106" s="22">
        <v>10</v>
      </c>
      <c r="D106" s="22">
        <v>137</v>
      </c>
      <c r="E106" s="22">
        <v>8</v>
      </c>
      <c r="F106" s="22">
        <v>13.7</v>
      </c>
      <c r="G106" s="22">
        <v>17.100000000000001</v>
      </c>
      <c r="H106" s="50">
        <v>0</v>
      </c>
      <c r="I106" s="50"/>
      <c r="J106" s="22">
        <v>0</v>
      </c>
      <c r="K106" s="22">
        <v>0</v>
      </c>
      <c r="L106" s="22">
        <v>0</v>
      </c>
      <c r="M106" s="22">
        <v>28</v>
      </c>
      <c r="N106" s="22">
        <v>82</v>
      </c>
      <c r="O106" s="22">
        <v>1019</v>
      </c>
      <c r="P106" s="22">
        <v>150</v>
      </c>
      <c r="Q106" s="22">
        <v>12.4</v>
      </c>
      <c r="R106" s="2"/>
      <c r="S106" s="2"/>
    </row>
    <row r="107" spans="1:19" x14ac:dyDescent="0.2">
      <c r="A107" s="17" t="s">
        <v>16</v>
      </c>
      <c r="B107" s="17">
        <v>1</v>
      </c>
      <c r="C107" s="18">
        <v>10</v>
      </c>
      <c r="D107" s="18">
        <v>137</v>
      </c>
      <c r="E107" s="18">
        <v>8</v>
      </c>
      <c r="F107" s="18">
        <v>13.7</v>
      </c>
      <c r="G107" s="18">
        <v>17.100000000000001</v>
      </c>
      <c r="H107" s="47">
        <v>0</v>
      </c>
      <c r="I107" s="47"/>
      <c r="J107" s="18">
        <v>0</v>
      </c>
      <c r="K107" s="18">
        <v>0</v>
      </c>
      <c r="L107" s="18">
        <v>0</v>
      </c>
      <c r="M107" s="18">
        <v>17</v>
      </c>
      <c r="N107" s="18">
        <v>59</v>
      </c>
      <c r="O107" s="18">
        <v>844</v>
      </c>
      <c r="P107" s="18">
        <v>120</v>
      </c>
      <c r="Q107" s="18">
        <v>14.3</v>
      </c>
      <c r="R107" s="2"/>
      <c r="S107" s="2"/>
    </row>
    <row r="108" spans="1:19" x14ac:dyDescent="0.2">
      <c r="A108" s="17" t="s">
        <v>87</v>
      </c>
      <c r="B108" s="17">
        <v>0</v>
      </c>
      <c r="C108" s="18">
        <v>0</v>
      </c>
      <c r="D108" s="18">
        <v>0</v>
      </c>
      <c r="E108" s="18">
        <v>0</v>
      </c>
      <c r="F108" s="18">
        <v>0</v>
      </c>
      <c r="G108" s="18">
        <v>0</v>
      </c>
      <c r="H108" s="47">
        <v>0</v>
      </c>
      <c r="I108" s="47"/>
      <c r="J108" s="18">
        <v>0</v>
      </c>
      <c r="K108" s="18">
        <v>0</v>
      </c>
      <c r="L108" s="18">
        <v>0</v>
      </c>
      <c r="M108" s="18">
        <v>4</v>
      </c>
      <c r="N108" s="18">
        <v>8</v>
      </c>
      <c r="O108" s="18">
        <v>76</v>
      </c>
      <c r="P108" s="18">
        <v>13</v>
      </c>
      <c r="Q108" s="18">
        <v>9.5</v>
      </c>
      <c r="R108" s="2"/>
      <c r="S108" s="2"/>
    </row>
    <row r="109" spans="1:19" x14ac:dyDescent="0.2">
      <c r="A109" s="17" t="s">
        <v>88</v>
      </c>
      <c r="B109" s="17">
        <v>0</v>
      </c>
      <c r="C109" s="18">
        <v>0</v>
      </c>
      <c r="D109" s="18">
        <v>0</v>
      </c>
      <c r="E109" s="18">
        <v>0</v>
      </c>
      <c r="F109" s="18">
        <v>0</v>
      </c>
      <c r="G109" s="18">
        <v>0</v>
      </c>
      <c r="H109" s="47">
        <v>0</v>
      </c>
      <c r="I109" s="47"/>
      <c r="J109" s="18">
        <v>0</v>
      </c>
      <c r="K109" s="18">
        <v>0</v>
      </c>
      <c r="L109" s="18">
        <v>0</v>
      </c>
      <c r="M109" s="18">
        <v>3</v>
      </c>
      <c r="N109" s="18">
        <v>7</v>
      </c>
      <c r="O109" s="18">
        <v>63</v>
      </c>
      <c r="P109" s="18">
        <v>9</v>
      </c>
      <c r="Q109" s="18">
        <v>9</v>
      </c>
      <c r="R109" s="2"/>
      <c r="S109" s="2"/>
    </row>
    <row r="110" spans="1:19" x14ac:dyDescent="0.2">
      <c r="A110" s="17" t="s">
        <v>92</v>
      </c>
      <c r="B110" s="17">
        <v>0</v>
      </c>
      <c r="C110" s="18">
        <v>0</v>
      </c>
      <c r="D110" s="18">
        <v>0</v>
      </c>
      <c r="E110" s="18">
        <v>0</v>
      </c>
      <c r="F110" s="18">
        <v>0</v>
      </c>
      <c r="G110" s="18">
        <v>0</v>
      </c>
      <c r="H110" s="47">
        <v>0</v>
      </c>
      <c r="I110" s="47"/>
      <c r="J110" s="18">
        <v>0</v>
      </c>
      <c r="K110" s="18">
        <v>0</v>
      </c>
      <c r="L110" s="18">
        <v>0</v>
      </c>
      <c r="M110" s="18">
        <v>2</v>
      </c>
      <c r="N110" s="18">
        <v>4</v>
      </c>
      <c r="O110" s="18">
        <v>15</v>
      </c>
      <c r="P110" s="18">
        <v>4</v>
      </c>
      <c r="Q110" s="18">
        <v>3.8</v>
      </c>
      <c r="R110" s="2"/>
      <c r="S110" s="2"/>
    </row>
    <row r="111" spans="1:19" x14ac:dyDescent="0.2">
      <c r="A111" s="17" t="s">
        <v>93</v>
      </c>
      <c r="B111" s="17">
        <v>0</v>
      </c>
      <c r="C111" s="18">
        <v>0</v>
      </c>
      <c r="D111" s="18">
        <v>0</v>
      </c>
      <c r="E111" s="18">
        <v>0</v>
      </c>
      <c r="F111" s="18">
        <v>0</v>
      </c>
      <c r="G111" s="18">
        <v>0</v>
      </c>
      <c r="H111" s="47">
        <v>0</v>
      </c>
      <c r="I111" s="47"/>
      <c r="J111" s="18">
        <v>0</v>
      </c>
      <c r="K111" s="18">
        <v>0</v>
      </c>
      <c r="L111" s="18">
        <v>0</v>
      </c>
      <c r="M111" s="18">
        <v>1</v>
      </c>
      <c r="N111" s="18">
        <v>2</v>
      </c>
      <c r="O111" s="18">
        <v>13</v>
      </c>
      <c r="P111" s="18">
        <v>2</v>
      </c>
      <c r="Q111" s="18">
        <v>6.5</v>
      </c>
      <c r="R111" s="2"/>
      <c r="S111" s="2"/>
    </row>
    <row r="112" spans="1:19" x14ac:dyDescent="0.2">
      <c r="A112" s="17" t="s">
        <v>94</v>
      </c>
      <c r="B112" s="17">
        <v>0</v>
      </c>
      <c r="C112" s="18">
        <v>0</v>
      </c>
      <c r="D112" s="18">
        <v>0</v>
      </c>
      <c r="E112" s="18">
        <v>0</v>
      </c>
      <c r="F112" s="18">
        <v>0</v>
      </c>
      <c r="G112" s="18">
        <v>0</v>
      </c>
      <c r="H112" s="47">
        <v>0</v>
      </c>
      <c r="I112" s="47"/>
      <c r="J112" s="18">
        <v>0</v>
      </c>
      <c r="K112" s="18">
        <v>0</v>
      </c>
      <c r="L112" s="18">
        <v>0</v>
      </c>
      <c r="M112" s="18">
        <v>1</v>
      </c>
      <c r="N112" s="18">
        <v>2</v>
      </c>
      <c r="O112" s="18">
        <v>8</v>
      </c>
      <c r="P112" s="18">
        <v>2</v>
      </c>
      <c r="Q112" s="18">
        <v>4</v>
      </c>
      <c r="R112" s="2"/>
      <c r="S112" s="2"/>
    </row>
    <row r="113" spans="1:19" x14ac:dyDescent="0.2">
      <c r="A113" s="21" t="s">
        <v>96</v>
      </c>
      <c r="B113" s="19">
        <v>0</v>
      </c>
      <c r="C113" s="22">
        <v>0</v>
      </c>
      <c r="D113" s="22">
        <v>0</v>
      </c>
      <c r="E113" s="22">
        <v>0</v>
      </c>
      <c r="F113" s="23"/>
      <c r="G113" s="23"/>
      <c r="H113" s="50">
        <v>2</v>
      </c>
      <c r="I113" s="50"/>
      <c r="J113" s="22">
        <v>3</v>
      </c>
      <c r="K113" s="22">
        <v>5</v>
      </c>
      <c r="L113" s="22">
        <v>0</v>
      </c>
      <c r="M113" s="22">
        <v>19</v>
      </c>
      <c r="N113" s="22">
        <v>48</v>
      </c>
      <c r="O113" s="22">
        <v>500</v>
      </c>
      <c r="P113" s="22">
        <v>77</v>
      </c>
      <c r="Q113" s="22">
        <v>10.4</v>
      </c>
      <c r="R113" s="2"/>
      <c r="S113" s="2"/>
    </row>
    <row r="114" spans="1:19" x14ac:dyDescent="0.2">
      <c r="A114" s="17" t="s">
        <v>17</v>
      </c>
      <c r="B114" s="17">
        <v>0</v>
      </c>
      <c r="C114" s="18">
        <v>0</v>
      </c>
      <c r="D114" s="18">
        <v>0</v>
      </c>
      <c r="E114" s="18">
        <v>0</v>
      </c>
      <c r="F114" s="18">
        <v>0</v>
      </c>
      <c r="G114" s="18">
        <v>0</v>
      </c>
      <c r="H114" s="47">
        <v>2</v>
      </c>
      <c r="I114" s="47"/>
      <c r="J114" s="18">
        <v>3</v>
      </c>
      <c r="K114" s="18">
        <v>5</v>
      </c>
      <c r="L114" s="18">
        <v>0</v>
      </c>
      <c r="M114" s="18">
        <v>12</v>
      </c>
      <c r="N114" s="18">
        <v>33</v>
      </c>
      <c r="O114" s="18">
        <v>392</v>
      </c>
      <c r="P114" s="18">
        <v>56</v>
      </c>
      <c r="Q114" s="18">
        <v>11.9</v>
      </c>
      <c r="R114" s="2"/>
      <c r="S114" s="2"/>
    </row>
    <row r="115" spans="1:19" x14ac:dyDescent="0.2">
      <c r="A115" s="17" t="s">
        <v>97</v>
      </c>
      <c r="B115" s="17">
        <v>0</v>
      </c>
      <c r="C115" s="18">
        <v>0</v>
      </c>
      <c r="D115" s="18">
        <v>0</v>
      </c>
      <c r="E115" s="18">
        <v>0</v>
      </c>
      <c r="F115" s="18">
        <v>0</v>
      </c>
      <c r="G115" s="18">
        <v>0</v>
      </c>
      <c r="H115" s="47">
        <v>0</v>
      </c>
      <c r="I115" s="47"/>
      <c r="J115" s="18">
        <v>0</v>
      </c>
      <c r="K115" s="18">
        <v>0</v>
      </c>
      <c r="L115" s="18">
        <v>0</v>
      </c>
      <c r="M115" s="18">
        <v>2</v>
      </c>
      <c r="N115" s="18">
        <v>4</v>
      </c>
      <c r="O115" s="18">
        <v>37</v>
      </c>
      <c r="P115" s="18">
        <v>5</v>
      </c>
      <c r="Q115" s="18">
        <v>9.3000000000000007</v>
      </c>
      <c r="R115" s="2"/>
      <c r="S115" s="2"/>
    </row>
    <row r="116" spans="1:19" x14ac:dyDescent="0.2">
      <c r="A116" s="17" t="s">
        <v>98</v>
      </c>
      <c r="B116" s="17">
        <v>0</v>
      </c>
      <c r="C116" s="18">
        <v>0</v>
      </c>
      <c r="D116" s="18">
        <v>0</v>
      </c>
      <c r="E116" s="18">
        <v>0</v>
      </c>
      <c r="F116" s="18">
        <v>0</v>
      </c>
      <c r="G116" s="18">
        <v>0</v>
      </c>
      <c r="H116" s="47">
        <v>0</v>
      </c>
      <c r="I116" s="47"/>
      <c r="J116" s="18">
        <v>0</v>
      </c>
      <c r="K116" s="18">
        <v>0</v>
      </c>
      <c r="L116" s="18">
        <v>0</v>
      </c>
      <c r="M116" s="18">
        <v>2</v>
      </c>
      <c r="N116" s="18">
        <v>4</v>
      </c>
      <c r="O116" s="18">
        <v>19</v>
      </c>
      <c r="P116" s="18">
        <v>7</v>
      </c>
      <c r="Q116" s="18">
        <v>4.8</v>
      </c>
      <c r="R116" s="2"/>
      <c r="S116" s="2"/>
    </row>
    <row r="117" spans="1:19" x14ac:dyDescent="0.2">
      <c r="A117" s="17" t="s">
        <v>102</v>
      </c>
      <c r="B117" s="17">
        <v>0</v>
      </c>
      <c r="C117" s="18">
        <v>0</v>
      </c>
      <c r="D117" s="18">
        <v>0</v>
      </c>
      <c r="E117" s="18">
        <v>0</v>
      </c>
      <c r="F117" s="18">
        <v>0</v>
      </c>
      <c r="G117" s="18">
        <v>0</v>
      </c>
      <c r="H117" s="47">
        <v>0</v>
      </c>
      <c r="I117" s="47"/>
      <c r="J117" s="18">
        <v>0</v>
      </c>
      <c r="K117" s="18">
        <v>0</v>
      </c>
      <c r="L117" s="18">
        <v>0</v>
      </c>
      <c r="M117" s="18">
        <v>1</v>
      </c>
      <c r="N117" s="18">
        <v>3</v>
      </c>
      <c r="O117" s="18">
        <v>27</v>
      </c>
      <c r="P117" s="18">
        <v>6</v>
      </c>
      <c r="Q117" s="18">
        <v>9</v>
      </c>
      <c r="R117" s="2"/>
      <c r="S117" s="2"/>
    </row>
    <row r="118" spans="1:19" x14ac:dyDescent="0.2">
      <c r="A118" s="17" t="s">
        <v>103</v>
      </c>
      <c r="B118" s="17">
        <v>0</v>
      </c>
      <c r="C118" s="18">
        <v>0</v>
      </c>
      <c r="D118" s="18">
        <v>0</v>
      </c>
      <c r="E118" s="18">
        <v>0</v>
      </c>
      <c r="F118" s="18">
        <v>0</v>
      </c>
      <c r="G118" s="18">
        <v>0</v>
      </c>
      <c r="H118" s="47">
        <v>0</v>
      </c>
      <c r="I118" s="47"/>
      <c r="J118" s="18">
        <v>0</v>
      </c>
      <c r="K118" s="18">
        <v>0</v>
      </c>
      <c r="L118" s="18">
        <v>0</v>
      </c>
      <c r="M118" s="18">
        <v>1</v>
      </c>
      <c r="N118" s="18">
        <v>2</v>
      </c>
      <c r="O118" s="18">
        <v>12</v>
      </c>
      <c r="P118" s="18">
        <v>3</v>
      </c>
      <c r="Q118" s="18">
        <v>6</v>
      </c>
      <c r="R118" s="2"/>
      <c r="S118" s="2"/>
    </row>
    <row r="119" spans="1:19" x14ac:dyDescent="0.2">
      <c r="A119" s="17" t="s">
        <v>104</v>
      </c>
      <c r="B119" s="17">
        <v>0</v>
      </c>
      <c r="C119" s="18">
        <v>0</v>
      </c>
      <c r="D119" s="18">
        <v>0</v>
      </c>
      <c r="E119" s="18">
        <v>0</v>
      </c>
      <c r="F119" s="18">
        <v>0</v>
      </c>
      <c r="G119" s="18">
        <v>0</v>
      </c>
      <c r="H119" s="47">
        <v>0</v>
      </c>
      <c r="I119" s="47"/>
      <c r="J119" s="18">
        <v>0</v>
      </c>
      <c r="K119" s="18">
        <v>0</v>
      </c>
      <c r="L119" s="18">
        <v>0</v>
      </c>
      <c r="M119" s="18">
        <v>1</v>
      </c>
      <c r="N119" s="18">
        <v>2</v>
      </c>
      <c r="O119" s="18">
        <v>13</v>
      </c>
      <c r="P119" s="18">
        <v>0</v>
      </c>
      <c r="Q119" s="18">
        <v>6.5</v>
      </c>
      <c r="R119" s="2"/>
      <c r="S119" s="2"/>
    </row>
    <row r="120" spans="1:19" x14ac:dyDescent="0.2">
      <c r="A120" s="21" t="s">
        <v>106</v>
      </c>
      <c r="B120" s="19">
        <v>0</v>
      </c>
      <c r="C120" s="22">
        <v>0</v>
      </c>
      <c r="D120" s="22">
        <v>0</v>
      </c>
      <c r="E120" s="22">
        <v>0</v>
      </c>
      <c r="F120" s="23"/>
      <c r="G120" s="23"/>
      <c r="H120" s="50">
        <v>1</v>
      </c>
      <c r="I120" s="50"/>
      <c r="J120" s="22">
        <v>3</v>
      </c>
      <c r="K120" s="22">
        <v>11</v>
      </c>
      <c r="L120" s="22">
        <v>1</v>
      </c>
      <c r="M120" s="22">
        <v>8</v>
      </c>
      <c r="N120" s="22">
        <v>23</v>
      </c>
      <c r="O120" s="22">
        <v>245</v>
      </c>
      <c r="P120" s="22">
        <v>35</v>
      </c>
      <c r="Q120" s="22">
        <v>10.7</v>
      </c>
      <c r="R120" s="2"/>
      <c r="S120" s="2"/>
    </row>
    <row r="121" spans="1:19" x14ac:dyDescent="0.2">
      <c r="A121" s="17" t="s">
        <v>18</v>
      </c>
      <c r="B121" s="17">
        <v>0</v>
      </c>
      <c r="C121" s="18">
        <v>0</v>
      </c>
      <c r="D121" s="18">
        <v>0</v>
      </c>
      <c r="E121" s="18">
        <v>0</v>
      </c>
      <c r="F121" s="18">
        <v>0</v>
      </c>
      <c r="G121" s="18">
        <v>0</v>
      </c>
      <c r="H121" s="47">
        <v>1</v>
      </c>
      <c r="I121" s="47"/>
      <c r="J121" s="18">
        <v>3</v>
      </c>
      <c r="K121" s="18">
        <v>11</v>
      </c>
      <c r="L121" s="18">
        <v>1</v>
      </c>
      <c r="M121" s="18">
        <v>8</v>
      </c>
      <c r="N121" s="18">
        <v>23</v>
      </c>
      <c r="O121" s="18">
        <v>245</v>
      </c>
      <c r="P121" s="18">
        <v>35</v>
      </c>
      <c r="Q121" s="18">
        <v>10.7</v>
      </c>
      <c r="R121" s="2"/>
      <c r="S121" s="2"/>
    </row>
    <row r="122" spans="1:19" x14ac:dyDescent="0.2">
      <c r="A122" s="19" t="s">
        <v>19</v>
      </c>
      <c r="B122" s="19">
        <v>1</v>
      </c>
      <c r="C122" s="19">
        <v>10</v>
      </c>
      <c r="D122" s="19">
        <v>137</v>
      </c>
      <c r="E122" s="19">
        <v>8</v>
      </c>
      <c r="F122" s="19">
        <v>13.7</v>
      </c>
      <c r="G122" s="19">
        <v>17.100000000000001</v>
      </c>
      <c r="H122" s="48">
        <v>3</v>
      </c>
      <c r="I122" s="48"/>
      <c r="J122" s="19">
        <v>6</v>
      </c>
      <c r="K122" s="19">
        <v>16</v>
      </c>
      <c r="L122" s="19">
        <v>1</v>
      </c>
      <c r="M122" s="19">
        <v>55</v>
      </c>
      <c r="N122" s="19">
        <v>153</v>
      </c>
      <c r="O122" s="19">
        <v>1764</v>
      </c>
      <c r="P122" s="19">
        <v>262</v>
      </c>
      <c r="Q122" s="19">
        <v>11.5</v>
      </c>
      <c r="R122" s="2"/>
      <c r="S122" s="2"/>
    </row>
    <row r="123" spans="1:19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x14ac:dyDescent="0.2">
      <c r="A124" s="46" t="s">
        <v>35</v>
      </c>
      <c r="B124" s="46"/>
      <c r="C124" s="46"/>
      <c r="D124" s="46"/>
      <c r="E124" s="46"/>
      <c r="F124" s="46"/>
      <c r="G124" s="46"/>
      <c r="H124" s="46"/>
      <c r="I124" s="46"/>
      <c r="J124" s="46"/>
      <c r="K124" s="2"/>
      <c r="L124" s="2"/>
      <c r="M124" s="2"/>
      <c r="N124" s="2"/>
      <c r="O124" s="2"/>
      <c r="P124" s="2"/>
      <c r="Q124" s="2"/>
      <c r="R124" s="2"/>
      <c r="S124" s="2"/>
    </row>
    <row r="125" spans="1:19" x14ac:dyDescent="0.2">
      <c r="A125" s="46" t="s">
        <v>39</v>
      </c>
      <c r="B125" s="46"/>
      <c r="C125" s="46"/>
      <c r="D125" s="46"/>
      <c r="E125" s="46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x14ac:dyDescent="0.2">
      <c r="A126" s="46" t="s">
        <v>40</v>
      </c>
      <c r="B126" s="46"/>
      <c r="C126" s="46"/>
      <c r="D126" s="46"/>
      <c r="E126" s="46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8" spans="1:19" ht="18" x14ac:dyDescent="0.2">
      <c r="A128" s="44" t="s">
        <v>147</v>
      </c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2"/>
      <c r="O128" s="2"/>
      <c r="P128" s="2"/>
      <c r="Q128" s="2"/>
      <c r="R128" s="2"/>
      <c r="S128" s="2"/>
    </row>
    <row r="129" spans="1:19" x14ac:dyDescent="0.2">
      <c r="A129" s="2"/>
      <c r="B129" s="46" t="s">
        <v>148</v>
      </c>
      <c r="C129" s="46"/>
      <c r="D129" s="46"/>
      <c r="E129" s="46"/>
      <c r="F129" s="46"/>
      <c r="G129" s="46"/>
      <c r="H129" s="46" t="s">
        <v>149</v>
      </c>
      <c r="I129" s="46"/>
      <c r="J129" s="46"/>
      <c r="K129" s="46"/>
      <c r="L129" s="46"/>
      <c r="M129" s="46"/>
      <c r="N129" s="2"/>
      <c r="O129" s="2"/>
      <c r="P129" s="2"/>
      <c r="Q129" s="2"/>
      <c r="R129" s="2"/>
      <c r="S129" s="2"/>
    </row>
    <row r="130" spans="1:19" ht="15.75" x14ac:dyDescent="0.2">
      <c r="A130" s="16" t="s">
        <v>12</v>
      </c>
      <c r="B130" s="46" t="s">
        <v>6</v>
      </c>
      <c r="C130" s="46"/>
      <c r="D130" s="46"/>
      <c r="E130" s="46"/>
      <c r="F130" s="46"/>
      <c r="G130" s="46"/>
      <c r="H130" s="46" t="s">
        <v>6</v>
      </c>
      <c r="I130" s="46"/>
      <c r="J130" s="46"/>
      <c r="K130" s="46"/>
      <c r="L130" s="46"/>
      <c r="M130" s="46"/>
      <c r="N130" s="2"/>
      <c r="O130" s="2"/>
      <c r="P130" s="2"/>
      <c r="Q130" s="2"/>
      <c r="R130" s="2"/>
      <c r="S130" s="2"/>
    </row>
    <row r="131" spans="1:19" ht="15.75" x14ac:dyDescent="0.2">
      <c r="A131" s="16" t="s">
        <v>140</v>
      </c>
      <c r="B131" s="46" t="s">
        <v>8</v>
      </c>
      <c r="C131" s="46" t="s">
        <v>9</v>
      </c>
      <c r="D131" s="46" t="s">
        <v>10</v>
      </c>
      <c r="E131" s="46" t="s">
        <v>11</v>
      </c>
      <c r="F131" s="17" t="s">
        <v>3</v>
      </c>
      <c r="G131" s="17" t="s">
        <v>3</v>
      </c>
      <c r="H131" s="46" t="s">
        <v>8</v>
      </c>
      <c r="I131" s="46" t="s">
        <v>9</v>
      </c>
      <c r="J131" s="46" t="s">
        <v>23</v>
      </c>
      <c r="K131" s="46" t="s">
        <v>24</v>
      </c>
      <c r="L131" s="17" t="s">
        <v>3</v>
      </c>
      <c r="M131" s="17" t="s">
        <v>3</v>
      </c>
      <c r="N131" s="2"/>
      <c r="O131" s="2"/>
      <c r="P131" s="2"/>
      <c r="Q131" s="2"/>
      <c r="R131" s="2"/>
      <c r="S131" s="2"/>
    </row>
    <row r="132" spans="1:19" x14ac:dyDescent="0.2">
      <c r="A132" s="2"/>
      <c r="B132" s="46"/>
      <c r="C132" s="46"/>
      <c r="D132" s="46"/>
      <c r="E132" s="46"/>
      <c r="F132" s="17" t="s">
        <v>13</v>
      </c>
      <c r="G132" s="17" t="s">
        <v>10</v>
      </c>
      <c r="H132" s="46"/>
      <c r="I132" s="46"/>
      <c r="J132" s="46"/>
      <c r="K132" s="46"/>
      <c r="L132" s="17" t="s">
        <v>13</v>
      </c>
      <c r="M132" s="17" t="s">
        <v>23</v>
      </c>
      <c r="N132" s="2"/>
      <c r="O132" s="2"/>
      <c r="P132" s="2"/>
      <c r="Q132" s="2"/>
      <c r="R132" s="2"/>
      <c r="S132" s="2"/>
    </row>
    <row r="133" spans="1:19" x14ac:dyDescent="0.2">
      <c r="A133" s="2"/>
      <c r="B133" s="46"/>
      <c r="C133" s="46"/>
      <c r="D133" s="46"/>
      <c r="E133" s="46"/>
      <c r="F133" s="17" t="s">
        <v>10</v>
      </c>
      <c r="G133" s="17" t="s">
        <v>44</v>
      </c>
      <c r="H133" s="46"/>
      <c r="I133" s="46"/>
      <c r="J133" s="46"/>
      <c r="K133" s="46"/>
      <c r="L133" s="17" t="s">
        <v>23</v>
      </c>
      <c r="M133" s="17" t="s">
        <v>45</v>
      </c>
      <c r="N133" s="2"/>
      <c r="O133" s="2"/>
      <c r="P133" s="2"/>
      <c r="Q133" s="2"/>
      <c r="R133" s="2"/>
      <c r="S133" s="2"/>
    </row>
    <row r="134" spans="1:19" x14ac:dyDescent="0.2">
      <c r="A134" s="21" t="s">
        <v>150</v>
      </c>
      <c r="B134" s="19">
        <v>3</v>
      </c>
      <c r="C134" s="19">
        <v>12</v>
      </c>
      <c r="D134" s="19">
        <v>539</v>
      </c>
      <c r="E134" s="19">
        <v>0</v>
      </c>
      <c r="F134" s="19">
        <v>44.9</v>
      </c>
      <c r="G134" s="19">
        <v>0</v>
      </c>
      <c r="H134" s="19">
        <v>5</v>
      </c>
      <c r="I134" s="19">
        <v>18</v>
      </c>
      <c r="J134" s="19">
        <v>333</v>
      </c>
      <c r="K134" s="19">
        <v>44</v>
      </c>
      <c r="L134" s="19">
        <v>18.5</v>
      </c>
      <c r="M134" s="19">
        <v>7.6</v>
      </c>
      <c r="N134" s="2"/>
      <c r="O134" s="2"/>
      <c r="P134" s="2"/>
      <c r="Q134" s="2"/>
      <c r="R134" s="2"/>
      <c r="S134" s="2"/>
    </row>
    <row r="135" spans="1:19" x14ac:dyDescent="0.2">
      <c r="A135" s="17" t="s">
        <v>16</v>
      </c>
      <c r="B135" s="17">
        <v>3</v>
      </c>
      <c r="C135" s="17">
        <v>12</v>
      </c>
      <c r="D135" s="17">
        <v>539</v>
      </c>
      <c r="E135" s="17">
        <v>0</v>
      </c>
      <c r="F135" s="17">
        <v>44.9</v>
      </c>
      <c r="G135" s="17">
        <v>0</v>
      </c>
      <c r="H135" s="17">
        <v>5</v>
      </c>
      <c r="I135" s="17">
        <v>18</v>
      </c>
      <c r="J135" s="17">
        <v>333</v>
      </c>
      <c r="K135" s="17">
        <v>44</v>
      </c>
      <c r="L135" s="17">
        <v>18.5</v>
      </c>
      <c r="M135" s="17">
        <v>7.6</v>
      </c>
      <c r="N135" s="2"/>
      <c r="O135" s="2"/>
      <c r="P135" s="2"/>
      <c r="Q135" s="2"/>
      <c r="R135" s="2"/>
      <c r="S135" s="2"/>
    </row>
    <row r="136" spans="1:19" x14ac:dyDescent="0.2">
      <c r="A136" s="21" t="s">
        <v>151</v>
      </c>
      <c r="B136" s="19">
        <v>0</v>
      </c>
      <c r="C136" s="19">
        <v>0</v>
      </c>
      <c r="D136" s="19">
        <v>0</v>
      </c>
      <c r="E136" s="19">
        <v>0</v>
      </c>
      <c r="F136" s="19">
        <v>0</v>
      </c>
      <c r="G136" s="19">
        <v>0</v>
      </c>
      <c r="H136" s="19">
        <v>1</v>
      </c>
      <c r="I136" s="19">
        <v>1</v>
      </c>
      <c r="J136" s="19">
        <v>8</v>
      </c>
      <c r="K136" s="19">
        <v>2</v>
      </c>
      <c r="L136" s="19">
        <v>8</v>
      </c>
      <c r="M136" s="19">
        <v>4</v>
      </c>
      <c r="N136" s="2"/>
      <c r="O136" s="2"/>
      <c r="P136" s="2"/>
      <c r="Q136" s="2"/>
      <c r="R136" s="2"/>
      <c r="S136" s="2"/>
    </row>
    <row r="137" spans="1:19" x14ac:dyDescent="0.2">
      <c r="A137" s="17" t="s">
        <v>17</v>
      </c>
      <c r="B137" s="17">
        <v>0</v>
      </c>
      <c r="C137" s="17">
        <v>0</v>
      </c>
      <c r="D137" s="17">
        <v>0</v>
      </c>
      <c r="E137" s="17">
        <v>0</v>
      </c>
      <c r="F137" s="17">
        <v>0</v>
      </c>
      <c r="G137" s="17">
        <v>0</v>
      </c>
      <c r="H137" s="17">
        <v>1</v>
      </c>
      <c r="I137" s="17">
        <v>1</v>
      </c>
      <c r="J137" s="17">
        <v>8</v>
      </c>
      <c r="K137" s="17">
        <v>2</v>
      </c>
      <c r="L137" s="17">
        <v>8</v>
      </c>
      <c r="M137" s="17">
        <v>4</v>
      </c>
      <c r="N137" s="2"/>
      <c r="O137" s="2"/>
      <c r="P137" s="2"/>
      <c r="Q137" s="2"/>
      <c r="R137" s="2"/>
      <c r="S137" s="2"/>
    </row>
    <row r="138" spans="1:19" x14ac:dyDescent="0.2">
      <c r="A138" s="9" t="s">
        <v>19</v>
      </c>
      <c r="B138" s="9">
        <v>3</v>
      </c>
      <c r="C138" s="9">
        <v>12</v>
      </c>
      <c r="D138" s="9">
        <v>539</v>
      </c>
      <c r="E138" s="9">
        <v>0</v>
      </c>
      <c r="F138" s="9">
        <v>44.9</v>
      </c>
      <c r="G138" s="9">
        <v>0</v>
      </c>
      <c r="H138" s="9">
        <v>6</v>
      </c>
      <c r="I138" s="9">
        <v>19</v>
      </c>
      <c r="J138" s="9">
        <v>341</v>
      </c>
      <c r="K138" s="9">
        <v>46</v>
      </c>
      <c r="L138" s="9">
        <v>17.899999999999999</v>
      </c>
      <c r="M138" s="9">
        <v>7.4</v>
      </c>
      <c r="N138" s="2"/>
      <c r="O138" s="2"/>
      <c r="P138" s="2"/>
      <c r="Q138" s="2"/>
      <c r="R138" s="2"/>
      <c r="S138" s="2"/>
    </row>
  </sheetData>
  <mergeCells count="161">
    <mergeCell ref="A1:K1"/>
    <mergeCell ref="C2:Q2"/>
    <mergeCell ref="B3:G3"/>
    <mergeCell ref="H3:M3"/>
    <mergeCell ref="N3:S3"/>
    <mergeCell ref="B4:G4"/>
    <mergeCell ref="H4:M4"/>
    <mergeCell ref="N4:S4"/>
    <mergeCell ref="A29:C29"/>
    <mergeCell ref="C30:Q30"/>
    <mergeCell ref="B31:G31"/>
    <mergeCell ref="H31:M31"/>
    <mergeCell ref="N31:S31"/>
    <mergeCell ref="B32:G32"/>
    <mergeCell ref="H32:M32"/>
    <mergeCell ref="N32:S32"/>
    <mergeCell ref="J5:J6"/>
    <mergeCell ref="K5:K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I5:I6"/>
    <mergeCell ref="A43:C43"/>
    <mergeCell ref="C44:Q44"/>
    <mergeCell ref="B45:G45"/>
    <mergeCell ref="H45:M45"/>
    <mergeCell ref="N45:S45"/>
    <mergeCell ref="B46:G46"/>
    <mergeCell ref="H46:M46"/>
    <mergeCell ref="N46:S46"/>
    <mergeCell ref="J33:J34"/>
    <mergeCell ref="K33:K34"/>
    <mergeCell ref="N33:N34"/>
    <mergeCell ref="O33:O34"/>
    <mergeCell ref="P33:P34"/>
    <mergeCell ref="Q33:Q34"/>
    <mergeCell ref="B33:B34"/>
    <mergeCell ref="C33:C34"/>
    <mergeCell ref="D33:D34"/>
    <mergeCell ref="E33:E34"/>
    <mergeCell ref="H33:H34"/>
    <mergeCell ref="I33:I34"/>
    <mergeCell ref="A71:C71"/>
    <mergeCell ref="C72:Q72"/>
    <mergeCell ref="B73:G73"/>
    <mergeCell ref="H73:M73"/>
    <mergeCell ref="N73:S73"/>
    <mergeCell ref="B74:G74"/>
    <mergeCell ref="H74:M74"/>
    <mergeCell ref="N74:S74"/>
    <mergeCell ref="J47:J48"/>
    <mergeCell ref="K47:K48"/>
    <mergeCell ref="N47:N48"/>
    <mergeCell ref="O47:O48"/>
    <mergeCell ref="P47:P48"/>
    <mergeCell ref="Q47:Q48"/>
    <mergeCell ref="B47:B48"/>
    <mergeCell ref="C47:C48"/>
    <mergeCell ref="D47:D48"/>
    <mergeCell ref="E47:E48"/>
    <mergeCell ref="H47:H48"/>
    <mergeCell ref="I47:I48"/>
    <mergeCell ref="A83:C83"/>
    <mergeCell ref="C84:O84"/>
    <mergeCell ref="B85:G85"/>
    <mergeCell ref="H85:L85"/>
    <mergeCell ref="M85:Q85"/>
    <mergeCell ref="B86:G86"/>
    <mergeCell ref="H86:L86"/>
    <mergeCell ref="M86:Q86"/>
    <mergeCell ref="J75:J76"/>
    <mergeCell ref="K75:K76"/>
    <mergeCell ref="N75:N76"/>
    <mergeCell ref="O75:O76"/>
    <mergeCell ref="P75:P76"/>
    <mergeCell ref="Q75:Q76"/>
    <mergeCell ref="B75:B76"/>
    <mergeCell ref="C75:C76"/>
    <mergeCell ref="D75:D76"/>
    <mergeCell ref="E75:E76"/>
    <mergeCell ref="H75:H76"/>
    <mergeCell ref="I75:I76"/>
    <mergeCell ref="L87:L88"/>
    <mergeCell ref="M87:M88"/>
    <mergeCell ref="N87:N88"/>
    <mergeCell ref="O87:O88"/>
    <mergeCell ref="P87:P88"/>
    <mergeCell ref="H89:I89"/>
    <mergeCell ref="B87:B88"/>
    <mergeCell ref="C87:C88"/>
    <mergeCell ref="D87:D88"/>
    <mergeCell ref="E87:E88"/>
    <mergeCell ref="J87:J88"/>
    <mergeCell ref="K87:K88"/>
    <mergeCell ref="H96:I96"/>
    <mergeCell ref="A98:J98"/>
    <mergeCell ref="A99:F99"/>
    <mergeCell ref="A100:E100"/>
    <mergeCell ref="C101:O101"/>
    <mergeCell ref="B102:G102"/>
    <mergeCell ref="H102:L102"/>
    <mergeCell ref="M102:Q102"/>
    <mergeCell ref="H90:I90"/>
    <mergeCell ref="H91:I91"/>
    <mergeCell ref="H92:I92"/>
    <mergeCell ref="H93:I93"/>
    <mergeCell ref="H94:I94"/>
    <mergeCell ref="H95:I95"/>
    <mergeCell ref="P104:P105"/>
    <mergeCell ref="H106:I106"/>
    <mergeCell ref="H107:I107"/>
    <mergeCell ref="B103:G103"/>
    <mergeCell ref="H103:L103"/>
    <mergeCell ref="M103:Q103"/>
    <mergeCell ref="B104:B105"/>
    <mergeCell ref="C104:C105"/>
    <mergeCell ref="D104:D105"/>
    <mergeCell ref="E104:E105"/>
    <mergeCell ref="J104:J105"/>
    <mergeCell ref="K104:K105"/>
    <mergeCell ref="L104:L105"/>
    <mergeCell ref="H108:I108"/>
    <mergeCell ref="H109:I109"/>
    <mergeCell ref="H110:I110"/>
    <mergeCell ref="H111:I111"/>
    <mergeCell ref="H112:I112"/>
    <mergeCell ref="H113:I113"/>
    <mergeCell ref="M104:M105"/>
    <mergeCell ref="N104:N105"/>
    <mergeCell ref="O104:O105"/>
    <mergeCell ref="H120:I120"/>
    <mergeCell ref="H121:I121"/>
    <mergeCell ref="H122:I122"/>
    <mergeCell ref="A124:J124"/>
    <mergeCell ref="A125:E125"/>
    <mergeCell ref="A126:E126"/>
    <mergeCell ref="H114:I114"/>
    <mergeCell ref="H115:I115"/>
    <mergeCell ref="H116:I116"/>
    <mergeCell ref="H117:I117"/>
    <mergeCell ref="H118:I118"/>
    <mergeCell ref="H119:I119"/>
    <mergeCell ref="I131:I133"/>
    <mergeCell ref="J131:J133"/>
    <mergeCell ref="K131:K133"/>
    <mergeCell ref="A128:M128"/>
    <mergeCell ref="B129:G129"/>
    <mergeCell ref="H129:M129"/>
    <mergeCell ref="B130:G130"/>
    <mergeCell ref="H130:M130"/>
    <mergeCell ref="B131:B133"/>
    <mergeCell ref="C131:C133"/>
    <mergeCell ref="D131:D133"/>
    <mergeCell ref="E131:E133"/>
    <mergeCell ref="H131:H13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rightToLeft="1" workbookViewId="0">
      <selection activeCell="M12" sqref="M12"/>
    </sheetView>
  </sheetViews>
  <sheetFormatPr defaultRowHeight="14.25" x14ac:dyDescent="0.2"/>
  <cols>
    <col min="1" max="1" width="21.625" style="3" customWidth="1"/>
    <col min="2" max="2" width="10.25" style="3" customWidth="1"/>
    <col min="3" max="3" width="21.75" style="3" customWidth="1"/>
    <col min="4" max="4" width="10.25" style="3" customWidth="1"/>
    <col min="5" max="5" width="15.375" style="3" customWidth="1"/>
    <col min="6" max="6" width="12.375" style="3" bestFit="1" customWidth="1"/>
    <col min="7" max="7" width="9" style="3"/>
    <col min="8" max="8" width="7.875" style="3" bestFit="1" customWidth="1"/>
    <col min="9" max="9" width="9" style="3"/>
  </cols>
  <sheetData>
    <row r="1" spans="1:8" ht="18" x14ac:dyDescent="0.2">
      <c r="A1" s="44" t="s">
        <v>152</v>
      </c>
      <c r="B1" s="44"/>
      <c r="C1" s="44"/>
      <c r="D1" s="44"/>
      <c r="E1" s="44"/>
      <c r="F1" s="44"/>
      <c r="G1" s="44"/>
      <c r="H1" s="44"/>
    </row>
    <row r="2" spans="1:8" ht="15" x14ac:dyDescent="0.2">
      <c r="A2" s="20" t="s">
        <v>12</v>
      </c>
      <c r="B2" s="20" t="s">
        <v>60</v>
      </c>
      <c r="C2" s="49" t="s">
        <v>61</v>
      </c>
      <c r="D2" s="49"/>
      <c r="E2" s="49" t="s">
        <v>62</v>
      </c>
      <c r="F2" s="49"/>
      <c r="G2" s="20" t="s">
        <v>73</v>
      </c>
      <c r="H2" s="20" t="s">
        <v>60</v>
      </c>
    </row>
    <row r="3" spans="1:8" ht="15" x14ac:dyDescent="0.2">
      <c r="A3" s="20" t="s">
        <v>140</v>
      </c>
      <c r="B3" s="20" t="s">
        <v>75</v>
      </c>
      <c r="C3" s="20" t="s">
        <v>76</v>
      </c>
      <c r="D3" s="20" t="s">
        <v>74</v>
      </c>
      <c r="E3" s="20" t="s">
        <v>77</v>
      </c>
      <c r="F3" s="20" t="s">
        <v>74</v>
      </c>
      <c r="G3" s="20" t="s">
        <v>78</v>
      </c>
      <c r="H3" s="20" t="s">
        <v>74</v>
      </c>
    </row>
    <row r="4" spans="1:8" ht="15" x14ac:dyDescent="0.2">
      <c r="A4" s="24" t="s">
        <v>86</v>
      </c>
      <c r="B4" s="25">
        <v>191051</v>
      </c>
      <c r="C4" s="25">
        <v>26</v>
      </c>
      <c r="D4" s="25">
        <v>123</v>
      </c>
      <c r="E4" s="25">
        <v>10</v>
      </c>
      <c r="F4" s="25">
        <v>54</v>
      </c>
      <c r="G4" s="25">
        <v>5</v>
      </c>
      <c r="H4" s="25">
        <v>177</v>
      </c>
    </row>
    <row r="5" spans="1:8" ht="15" x14ac:dyDescent="0.2">
      <c r="A5" s="20" t="s">
        <v>16</v>
      </c>
      <c r="B5" s="20">
        <v>167852</v>
      </c>
      <c r="C5" s="20">
        <v>15</v>
      </c>
      <c r="D5" s="20">
        <v>91</v>
      </c>
      <c r="E5" s="20">
        <v>10</v>
      </c>
      <c r="F5" s="20">
        <v>54</v>
      </c>
      <c r="G5" s="20">
        <v>2</v>
      </c>
      <c r="H5" s="20">
        <v>145</v>
      </c>
    </row>
    <row r="6" spans="1:8" ht="15" x14ac:dyDescent="0.2">
      <c r="A6" s="20" t="s">
        <v>87</v>
      </c>
      <c r="B6" s="20">
        <v>14808</v>
      </c>
      <c r="C6" s="20">
        <v>1</v>
      </c>
      <c r="D6" s="20">
        <v>17</v>
      </c>
      <c r="E6" s="20">
        <v>0</v>
      </c>
      <c r="F6" s="20">
        <v>0</v>
      </c>
      <c r="G6" s="20">
        <v>1</v>
      </c>
      <c r="H6" s="20">
        <v>17</v>
      </c>
    </row>
    <row r="7" spans="1:8" ht="15" x14ac:dyDescent="0.2">
      <c r="A7" s="20" t="s">
        <v>88</v>
      </c>
      <c r="B7" s="20">
        <v>5125</v>
      </c>
      <c r="C7" s="20">
        <v>2</v>
      </c>
      <c r="D7" s="20">
        <v>6</v>
      </c>
      <c r="E7" s="20">
        <v>0</v>
      </c>
      <c r="F7" s="20">
        <v>0</v>
      </c>
      <c r="G7" s="20">
        <v>1</v>
      </c>
      <c r="H7" s="20">
        <v>6</v>
      </c>
    </row>
    <row r="8" spans="1:8" ht="15" x14ac:dyDescent="0.2">
      <c r="A8" s="20" t="s">
        <v>89</v>
      </c>
      <c r="B8" s="20">
        <v>8</v>
      </c>
      <c r="C8" s="20">
        <v>1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</row>
    <row r="9" spans="1:8" ht="15" x14ac:dyDescent="0.2">
      <c r="A9" s="20" t="s">
        <v>90</v>
      </c>
      <c r="B9" s="20">
        <v>192</v>
      </c>
      <c r="C9" s="20">
        <v>1</v>
      </c>
      <c r="D9" s="20">
        <v>1</v>
      </c>
      <c r="E9" s="20">
        <v>0</v>
      </c>
      <c r="F9" s="20">
        <v>0</v>
      </c>
      <c r="G9" s="20">
        <v>0</v>
      </c>
      <c r="H9" s="20">
        <v>1</v>
      </c>
    </row>
    <row r="10" spans="1:8" ht="15" x14ac:dyDescent="0.2">
      <c r="A10" s="20" t="s">
        <v>91</v>
      </c>
      <c r="B10" s="20">
        <v>939</v>
      </c>
      <c r="C10" s="20">
        <v>1</v>
      </c>
      <c r="D10" s="20">
        <v>2</v>
      </c>
      <c r="E10" s="20">
        <v>0</v>
      </c>
      <c r="F10" s="20">
        <v>0</v>
      </c>
      <c r="G10" s="20">
        <v>1</v>
      </c>
      <c r="H10" s="20">
        <v>2</v>
      </c>
    </row>
    <row r="11" spans="1:8" ht="15" x14ac:dyDescent="0.2">
      <c r="A11" s="20" t="s">
        <v>92</v>
      </c>
      <c r="B11" s="20">
        <v>1065</v>
      </c>
      <c r="C11" s="20">
        <v>2</v>
      </c>
      <c r="D11" s="20">
        <v>3</v>
      </c>
      <c r="E11" s="20">
        <v>0</v>
      </c>
      <c r="F11" s="20">
        <v>0</v>
      </c>
      <c r="G11" s="20">
        <v>0</v>
      </c>
      <c r="H11" s="20">
        <v>3</v>
      </c>
    </row>
    <row r="12" spans="1:8" ht="15" x14ac:dyDescent="0.2">
      <c r="A12" s="20" t="s">
        <v>93</v>
      </c>
      <c r="B12" s="20">
        <v>317</v>
      </c>
      <c r="C12" s="20">
        <v>1</v>
      </c>
      <c r="D12" s="20">
        <v>1</v>
      </c>
      <c r="E12" s="20">
        <v>0</v>
      </c>
      <c r="F12" s="20">
        <v>0</v>
      </c>
      <c r="G12" s="20">
        <v>0</v>
      </c>
      <c r="H12" s="20">
        <v>1</v>
      </c>
    </row>
    <row r="13" spans="1:8" ht="15" x14ac:dyDescent="0.2">
      <c r="A13" s="20" t="s">
        <v>94</v>
      </c>
      <c r="B13" s="20">
        <v>498</v>
      </c>
      <c r="C13" s="20">
        <v>1</v>
      </c>
      <c r="D13" s="20">
        <v>1</v>
      </c>
      <c r="E13" s="20">
        <v>0</v>
      </c>
      <c r="F13" s="20">
        <v>0</v>
      </c>
      <c r="G13" s="20">
        <v>0</v>
      </c>
      <c r="H13" s="20">
        <v>1</v>
      </c>
    </row>
    <row r="14" spans="1:8" ht="15" x14ac:dyDescent="0.2">
      <c r="A14" s="20" t="s">
        <v>95</v>
      </c>
      <c r="B14" s="20">
        <v>247</v>
      </c>
      <c r="C14" s="20">
        <v>1</v>
      </c>
      <c r="D14" s="20">
        <v>1</v>
      </c>
      <c r="E14" s="20">
        <v>0</v>
      </c>
      <c r="F14" s="20">
        <v>0</v>
      </c>
      <c r="G14" s="20">
        <v>0</v>
      </c>
      <c r="H14" s="20">
        <v>1</v>
      </c>
    </row>
    <row r="15" spans="1:8" ht="15" x14ac:dyDescent="0.2">
      <c r="A15" s="24" t="s">
        <v>96</v>
      </c>
      <c r="B15" s="25">
        <v>80614</v>
      </c>
      <c r="C15" s="25">
        <v>20</v>
      </c>
      <c r="D15" s="25">
        <v>59</v>
      </c>
      <c r="E15" s="25">
        <v>5</v>
      </c>
      <c r="F15" s="25">
        <v>18</v>
      </c>
      <c r="G15" s="25">
        <v>3</v>
      </c>
      <c r="H15" s="25">
        <v>77</v>
      </c>
    </row>
    <row r="16" spans="1:8" ht="15" x14ac:dyDescent="0.2">
      <c r="A16" s="20" t="s">
        <v>17</v>
      </c>
      <c r="B16" s="20">
        <v>60009</v>
      </c>
      <c r="C16" s="20">
        <v>11</v>
      </c>
      <c r="D16" s="20">
        <v>42</v>
      </c>
      <c r="E16" s="20">
        <v>5</v>
      </c>
      <c r="F16" s="20">
        <v>18</v>
      </c>
      <c r="G16" s="20">
        <v>1</v>
      </c>
      <c r="H16" s="20">
        <v>60</v>
      </c>
    </row>
    <row r="17" spans="1:8" ht="15" x14ac:dyDescent="0.2">
      <c r="A17" s="20" t="s">
        <v>97</v>
      </c>
      <c r="B17" s="20">
        <v>3783</v>
      </c>
      <c r="C17" s="20">
        <v>1</v>
      </c>
      <c r="D17" s="20">
        <v>4</v>
      </c>
      <c r="E17" s="20">
        <v>0</v>
      </c>
      <c r="F17" s="20">
        <v>0</v>
      </c>
      <c r="G17" s="20">
        <v>1</v>
      </c>
      <c r="H17" s="20">
        <v>4</v>
      </c>
    </row>
    <row r="18" spans="1:8" ht="15" x14ac:dyDescent="0.2">
      <c r="A18" s="20" t="s">
        <v>98</v>
      </c>
      <c r="B18" s="20">
        <v>3823</v>
      </c>
      <c r="C18" s="20">
        <v>1</v>
      </c>
      <c r="D18" s="20">
        <v>2</v>
      </c>
      <c r="E18" s="20">
        <v>0</v>
      </c>
      <c r="F18" s="20">
        <v>0</v>
      </c>
      <c r="G18" s="20">
        <v>1</v>
      </c>
      <c r="H18" s="20">
        <v>2</v>
      </c>
    </row>
    <row r="19" spans="1:8" ht="15" x14ac:dyDescent="0.2">
      <c r="A19" s="20" t="s">
        <v>99</v>
      </c>
      <c r="B19" s="20">
        <v>0</v>
      </c>
      <c r="C19" s="20">
        <v>1</v>
      </c>
      <c r="D19" s="20">
        <v>1</v>
      </c>
      <c r="E19" s="20">
        <v>0</v>
      </c>
      <c r="F19" s="20">
        <v>0</v>
      </c>
      <c r="G19" s="20">
        <v>0</v>
      </c>
      <c r="H19" s="20">
        <v>1</v>
      </c>
    </row>
    <row r="20" spans="1:8" ht="15" x14ac:dyDescent="0.2">
      <c r="A20" s="20" t="s">
        <v>100</v>
      </c>
      <c r="B20" s="20">
        <v>70</v>
      </c>
      <c r="C20" s="20">
        <v>1</v>
      </c>
      <c r="D20" s="20">
        <v>1</v>
      </c>
      <c r="E20" s="20">
        <v>0</v>
      </c>
      <c r="F20" s="20">
        <v>0</v>
      </c>
      <c r="G20" s="20">
        <v>0</v>
      </c>
      <c r="H20" s="20">
        <v>1</v>
      </c>
    </row>
    <row r="21" spans="1:8" ht="15" x14ac:dyDescent="0.2">
      <c r="A21" s="20" t="s">
        <v>101</v>
      </c>
      <c r="B21" s="20">
        <v>168</v>
      </c>
      <c r="C21" s="20">
        <v>1</v>
      </c>
      <c r="D21" s="20">
        <v>1</v>
      </c>
      <c r="E21" s="20">
        <v>0</v>
      </c>
      <c r="F21" s="20">
        <v>0</v>
      </c>
      <c r="G21" s="20">
        <v>0</v>
      </c>
      <c r="H21" s="20">
        <v>1</v>
      </c>
    </row>
    <row r="22" spans="1:8" ht="15" x14ac:dyDescent="0.2">
      <c r="A22" s="20" t="s">
        <v>102</v>
      </c>
      <c r="B22" s="20">
        <v>4660</v>
      </c>
      <c r="C22" s="20">
        <v>1</v>
      </c>
      <c r="D22" s="20">
        <v>1</v>
      </c>
      <c r="E22" s="20">
        <v>0</v>
      </c>
      <c r="F22" s="20">
        <v>0</v>
      </c>
      <c r="G22" s="20">
        <v>0</v>
      </c>
      <c r="H22" s="20">
        <v>1</v>
      </c>
    </row>
    <row r="23" spans="1:8" ht="15" x14ac:dyDescent="0.2">
      <c r="A23" s="20" t="s">
        <v>103</v>
      </c>
      <c r="B23" s="20">
        <v>1698</v>
      </c>
      <c r="C23" s="20">
        <v>1</v>
      </c>
      <c r="D23" s="20">
        <v>2</v>
      </c>
      <c r="E23" s="20">
        <v>0</v>
      </c>
      <c r="F23" s="20">
        <v>0</v>
      </c>
      <c r="G23" s="20">
        <v>0</v>
      </c>
      <c r="H23" s="20">
        <v>2</v>
      </c>
    </row>
    <row r="24" spans="1:8" ht="15" x14ac:dyDescent="0.2">
      <c r="A24" s="20" t="s">
        <v>104</v>
      </c>
      <c r="B24" s="20">
        <v>5532</v>
      </c>
      <c r="C24" s="20">
        <v>1</v>
      </c>
      <c r="D24" s="20">
        <v>4</v>
      </c>
      <c r="E24" s="20">
        <v>0</v>
      </c>
      <c r="F24" s="20">
        <v>0</v>
      </c>
      <c r="G24" s="20">
        <v>0</v>
      </c>
      <c r="H24" s="20">
        <v>4</v>
      </c>
    </row>
    <row r="25" spans="1:8" ht="15" x14ac:dyDescent="0.2">
      <c r="A25" s="20" t="s">
        <v>105</v>
      </c>
      <c r="B25" s="20">
        <v>871</v>
      </c>
      <c r="C25" s="20">
        <v>1</v>
      </c>
      <c r="D25" s="20">
        <v>1</v>
      </c>
      <c r="E25" s="20">
        <v>0</v>
      </c>
      <c r="F25" s="20">
        <v>0</v>
      </c>
      <c r="G25" s="20">
        <v>0</v>
      </c>
      <c r="H25" s="20">
        <v>1</v>
      </c>
    </row>
    <row r="26" spans="1:8" ht="15" x14ac:dyDescent="0.2">
      <c r="A26" s="24" t="s">
        <v>106</v>
      </c>
      <c r="B26" s="25">
        <v>48929</v>
      </c>
      <c r="C26" s="25">
        <v>3</v>
      </c>
      <c r="D26" s="25">
        <v>12</v>
      </c>
      <c r="E26" s="25">
        <v>4</v>
      </c>
      <c r="F26" s="25">
        <v>11</v>
      </c>
      <c r="G26" s="25">
        <v>1</v>
      </c>
      <c r="H26" s="25">
        <v>23</v>
      </c>
    </row>
    <row r="27" spans="1:8" ht="15" x14ac:dyDescent="0.2">
      <c r="A27" s="20" t="s">
        <v>18</v>
      </c>
      <c r="B27" s="20">
        <v>48877</v>
      </c>
      <c r="C27" s="20">
        <v>3</v>
      </c>
      <c r="D27" s="20">
        <v>12</v>
      </c>
      <c r="E27" s="20">
        <v>4</v>
      </c>
      <c r="F27" s="20">
        <v>11</v>
      </c>
      <c r="G27" s="20">
        <v>1</v>
      </c>
      <c r="H27" s="20">
        <v>23</v>
      </c>
    </row>
    <row r="28" spans="1:8" ht="15" x14ac:dyDescent="0.2">
      <c r="A28" s="12" t="s">
        <v>19</v>
      </c>
      <c r="B28" s="12">
        <v>320594</v>
      </c>
      <c r="C28" s="12">
        <v>49</v>
      </c>
      <c r="D28" s="12">
        <v>194</v>
      </c>
      <c r="E28" s="12">
        <v>19</v>
      </c>
      <c r="F28" s="12">
        <v>83</v>
      </c>
      <c r="G28" s="12">
        <v>9</v>
      </c>
      <c r="H28" s="12">
        <v>277</v>
      </c>
    </row>
  </sheetData>
  <mergeCells count="3">
    <mergeCell ref="A1:H1"/>
    <mergeCell ref="C2:D2"/>
    <mergeCell ref="E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"/>
  <sheetViews>
    <sheetView rightToLeft="1" workbookViewId="0">
      <selection activeCell="D4" sqref="D4"/>
    </sheetView>
  </sheetViews>
  <sheetFormatPr defaultRowHeight="14.25" x14ac:dyDescent="0.2"/>
  <cols>
    <col min="1" max="1" width="14.625" style="3" bestFit="1" customWidth="1"/>
    <col min="2" max="30" width="4.625" style="3" customWidth="1"/>
    <col min="31" max="31" width="9" style="3"/>
  </cols>
  <sheetData>
    <row r="1" spans="1:30" ht="18" x14ac:dyDescent="0.2">
      <c r="A1" s="2"/>
      <c r="B1" s="2"/>
      <c r="C1" s="44" t="s">
        <v>84</v>
      </c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2"/>
      <c r="AD1" s="2"/>
    </row>
    <row r="2" spans="1:30" ht="15.75" x14ac:dyDescent="0.2">
      <c r="A2" s="10" t="s">
        <v>12</v>
      </c>
      <c r="B2" s="46" t="s">
        <v>80</v>
      </c>
      <c r="C2" s="46"/>
      <c r="D2" s="46"/>
      <c r="E2" s="46" t="s">
        <v>81</v>
      </c>
      <c r="F2" s="46"/>
      <c r="G2" s="46"/>
      <c r="H2" s="46"/>
      <c r="I2" s="46"/>
      <c r="J2" s="46"/>
      <c r="K2" s="46"/>
      <c r="L2" s="46"/>
      <c r="M2" s="46" t="s">
        <v>82</v>
      </c>
      <c r="N2" s="46"/>
      <c r="O2" s="46"/>
      <c r="P2" s="46"/>
      <c r="Q2" s="46"/>
      <c r="R2" s="46"/>
      <c r="S2" s="46"/>
      <c r="T2" s="46"/>
      <c r="U2" s="46"/>
      <c r="V2" s="46"/>
      <c r="W2" s="46" t="s">
        <v>83</v>
      </c>
      <c r="X2" s="46"/>
      <c r="Y2" s="46"/>
      <c r="Z2" s="46"/>
      <c r="AA2" s="46"/>
      <c r="AB2" s="46"/>
      <c r="AC2" s="46"/>
      <c r="AD2" s="46"/>
    </row>
    <row r="3" spans="1:30" ht="15.75" x14ac:dyDescent="0.2">
      <c r="A3" s="10" t="s">
        <v>7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</row>
    <row r="4" spans="1:30" ht="33.75" x14ac:dyDescent="0.2">
      <c r="A4" s="10" t="s">
        <v>85</v>
      </c>
      <c r="B4" s="15" t="s">
        <v>108</v>
      </c>
      <c r="C4" s="15" t="s">
        <v>109</v>
      </c>
      <c r="D4" s="15" t="s">
        <v>137</v>
      </c>
      <c r="E4" s="15" t="s">
        <v>110</v>
      </c>
      <c r="F4" s="15" t="s">
        <v>111</v>
      </c>
      <c r="G4" s="15" t="s">
        <v>112</v>
      </c>
      <c r="H4" s="15" t="s">
        <v>113</v>
      </c>
      <c r="I4" s="15" t="s">
        <v>114</v>
      </c>
      <c r="J4" s="15" t="s">
        <v>115</v>
      </c>
      <c r="K4" s="15" t="s">
        <v>116</v>
      </c>
      <c r="L4" s="15" t="s">
        <v>117</v>
      </c>
      <c r="M4" s="15" t="s">
        <v>118</v>
      </c>
      <c r="N4" s="15" t="s">
        <v>119</v>
      </c>
      <c r="O4" s="15" t="s">
        <v>120</v>
      </c>
      <c r="P4" s="15" t="s">
        <v>121</v>
      </c>
      <c r="Q4" s="15" t="s">
        <v>122</v>
      </c>
      <c r="R4" s="15" t="s">
        <v>123</v>
      </c>
      <c r="S4" s="15" t="s">
        <v>124</v>
      </c>
      <c r="T4" s="15" t="s">
        <v>125</v>
      </c>
      <c r="U4" s="15" t="s">
        <v>126</v>
      </c>
      <c r="V4" s="15" t="s">
        <v>127</v>
      </c>
      <c r="W4" s="15" t="s">
        <v>128</v>
      </c>
      <c r="X4" s="15" t="s">
        <v>129</v>
      </c>
      <c r="Y4" s="15" t="s">
        <v>130</v>
      </c>
      <c r="Z4" s="15" t="s">
        <v>131</v>
      </c>
      <c r="AA4" s="15" t="s">
        <v>132</v>
      </c>
      <c r="AB4" s="15" t="s">
        <v>133</v>
      </c>
      <c r="AC4" s="15" t="s">
        <v>134</v>
      </c>
      <c r="AD4" s="15" t="s">
        <v>135</v>
      </c>
    </row>
    <row r="5" spans="1:30" x14ac:dyDescent="0.2">
      <c r="A5" s="14" t="s">
        <v>86</v>
      </c>
      <c r="B5" s="9">
        <v>1</v>
      </c>
      <c r="C5" s="9">
        <v>0</v>
      </c>
      <c r="D5" s="9">
        <v>0</v>
      </c>
      <c r="E5" s="9">
        <v>1</v>
      </c>
      <c r="F5" s="9">
        <v>2</v>
      </c>
      <c r="G5" s="9">
        <v>1</v>
      </c>
      <c r="H5" s="9">
        <v>3</v>
      </c>
      <c r="I5" s="9">
        <v>1</v>
      </c>
      <c r="J5" s="9">
        <v>2</v>
      </c>
      <c r="K5" s="9">
        <v>1</v>
      </c>
      <c r="L5" s="9">
        <v>1</v>
      </c>
      <c r="M5" s="9">
        <v>5</v>
      </c>
      <c r="N5" s="9">
        <v>2</v>
      </c>
      <c r="O5" s="9">
        <v>2</v>
      </c>
      <c r="P5" s="9">
        <v>10</v>
      </c>
      <c r="Q5" s="9">
        <v>8</v>
      </c>
      <c r="R5" s="9">
        <v>2</v>
      </c>
      <c r="S5" s="9">
        <v>1</v>
      </c>
      <c r="T5" s="9">
        <v>1</v>
      </c>
      <c r="U5" s="9">
        <v>1</v>
      </c>
      <c r="V5" s="9">
        <v>0</v>
      </c>
      <c r="W5" s="9">
        <v>13</v>
      </c>
      <c r="X5" s="9">
        <v>17</v>
      </c>
      <c r="Y5" s="9">
        <v>6</v>
      </c>
      <c r="Z5" s="9">
        <v>9</v>
      </c>
      <c r="AA5" s="9">
        <v>3</v>
      </c>
      <c r="AB5" s="9">
        <v>2</v>
      </c>
      <c r="AC5" s="9">
        <v>2</v>
      </c>
      <c r="AD5" s="9">
        <v>1</v>
      </c>
    </row>
    <row r="6" spans="1:30" x14ac:dyDescent="0.2">
      <c r="A6" s="5" t="s">
        <v>16</v>
      </c>
      <c r="B6" s="5">
        <v>1</v>
      </c>
      <c r="C6" s="5">
        <v>0</v>
      </c>
      <c r="D6" s="5">
        <v>0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0</v>
      </c>
      <c r="V6" s="5">
        <v>0</v>
      </c>
      <c r="W6" s="5">
        <v>1</v>
      </c>
      <c r="X6" s="5">
        <v>4</v>
      </c>
      <c r="Y6" s="5">
        <v>3</v>
      </c>
      <c r="Z6" s="5">
        <v>2</v>
      </c>
      <c r="AA6" s="5">
        <v>1</v>
      </c>
      <c r="AB6" s="5">
        <v>1</v>
      </c>
      <c r="AC6" s="5">
        <v>1</v>
      </c>
      <c r="AD6" s="5">
        <v>1</v>
      </c>
    </row>
    <row r="7" spans="1:30" x14ac:dyDescent="0.2">
      <c r="A7" s="5" t="s">
        <v>87</v>
      </c>
      <c r="B7" s="5">
        <v>0</v>
      </c>
      <c r="C7" s="5">
        <v>0</v>
      </c>
      <c r="D7" s="5">
        <v>0</v>
      </c>
      <c r="E7" s="5">
        <v>0</v>
      </c>
      <c r="F7" s="5">
        <v>1</v>
      </c>
      <c r="G7" s="5">
        <v>0</v>
      </c>
      <c r="H7" s="5">
        <v>1</v>
      </c>
      <c r="I7" s="5">
        <v>0</v>
      </c>
      <c r="J7" s="5">
        <v>1</v>
      </c>
      <c r="K7" s="5">
        <v>0</v>
      </c>
      <c r="L7" s="5">
        <v>0</v>
      </c>
      <c r="M7" s="5">
        <v>1</v>
      </c>
      <c r="N7" s="5">
        <v>0</v>
      </c>
      <c r="O7" s="5">
        <v>1</v>
      </c>
      <c r="P7" s="5">
        <v>1</v>
      </c>
      <c r="Q7" s="5">
        <v>1</v>
      </c>
      <c r="R7" s="5">
        <v>1</v>
      </c>
      <c r="S7" s="5">
        <v>0</v>
      </c>
      <c r="T7" s="5">
        <v>0</v>
      </c>
      <c r="U7" s="5">
        <v>1</v>
      </c>
      <c r="V7" s="5">
        <v>0</v>
      </c>
      <c r="W7" s="5">
        <v>2</v>
      </c>
      <c r="X7" s="5">
        <v>4</v>
      </c>
      <c r="Y7" s="5">
        <v>1</v>
      </c>
      <c r="Z7" s="5">
        <v>1</v>
      </c>
      <c r="AA7" s="5">
        <v>1</v>
      </c>
      <c r="AB7" s="5">
        <v>1</v>
      </c>
      <c r="AC7" s="5">
        <v>1</v>
      </c>
      <c r="AD7" s="5">
        <v>0</v>
      </c>
    </row>
    <row r="8" spans="1:30" x14ac:dyDescent="0.2">
      <c r="A8" s="5" t="s">
        <v>88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1</v>
      </c>
      <c r="I8" s="5">
        <v>0</v>
      </c>
      <c r="J8" s="5">
        <v>0</v>
      </c>
      <c r="K8" s="5">
        <v>0</v>
      </c>
      <c r="L8" s="5">
        <v>0</v>
      </c>
      <c r="M8" s="5">
        <v>1</v>
      </c>
      <c r="N8" s="5">
        <v>1</v>
      </c>
      <c r="O8" s="5">
        <v>0</v>
      </c>
      <c r="P8" s="5">
        <v>1</v>
      </c>
      <c r="Q8" s="5">
        <v>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0</v>
      </c>
      <c r="AC8" s="5">
        <v>0</v>
      </c>
      <c r="AD8" s="5">
        <v>0</v>
      </c>
    </row>
    <row r="9" spans="1:30" x14ac:dyDescent="0.2">
      <c r="A9" s="5" t="s">
        <v>89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1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</row>
    <row r="10" spans="1:30" x14ac:dyDescent="0.2">
      <c r="A10" s="5" t="s">
        <v>90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1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1</v>
      </c>
      <c r="X10" s="5">
        <v>0</v>
      </c>
      <c r="Y10" s="5">
        <v>1</v>
      </c>
      <c r="Z10" s="5">
        <v>1</v>
      </c>
      <c r="AA10" s="5">
        <v>0</v>
      </c>
      <c r="AB10" s="5">
        <v>0</v>
      </c>
      <c r="AC10" s="5">
        <v>0</v>
      </c>
      <c r="AD10" s="5">
        <v>0</v>
      </c>
    </row>
    <row r="11" spans="1:30" x14ac:dyDescent="0.2">
      <c r="A11" s="5" t="s">
        <v>91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1</v>
      </c>
      <c r="N11" s="5">
        <v>0</v>
      </c>
      <c r="O11" s="5">
        <v>0</v>
      </c>
      <c r="P11" s="5">
        <v>1</v>
      </c>
      <c r="Q11" s="5">
        <v>1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1</v>
      </c>
      <c r="X11" s="5">
        <v>1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</row>
    <row r="12" spans="1:30" x14ac:dyDescent="0.2">
      <c r="A12" s="5" t="s">
        <v>92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1</v>
      </c>
      <c r="Q12" s="5">
        <v>3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4</v>
      </c>
      <c r="X12" s="5">
        <v>3</v>
      </c>
      <c r="Y12" s="5">
        <v>0</v>
      </c>
      <c r="Z12" s="5">
        <v>1</v>
      </c>
      <c r="AA12" s="5">
        <v>0</v>
      </c>
      <c r="AB12" s="5">
        <v>0</v>
      </c>
      <c r="AC12" s="5">
        <v>0</v>
      </c>
      <c r="AD12" s="5">
        <v>0</v>
      </c>
    </row>
    <row r="13" spans="1:30" x14ac:dyDescent="0.2">
      <c r="A13" s="5" t="s">
        <v>93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1</v>
      </c>
      <c r="Q13" s="5">
        <v>1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1</v>
      </c>
      <c r="X13" s="5">
        <v>1</v>
      </c>
      <c r="Y13" s="5">
        <v>0</v>
      </c>
      <c r="Z13" s="5">
        <v>1</v>
      </c>
      <c r="AA13" s="5">
        <v>0</v>
      </c>
      <c r="AB13" s="5">
        <v>0</v>
      </c>
      <c r="AC13" s="5">
        <v>0</v>
      </c>
      <c r="AD13" s="5">
        <v>0</v>
      </c>
    </row>
    <row r="14" spans="1:30" x14ac:dyDescent="0.2">
      <c r="A14" s="5" t="s">
        <v>94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1</v>
      </c>
      <c r="N14" s="5">
        <v>0</v>
      </c>
      <c r="O14" s="5">
        <v>0</v>
      </c>
      <c r="P14" s="5">
        <v>1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1</v>
      </c>
      <c r="X14" s="5">
        <v>1</v>
      </c>
      <c r="Y14" s="5">
        <v>0</v>
      </c>
      <c r="Z14" s="5">
        <v>1</v>
      </c>
      <c r="AA14" s="5">
        <v>0</v>
      </c>
      <c r="AB14" s="5">
        <v>0</v>
      </c>
      <c r="AC14" s="5">
        <v>0</v>
      </c>
      <c r="AD14" s="5">
        <v>0</v>
      </c>
    </row>
    <row r="15" spans="1:30" x14ac:dyDescent="0.2">
      <c r="A15" s="5" t="s">
        <v>95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1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1</v>
      </c>
      <c r="X15" s="5">
        <v>1</v>
      </c>
      <c r="Y15" s="5">
        <v>0</v>
      </c>
      <c r="Z15" s="5">
        <v>1</v>
      </c>
      <c r="AA15" s="5">
        <v>0</v>
      </c>
      <c r="AB15" s="5">
        <v>0</v>
      </c>
      <c r="AC15" s="5">
        <v>0</v>
      </c>
      <c r="AD15" s="5">
        <v>0</v>
      </c>
    </row>
    <row r="16" spans="1:30" x14ac:dyDescent="0.2">
      <c r="A16" s="14" t="s">
        <v>96</v>
      </c>
      <c r="B16" s="9">
        <v>0</v>
      </c>
      <c r="C16" s="9">
        <v>1</v>
      </c>
      <c r="D16" s="9">
        <v>0</v>
      </c>
      <c r="E16" s="9">
        <v>1</v>
      </c>
      <c r="F16" s="9">
        <v>1</v>
      </c>
      <c r="G16" s="9">
        <v>0</v>
      </c>
      <c r="H16" s="9">
        <v>4</v>
      </c>
      <c r="I16" s="9">
        <v>1</v>
      </c>
      <c r="J16" s="9">
        <v>3</v>
      </c>
      <c r="K16" s="9">
        <v>1</v>
      </c>
      <c r="L16" s="9">
        <v>0</v>
      </c>
      <c r="M16" s="9">
        <v>7</v>
      </c>
      <c r="N16" s="9">
        <v>1</v>
      </c>
      <c r="O16" s="9">
        <v>1</v>
      </c>
      <c r="P16" s="9">
        <v>10</v>
      </c>
      <c r="Q16" s="9">
        <v>11</v>
      </c>
      <c r="R16" s="9">
        <v>6</v>
      </c>
      <c r="S16" s="9">
        <v>0</v>
      </c>
      <c r="T16" s="9">
        <v>0</v>
      </c>
      <c r="U16" s="9">
        <v>1</v>
      </c>
      <c r="V16" s="9">
        <v>1</v>
      </c>
      <c r="W16" s="9">
        <v>11</v>
      </c>
      <c r="X16" s="9">
        <v>21</v>
      </c>
      <c r="Y16" s="9">
        <v>7</v>
      </c>
      <c r="Z16" s="9">
        <v>14</v>
      </c>
      <c r="AA16" s="9">
        <v>5</v>
      </c>
      <c r="AB16" s="9">
        <v>1</v>
      </c>
      <c r="AC16" s="9">
        <v>1</v>
      </c>
      <c r="AD16" s="9">
        <v>1</v>
      </c>
    </row>
    <row r="17" spans="1:30" x14ac:dyDescent="0.2">
      <c r="A17" s="5" t="s">
        <v>17</v>
      </c>
      <c r="B17" s="5">
        <v>0</v>
      </c>
      <c r="C17" s="5">
        <v>1</v>
      </c>
      <c r="D17" s="5">
        <v>0</v>
      </c>
      <c r="E17" s="5">
        <v>1</v>
      </c>
      <c r="F17" s="5">
        <v>1</v>
      </c>
      <c r="G17" s="5">
        <v>0</v>
      </c>
      <c r="H17" s="5">
        <v>1</v>
      </c>
      <c r="I17" s="5">
        <v>1</v>
      </c>
      <c r="J17" s="5">
        <v>1</v>
      </c>
      <c r="K17" s="5">
        <v>1</v>
      </c>
      <c r="L17" s="5">
        <v>0</v>
      </c>
      <c r="M17" s="5">
        <v>2</v>
      </c>
      <c r="N17" s="5">
        <v>1</v>
      </c>
      <c r="O17" s="5">
        <v>1</v>
      </c>
      <c r="P17" s="5">
        <v>1</v>
      </c>
      <c r="Q17" s="5">
        <v>4</v>
      </c>
      <c r="R17" s="5">
        <v>1</v>
      </c>
      <c r="S17" s="5">
        <v>0</v>
      </c>
      <c r="T17" s="5">
        <v>0</v>
      </c>
      <c r="U17" s="5">
        <v>1</v>
      </c>
      <c r="V17" s="5">
        <v>1</v>
      </c>
      <c r="W17" s="5">
        <v>2</v>
      </c>
      <c r="X17" s="5">
        <v>10</v>
      </c>
      <c r="Y17" s="5">
        <v>3</v>
      </c>
      <c r="Z17" s="5">
        <v>6</v>
      </c>
      <c r="AA17" s="5">
        <v>1</v>
      </c>
      <c r="AB17" s="5">
        <v>1</v>
      </c>
      <c r="AC17" s="5">
        <v>1</v>
      </c>
      <c r="AD17" s="5">
        <v>1</v>
      </c>
    </row>
    <row r="18" spans="1:30" x14ac:dyDescent="0.2">
      <c r="A18" s="5" t="s">
        <v>97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1</v>
      </c>
      <c r="I18" s="5">
        <v>0</v>
      </c>
      <c r="J18" s="5">
        <v>1</v>
      </c>
      <c r="K18" s="5">
        <v>0</v>
      </c>
      <c r="L18" s="5">
        <v>0</v>
      </c>
      <c r="M18" s="5">
        <v>1</v>
      </c>
      <c r="N18" s="5">
        <v>0</v>
      </c>
      <c r="O18" s="5">
        <v>0</v>
      </c>
      <c r="P18" s="5">
        <v>1</v>
      </c>
      <c r="Q18" s="5">
        <v>1</v>
      </c>
      <c r="R18" s="5">
        <v>1</v>
      </c>
      <c r="S18" s="5">
        <v>0</v>
      </c>
      <c r="T18" s="5">
        <v>0</v>
      </c>
      <c r="U18" s="5">
        <v>0</v>
      </c>
      <c r="V18" s="5">
        <v>0</v>
      </c>
      <c r="W18" s="5">
        <v>2</v>
      </c>
      <c r="X18" s="5">
        <v>4</v>
      </c>
      <c r="Y18" s="5">
        <v>1</v>
      </c>
      <c r="Z18" s="5">
        <v>1</v>
      </c>
      <c r="AA18" s="5">
        <v>1</v>
      </c>
      <c r="AB18" s="5">
        <v>0</v>
      </c>
      <c r="AC18" s="5">
        <v>0</v>
      </c>
      <c r="AD18" s="5">
        <v>0</v>
      </c>
    </row>
    <row r="19" spans="1:30" x14ac:dyDescent="0.2">
      <c r="A19" s="5" t="s">
        <v>98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1</v>
      </c>
      <c r="I19" s="5">
        <v>0</v>
      </c>
      <c r="J19" s="5">
        <v>1</v>
      </c>
      <c r="K19" s="5">
        <v>0</v>
      </c>
      <c r="L19" s="5">
        <v>0</v>
      </c>
      <c r="M19" s="5">
        <v>1</v>
      </c>
      <c r="N19" s="5">
        <v>0</v>
      </c>
      <c r="O19" s="5">
        <v>0</v>
      </c>
      <c r="P19" s="5">
        <v>1</v>
      </c>
      <c r="Q19" s="5">
        <v>1</v>
      </c>
      <c r="R19" s="5">
        <v>1</v>
      </c>
      <c r="S19" s="5">
        <v>0</v>
      </c>
      <c r="T19" s="5">
        <v>0</v>
      </c>
      <c r="U19" s="5">
        <v>0</v>
      </c>
      <c r="V19" s="5">
        <v>0</v>
      </c>
      <c r="W19" s="5">
        <v>1</v>
      </c>
      <c r="X19" s="5">
        <v>1</v>
      </c>
      <c r="Y19" s="5">
        <v>1</v>
      </c>
      <c r="Z19" s="5">
        <v>1</v>
      </c>
      <c r="AA19" s="5">
        <v>1</v>
      </c>
      <c r="AB19" s="5">
        <v>0</v>
      </c>
      <c r="AC19" s="5">
        <v>0</v>
      </c>
      <c r="AD19" s="5">
        <v>0</v>
      </c>
    </row>
    <row r="20" spans="1:30" x14ac:dyDescent="0.2">
      <c r="A20" s="5" t="s">
        <v>99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1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</row>
    <row r="21" spans="1:30" x14ac:dyDescent="0.2">
      <c r="A21" s="5" t="s">
        <v>100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1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</row>
    <row r="22" spans="1:30" x14ac:dyDescent="0.2">
      <c r="A22" s="5" t="s">
        <v>101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1</v>
      </c>
      <c r="Q22" s="5">
        <v>1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1</v>
      </c>
      <c r="X22" s="5">
        <v>1</v>
      </c>
      <c r="Y22" s="5">
        <v>0</v>
      </c>
      <c r="Z22" s="5">
        <v>1</v>
      </c>
      <c r="AA22" s="5">
        <v>0</v>
      </c>
      <c r="AB22" s="5">
        <v>0</v>
      </c>
      <c r="AC22" s="5">
        <v>0</v>
      </c>
      <c r="AD22" s="5">
        <v>0</v>
      </c>
    </row>
    <row r="23" spans="1:30" x14ac:dyDescent="0.2">
      <c r="A23" s="5" t="s">
        <v>102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1</v>
      </c>
      <c r="N23" s="5">
        <v>0</v>
      </c>
      <c r="O23" s="5">
        <v>0</v>
      </c>
      <c r="P23" s="5">
        <v>1</v>
      </c>
      <c r="Q23" s="5">
        <v>1</v>
      </c>
      <c r="R23" s="5">
        <v>1</v>
      </c>
      <c r="S23" s="5">
        <v>0</v>
      </c>
      <c r="T23" s="5">
        <v>0</v>
      </c>
      <c r="U23" s="5">
        <v>0</v>
      </c>
      <c r="V23" s="5">
        <v>0</v>
      </c>
      <c r="W23" s="5">
        <v>1</v>
      </c>
      <c r="X23" s="5">
        <v>2</v>
      </c>
      <c r="Y23" s="5">
        <v>1</v>
      </c>
      <c r="Z23" s="5">
        <v>1</v>
      </c>
      <c r="AA23" s="5">
        <v>1</v>
      </c>
      <c r="AB23" s="5">
        <v>0</v>
      </c>
      <c r="AC23" s="5">
        <v>0</v>
      </c>
      <c r="AD23" s="5">
        <v>0</v>
      </c>
    </row>
    <row r="24" spans="1:30" x14ac:dyDescent="0.2">
      <c r="A24" s="5" t="s">
        <v>103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1</v>
      </c>
      <c r="N24" s="5">
        <v>0</v>
      </c>
      <c r="O24" s="5">
        <v>0</v>
      </c>
      <c r="P24" s="5">
        <v>1</v>
      </c>
      <c r="Q24" s="5">
        <v>1</v>
      </c>
      <c r="R24" s="5">
        <v>1</v>
      </c>
      <c r="S24" s="5">
        <v>0</v>
      </c>
      <c r="T24" s="5">
        <v>0</v>
      </c>
      <c r="U24" s="5">
        <v>0</v>
      </c>
      <c r="V24" s="5">
        <v>0</v>
      </c>
      <c r="W24" s="5">
        <v>1</v>
      </c>
      <c r="X24" s="5">
        <v>1</v>
      </c>
      <c r="Y24" s="5">
        <v>0</v>
      </c>
      <c r="Z24" s="5">
        <v>1</v>
      </c>
      <c r="AA24" s="5">
        <v>0</v>
      </c>
      <c r="AB24" s="5">
        <v>0</v>
      </c>
      <c r="AC24" s="5">
        <v>0</v>
      </c>
      <c r="AD24" s="5">
        <v>0</v>
      </c>
    </row>
    <row r="25" spans="1:30" x14ac:dyDescent="0.2">
      <c r="A25" s="5" t="s">
        <v>104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1</v>
      </c>
      <c r="I25" s="5">
        <v>0</v>
      </c>
      <c r="J25" s="5">
        <v>0</v>
      </c>
      <c r="K25" s="5">
        <v>0</v>
      </c>
      <c r="L25" s="5">
        <v>0</v>
      </c>
      <c r="M25" s="5">
        <v>1</v>
      </c>
      <c r="N25" s="5">
        <v>0</v>
      </c>
      <c r="O25" s="5">
        <v>0</v>
      </c>
      <c r="P25" s="5">
        <v>1</v>
      </c>
      <c r="Q25" s="5">
        <v>1</v>
      </c>
      <c r="R25" s="5">
        <v>1</v>
      </c>
      <c r="S25" s="5">
        <v>0</v>
      </c>
      <c r="T25" s="5">
        <v>0</v>
      </c>
      <c r="U25" s="5">
        <v>0</v>
      </c>
      <c r="V25" s="5">
        <v>0</v>
      </c>
      <c r="W25" s="5">
        <v>1</v>
      </c>
      <c r="X25" s="5">
        <v>1</v>
      </c>
      <c r="Y25" s="5">
        <v>1</v>
      </c>
      <c r="Z25" s="5">
        <v>1</v>
      </c>
      <c r="AA25" s="5">
        <v>1</v>
      </c>
      <c r="AB25" s="5">
        <v>0</v>
      </c>
      <c r="AC25" s="5">
        <v>0</v>
      </c>
      <c r="AD25" s="5">
        <v>0</v>
      </c>
    </row>
    <row r="26" spans="1:30" x14ac:dyDescent="0.2">
      <c r="A26" s="5" t="s">
        <v>105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1</v>
      </c>
      <c r="Q26" s="5">
        <v>1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2</v>
      </c>
      <c r="X26" s="5">
        <v>1</v>
      </c>
      <c r="Y26" s="5">
        <v>0</v>
      </c>
      <c r="Z26" s="5">
        <v>2</v>
      </c>
      <c r="AA26" s="5">
        <v>0</v>
      </c>
      <c r="AB26" s="5">
        <v>0</v>
      </c>
      <c r="AC26" s="5">
        <v>0</v>
      </c>
      <c r="AD26" s="5">
        <v>0</v>
      </c>
    </row>
    <row r="27" spans="1:30" x14ac:dyDescent="0.2">
      <c r="A27" s="14" t="s">
        <v>106</v>
      </c>
      <c r="B27" s="9">
        <v>0</v>
      </c>
      <c r="C27" s="9">
        <v>1</v>
      </c>
      <c r="D27" s="9">
        <v>0</v>
      </c>
      <c r="E27" s="9">
        <v>1</v>
      </c>
      <c r="F27" s="9">
        <v>1</v>
      </c>
      <c r="G27" s="9">
        <v>1</v>
      </c>
      <c r="H27" s="9">
        <v>1</v>
      </c>
      <c r="I27" s="9">
        <v>1</v>
      </c>
      <c r="J27" s="9">
        <v>1</v>
      </c>
      <c r="K27" s="9">
        <v>1</v>
      </c>
      <c r="L27" s="9">
        <v>0</v>
      </c>
      <c r="M27" s="9">
        <v>1</v>
      </c>
      <c r="N27" s="9">
        <v>1</v>
      </c>
      <c r="O27" s="9">
        <v>1</v>
      </c>
      <c r="P27" s="9">
        <v>2</v>
      </c>
      <c r="Q27" s="9">
        <v>1</v>
      </c>
      <c r="R27" s="9">
        <v>1</v>
      </c>
      <c r="S27" s="9">
        <v>0</v>
      </c>
      <c r="T27" s="9">
        <v>0</v>
      </c>
      <c r="U27" s="9">
        <v>1</v>
      </c>
      <c r="V27" s="9">
        <v>1</v>
      </c>
      <c r="W27" s="9">
        <v>1</v>
      </c>
      <c r="X27" s="9">
        <v>1</v>
      </c>
      <c r="Y27" s="9">
        <v>1</v>
      </c>
      <c r="Z27" s="9">
        <v>1</v>
      </c>
      <c r="AA27" s="9">
        <v>1</v>
      </c>
      <c r="AB27" s="9">
        <v>1</v>
      </c>
      <c r="AC27" s="9">
        <v>1</v>
      </c>
      <c r="AD27" s="9">
        <v>0</v>
      </c>
    </row>
    <row r="28" spans="1:30" x14ac:dyDescent="0.2">
      <c r="A28" s="5" t="s">
        <v>18</v>
      </c>
      <c r="B28" s="5">
        <v>0</v>
      </c>
      <c r="C28" s="5">
        <v>1</v>
      </c>
      <c r="D28" s="5">
        <v>0</v>
      </c>
      <c r="E28" s="5">
        <v>1</v>
      </c>
      <c r="F28" s="5">
        <v>1</v>
      </c>
      <c r="G28" s="5">
        <v>1</v>
      </c>
      <c r="H28" s="5">
        <v>1</v>
      </c>
      <c r="I28" s="5">
        <v>1</v>
      </c>
      <c r="J28" s="5">
        <v>1</v>
      </c>
      <c r="K28" s="5">
        <v>1</v>
      </c>
      <c r="L28" s="5">
        <v>0</v>
      </c>
      <c r="M28" s="5">
        <v>1</v>
      </c>
      <c r="N28" s="5">
        <v>1</v>
      </c>
      <c r="O28" s="5">
        <v>1</v>
      </c>
      <c r="P28" s="5">
        <v>1</v>
      </c>
      <c r="Q28" s="5">
        <v>1</v>
      </c>
      <c r="R28" s="5">
        <v>1</v>
      </c>
      <c r="S28" s="5">
        <v>0</v>
      </c>
      <c r="T28" s="5">
        <v>0</v>
      </c>
      <c r="U28" s="5">
        <v>1</v>
      </c>
      <c r="V28" s="5">
        <v>1</v>
      </c>
      <c r="W28" s="5">
        <v>1</v>
      </c>
      <c r="X28" s="5">
        <v>1</v>
      </c>
      <c r="Y28" s="5">
        <v>1</v>
      </c>
      <c r="Z28" s="5">
        <v>1</v>
      </c>
      <c r="AA28" s="5">
        <v>1</v>
      </c>
      <c r="AB28" s="5">
        <v>1</v>
      </c>
      <c r="AC28" s="5">
        <v>1</v>
      </c>
      <c r="AD28" s="5">
        <v>0</v>
      </c>
    </row>
    <row r="29" spans="1:30" x14ac:dyDescent="0.2">
      <c r="A29" s="5" t="s">
        <v>107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1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</row>
    <row r="30" spans="1:30" x14ac:dyDescent="0.2">
      <c r="A30" s="8" t="s">
        <v>19</v>
      </c>
      <c r="B30" s="8">
        <v>1</v>
      </c>
      <c r="C30" s="8">
        <v>2</v>
      </c>
      <c r="D30" s="8">
        <v>0</v>
      </c>
      <c r="E30" s="8">
        <v>3</v>
      </c>
      <c r="F30" s="8">
        <v>4</v>
      </c>
      <c r="G30" s="8">
        <v>2</v>
      </c>
      <c r="H30" s="8">
        <v>8</v>
      </c>
      <c r="I30" s="8">
        <v>3</v>
      </c>
      <c r="J30" s="8">
        <v>6</v>
      </c>
      <c r="K30" s="8">
        <v>3</v>
      </c>
      <c r="L30" s="8">
        <v>1</v>
      </c>
      <c r="M30" s="8">
        <v>13</v>
      </c>
      <c r="N30" s="8">
        <v>4</v>
      </c>
      <c r="O30" s="8">
        <v>4</v>
      </c>
      <c r="P30" s="8">
        <v>22</v>
      </c>
      <c r="Q30" s="8">
        <v>20</v>
      </c>
      <c r="R30" s="8">
        <v>9</v>
      </c>
      <c r="S30" s="8">
        <v>1</v>
      </c>
      <c r="T30" s="8">
        <v>1</v>
      </c>
      <c r="U30" s="8">
        <v>3</v>
      </c>
      <c r="V30" s="8">
        <v>2</v>
      </c>
      <c r="W30" s="8">
        <v>25</v>
      </c>
      <c r="X30" s="8">
        <v>39</v>
      </c>
      <c r="Y30" s="8">
        <v>14</v>
      </c>
      <c r="Z30" s="8">
        <v>24</v>
      </c>
      <c r="AA30" s="8">
        <v>9</v>
      </c>
      <c r="AB30" s="8">
        <v>4</v>
      </c>
      <c r="AC30" s="8">
        <v>4</v>
      </c>
      <c r="AD30" s="8">
        <v>2</v>
      </c>
    </row>
  </sheetData>
  <mergeCells count="5">
    <mergeCell ref="C1:AB1"/>
    <mergeCell ref="B2:D3"/>
    <mergeCell ref="E2:L3"/>
    <mergeCell ref="M2:V3"/>
    <mergeCell ref="W2:AD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0"/>
  <sheetViews>
    <sheetView rightToLeft="1" workbookViewId="0">
      <selection activeCell="J20" sqref="J20"/>
    </sheetView>
  </sheetViews>
  <sheetFormatPr defaultRowHeight="18" x14ac:dyDescent="0.2"/>
  <cols>
    <col min="1" max="1" width="9" style="26"/>
    <col min="2" max="15" width="10.625" style="26" customWidth="1"/>
    <col min="16" max="16" width="5.875" style="26" bestFit="1" customWidth="1"/>
  </cols>
  <sheetData>
    <row r="2" spans="1:16" x14ac:dyDescent="0.2">
      <c r="B2" s="55" t="s">
        <v>186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32"/>
    </row>
    <row r="3" spans="1:16" x14ac:dyDescent="0.2">
      <c r="B3" s="53" t="s">
        <v>66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33"/>
    </row>
    <row r="4" spans="1:16" ht="18.75" thickBot="1" x14ac:dyDescent="0.25"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33"/>
    </row>
    <row r="5" spans="1:16" x14ac:dyDescent="0.2">
      <c r="B5" s="57" t="s">
        <v>154</v>
      </c>
      <c r="C5" s="57" t="s">
        <v>187</v>
      </c>
      <c r="D5" s="57" t="s">
        <v>188</v>
      </c>
      <c r="E5" s="57" t="s">
        <v>189</v>
      </c>
      <c r="F5" s="34" t="s">
        <v>190</v>
      </c>
      <c r="G5" s="34" t="s">
        <v>191</v>
      </c>
      <c r="H5" s="57" t="s">
        <v>192</v>
      </c>
      <c r="I5" s="57" t="s">
        <v>193</v>
      </c>
      <c r="J5" s="31" t="s">
        <v>194</v>
      </c>
      <c r="K5" s="31" t="s">
        <v>191</v>
      </c>
      <c r="L5" s="31" t="s">
        <v>195</v>
      </c>
      <c r="M5" s="31" t="s">
        <v>196</v>
      </c>
      <c r="N5" s="31" t="s">
        <v>197</v>
      </c>
      <c r="O5" s="31" t="s">
        <v>198</v>
      </c>
      <c r="P5" s="53"/>
    </row>
    <row r="6" spans="1:16" ht="18.75" thickBot="1" x14ac:dyDescent="0.25">
      <c r="B6" s="58"/>
      <c r="C6" s="58"/>
      <c r="D6" s="58"/>
      <c r="E6" s="58"/>
      <c r="F6" s="35" t="s">
        <v>199</v>
      </c>
      <c r="G6" s="35" t="s">
        <v>200</v>
      </c>
      <c r="H6" s="58"/>
      <c r="I6" s="58"/>
      <c r="J6" s="29" t="s">
        <v>201</v>
      </c>
      <c r="K6" s="29" t="s">
        <v>202</v>
      </c>
      <c r="L6" s="29" t="s">
        <v>202</v>
      </c>
      <c r="M6" s="29" t="s">
        <v>203</v>
      </c>
      <c r="N6" s="29" t="s">
        <v>202</v>
      </c>
      <c r="O6" s="29" t="s">
        <v>204</v>
      </c>
      <c r="P6" s="53"/>
    </row>
    <row r="7" spans="1:16" ht="18.75" thickBot="1" x14ac:dyDescent="0.25">
      <c r="B7" s="30">
        <v>3</v>
      </c>
      <c r="C7" s="30">
        <v>19</v>
      </c>
      <c r="D7" s="30">
        <v>3</v>
      </c>
      <c r="E7" s="30">
        <v>8</v>
      </c>
      <c r="F7" s="30" t="s">
        <v>205</v>
      </c>
      <c r="G7" s="30">
        <v>2</v>
      </c>
      <c r="H7" s="30">
        <v>3</v>
      </c>
      <c r="I7" s="30">
        <v>1</v>
      </c>
      <c r="J7" s="30">
        <v>3</v>
      </c>
      <c r="K7" s="30">
        <v>1</v>
      </c>
      <c r="L7" s="30" t="s">
        <v>206</v>
      </c>
      <c r="M7" s="30" t="s">
        <v>206</v>
      </c>
      <c r="N7" s="30">
        <v>3</v>
      </c>
      <c r="O7" s="30">
        <v>1</v>
      </c>
      <c r="P7" s="28"/>
    </row>
    <row r="8" spans="1:16" x14ac:dyDescent="0.2"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6" x14ac:dyDescent="0.2">
      <c r="A9" s="36" t="s">
        <v>33</v>
      </c>
      <c r="B9" s="54" t="s">
        <v>207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27"/>
      <c r="N9" s="27"/>
      <c r="O9" s="27"/>
      <c r="P9" s="27"/>
    </row>
    <row r="10" spans="1:16" x14ac:dyDescent="0.2"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7"/>
      <c r="N10" s="27"/>
      <c r="O10" s="27"/>
      <c r="P10" s="27"/>
    </row>
  </sheetData>
  <mergeCells count="10">
    <mergeCell ref="P5:P6"/>
    <mergeCell ref="B9:L9"/>
    <mergeCell ref="B2:O2"/>
    <mergeCell ref="B3:O4"/>
    <mergeCell ref="B5:B6"/>
    <mergeCell ref="C5:C6"/>
    <mergeCell ref="D5:D6"/>
    <mergeCell ref="E5:E6"/>
    <mergeCell ref="H5:H6"/>
    <mergeCell ref="I5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8</vt:i4>
      </vt:variant>
    </vt:vector>
  </HeadingPairs>
  <TitlesOfParts>
    <vt:vector size="8" baseType="lpstr">
      <vt:lpstr>النشاط الاقتصادي</vt:lpstr>
      <vt:lpstr>تعليم محافظات </vt:lpstr>
      <vt:lpstr>صحة محافظات</vt:lpstr>
      <vt:lpstr>خدمات عامة محافظات</vt:lpstr>
      <vt:lpstr>تعليم مراكز</vt:lpstr>
      <vt:lpstr>صحة مراكز</vt:lpstr>
      <vt:lpstr>خدمات عامة مراكز</vt:lpstr>
      <vt:lpstr>منشأت خدمية عامة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bandar bin talib</dc:creator>
  <cp:lastModifiedBy>User</cp:lastModifiedBy>
  <dcterms:created xsi:type="dcterms:W3CDTF">2016-10-09T11:19:19Z</dcterms:created>
  <dcterms:modified xsi:type="dcterms:W3CDTF">2017-01-05T06:02:04Z</dcterms:modified>
</cp:coreProperties>
</file>