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8910" tabRatio="751"/>
  </bookViews>
  <sheets>
    <sheet name="الفهرس_Index" sheetId="15" r:id="rId1"/>
    <sheet name="1" sheetId="32" r:id="rId2"/>
    <sheet name="2" sheetId="5" r:id="rId3"/>
    <sheet name="2.1" sheetId="11" r:id="rId4"/>
    <sheet name="2.2" sheetId="17" r:id="rId5"/>
    <sheet name="2.3" sheetId="18" r:id="rId6"/>
    <sheet name="3" sheetId="19" r:id="rId7"/>
    <sheet name="3.1" sheetId="20" r:id="rId8"/>
    <sheet name="3.2" sheetId="21" r:id="rId9"/>
    <sheet name="3.3" sheetId="22" r:id="rId10"/>
    <sheet name="3.4" sheetId="23" r:id="rId11"/>
    <sheet name="3.5" sheetId="24" r:id="rId12"/>
    <sheet name="3.6" sheetId="30" r:id="rId13"/>
    <sheet name="4" sheetId="25" r:id="rId14"/>
    <sheet name="5" sheetId="26" r:id="rId15"/>
    <sheet name="6" sheetId="31" r:id="rId16"/>
  </sheets>
  <definedNames>
    <definedName name="_xlnm.Print_Area" localSheetId="1">'1'!$A$1:$E$12</definedName>
    <definedName name="_xlnm.Print_Area" localSheetId="2">'2'!$A$1:$E$12</definedName>
    <definedName name="_xlnm.Print_Area" localSheetId="3">'2.1'!$A$1:$H$29</definedName>
    <definedName name="_xlnm.Print_Area" localSheetId="4">'2.2'!$A$1:$H$19</definedName>
    <definedName name="_xlnm.Print_Area" localSheetId="5">'2.3'!$A$1:$H$145</definedName>
    <definedName name="_xlnm.Print_Area" localSheetId="6">'3'!$A$1:$E$11</definedName>
    <definedName name="_xlnm.Print_Area" localSheetId="7">'3.1'!$A$1:$H$29</definedName>
    <definedName name="_xlnm.Print_Area" localSheetId="8">'3.2'!$A$1:$H$19</definedName>
    <definedName name="_xlnm.Print_Area" localSheetId="9">'3.3'!$A$1:$H$132</definedName>
    <definedName name="_xlnm.Print_Area" localSheetId="10">'3.4'!$A$1:$H$11</definedName>
    <definedName name="_xlnm.Print_Area" localSheetId="11">'3.5'!$A$1:$H$11</definedName>
    <definedName name="_xlnm.Print_Area" localSheetId="12">'3.6'!$A$1:$H$48</definedName>
    <definedName name="_xlnm.Print_Area" localSheetId="13">'4'!$A$1:$G$13</definedName>
    <definedName name="_xlnm.Print_Area" localSheetId="14">'5'!$A$1:$E$18</definedName>
    <definedName name="_xlnm.Print_Area" localSheetId="15">'6'!$A$1:$L$23</definedName>
    <definedName name="_xlnm.Print_Area" localSheetId="0">الفهرس_Index!$A$1:$E$21</definedName>
    <definedName name="_xlnm.Print_Titles" localSheetId="5">'2.3'!$1:$7</definedName>
    <definedName name="_xlnm.Print_Titles" localSheetId="9">'3.3'!$1:$7</definedName>
  </definedNames>
  <calcPr calcId="152511"/>
  <fileRecoveryPr autoRecover="0"/>
</workbook>
</file>

<file path=xl/calcChain.xml><?xml version="1.0" encoding="utf-8"?>
<calcChain xmlns="http://schemas.openxmlformats.org/spreadsheetml/2006/main">
  <c r="C145" i="18" l="1"/>
  <c r="D145" i="18"/>
  <c r="E145" i="18"/>
  <c r="J17" i="31" l="1"/>
  <c r="J23" i="31" s="1"/>
  <c r="I17" i="31"/>
  <c r="I23" i="31" s="1"/>
  <c r="H17" i="31"/>
  <c r="H23" i="31" s="1"/>
  <c r="G17" i="31"/>
  <c r="G23" i="31" s="1"/>
  <c r="F17" i="31"/>
  <c r="F23" i="31" s="1"/>
  <c r="J16" i="31"/>
  <c r="J22" i="31" s="1"/>
  <c r="I16" i="31"/>
  <c r="I22" i="31" s="1"/>
  <c r="H16" i="31"/>
  <c r="H22" i="31" s="1"/>
  <c r="G16" i="31"/>
  <c r="G22" i="31" s="1"/>
  <c r="F16" i="31"/>
  <c r="F22" i="31" s="1"/>
  <c r="J15" i="31"/>
  <c r="J21" i="31" s="1"/>
  <c r="I15" i="31"/>
  <c r="I21" i="31" s="1"/>
  <c r="H15" i="31"/>
  <c r="H21" i="31" s="1"/>
  <c r="G15" i="31"/>
  <c r="G21" i="31" s="1"/>
  <c r="F15" i="31"/>
  <c r="F21" i="31" s="1"/>
  <c r="K20" i="31"/>
  <c r="K19" i="31"/>
  <c r="K18" i="31"/>
  <c r="K13" i="31"/>
  <c r="K10" i="31"/>
  <c r="K14" i="31"/>
  <c r="K12" i="31"/>
  <c r="K11" i="31"/>
  <c r="K17" i="31" s="1"/>
  <c r="K9" i="31"/>
  <c r="K15" i="31" s="1"/>
  <c r="K21" i="31" s="1"/>
  <c r="D16" i="26"/>
  <c r="D15" i="26"/>
  <c r="D14" i="26"/>
  <c r="D13" i="26"/>
  <c r="D12" i="26"/>
  <c r="D11" i="26"/>
  <c r="D10" i="26"/>
  <c r="D9" i="26"/>
  <c r="D8" i="26"/>
  <c r="C19" i="30"/>
  <c r="D19" i="30"/>
  <c r="E19" i="30"/>
  <c r="K16" i="31" l="1"/>
  <c r="K22" i="31" s="1"/>
  <c r="K23" i="31"/>
  <c r="C8" i="30" l="1"/>
  <c r="D8" i="30"/>
  <c r="E8" i="30"/>
  <c r="D17" i="26" l="1"/>
  <c r="C132" i="22" l="1"/>
  <c r="D132" i="22"/>
  <c r="E132" i="22"/>
  <c r="C19" i="21"/>
  <c r="D19" i="21"/>
  <c r="E19" i="21"/>
  <c r="C33" i="30"/>
  <c r="D33" i="30"/>
  <c r="E33" i="30"/>
  <c r="C11" i="23"/>
  <c r="D11" i="23"/>
  <c r="E11" i="23"/>
  <c r="C11" i="24"/>
  <c r="D11" i="24"/>
  <c r="E11" i="24"/>
  <c r="C29" i="20"/>
  <c r="D29" i="20"/>
  <c r="E29" i="20"/>
  <c r="C19" i="17"/>
  <c r="D19" i="17"/>
  <c r="E19" i="17"/>
  <c r="C29" i="11"/>
  <c r="D29" i="11"/>
  <c r="E29" i="11"/>
  <c r="D48" i="30" l="1"/>
  <c r="E48" i="30"/>
  <c r="C48" i="30"/>
</calcChain>
</file>

<file path=xl/sharedStrings.xml><?xml version="1.0" encoding="utf-8"?>
<sst xmlns="http://schemas.openxmlformats.org/spreadsheetml/2006/main" count="1041" uniqueCount="560">
  <si>
    <t>المجموع</t>
  </si>
  <si>
    <t>Total</t>
  </si>
  <si>
    <t>دول مجلس التعاون الخليجي</t>
  </si>
  <si>
    <t>Gulf Cooperation Council</t>
  </si>
  <si>
    <t>3</t>
  </si>
  <si>
    <t>دول الجامعة العربية الاخرى</t>
  </si>
  <si>
    <t>Other Arab League Countries</t>
  </si>
  <si>
    <t>دول اسلامية عدا العربية</t>
  </si>
  <si>
    <t>دول اسيوية عدا العربية والاسلامية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</si>
  <si>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</si>
  <si>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</si>
  <si>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</si>
  <si>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</si>
  <si>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</si>
  <si>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</si>
  <si>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</si>
  <si>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</si>
  <si>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</si>
  <si>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</si>
  <si>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</si>
  <si>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</si>
  <si>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</si>
  <si>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</si>
  <si>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</si>
  <si>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</si>
  <si>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</si>
  <si>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دهون وشحوم وزيوت وشموع نباتية وحيوانية والدهون المحضرة للأكل</t>
  </si>
  <si>
    <t>المنتجات المعدنية</t>
  </si>
  <si>
    <t>منتجات الصناعات الكيماوية وما يتصل بها</t>
  </si>
  <si>
    <t>مصنوعات من حجر وجبس أو اسمنت والميكا وخزف وفخار الزجاج ومصنوعاته</t>
  </si>
  <si>
    <t>المعادن العادية ومصنوعاتها</t>
  </si>
  <si>
    <t>الآلات والأجهزة والمعدات الكهربائية وأجزاؤها</t>
  </si>
  <si>
    <t>معدات النقل وأجزاؤها</t>
  </si>
  <si>
    <t>سلع ومنتجات مختلفة</t>
  </si>
  <si>
    <t>التحف الفنية والقطع الأثرية</t>
  </si>
  <si>
    <t>Country</t>
  </si>
  <si>
    <t>الكويت</t>
  </si>
  <si>
    <t>البحرين</t>
  </si>
  <si>
    <t>Kuwait</t>
  </si>
  <si>
    <t>Bahrain</t>
  </si>
  <si>
    <t>Qatar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</si>
  <si>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</si>
  <si>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</si>
  <si>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</si>
  <si>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</si>
  <si>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</si>
  <si>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</si>
  <si>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</si>
  <si>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Miscellaneous manufactured articles</t>
  </si>
  <si>
    <t>جلود خام، ومدبوغة وفراء ومصنوعاتها</t>
  </si>
  <si>
    <t>الصادرات غير البترولية</t>
  </si>
  <si>
    <t>Non-oil Exports</t>
  </si>
  <si>
    <t>Imports</t>
  </si>
  <si>
    <t>الواردات</t>
  </si>
  <si>
    <t>Imports by Section</t>
  </si>
  <si>
    <t>الواردات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</si>
  <si>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</si>
  <si>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</si>
  <si>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</si>
  <si>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</si>
  <si>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</si>
  <si>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</si>
  <si>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</si>
  <si>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</si>
  <si>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Imports by Groups of Countries</t>
  </si>
  <si>
    <t>Ratio of Non-oil Exports to Imports, Annual</t>
  </si>
  <si>
    <t>Value (Million Riyals)</t>
  </si>
  <si>
    <t>الفهرس / Index</t>
  </si>
  <si>
    <t>الأخشاب ومصنوعاته -الفحم الخشبي  -الفلين</t>
  </si>
  <si>
    <t>الأنسجة والمصنوعات منها</t>
  </si>
  <si>
    <t>الأحذية وأغطية الرأس والمظلات -عصي  -السياط والزهور الصناعية -مصنوعات من الشعر البشري</t>
  </si>
  <si>
    <t>اللؤلؤ والأحجار الكريمة وما شابهها ،المجوهرات التقليدية</t>
  </si>
  <si>
    <t>الأدوات البصرية والسينمائية والمعدات الطبية والمنبهات والساعات ,الآلات الموسيقية ،وأجزاؤها</t>
  </si>
  <si>
    <t>الأسلحة والذخائر ;أجزاؤها ولوازمها</t>
  </si>
  <si>
    <t>الإجمالي</t>
  </si>
  <si>
    <t>القيمة (مليون ريال) / (Million Riyals)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</si>
  <si>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</si>
  <si>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</si>
  <si>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</si>
  <si>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</si>
  <si>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Mineral products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</si>
  <si>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</si>
  <si>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</si>
  <si>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</si>
  <si>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</si>
  <si>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</si>
  <si>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</si>
  <si>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</si>
  <si>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</si>
  <si>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</si>
  <si>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</si>
  <si>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</si>
  <si>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</si>
  <si>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</si>
  <si>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</si>
  <si>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Works of art, collectors' pieces and antiques</t>
  </si>
  <si>
    <t>Table</t>
  </si>
  <si>
    <t>Sec.
No</t>
  </si>
  <si>
    <t>الحيوانات الحية والمنتجات الحيوانية</t>
  </si>
  <si>
    <t>منتجات صناعة الأغذية والمشروبات والخل و التبغ و أبدال تبغ مصنعة</t>
  </si>
  <si>
    <t>اللدائن والمطاط ومصنوعاتهما</t>
  </si>
  <si>
    <t>الورق ومصنوعاته والمواد المستعملة في صناعته</t>
  </si>
  <si>
    <t>Code</t>
  </si>
  <si>
    <t>رمز</t>
  </si>
  <si>
    <t>Islamic Non-Arab Countries</t>
  </si>
  <si>
    <t>Asian Non-Arab, Non-Islamic Countries</t>
  </si>
  <si>
    <t>African Non-Arab, Non-Islamic Countries</t>
  </si>
  <si>
    <t>European Union (EU)</t>
  </si>
  <si>
    <t>Europe, excl. the EU</t>
  </si>
  <si>
    <t>Country Groups</t>
  </si>
  <si>
    <t>مجموعات الدول</t>
  </si>
  <si>
    <t>الواردات حسب الدول</t>
  </si>
  <si>
    <t>Imports by Country</t>
  </si>
  <si>
    <t>Rank</t>
  </si>
  <si>
    <t>مرتبة</t>
  </si>
  <si>
    <t>الدول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</si>
  <si>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</si>
  <si>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</si>
  <si>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</si>
  <si>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</si>
  <si>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</si>
  <si>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</si>
  <si>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</si>
  <si>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</si>
  <si>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</si>
  <si>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</si>
  <si>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</si>
  <si>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</si>
  <si>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</si>
  <si>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</si>
  <si>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</si>
  <si>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</si>
  <si>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</si>
  <si>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</si>
  <si>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United Arab Emirates</t>
  </si>
  <si>
    <t>Sultanate of Oman</t>
  </si>
  <si>
    <t>إعادة التصدير</t>
  </si>
  <si>
    <t>Re-exports</t>
  </si>
  <si>
    <t>الميزان التجاري غير البترولية</t>
  </si>
  <si>
    <t>Non-oil Trade Balance</t>
  </si>
  <si>
    <t>الصادرات الوطنية</t>
  </si>
  <si>
    <t>National Exports</t>
  </si>
  <si>
    <t>الواردات السلعية</t>
  </si>
  <si>
    <t>Merchandise Imports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</si>
  <si>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</si>
  <si>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</si>
  <si>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</si>
  <si>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</si>
  <si>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</si>
  <si>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</si>
  <si>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</si>
  <si>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</si>
  <si>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</si>
  <si>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Jeddah Islamic Sea Port</t>
  </si>
  <si>
    <t>King Fahad Bridge</t>
  </si>
  <si>
    <t>Haditha</t>
  </si>
  <si>
    <t>Al Kaffjei</t>
  </si>
  <si>
    <t>Salwa</t>
  </si>
  <si>
    <t>Halat Ammar</t>
  </si>
  <si>
    <t>Al Rragey</t>
  </si>
  <si>
    <t>Al Ddurrah</t>
  </si>
  <si>
    <t>Al Twaal</t>
  </si>
  <si>
    <t>Allab</t>
  </si>
  <si>
    <t>Al Khaddra</t>
  </si>
  <si>
    <t>Jedaydat Arrar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</si>
  <si>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</si>
  <si>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</si>
  <si>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</si>
  <si>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</si>
  <si>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</si>
  <si>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</si>
  <si>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</si>
  <si>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</si>
  <si>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</si>
  <si>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</si>
  <si>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</si>
  <si>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</si>
  <si>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</si>
  <si>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</si>
  <si>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</si>
  <si>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</si>
  <si>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</si>
  <si>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</si>
  <si>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سلوى</t>
  </si>
  <si>
    <t>حالة عمار</t>
  </si>
  <si>
    <t>الرقعي</t>
  </si>
  <si>
    <t>الدرة</t>
  </si>
  <si>
    <t>الطوال</t>
  </si>
  <si>
    <t>علب</t>
  </si>
  <si>
    <t>الخضراء</t>
  </si>
  <si>
    <t>جديدة عرعر</t>
  </si>
  <si>
    <t>مطار الملك خالد الدولي بالرياض</t>
  </si>
  <si>
    <t>مطار الملك عبدالعزيز الدولي بجده</t>
  </si>
  <si>
    <t>مطار الملك فهد بالدمام</t>
  </si>
  <si>
    <t>مطار القصيم</t>
  </si>
  <si>
    <t>مطار ابها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</si>
  <si>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</si>
  <si>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</si>
  <si>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</si>
  <si>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</si>
  <si>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</si>
  <si>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</si>
  <si>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</si>
  <si>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</si>
  <si>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Riyadh (Dry Port)</t>
  </si>
  <si>
    <t>U.S.A</t>
  </si>
  <si>
    <t>Other Countries</t>
  </si>
  <si>
    <t>الصـين</t>
  </si>
  <si>
    <t>الـهـنـد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</si>
  <si>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</si>
  <si>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</si>
  <si>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</si>
  <si>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</si>
  <si>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</si>
  <si>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</si>
  <si>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</si>
  <si>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</si>
  <si>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</si>
  <si>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</si>
  <si>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</si>
  <si>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</si>
  <si>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</si>
  <si>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الـيـابـان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</si>
  <si>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</si>
  <si>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</si>
  <si>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</si>
  <si>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</si>
  <si>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</si>
  <si>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</si>
  <si>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</si>
  <si>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</si>
  <si>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</si>
  <si>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</si>
  <si>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</si>
  <si>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</si>
  <si>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</si>
  <si>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</si>
  <si>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</si>
  <si>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</si>
  <si>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</si>
  <si>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</si>
  <si>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</si>
  <si>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</si>
  <si>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</si>
  <si>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</si>
  <si>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</si>
  <si>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</si>
  <si>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</si>
  <si>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</si>
  <si>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</si>
  <si>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</si>
  <si>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</si>
  <si>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</si>
  <si>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</si>
  <si>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</si>
  <si>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</si>
  <si>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</si>
  <si>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</si>
  <si>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</si>
  <si>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</si>
  <si>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</si>
  <si>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</si>
  <si>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</si>
  <si>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</si>
  <si>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</si>
  <si>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</si>
  <si>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</si>
  <si>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</si>
  <si>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</si>
  <si>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</si>
  <si>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</si>
  <si>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</si>
  <si>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</si>
  <si>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</si>
  <si>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</si>
  <si>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</si>
  <si>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</si>
  <si>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</si>
  <si>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</si>
  <si>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</si>
  <si>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</si>
  <si>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</si>
  <si>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</si>
  <si>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</si>
  <si>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</si>
  <si>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</si>
  <si>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</si>
  <si>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</si>
  <si>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</si>
  <si>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</si>
  <si>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</si>
  <si>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</si>
  <si>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</si>
  <si>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كوريا الشمالية</t>
  </si>
  <si>
    <t>قبرص</t>
  </si>
  <si>
    <t>ايرلندا</t>
  </si>
  <si>
    <t>جمهورية الدومينيكان</t>
  </si>
  <si>
    <t>سيراليون</t>
  </si>
  <si>
    <t>اريتيريا</t>
  </si>
  <si>
    <t>ليبيريا</t>
  </si>
  <si>
    <t>افغانسـتان</t>
  </si>
  <si>
    <t>كامبوديا</t>
  </si>
  <si>
    <t>النرويج</t>
  </si>
  <si>
    <t>نامبيبيا</t>
  </si>
  <si>
    <t>اورغواى</t>
  </si>
  <si>
    <t>الدنمرك</t>
  </si>
  <si>
    <t>موريشس</t>
  </si>
  <si>
    <t>بلغاريا</t>
  </si>
  <si>
    <t>النيجر</t>
  </si>
  <si>
    <t>زامبيا</t>
  </si>
  <si>
    <t>كازاخستان</t>
  </si>
  <si>
    <t>كوستاريكا</t>
  </si>
  <si>
    <t>الجابون</t>
  </si>
  <si>
    <t>السلفادور</t>
  </si>
  <si>
    <t>اذربيجان</t>
  </si>
  <si>
    <t>لتوانيا</t>
  </si>
  <si>
    <t>لوكسمبورج</t>
  </si>
  <si>
    <t>هوندوراس</t>
  </si>
  <si>
    <t>لاتفيا</t>
  </si>
  <si>
    <t>تشـاد</t>
  </si>
  <si>
    <t>جامبيا</t>
  </si>
  <si>
    <t>بقية الدول</t>
  </si>
  <si>
    <t>Yanbu  Port</t>
  </si>
  <si>
    <t>Jubail Port</t>
  </si>
  <si>
    <t>King Abdullah Seaport</t>
  </si>
  <si>
    <t>Jizan Port</t>
  </si>
  <si>
    <t>Deba Port</t>
  </si>
  <si>
    <t>سلوفاكيا</t>
  </si>
  <si>
    <t>البوسنة والهرسك</t>
  </si>
  <si>
    <t>كرواتيا</t>
  </si>
  <si>
    <t>صربيا</t>
  </si>
  <si>
    <t>كونجو</t>
  </si>
  <si>
    <t>بورتريكو</t>
  </si>
  <si>
    <t>سان مارينو</t>
  </si>
  <si>
    <t>أوزباكستان</t>
  </si>
  <si>
    <t>بيلاروس</t>
  </si>
  <si>
    <t>مقدونيا</t>
  </si>
  <si>
    <t>ارميـنيا</t>
  </si>
  <si>
    <t>مولدافيا</t>
  </si>
  <si>
    <t>كوبا</t>
  </si>
  <si>
    <t>Non-oil Merchandise Exports, Quarterly</t>
  </si>
  <si>
    <t>Merchandise Imports, Quarterly</t>
  </si>
  <si>
    <t>الصادرات السلعية غير البترولية، ربعي</t>
  </si>
  <si>
    <t>الواردات السلعية، ربعي</t>
  </si>
  <si>
    <t>Quarter</t>
  </si>
  <si>
    <t>الربع</t>
  </si>
  <si>
    <t>Q1</t>
  </si>
  <si>
    <t>Q2</t>
  </si>
  <si>
    <t>Q3</t>
  </si>
  <si>
    <t>Q4</t>
  </si>
  <si>
    <t>الربع الأول</t>
  </si>
  <si>
    <t>الربع الثاني</t>
  </si>
  <si>
    <t>الربع الثالث</t>
  </si>
  <si>
    <t>الربع الرابع</t>
  </si>
  <si>
    <t>نسبة الصادرات غير البترولية للواردات، ربعي</t>
  </si>
  <si>
    <t>Ratio of Non-oil Exports to Imports, Quarterly</t>
  </si>
  <si>
    <t>جزر المالديف</t>
  </si>
  <si>
    <t>ملاوي</t>
  </si>
  <si>
    <t>مـنـغوليا</t>
  </si>
  <si>
    <t>Ras Tannorah Port</t>
  </si>
  <si>
    <t>Ras Alkhair Port</t>
  </si>
  <si>
    <t>الدول / Countries</t>
  </si>
  <si>
    <t>الصادرات السلعية غير البترولية
 Non-oil Merchandise Exports</t>
  </si>
  <si>
    <t>التبادل التجاري مع دول مجلس التعاون الخليجي (مليون ريال)</t>
  </si>
  <si>
    <t>Saudi Arabia's Trade with the GCC Countries (Million Riyals)</t>
  </si>
  <si>
    <t>Asian Non-Arab Non-Islamic Countries</t>
  </si>
  <si>
    <t>African Non-Arab Non-Islamic Countries</t>
  </si>
  <si>
    <t>البانيا</t>
  </si>
  <si>
    <t>غينيا بيساو</t>
  </si>
  <si>
    <t>جزر فيجى</t>
  </si>
  <si>
    <t>الصادرات السلعية، ربعي</t>
  </si>
  <si>
    <t>Merchandise Exports, Quarterly</t>
  </si>
  <si>
    <t>الصادرات غير البترولية حسب الأقسام</t>
  </si>
  <si>
    <t>الصادرات غير البترولية حسب مجموعات الدول</t>
  </si>
  <si>
    <t>الصادرات غير البترولية حسب الدول</t>
  </si>
  <si>
    <t>Non-Oil Exports by Section</t>
  </si>
  <si>
    <t>Non-Oil Exports by Groups of Countries</t>
  </si>
  <si>
    <t>Non-Oil Exports by Country</t>
  </si>
  <si>
    <t>الصادرات غير البترولية حسب الاقسام</t>
  </si>
  <si>
    <t>ساو تومي وبرينسيبي</t>
  </si>
  <si>
    <t>مالي</t>
  </si>
  <si>
    <t>بنين (داهومي)</t>
  </si>
  <si>
    <t>راوندى</t>
  </si>
  <si>
    <t>الاتحاد الأوربي</t>
  </si>
  <si>
    <t>E.D.,N.E.S</t>
  </si>
  <si>
    <t>ميناء رابغ</t>
  </si>
  <si>
    <t>Rabigh Port</t>
  </si>
  <si>
    <t>King khalid International Airport</t>
  </si>
  <si>
    <t>Wadea airport  (najran)</t>
  </si>
  <si>
    <t>Qassim airport</t>
  </si>
  <si>
    <t>Tabok airport</t>
  </si>
  <si>
    <t>Abha airport</t>
  </si>
  <si>
    <t>air port madainh</t>
  </si>
  <si>
    <t>Jeddah Parcels post</t>
  </si>
  <si>
    <t>Al Riyadh parcels post</t>
  </si>
  <si>
    <t>Taif airport</t>
  </si>
  <si>
    <t>DAMAM PARCELS</t>
  </si>
  <si>
    <t>Dammam Parcels post</t>
  </si>
  <si>
    <t>Al madenah parcels post</t>
  </si>
  <si>
    <t>الصادرات والواردات السلعية للمملكة العربية السعودية، الربع الثاني 2017</t>
  </si>
  <si>
    <t>Merchandise Exports and Imports of Saudi Arabia, Second Quarter 2017</t>
  </si>
  <si>
    <t>الربع الثاني / Q2</t>
  </si>
  <si>
    <t>الربع الأول/ Q1</t>
  </si>
  <si>
    <t>UNITED ARAB EMIRATES</t>
  </si>
  <si>
    <t>CHINA</t>
  </si>
  <si>
    <t>INDIA</t>
  </si>
  <si>
    <t>SINGAPORE</t>
  </si>
  <si>
    <t>KUWAIT</t>
  </si>
  <si>
    <t>BELGIUM</t>
  </si>
  <si>
    <t>BAHRAIN</t>
  </si>
  <si>
    <t>TURKEY</t>
  </si>
  <si>
    <t>EGYPT</t>
  </si>
  <si>
    <t>QATAR</t>
  </si>
  <si>
    <t>JORDAN</t>
  </si>
  <si>
    <t>SULTANATE OF OMAN</t>
  </si>
  <si>
    <t>MALAYSIA</t>
  </si>
  <si>
    <t>PAKISTAN</t>
  </si>
  <si>
    <t>JAPAN</t>
  </si>
  <si>
    <t>THAILAND</t>
  </si>
  <si>
    <t>TAIWAN</t>
  </si>
  <si>
    <t>NETHERLANDS</t>
  </si>
  <si>
    <t>SOUTH KOREA</t>
  </si>
  <si>
    <t>SPAIN</t>
  </si>
  <si>
    <t>ITALY</t>
  </si>
  <si>
    <t>IRAQ</t>
  </si>
  <si>
    <t>REPUBLIC OF YEMEN</t>
  </si>
  <si>
    <t>SUDAN</t>
  </si>
  <si>
    <t>VIETNAM</t>
  </si>
  <si>
    <t>LEBANON</t>
  </si>
  <si>
    <t>FRANCE</t>
  </si>
  <si>
    <t>AUSTRALIA</t>
  </si>
  <si>
    <t>ALGERIA</t>
  </si>
  <si>
    <t>INDONESIA</t>
  </si>
  <si>
    <t>UNITED KINGDOM</t>
  </si>
  <si>
    <t>BRAZIL</t>
  </si>
  <si>
    <t>MOROCCO</t>
  </si>
  <si>
    <t>SWITZERLAND</t>
  </si>
  <si>
    <t>SOUTH AFRICA</t>
  </si>
  <si>
    <t>BANGLADESH</t>
  </si>
  <si>
    <t>HONG KONG</t>
  </si>
  <si>
    <t>POLAND</t>
  </si>
  <si>
    <t>KENYA</t>
  </si>
  <si>
    <t>TUNISIA</t>
  </si>
  <si>
    <t>NIGERIA</t>
  </si>
  <si>
    <t>TANZANIA</t>
  </si>
  <si>
    <t>GERMANY</t>
  </si>
  <si>
    <t>GREECE</t>
  </si>
  <si>
    <t>DJIBOUTI</t>
  </si>
  <si>
    <t>ETHIOPIA</t>
  </si>
  <si>
    <t>CANADA</t>
  </si>
  <si>
    <t>ARGENTINA</t>
  </si>
  <si>
    <t>LIBYA</t>
  </si>
  <si>
    <t>SOMALIA</t>
  </si>
  <si>
    <t>MYANMAR</t>
  </si>
  <si>
    <t>PHILIPPINES</t>
  </si>
  <si>
    <t>NEW ZEALAND</t>
  </si>
  <si>
    <t>SWEDEN</t>
  </si>
  <si>
    <t>SRI LANKA</t>
  </si>
  <si>
    <t>COTE DIVOIRE</t>
  </si>
  <si>
    <t>PERU</t>
  </si>
  <si>
    <t>GHANA</t>
  </si>
  <si>
    <t>MALTA</t>
  </si>
  <si>
    <t>PORTUGAL</t>
  </si>
  <si>
    <t>RUSSIAN FEDERATION</t>
  </si>
  <si>
    <t>ESTONIA</t>
  </si>
  <si>
    <t>SENEGAL</t>
  </si>
  <si>
    <t>GUINEA</t>
  </si>
  <si>
    <t>NEPAL</t>
  </si>
  <si>
    <t>GUATEMALA</t>
  </si>
  <si>
    <t>ANGOLA</t>
  </si>
  <si>
    <t>COLOMBIA</t>
  </si>
  <si>
    <t>DENMARK</t>
  </si>
  <si>
    <t>UKRAINE</t>
  </si>
  <si>
    <t>UGANDA</t>
  </si>
  <si>
    <t>CONGO,THE DEMOCRATIC REPUBLIC</t>
  </si>
  <si>
    <t>MAURITANIA</t>
  </si>
  <si>
    <t>SLOVENIA</t>
  </si>
  <si>
    <t>MAURITIUS</t>
  </si>
  <si>
    <t>CAMEROON</t>
  </si>
  <si>
    <t>MOZAMBIQUE</t>
  </si>
  <si>
    <t>TOGO</t>
  </si>
  <si>
    <t>CHILE</t>
  </si>
  <si>
    <t>PALESTINE</t>
  </si>
  <si>
    <t>GEORGIA</t>
  </si>
  <si>
    <t>MEXICO</t>
  </si>
  <si>
    <t>LIBERIA</t>
  </si>
  <si>
    <t>FINLAND</t>
  </si>
  <si>
    <t>ECUADOR</t>
  </si>
  <si>
    <t>CZECH REPUBLIC</t>
  </si>
  <si>
    <t>ROMANIA</t>
  </si>
  <si>
    <t>SYRIA</t>
  </si>
  <si>
    <t>HUNGARY</t>
  </si>
  <si>
    <t>SLOVAKIA</t>
  </si>
  <si>
    <t>IRELAND</t>
  </si>
  <si>
    <t>ERITREA</t>
  </si>
  <si>
    <t>CYPRUS</t>
  </si>
  <si>
    <t>DOMINICAN REPUBLIC</t>
  </si>
  <si>
    <t>SAO TOME AND PRINCIPE</t>
  </si>
  <si>
    <t>هاييتي</t>
  </si>
  <si>
    <t>HAITI</t>
  </si>
  <si>
    <t>EL SALVADOR</t>
  </si>
  <si>
    <t>SIERRA LEONE</t>
  </si>
  <si>
    <t>بروناي دار السلام</t>
  </si>
  <si>
    <t>BRUNEI DARUSSALAM</t>
  </si>
  <si>
    <t>AUSTRIA</t>
  </si>
  <si>
    <t>AFGHANISTAN</t>
  </si>
  <si>
    <t>BULGARIA</t>
  </si>
  <si>
    <t>PARAGUAY</t>
  </si>
  <si>
    <t>MALI</t>
  </si>
  <si>
    <t>LITHUANIA</t>
  </si>
  <si>
    <t>NAMIBIA</t>
  </si>
  <si>
    <t>NORWAY</t>
  </si>
  <si>
    <t>ZAMBIA</t>
  </si>
  <si>
    <t>AZERBAIJAN</t>
  </si>
  <si>
    <t>CONGO</t>
  </si>
  <si>
    <t>GAMBIA</t>
  </si>
  <si>
    <t>CROATIA</t>
  </si>
  <si>
    <t>BENIN</t>
  </si>
  <si>
    <t>CUBA</t>
  </si>
  <si>
    <t>COSTA RICA</t>
  </si>
  <si>
    <t>CAMBODIA</t>
  </si>
  <si>
    <t>DOMINICA</t>
  </si>
  <si>
    <t>CHAD</t>
  </si>
  <si>
    <t>NORTH KOREA</t>
  </si>
  <si>
    <t>LUXEMBOURG</t>
  </si>
  <si>
    <t>GUINEA-BISSAU</t>
  </si>
  <si>
    <t>MADAGASCAR</t>
  </si>
  <si>
    <t>MALAWI</t>
  </si>
  <si>
    <t>RWANDA</t>
  </si>
  <si>
    <t>MALDIVES</t>
  </si>
  <si>
    <t>URUGUAY</t>
  </si>
  <si>
    <t>KAZAKHSTAN</t>
  </si>
  <si>
    <t>SERBIA</t>
  </si>
  <si>
    <t>جمايكا</t>
  </si>
  <si>
    <t>JAMAICA</t>
  </si>
  <si>
    <t>UZBEKISTAN</t>
  </si>
  <si>
    <t>ALBANIA</t>
  </si>
  <si>
    <t>ليسوتو</t>
  </si>
  <si>
    <t>LESOTHO</t>
  </si>
  <si>
    <t>NIGER</t>
  </si>
  <si>
    <t>GABON</t>
  </si>
  <si>
    <t>HONDURAS</t>
  </si>
  <si>
    <t>PUERTO RICO</t>
  </si>
  <si>
    <t>LATVIA</t>
  </si>
  <si>
    <t>BOSNIA&amp;HERZEGOVINA</t>
  </si>
  <si>
    <t>MOLDOVA</t>
  </si>
  <si>
    <t>ايسـلاند</t>
  </si>
  <si>
    <t>ICELAND</t>
  </si>
  <si>
    <t>MACEDONIA</t>
  </si>
  <si>
    <t>BELARUS</t>
  </si>
  <si>
    <t>MONGOLIA</t>
  </si>
  <si>
    <t>SAN MARINO</t>
  </si>
  <si>
    <t>لاوس</t>
  </si>
  <si>
    <t>LAOS</t>
  </si>
  <si>
    <t>ARMENIA</t>
  </si>
  <si>
    <t>FIJI</t>
  </si>
  <si>
    <t>Bat'ha</t>
  </si>
  <si>
    <t>King Abdulaziz International Airport</t>
  </si>
  <si>
    <t>مطار الوديعة ( نجران)</t>
  </si>
  <si>
    <t>مطار الأمير سلطان( تبوك)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</si>
</sst>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4"/>
      <color rgb="FF474D9B"/>
      <name val="Neo Sans Arabic Medium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sz val="10"/>
      <name val="Neo Sans Arabic Medium"/>
      <family val="2"/>
    </font>
    <font>
      <u/>
      <sz val="10"/>
      <color theme="10"/>
      <name val="Neo Sans Arabic"/>
      <family val="2"/>
    </font>
    <font>
      <sz val="10"/>
      <color theme="0"/>
      <name val="Neo Sans Arabic Medium"/>
      <family val="2"/>
    </font>
    <font>
      <sz val="10"/>
      <color theme="10"/>
      <name val="Neo Sans Arabic Medium"/>
      <family val="2"/>
    </font>
    <font>
      <sz val="10"/>
      <color theme="10"/>
      <name val="Neo Sans Arabic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49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rgb="FF9BA8C2"/>
      </bottom>
      <diagonal/>
    </border>
    <border>
      <left style="thin">
        <color theme="0"/>
      </left>
      <right style="medium">
        <color rgb="FF9BA8C2"/>
      </right>
      <top/>
      <bottom style="medium">
        <color rgb="FF9BA8C2"/>
      </bottom>
      <diagonal/>
    </border>
    <border>
      <left style="thin">
        <color theme="0"/>
      </left>
      <right style="medium">
        <color rgb="FF9BA8C2"/>
      </right>
      <top/>
      <bottom/>
      <diagonal/>
    </border>
    <border>
      <left style="medium">
        <color rgb="FF9BA8C2"/>
      </left>
      <right/>
      <top/>
      <bottom/>
      <diagonal/>
    </border>
    <border>
      <left style="medium">
        <color rgb="FF9BA8C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9BA8C2"/>
      </left>
      <right style="thin">
        <color theme="0"/>
      </right>
      <top/>
      <bottom style="thin">
        <color theme="0"/>
      </bottom>
      <diagonal/>
    </border>
    <border>
      <left style="medium">
        <color rgb="FF9BA8C2"/>
      </left>
      <right/>
      <top style="thin">
        <color theme="0"/>
      </top>
      <bottom/>
      <diagonal/>
    </border>
    <border>
      <left style="medium">
        <color rgb="FF9BA8C2"/>
      </left>
      <right/>
      <top/>
      <bottom style="thin">
        <color theme="0"/>
      </bottom>
      <diagonal/>
    </border>
    <border>
      <left style="thin">
        <color theme="0"/>
      </left>
      <right style="medium">
        <color rgb="FF9BA8C2"/>
      </right>
      <top/>
      <bottom style="thin">
        <color theme="0"/>
      </bottom>
      <diagonal/>
    </border>
    <border>
      <left style="thin">
        <color theme="0"/>
      </left>
      <right style="medium">
        <color rgb="FF9BA8C2"/>
      </right>
      <top style="thin">
        <color theme="0"/>
      </top>
      <bottom style="thin">
        <color theme="0"/>
      </bottom>
      <diagonal/>
    </border>
    <border>
      <left style="medium">
        <color rgb="FF9BA8C2"/>
      </left>
      <right/>
      <top/>
      <bottom style="medium">
        <color rgb="FF9BA8C2"/>
      </bottom>
      <diagonal/>
    </border>
    <border>
      <left/>
      <right/>
      <top/>
      <bottom style="medium">
        <color rgb="FF9BA8C2"/>
      </bottom>
      <diagonal/>
    </border>
    <border>
      <left/>
      <right style="thin">
        <color theme="0"/>
      </right>
      <top/>
      <bottom style="medium">
        <color rgb="FF9BA8C2"/>
      </bottom>
      <diagonal/>
    </border>
    <border>
      <left style="medium">
        <color rgb="FF9BA8C2"/>
      </left>
      <right/>
      <top style="medium">
        <color rgb="FF9BA8C2"/>
      </top>
      <bottom/>
      <diagonal/>
    </border>
    <border>
      <left/>
      <right/>
      <top style="medium">
        <color rgb="FF9BA8C2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/>
      <diagonal/>
    </border>
    <border>
      <left style="thin">
        <color theme="0"/>
      </left>
      <right/>
      <top style="medium">
        <color rgb="FF9BA8C2"/>
      </top>
      <bottom style="thin">
        <color theme="0"/>
      </bottom>
      <diagonal/>
    </border>
    <border>
      <left/>
      <right/>
      <top style="medium">
        <color rgb="FF9BA8C2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thin">
        <color theme="0"/>
      </bottom>
      <diagonal/>
    </border>
    <border>
      <left/>
      <right style="medium">
        <color rgb="FF9BA8C2"/>
      </right>
      <top style="medium">
        <color rgb="FF9BA8C2"/>
      </top>
      <bottom/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theme="0"/>
      </bottom>
      <diagonal/>
    </border>
    <border>
      <left style="thin">
        <color theme="0"/>
      </left>
      <right style="medium">
        <color rgb="FF9BA8C2"/>
      </right>
      <top style="thin">
        <color rgb="FF9BA8C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9BA8C2"/>
      </bottom>
      <diagonal/>
    </border>
    <border>
      <left style="thin">
        <color theme="0"/>
      </left>
      <right style="medium">
        <color rgb="FF9BA8C2"/>
      </right>
      <top style="thin">
        <color theme="0"/>
      </top>
      <bottom style="thin">
        <color rgb="FF9BA8C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157">
    <xf numFmtId="0" fontId="0" fillId="0" borderId="0" xfId="0"/>
    <xf numFmtId="0" fontId="4" fillId="0" borderId="0" xfId="3" applyBorder="1" applyAlignment="1">
      <alignment horizontal="center" vertical="center"/>
    </xf>
    <xf numFmtId="0" fontId="5" fillId="0" borderId="0" xfId="0" applyFont="1"/>
    <xf numFmtId="0" fontId="7" fillId="0" borderId="0" xfId="1" applyFont="1" applyBorder="1" applyAlignment="1">
      <alignment horizontal="center"/>
    </xf>
    <xf numFmtId="0" fontId="5" fillId="0" borderId="0" xfId="1" applyFont="1"/>
    <xf numFmtId="0" fontId="9" fillId="2" borderId="0" xfId="1" applyFont="1" applyFill="1" applyBorder="1" applyAlignment="1">
      <alignment horizontal="center" vertical="center" wrapText="1" readingOrder="2"/>
    </xf>
    <xf numFmtId="0" fontId="9" fillId="2" borderId="0" xfId="1" applyFont="1" applyFill="1" applyBorder="1" applyAlignment="1">
      <alignment horizontal="center" vertical="center" wrapText="1" readingOrder="1"/>
    </xf>
    <xf numFmtId="0" fontId="10" fillId="3" borderId="1" xfId="1" applyFont="1" applyFill="1" applyBorder="1" applyAlignment="1">
      <alignment horizontal="center" vertical="center" wrapText="1" readingOrder="1"/>
    </xf>
    <xf numFmtId="0" fontId="10" fillId="4" borderId="2" xfId="1" applyFont="1" applyFill="1" applyBorder="1" applyAlignment="1">
      <alignment horizontal="center" vertical="center" wrapText="1" readingOrder="1"/>
    </xf>
    <xf numFmtId="0" fontId="10" fillId="3" borderId="1" xfId="1" applyFont="1" applyFill="1" applyBorder="1" applyAlignment="1">
      <alignment horizontal="right" vertical="center" wrapText="1" readingOrder="2"/>
    </xf>
    <xf numFmtId="0" fontId="10" fillId="4" borderId="2" xfId="1" applyFont="1" applyFill="1" applyBorder="1" applyAlignment="1">
      <alignment horizontal="right" vertical="center" wrapText="1" readingOrder="2"/>
    </xf>
    <xf numFmtId="0" fontId="10" fillId="3" borderId="1" xfId="1" applyFont="1" applyFill="1" applyBorder="1" applyAlignment="1">
      <alignment horizontal="left" vertical="center" wrapText="1"/>
    </xf>
    <xf numFmtId="0" fontId="10" fillId="4" borderId="2" xfId="1" applyFont="1" applyFill="1" applyBorder="1" applyAlignment="1">
      <alignment horizontal="left" vertical="center" wrapText="1"/>
    </xf>
    <xf numFmtId="0" fontId="9" fillId="2" borderId="9" xfId="1" applyFont="1" applyFill="1" applyBorder="1" applyAlignment="1">
      <alignment horizontal="center" vertical="center" wrapText="1" readingOrder="2"/>
    </xf>
    <xf numFmtId="0" fontId="10" fillId="4" borderId="18" xfId="1" applyFont="1" applyFill="1" applyBorder="1" applyAlignment="1">
      <alignment horizontal="center" vertical="center" wrapText="1" readingOrder="1"/>
    </xf>
    <xf numFmtId="0" fontId="10" fillId="3" borderId="9" xfId="1" applyFont="1" applyFill="1" applyBorder="1" applyAlignment="1">
      <alignment horizontal="center" vertical="center" wrapText="1" readingOrder="1"/>
    </xf>
    <xf numFmtId="0" fontId="10" fillId="3" borderId="9" xfId="1" applyFont="1" applyFill="1" applyBorder="1" applyAlignment="1">
      <alignment horizontal="right" vertical="center" wrapText="1" readingOrder="2"/>
    </xf>
    <xf numFmtId="0" fontId="10" fillId="3" borderId="9" xfId="1" applyFont="1" applyFill="1" applyBorder="1" applyAlignment="1">
      <alignment horizontal="left" vertical="center" wrapText="1"/>
    </xf>
    <xf numFmtId="0" fontId="11" fillId="4" borderId="19" xfId="1" applyFont="1" applyFill="1" applyBorder="1" applyAlignment="1">
      <alignment horizontal="center" vertical="center" wrapText="1" readingOrder="1"/>
    </xf>
    <xf numFmtId="0" fontId="12" fillId="4" borderId="19" xfId="1" applyFont="1" applyFill="1" applyBorder="1" applyAlignment="1">
      <alignment horizontal="right" vertical="center" wrapText="1" readingOrder="2"/>
    </xf>
    <xf numFmtId="0" fontId="12" fillId="4" borderId="19" xfId="1" applyFont="1" applyFill="1" applyBorder="1" applyAlignment="1">
      <alignment horizontal="left" vertical="center" wrapText="1"/>
    </xf>
    <xf numFmtId="0" fontId="10" fillId="4" borderId="19" xfId="1" applyFont="1" applyFill="1" applyBorder="1" applyAlignment="1">
      <alignment horizontal="center" vertical="center" wrapText="1" readingOrder="1"/>
    </xf>
    <xf numFmtId="0" fontId="10" fillId="3" borderId="1" xfId="1" applyFont="1" applyFill="1" applyBorder="1" applyAlignment="1">
      <alignment horizontal="right" vertical="center" readingOrder="2"/>
    </xf>
    <xf numFmtId="0" fontId="10" fillId="4" borderId="2" xfId="1" applyFont="1" applyFill="1" applyBorder="1" applyAlignment="1">
      <alignment horizontal="right" vertical="center" readingOrder="2"/>
    </xf>
    <xf numFmtId="0" fontId="13" fillId="0" borderId="0" xfId="3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 readingOrder="2"/>
    </xf>
    <xf numFmtId="0" fontId="9" fillId="2" borderId="16" xfId="1" applyFont="1" applyFill="1" applyBorder="1" applyAlignment="1">
      <alignment horizontal="center" vertical="center" wrapText="1" readingOrder="2"/>
    </xf>
    <xf numFmtId="0" fontId="10" fillId="3" borderId="1" xfId="1" applyFont="1" applyFill="1" applyBorder="1" applyAlignment="1">
      <alignment horizontal="right" vertical="center" wrapText="1" readingOrder="1"/>
    </xf>
    <xf numFmtId="0" fontId="10" fillId="3" borderId="1" xfId="1" applyFont="1" applyFill="1" applyBorder="1" applyAlignment="1">
      <alignment horizontal="left" vertical="center" wrapText="1" readingOrder="1"/>
    </xf>
    <xf numFmtId="0" fontId="10" fillId="4" borderId="2" xfId="1" applyFont="1" applyFill="1" applyBorder="1" applyAlignment="1">
      <alignment horizontal="right" vertical="center" wrapText="1" readingOrder="1"/>
    </xf>
    <xf numFmtId="0" fontId="10" fillId="4" borderId="2" xfId="1" applyFont="1" applyFill="1" applyBorder="1" applyAlignment="1">
      <alignment horizontal="left" vertical="center" wrapText="1" readingOrder="1"/>
    </xf>
    <xf numFmtId="0" fontId="9" fillId="2" borderId="9" xfId="1" quotePrefix="1" applyNumberFormat="1" applyFont="1" applyFill="1" applyBorder="1" applyAlignment="1">
      <alignment horizontal="center" vertical="center" readingOrder="2"/>
    </xf>
    <xf numFmtId="0" fontId="10" fillId="3" borderId="9" xfId="1" applyFont="1" applyFill="1" applyBorder="1" applyAlignment="1">
      <alignment horizontal="right" vertical="center" readingOrder="2"/>
    </xf>
    <xf numFmtId="0" fontId="12" fillId="4" borderId="19" xfId="1" applyFont="1" applyFill="1" applyBorder="1" applyAlignment="1">
      <alignment horizontal="right" vertical="center" readingOrder="2"/>
    </xf>
    <xf numFmtId="0" fontId="10" fillId="3" borderId="1" xfId="1" applyFont="1" applyFill="1" applyBorder="1" applyAlignment="1">
      <alignment horizontal="left" vertical="center"/>
    </xf>
    <xf numFmtId="0" fontId="10" fillId="4" borderId="2" xfId="1" applyFont="1" applyFill="1" applyBorder="1" applyAlignment="1">
      <alignment horizontal="left" vertical="center"/>
    </xf>
    <xf numFmtId="0" fontId="10" fillId="3" borderId="9" xfId="1" applyFont="1" applyFill="1" applyBorder="1" applyAlignment="1">
      <alignment horizontal="left" vertical="center"/>
    </xf>
    <xf numFmtId="0" fontId="12" fillId="4" borderId="19" xfId="1" applyFont="1" applyFill="1" applyBorder="1" applyAlignment="1">
      <alignment horizontal="left" vertical="center"/>
    </xf>
    <xf numFmtId="0" fontId="12" fillId="7" borderId="2" xfId="1" applyFont="1" applyFill="1" applyBorder="1" applyAlignment="1">
      <alignment horizontal="center" vertical="center" wrapText="1" readingOrder="1"/>
    </xf>
    <xf numFmtId="0" fontId="12" fillId="7" borderId="2" xfId="1" applyFont="1" applyFill="1" applyBorder="1" applyAlignment="1">
      <alignment horizontal="left" vertical="center" wrapText="1" readingOrder="1"/>
    </xf>
    <xf numFmtId="1" fontId="10" fillId="3" borderId="1" xfId="1" applyNumberFormat="1" applyFont="1" applyFill="1" applyBorder="1" applyAlignment="1">
      <alignment horizontal="center" vertical="center" readingOrder="1"/>
    </xf>
    <xf numFmtId="1" fontId="10" fillId="4" borderId="2" xfId="1" applyNumberFormat="1" applyFont="1" applyFill="1" applyBorder="1" applyAlignment="1">
      <alignment horizontal="center" vertical="center" readingOrder="1"/>
    </xf>
    <xf numFmtId="1" fontId="10" fillId="4" borderId="18" xfId="1" applyNumberFormat="1" applyFont="1" applyFill="1" applyBorder="1" applyAlignment="1">
      <alignment horizontal="center" vertical="center" readingOrder="1"/>
    </xf>
    <xf numFmtId="0" fontId="12" fillId="7" borderId="2" xfId="1" applyFont="1" applyFill="1" applyBorder="1" applyAlignment="1">
      <alignment horizontal="left" vertical="center"/>
    </xf>
    <xf numFmtId="0" fontId="12" fillId="7" borderId="2" xfId="1" applyFont="1" applyFill="1" applyBorder="1" applyAlignment="1">
      <alignment horizontal="right" vertical="center" readingOrder="2"/>
    </xf>
    <xf numFmtId="164" fontId="5" fillId="0" borderId="0" xfId="0" applyNumberFormat="1" applyFont="1"/>
    <xf numFmtId="0" fontId="7" fillId="0" borderId="0" xfId="1" applyFont="1" applyBorder="1" applyAlignment="1">
      <alignment horizontal="left"/>
    </xf>
    <xf numFmtId="0" fontId="9" fillId="2" borderId="10" xfId="1" applyFont="1" applyFill="1" applyBorder="1" applyAlignment="1">
      <alignment horizontal="center" vertical="center" wrapText="1" readingOrder="2"/>
    </xf>
    <xf numFmtId="0" fontId="9" fillId="2" borderId="11" xfId="1" applyFont="1" applyFill="1" applyBorder="1" applyAlignment="1">
      <alignment horizontal="center" vertical="center" wrapText="1" readingOrder="2"/>
    </xf>
    <xf numFmtId="0" fontId="9" fillId="2" borderId="21" xfId="1" applyFont="1" applyFill="1" applyBorder="1" applyAlignment="1">
      <alignment vertical="center" wrapText="1" readingOrder="2"/>
    </xf>
    <xf numFmtId="0" fontId="9" fillId="2" borderId="0" xfId="1" applyFont="1" applyFill="1" applyBorder="1" applyAlignment="1">
      <alignment vertical="center" wrapText="1" readingOrder="2"/>
    </xf>
    <xf numFmtId="0" fontId="9" fillId="2" borderId="9" xfId="1" applyFont="1" applyFill="1" applyBorder="1" applyAlignment="1">
      <alignment horizontal="center" wrapText="1" readingOrder="2"/>
    </xf>
    <xf numFmtId="0" fontId="9" fillId="2" borderId="11" xfId="1" applyFont="1" applyFill="1" applyBorder="1" applyAlignment="1">
      <alignment horizontal="center" wrapText="1" readingOrder="2"/>
    </xf>
    <xf numFmtId="0" fontId="9" fillId="2" borderId="26" xfId="1" applyFont="1" applyFill="1" applyBorder="1" applyAlignment="1">
      <alignment horizontal="center" vertical="center" wrapText="1" readingOrder="2"/>
    </xf>
    <xf numFmtId="0" fontId="14" fillId="2" borderId="25" xfId="1" applyFont="1" applyFill="1" applyBorder="1" applyAlignment="1">
      <alignment horizontal="center" vertical="center" wrapText="1" readingOrder="2"/>
    </xf>
    <xf numFmtId="0" fontId="9" fillId="2" borderId="36" xfId="1" applyFont="1" applyFill="1" applyBorder="1" applyAlignment="1">
      <alignment horizontal="center" vertical="center" wrapText="1" readingOrder="2"/>
    </xf>
    <xf numFmtId="0" fontId="9" fillId="2" borderId="37" xfId="1" applyFont="1" applyFill="1" applyBorder="1" applyAlignment="1">
      <alignment vertical="center" wrapText="1" readingOrder="2"/>
    </xf>
    <xf numFmtId="0" fontId="9" fillId="2" borderId="38" xfId="1" applyFont="1" applyFill="1" applyBorder="1" applyAlignment="1">
      <alignment horizontal="center" wrapText="1" readingOrder="2"/>
    </xf>
    <xf numFmtId="0" fontId="9" fillId="2" borderId="37" xfId="1" applyFont="1" applyFill="1" applyBorder="1" applyAlignment="1">
      <alignment horizontal="center" wrapText="1" readingOrder="2"/>
    </xf>
    <xf numFmtId="0" fontId="9" fillId="2" borderId="42" xfId="1" applyFont="1" applyFill="1" applyBorder="1" applyAlignment="1">
      <alignment horizontal="center" vertical="center" wrapText="1" readingOrder="2"/>
    </xf>
    <xf numFmtId="0" fontId="9" fillId="2" borderId="0" xfId="1" applyFont="1" applyFill="1" applyBorder="1" applyAlignment="1">
      <alignment horizontal="center" vertical="center" wrapText="1" readingOrder="2"/>
    </xf>
    <xf numFmtId="0" fontId="9" fillId="2" borderId="0" xfId="1" applyFont="1" applyFill="1" applyBorder="1" applyAlignment="1">
      <alignment horizontal="center" vertical="center" wrapText="1" readingOrder="1"/>
    </xf>
    <xf numFmtId="0" fontId="10" fillId="3" borderId="23" xfId="1" applyFont="1" applyFill="1" applyBorder="1" applyAlignment="1">
      <alignment horizontal="center" vertical="center" wrapText="1" readingOrder="1"/>
    </xf>
    <xf numFmtId="1" fontId="10" fillId="3" borderId="23" xfId="1" applyNumberFormat="1" applyFont="1" applyFill="1" applyBorder="1" applyAlignment="1">
      <alignment horizontal="center" vertical="center" readingOrder="1"/>
    </xf>
    <xf numFmtId="0" fontId="10" fillId="3" borderId="18" xfId="1" applyFont="1" applyFill="1" applyBorder="1" applyAlignment="1">
      <alignment horizontal="center" vertical="center" wrapText="1" readingOrder="1"/>
    </xf>
    <xf numFmtId="0" fontId="10" fillId="3" borderId="18" xfId="1" applyFont="1" applyFill="1" applyBorder="1" applyAlignment="1">
      <alignment horizontal="right" vertical="center" wrapText="1" readingOrder="1"/>
    </xf>
    <xf numFmtId="0" fontId="9" fillId="2" borderId="22" xfId="1" quotePrefix="1" applyFont="1" applyFill="1" applyBorder="1" applyAlignment="1">
      <alignment horizontal="center" vertical="center" wrapText="1" readingOrder="2"/>
    </xf>
    <xf numFmtId="0" fontId="9" fillId="2" borderId="15" xfId="1" quotePrefix="1" applyFont="1" applyFill="1" applyBorder="1" applyAlignment="1">
      <alignment horizontal="center" vertical="center" wrapText="1" readingOrder="2"/>
    </xf>
    <xf numFmtId="0" fontId="10" fillId="3" borderId="1" xfId="1" applyFont="1" applyFill="1" applyBorder="1" applyAlignment="1">
      <alignment horizontal="right" vertical="center" wrapText="1" indent="1" readingOrder="1"/>
    </xf>
    <xf numFmtId="0" fontId="10" fillId="4" borderId="2" xfId="1" applyFont="1" applyFill="1" applyBorder="1" applyAlignment="1">
      <alignment horizontal="right" vertical="center" wrapText="1" indent="1" readingOrder="1"/>
    </xf>
    <xf numFmtId="0" fontId="10" fillId="3" borderId="23" xfId="1" applyFont="1" applyFill="1" applyBorder="1" applyAlignment="1">
      <alignment horizontal="right" vertical="center" wrapText="1" indent="1" readingOrder="1"/>
    </xf>
    <xf numFmtId="0" fontId="10" fillId="3" borderId="1" xfId="1" applyFont="1" applyFill="1" applyBorder="1" applyAlignment="1">
      <alignment horizontal="left" vertical="center" wrapText="1" indent="1" readingOrder="1"/>
    </xf>
    <xf numFmtId="0" fontId="10" fillId="4" borderId="2" xfId="1" applyFont="1" applyFill="1" applyBorder="1" applyAlignment="1">
      <alignment horizontal="left" vertical="center" wrapText="1" indent="1" readingOrder="1"/>
    </xf>
    <xf numFmtId="0" fontId="10" fillId="3" borderId="23" xfId="1" applyFont="1" applyFill="1" applyBorder="1" applyAlignment="1">
      <alignment horizontal="left" vertical="center" wrapText="1" indent="1" readingOrder="1"/>
    </xf>
    <xf numFmtId="0" fontId="9" fillId="2" borderId="9" xfId="1" applyFont="1" applyFill="1" applyBorder="1" applyAlignment="1">
      <alignment horizontal="center" vertical="center" wrapText="1" readingOrder="1"/>
    </xf>
    <xf numFmtId="164" fontId="10" fillId="3" borderId="1" xfId="1" applyNumberFormat="1" applyFont="1" applyFill="1" applyBorder="1" applyAlignment="1">
      <alignment horizontal="right" vertical="center" indent="2"/>
    </xf>
    <xf numFmtId="164" fontId="10" fillId="4" borderId="2" xfId="1" applyNumberFormat="1" applyFont="1" applyFill="1" applyBorder="1" applyAlignment="1">
      <alignment horizontal="right" vertical="center" indent="2"/>
    </xf>
    <xf numFmtId="164" fontId="10" fillId="3" borderId="9" xfId="1" applyNumberFormat="1" applyFont="1" applyFill="1" applyBorder="1" applyAlignment="1">
      <alignment horizontal="right" vertical="center" indent="2"/>
    </xf>
    <xf numFmtId="164" fontId="12" fillId="4" borderId="19" xfId="1" applyNumberFormat="1" applyFont="1" applyFill="1" applyBorder="1" applyAlignment="1">
      <alignment horizontal="right" vertical="center" indent="2"/>
    </xf>
    <xf numFmtId="164" fontId="10" fillId="3" borderId="1" xfId="1" applyNumberFormat="1" applyFont="1" applyFill="1" applyBorder="1" applyAlignment="1">
      <alignment horizontal="right" vertical="center" indent="2" readingOrder="1"/>
    </xf>
    <xf numFmtId="164" fontId="10" fillId="4" borderId="2" xfId="1" applyNumberFormat="1" applyFont="1" applyFill="1" applyBorder="1" applyAlignment="1">
      <alignment horizontal="right" vertical="center" indent="2" readingOrder="1"/>
    </xf>
    <xf numFmtId="164" fontId="10" fillId="3" borderId="9" xfId="1" applyNumberFormat="1" applyFont="1" applyFill="1" applyBorder="1" applyAlignment="1">
      <alignment horizontal="right" vertical="center" indent="2" readingOrder="1"/>
    </xf>
    <xf numFmtId="164" fontId="12" fillId="4" borderId="19" xfId="1" applyNumberFormat="1" applyFont="1" applyFill="1" applyBorder="1" applyAlignment="1">
      <alignment horizontal="right" vertical="center" indent="2" readingOrder="1"/>
    </xf>
    <xf numFmtId="164" fontId="12" fillId="4" borderId="19" xfId="1" applyNumberFormat="1" applyFont="1" applyFill="1" applyBorder="1" applyAlignment="1">
      <alignment horizontal="center" vertical="center" readingOrder="1"/>
    </xf>
    <xf numFmtId="164" fontId="12" fillId="7" borderId="2" xfId="1" applyNumberFormat="1" applyFont="1" applyFill="1" applyBorder="1" applyAlignment="1">
      <alignment horizontal="right" vertical="center" indent="2" readingOrder="1"/>
    </xf>
    <xf numFmtId="1" fontId="10" fillId="3" borderId="1" xfId="1" applyNumberFormat="1" applyFont="1" applyFill="1" applyBorder="1" applyAlignment="1">
      <alignment horizontal="center" vertical="center" wrapText="1" readingOrder="1"/>
    </xf>
    <xf numFmtId="1" fontId="10" fillId="4" borderId="2" xfId="1" applyNumberFormat="1" applyFont="1" applyFill="1" applyBorder="1" applyAlignment="1">
      <alignment horizontal="center" vertical="center" wrapText="1" readingOrder="1"/>
    </xf>
    <xf numFmtId="1" fontId="10" fillId="3" borderId="18" xfId="1" applyNumberFormat="1" applyFont="1" applyFill="1" applyBorder="1" applyAlignment="1">
      <alignment horizontal="center" vertical="center" wrapText="1" readingOrder="1"/>
    </xf>
    <xf numFmtId="0" fontId="9" fillId="2" borderId="13" xfId="1" quotePrefix="1" applyFont="1" applyFill="1" applyBorder="1" applyAlignment="1">
      <alignment horizontal="center" vertical="center" wrapText="1" readingOrder="1"/>
    </xf>
    <xf numFmtId="1" fontId="10" fillId="3" borderId="1" xfId="1" applyNumberFormat="1" applyFont="1" applyFill="1" applyBorder="1" applyAlignment="1">
      <alignment horizontal="right" vertical="center" indent="2" readingOrder="1"/>
    </xf>
    <xf numFmtId="1" fontId="12" fillId="3" borderId="31" xfId="1" applyNumberFormat="1" applyFont="1" applyFill="1" applyBorder="1" applyAlignment="1">
      <alignment horizontal="right" vertical="center" indent="2" readingOrder="1"/>
    </xf>
    <xf numFmtId="1" fontId="10" fillId="4" borderId="2" xfId="1" applyNumberFormat="1" applyFont="1" applyFill="1" applyBorder="1" applyAlignment="1">
      <alignment horizontal="right" vertical="center" indent="2" readingOrder="1"/>
    </xf>
    <xf numFmtId="1" fontId="12" fillId="4" borderId="32" xfId="1" applyNumberFormat="1" applyFont="1" applyFill="1" applyBorder="1" applyAlignment="1">
      <alignment horizontal="right" vertical="center" indent="2" readingOrder="1"/>
    </xf>
    <xf numFmtId="1" fontId="10" fillId="3" borderId="9" xfId="1" applyNumberFormat="1" applyFont="1" applyFill="1" applyBorder="1" applyAlignment="1">
      <alignment horizontal="right" vertical="center" indent="2" readingOrder="1"/>
    </xf>
    <xf numFmtId="1" fontId="12" fillId="3" borderId="25" xfId="1" applyNumberFormat="1" applyFont="1" applyFill="1" applyBorder="1" applyAlignment="1">
      <alignment horizontal="right" vertical="center" indent="2" readingOrder="1"/>
    </xf>
    <xf numFmtId="1" fontId="10" fillId="4" borderId="43" xfId="1" applyNumberFormat="1" applyFont="1" applyFill="1" applyBorder="1" applyAlignment="1">
      <alignment horizontal="right" vertical="center" indent="2" readingOrder="1"/>
    </xf>
    <xf numFmtId="1" fontId="12" fillId="4" borderId="44" xfId="1" applyNumberFormat="1" applyFont="1" applyFill="1" applyBorder="1" applyAlignment="1">
      <alignment horizontal="right" vertical="center" indent="2" readingOrder="1"/>
    </xf>
    <xf numFmtId="1" fontId="10" fillId="4" borderId="45" xfId="1" applyNumberFormat="1" applyFont="1" applyFill="1" applyBorder="1" applyAlignment="1">
      <alignment horizontal="right" vertical="center" indent="2" readingOrder="1"/>
    </xf>
    <xf numFmtId="1" fontId="12" fillId="4" borderId="46" xfId="1" applyNumberFormat="1" applyFont="1" applyFill="1" applyBorder="1" applyAlignment="1">
      <alignment horizontal="right" vertical="center" indent="2" readingOrder="1"/>
    </xf>
    <xf numFmtId="1" fontId="10" fillId="3" borderId="23" xfId="1" applyNumberFormat="1" applyFont="1" applyFill="1" applyBorder="1" applyAlignment="1">
      <alignment horizontal="right" vertical="center" indent="2" readingOrder="1"/>
    </xf>
    <xf numFmtId="1" fontId="12" fillId="3" borderId="24" xfId="1" applyNumberFormat="1" applyFont="1" applyFill="1" applyBorder="1" applyAlignment="1">
      <alignment horizontal="right" vertical="center" indent="2" readingOrder="1"/>
    </xf>
    <xf numFmtId="0" fontId="15" fillId="6" borderId="7" xfId="3" applyFont="1" applyFill="1" applyBorder="1" applyAlignment="1">
      <alignment horizontal="right" vertical="center" readingOrder="2"/>
    </xf>
    <xf numFmtId="0" fontId="15" fillId="6" borderId="7" xfId="3" applyFont="1" applyFill="1" applyBorder="1" applyAlignment="1">
      <alignment horizontal="left" vertical="center" wrapText="1" readingOrder="1"/>
    </xf>
    <xf numFmtId="0" fontId="16" fillId="5" borderId="7" xfId="3" applyFont="1" applyFill="1" applyBorder="1" applyAlignment="1">
      <alignment horizontal="right" vertical="center" readingOrder="2"/>
    </xf>
    <xf numFmtId="0" fontId="16" fillId="5" borderId="7" xfId="3" applyFont="1" applyFill="1" applyBorder="1" applyAlignment="1">
      <alignment horizontal="left" vertical="center" wrapText="1" readingOrder="1"/>
    </xf>
    <xf numFmtId="0" fontId="12" fillId="2" borderId="4" xfId="0" applyFont="1" applyFill="1" applyBorder="1" applyAlignment="1">
      <alignment horizontal="center" vertical="center" wrapText="1" readingOrder="2"/>
    </xf>
    <xf numFmtId="0" fontId="12" fillId="2" borderId="5" xfId="0" applyFont="1" applyFill="1" applyBorder="1" applyAlignment="1">
      <alignment horizontal="center" vertical="center" wrapText="1" readingOrder="2"/>
    </xf>
    <xf numFmtId="0" fontId="12" fillId="2" borderId="5" xfId="0" applyFont="1" applyFill="1" applyBorder="1" applyAlignment="1">
      <alignment horizontal="center" vertical="center" wrapText="1" readingOrder="1"/>
    </xf>
    <xf numFmtId="0" fontId="12" fillId="2" borderId="6" xfId="0" applyFont="1" applyFill="1" applyBorder="1" applyAlignment="1">
      <alignment horizontal="center" vertical="center" wrapText="1" readingOrder="1"/>
    </xf>
    <xf numFmtId="0" fontId="12" fillId="6" borderId="47" xfId="0" quotePrefix="1" applyFont="1" applyFill="1" applyBorder="1" applyAlignment="1">
      <alignment horizontal="center" vertical="center" wrapText="1" readingOrder="2"/>
    </xf>
    <xf numFmtId="0" fontId="12" fillId="6" borderId="12" xfId="0" quotePrefix="1" applyFont="1" applyFill="1" applyBorder="1" applyAlignment="1">
      <alignment horizontal="center" vertical="center" wrapText="1" readingOrder="2"/>
    </xf>
    <xf numFmtId="0" fontId="10" fillId="5" borderId="12" xfId="0" quotePrefix="1" applyFont="1" applyFill="1" applyBorder="1" applyAlignment="1">
      <alignment horizontal="center" vertical="center" wrapText="1" readingOrder="2"/>
    </xf>
    <xf numFmtId="0" fontId="10" fillId="3" borderId="12" xfId="0" quotePrefix="1" applyFont="1" applyFill="1" applyBorder="1" applyAlignment="1">
      <alignment horizontal="center" vertical="center" wrapText="1" readingOrder="2"/>
    </xf>
    <xf numFmtId="0" fontId="12" fillId="6" borderId="48" xfId="0" quotePrefix="1" applyFont="1" applyFill="1" applyBorder="1" applyAlignment="1">
      <alignment horizontal="center" vertical="center" wrapText="1" readingOrder="1"/>
    </xf>
    <xf numFmtId="0" fontId="12" fillId="6" borderId="8" xfId="0" quotePrefix="1" applyFont="1" applyFill="1" applyBorder="1" applyAlignment="1">
      <alignment horizontal="center" vertical="center" wrapText="1" readingOrder="1"/>
    </xf>
    <xf numFmtId="0" fontId="10" fillId="5" borderId="8" xfId="0" quotePrefix="1" applyFont="1" applyFill="1" applyBorder="1" applyAlignment="1">
      <alignment horizontal="center" vertical="center" wrapText="1" readingOrder="1"/>
    </xf>
    <xf numFmtId="0" fontId="10" fillId="3" borderId="8" xfId="0" quotePrefix="1" applyFont="1" applyFill="1" applyBorder="1" applyAlignment="1">
      <alignment horizontal="center" vertical="center" wrapText="1" readingOrder="1"/>
    </xf>
    <xf numFmtId="164" fontId="10" fillId="3" borderId="1" xfId="1" applyNumberFormat="1" applyFont="1" applyFill="1" applyBorder="1" applyAlignment="1">
      <alignment horizontal="center" vertical="center" wrapText="1" readingOrder="1"/>
    </xf>
    <xf numFmtId="164" fontId="10" fillId="4" borderId="2" xfId="1" applyNumberFormat="1" applyFont="1" applyFill="1" applyBorder="1" applyAlignment="1">
      <alignment horizontal="center" vertical="center" wrapText="1" readingOrder="1"/>
    </xf>
    <xf numFmtId="164" fontId="10" fillId="3" borderId="18" xfId="1" applyNumberFormat="1" applyFont="1" applyFill="1" applyBorder="1" applyAlignment="1">
      <alignment horizontal="center" vertical="center" wrapText="1" readingOrder="1"/>
    </xf>
    <xf numFmtId="164" fontId="10" fillId="4" borderId="18" xfId="1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 readingOrder="2"/>
    </xf>
    <xf numFmtId="0" fontId="9" fillId="2" borderId="11" xfId="1" applyFont="1" applyFill="1" applyBorder="1" applyAlignment="1">
      <alignment horizontal="center" vertical="center" wrapText="1" readingOrder="2"/>
    </xf>
    <xf numFmtId="0" fontId="9" fillId="2" borderId="13" xfId="1" applyFont="1" applyFill="1" applyBorder="1" applyAlignment="1">
      <alignment horizontal="center" vertical="center" wrapText="1" readingOrder="2"/>
    </xf>
    <xf numFmtId="0" fontId="9" fillId="2" borderId="14" xfId="1" applyFont="1" applyFill="1" applyBorder="1" applyAlignment="1">
      <alignment horizontal="center" vertical="center" wrapText="1" readingOrder="2"/>
    </xf>
    <xf numFmtId="0" fontId="9" fillId="2" borderId="15" xfId="1" applyFont="1" applyFill="1" applyBorder="1" applyAlignment="1">
      <alignment horizontal="center" vertical="center" wrapText="1" readingOrder="2"/>
    </xf>
    <xf numFmtId="0" fontId="8" fillId="0" borderId="0" xfId="1" applyFont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 readingOrder="2"/>
    </xf>
    <xf numFmtId="0" fontId="9" fillId="2" borderId="9" xfId="1" applyFont="1" applyFill="1" applyBorder="1" applyAlignment="1">
      <alignment horizontal="center" vertical="center" wrapText="1" readingOrder="2"/>
    </xf>
    <xf numFmtId="0" fontId="9" fillId="2" borderId="0" xfId="1" applyFont="1" applyFill="1" applyBorder="1" applyAlignment="1">
      <alignment horizontal="center" vertical="center" wrapText="1" readingOrder="1"/>
    </xf>
    <xf numFmtId="0" fontId="9" fillId="2" borderId="9" xfId="1" applyFont="1" applyFill="1" applyBorder="1" applyAlignment="1">
      <alignment horizontal="center" vertical="center" readingOrder="2"/>
    </xf>
    <xf numFmtId="0" fontId="9" fillId="2" borderId="0" xfId="1" applyFont="1" applyFill="1" applyBorder="1" applyAlignment="1">
      <alignment horizontal="center" vertical="center" readingOrder="2"/>
    </xf>
    <xf numFmtId="0" fontId="9" fillId="2" borderId="17" xfId="1" applyFont="1" applyFill="1" applyBorder="1" applyAlignment="1">
      <alignment horizontal="center" vertical="center" wrapText="1" readingOrder="2"/>
    </xf>
    <xf numFmtId="0" fontId="9" fillId="2" borderId="13" xfId="1" applyFont="1" applyFill="1" applyBorder="1" applyAlignment="1">
      <alignment horizontal="center" vertical="center" wrapText="1" readingOrder="1"/>
    </xf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29" xfId="1" quotePrefix="1" applyNumberFormat="1" applyFont="1" applyFill="1" applyBorder="1" applyAlignment="1">
      <alignment horizontal="center" vertical="center" wrapText="1" readingOrder="2"/>
    </xf>
    <xf numFmtId="0" fontId="9" fillId="2" borderId="26" xfId="1" quotePrefix="1" applyNumberFormat="1" applyFont="1" applyFill="1" applyBorder="1" applyAlignment="1">
      <alignment horizontal="center" vertical="center" wrapText="1" readingOrder="2"/>
    </xf>
    <xf numFmtId="0" fontId="9" fillId="2" borderId="30" xfId="1" quotePrefix="1" applyNumberFormat="1" applyFont="1" applyFill="1" applyBorder="1" applyAlignment="1">
      <alignment horizontal="center" vertical="center" wrapText="1" readingOrder="2"/>
    </xf>
    <xf numFmtId="0" fontId="9" fillId="2" borderId="21" xfId="1" applyFont="1" applyFill="1" applyBorder="1" applyAlignment="1">
      <alignment horizontal="center" vertical="center" wrapText="1" readingOrder="2"/>
    </xf>
    <xf numFmtId="0" fontId="9" fillId="2" borderId="20" xfId="1" applyFont="1" applyFill="1" applyBorder="1" applyAlignment="1">
      <alignment horizontal="center" vertical="center" wrapText="1" readingOrder="2"/>
    </xf>
    <xf numFmtId="0" fontId="9" fillId="2" borderId="33" xfId="1" quotePrefix="1" applyNumberFormat="1" applyFont="1" applyFill="1" applyBorder="1" applyAlignment="1">
      <alignment horizontal="center" vertical="center" wrapText="1" readingOrder="2"/>
    </xf>
    <xf numFmtId="0" fontId="9" fillId="2" borderId="34" xfId="1" applyFont="1" applyFill="1" applyBorder="1" applyAlignment="1">
      <alignment horizontal="center" vertical="center" wrapText="1" readingOrder="2"/>
    </xf>
    <xf numFmtId="0" fontId="9" fillId="2" borderId="35" xfId="1" applyFont="1" applyFill="1" applyBorder="1" applyAlignment="1">
      <alignment horizontal="center" vertical="center" wrapText="1" readingOrder="2"/>
    </xf>
    <xf numFmtId="0" fontId="9" fillId="2" borderId="39" xfId="1" applyFont="1" applyFill="1" applyBorder="1" applyAlignment="1">
      <alignment horizontal="center" vertical="center" wrapText="1" readingOrder="2"/>
    </xf>
    <xf numFmtId="0" fontId="9" fillId="2" borderId="40" xfId="1" applyFont="1" applyFill="1" applyBorder="1" applyAlignment="1">
      <alignment horizontal="center" vertical="center" wrapText="1" readingOrder="2"/>
    </xf>
    <xf numFmtId="0" fontId="9" fillId="2" borderId="41" xfId="1" applyFont="1" applyFill="1" applyBorder="1" applyAlignment="1">
      <alignment horizontal="center" vertical="center" wrapText="1" readingOrder="2"/>
    </xf>
    <xf numFmtId="0" fontId="9" fillId="2" borderId="27" xfId="1" quotePrefix="1" applyNumberFormat="1" applyFont="1" applyFill="1" applyBorder="1" applyAlignment="1">
      <alignment horizontal="center" vertical="center" wrapText="1" readingOrder="2"/>
    </xf>
    <xf numFmtId="0" fontId="9" fillId="2" borderId="28" xfId="1" quotePrefix="1" applyNumberFormat="1" applyFont="1" applyFill="1" applyBorder="1" applyAlignment="1">
      <alignment horizontal="center" vertical="center" wrapText="1" readingOrder="2"/>
    </xf>
    <xf numFmtId="0" fontId="9" fillId="2" borderId="13" xfId="1" quotePrefix="1" applyNumberFormat="1" applyFont="1" applyFill="1" applyBorder="1" applyAlignment="1">
      <alignment horizontal="center" vertical="center" wrapText="1" readingOrder="2"/>
    </xf>
    <xf numFmtId="0" fontId="9" fillId="2" borderId="10" xfId="1" quotePrefix="1" applyNumberFormat="1" applyFont="1" applyFill="1" applyBorder="1" applyAlignment="1">
      <alignment horizontal="center" vertical="center" wrapText="1" readingOrder="2"/>
    </xf>
    <xf numFmtId="0" fontId="9" fillId="2" borderId="22" xfId="1" applyFont="1" applyFill="1" applyBorder="1" applyAlignment="1">
      <alignment horizontal="center" vertical="center" wrapText="1" readingOrder="1"/>
    </xf>
    <xf numFmtId="0" fontId="9" fillId="2" borderId="2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center" vertical="center" wrapText="1" readingOrder="1"/>
    </xf>
    <xf numFmtId="0" fontId="9" fillId="2" borderId="16" xfId="1" quotePrefix="1" applyNumberFormat="1" applyFont="1" applyFill="1" applyBorder="1" applyAlignment="1">
      <alignment horizontal="center" vertical="center" wrapText="1" readingOrder="2"/>
    </xf>
  </cellXfs>
  <cellStyles count="5">
    <cellStyle name="Hyperlink" xfId="3" builtinId="8"/>
    <cellStyle name="Normal" xfId="0" builtinId="0"/>
    <cellStyle name="Normal 2" xfId="1"/>
    <cellStyle name="Normal 3" xfId="2"/>
    <cellStyle name="Normal 4" xfId="4"/>
  </cellStyles>
  <dxfs count="1">
    <dxf>
      <font>
        <color rgb="FFFF0000"/>
      </font>
    </dxf>
  </dxfs>
  <tableStyles count="0" defaultTableStyle="TableStyleMedium2" defaultPivotStyle="PivotStyleLight16"/>
  <colors>
    <mruColors>
      <color rgb="FF9BA8C2"/>
      <color rgb="FFD3D9E5"/>
      <color rgb="FF474D9B"/>
      <color rgb="FFF0F2F6"/>
      <color rgb="FFE6E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76200</xdr:rowOff>
    </xdr:from>
    <xdr:to>
      <xdr:col>1</xdr:col>
      <xdr:colOff>1257299</xdr:colOff>
      <xdr:row>1</xdr:row>
      <xdr:rowOff>209550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170751" y="76200"/>
          <a:ext cx="17907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86025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323850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419100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1390650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5574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2</xdr:col>
      <xdr:colOff>314325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1314450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59025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3</xdr:col>
      <xdr:colOff>0</xdr:colOff>
      <xdr:row>1</xdr:row>
      <xdr:rowOff>504825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6185800" y="66675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13528900" y="76200"/>
          <a:ext cx="1828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6855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1600200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1383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D20"/>
  <sheetViews>
    <sheetView showGridLines="0" rightToLeft="1" tabSelected="1" zoomScaleNormal="100" workbookViewId="0">
      <selection activeCell="G3" sqref="G3"/>
    </sheetView>
  </sheetViews>
  <sheetFormatPr defaultRowHeight="14.25" x14ac:dyDescent="0.2"/>
  <cols>
    <col min="1" max="1" width="9.375" style="2" customWidth="1"/>
    <col min="2" max="2" width="53.625" style="2" bestFit="1" customWidth="1"/>
    <col min="3" max="3" width="47.125" style="2" bestFit="1" customWidth="1"/>
    <col min="4" max="4" width="9.375" style="2" customWidth="1"/>
    <col min="5" max="5" width="0.625" style="2" customWidth="1"/>
    <col min="6" max="256" width="9.125" style="2"/>
    <col min="257" max="257" width="9.375" style="2" customWidth="1"/>
    <col min="258" max="259" width="70.625" style="2" customWidth="1"/>
    <col min="260" max="260" width="9.375" style="2" customWidth="1"/>
    <col min="261" max="512" width="9.125" style="2"/>
    <col min="513" max="513" width="9.375" style="2" customWidth="1"/>
    <col min="514" max="515" width="70.625" style="2" customWidth="1"/>
    <col min="516" max="516" width="9.375" style="2" customWidth="1"/>
    <col min="517" max="768" width="9.125" style="2"/>
    <col min="769" max="769" width="9.375" style="2" customWidth="1"/>
    <col min="770" max="771" width="70.625" style="2" customWidth="1"/>
    <col min="772" max="772" width="9.375" style="2" customWidth="1"/>
    <col min="773" max="1024" width="9.125" style="2"/>
    <col min="1025" max="1025" width="9.375" style="2" customWidth="1"/>
    <col min="1026" max="1027" width="70.625" style="2" customWidth="1"/>
    <col min="1028" max="1028" width="9.375" style="2" customWidth="1"/>
    <col min="1029" max="1280" width="9.125" style="2"/>
    <col min="1281" max="1281" width="9.375" style="2" customWidth="1"/>
    <col min="1282" max="1283" width="70.625" style="2" customWidth="1"/>
    <col min="1284" max="1284" width="9.375" style="2" customWidth="1"/>
    <col min="1285" max="1536" width="9.125" style="2"/>
    <col min="1537" max="1537" width="9.375" style="2" customWidth="1"/>
    <col min="1538" max="1539" width="70.625" style="2" customWidth="1"/>
    <col min="1540" max="1540" width="9.375" style="2" customWidth="1"/>
    <col min="1541" max="1792" width="9.125" style="2"/>
    <col min="1793" max="1793" width="9.375" style="2" customWidth="1"/>
    <col min="1794" max="1795" width="70.625" style="2" customWidth="1"/>
    <col min="1796" max="1796" width="9.375" style="2" customWidth="1"/>
    <col min="1797" max="2048" width="9.125" style="2"/>
    <col min="2049" max="2049" width="9.375" style="2" customWidth="1"/>
    <col min="2050" max="2051" width="70.625" style="2" customWidth="1"/>
    <col min="2052" max="2052" width="9.375" style="2" customWidth="1"/>
    <col min="2053" max="2304" width="9.125" style="2"/>
    <col min="2305" max="2305" width="9.375" style="2" customWidth="1"/>
    <col min="2306" max="2307" width="70.625" style="2" customWidth="1"/>
    <col min="2308" max="2308" width="9.375" style="2" customWidth="1"/>
    <col min="2309" max="2560" width="9.125" style="2"/>
    <col min="2561" max="2561" width="9.375" style="2" customWidth="1"/>
    <col min="2562" max="2563" width="70.625" style="2" customWidth="1"/>
    <col min="2564" max="2564" width="9.375" style="2" customWidth="1"/>
    <col min="2565" max="2816" width="9.125" style="2"/>
    <col min="2817" max="2817" width="9.375" style="2" customWidth="1"/>
    <col min="2818" max="2819" width="70.625" style="2" customWidth="1"/>
    <col min="2820" max="2820" width="9.375" style="2" customWidth="1"/>
    <col min="2821" max="3072" width="9.125" style="2"/>
    <col min="3073" max="3073" width="9.375" style="2" customWidth="1"/>
    <col min="3074" max="3075" width="70.625" style="2" customWidth="1"/>
    <col min="3076" max="3076" width="9.375" style="2" customWidth="1"/>
    <col min="3077" max="3328" width="9.125" style="2"/>
    <col min="3329" max="3329" width="9.375" style="2" customWidth="1"/>
    <col min="3330" max="3331" width="70.625" style="2" customWidth="1"/>
    <col min="3332" max="3332" width="9.375" style="2" customWidth="1"/>
    <col min="3333" max="3584" width="9.125" style="2"/>
    <col min="3585" max="3585" width="9.375" style="2" customWidth="1"/>
    <col min="3586" max="3587" width="70.625" style="2" customWidth="1"/>
    <col min="3588" max="3588" width="9.375" style="2" customWidth="1"/>
    <col min="3589" max="3840" width="9.125" style="2"/>
    <col min="3841" max="3841" width="9.375" style="2" customWidth="1"/>
    <col min="3842" max="3843" width="70.625" style="2" customWidth="1"/>
    <col min="3844" max="3844" width="9.375" style="2" customWidth="1"/>
    <col min="3845" max="4096" width="9.125" style="2"/>
    <col min="4097" max="4097" width="9.375" style="2" customWidth="1"/>
    <col min="4098" max="4099" width="70.625" style="2" customWidth="1"/>
    <col min="4100" max="4100" width="9.375" style="2" customWidth="1"/>
    <col min="4101" max="4352" width="9.125" style="2"/>
    <col min="4353" max="4353" width="9.375" style="2" customWidth="1"/>
    <col min="4354" max="4355" width="70.625" style="2" customWidth="1"/>
    <col min="4356" max="4356" width="9.375" style="2" customWidth="1"/>
    <col min="4357" max="4608" width="9.125" style="2"/>
    <col min="4609" max="4609" width="9.375" style="2" customWidth="1"/>
    <col min="4610" max="4611" width="70.625" style="2" customWidth="1"/>
    <col min="4612" max="4612" width="9.375" style="2" customWidth="1"/>
    <col min="4613" max="4864" width="9.125" style="2"/>
    <col min="4865" max="4865" width="9.375" style="2" customWidth="1"/>
    <col min="4866" max="4867" width="70.625" style="2" customWidth="1"/>
    <col min="4868" max="4868" width="9.375" style="2" customWidth="1"/>
    <col min="4869" max="5120" width="9.125" style="2"/>
    <col min="5121" max="5121" width="9.375" style="2" customWidth="1"/>
    <col min="5122" max="5123" width="70.625" style="2" customWidth="1"/>
    <col min="5124" max="5124" width="9.375" style="2" customWidth="1"/>
    <col min="5125" max="5376" width="9.125" style="2"/>
    <col min="5377" max="5377" width="9.375" style="2" customWidth="1"/>
    <col min="5378" max="5379" width="70.625" style="2" customWidth="1"/>
    <col min="5380" max="5380" width="9.375" style="2" customWidth="1"/>
    <col min="5381" max="5632" width="9.125" style="2"/>
    <col min="5633" max="5633" width="9.375" style="2" customWidth="1"/>
    <col min="5634" max="5635" width="70.625" style="2" customWidth="1"/>
    <col min="5636" max="5636" width="9.375" style="2" customWidth="1"/>
    <col min="5637" max="5888" width="9.125" style="2"/>
    <col min="5889" max="5889" width="9.375" style="2" customWidth="1"/>
    <col min="5890" max="5891" width="70.625" style="2" customWidth="1"/>
    <col min="5892" max="5892" width="9.375" style="2" customWidth="1"/>
    <col min="5893" max="6144" width="9.125" style="2"/>
    <col min="6145" max="6145" width="9.375" style="2" customWidth="1"/>
    <col min="6146" max="6147" width="70.625" style="2" customWidth="1"/>
    <col min="6148" max="6148" width="9.375" style="2" customWidth="1"/>
    <col min="6149" max="6400" width="9.125" style="2"/>
    <col min="6401" max="6401" width="9.375" style="2" customWidth="1"/>
    <col min="6402" max="6403" width="70.625" style="2" customWidth="1"/>
    <col min="6404" max="6404" width="9.375" style="2" customWidth="1"/>
    <col min="6405" max="6656" width="9.125" style="2"/>
    <col min="6657" max="6657" width="9.375" style="2" customWidth="1"/>
    <col min="6658" max="6659" width="70.625" style="2" customWidth="1"/>
    <col min="6660" max="6660" width="9.375" style="2" customWidth="1"/>
    <col min="6661" max="6912" width="9.125" style="2"/>
    <col min="6913" max="6913" width="9.375" style="2" customWidth="1"/>
    <col min="6914" max="6915" width="70.625" style="2" customWidth="1"/>
    <col min="6916" max="6916" width="9.375" style="2" customWidth="1"/>
    <col min="6917" max="7168" width="9.125" style="2"/>
    <col min="7169" max="7169" width="9.375" style="2" customWidth="1"/>
    <col min="7170" max="7171" width="70.625" style="2" customWidth="1"/>
    <col min="7172" max="7172" width="9.375" style="2" customWidth="1"/>
    <col min="7173" max="7424" width="9.125" style="2"/>
    <col min="7425" max="7425" width="9.375" style="2" customWidth="1"/>
    <col min="7426" max="7427" width="70.625" style="2" customWidth="1"/>
    <col min="7428" max="7428" width="9.375" style="2" customWidth="1"/>
    <col min="7429" max="7680" width="9.125" style="2"/>
    <col min="7681" max="7681" width="9.375" style="2" customWidth="1"/>
    <col min="7682" max="7683" width="70.625" style="2" customWidth="1"/>
    <col min="7684" max="7684" width="9.375" style="2" customWidth="1"/>
    <col min="7685" max="7936" width="9.125" style="2"/>
    <col min="7937" max="7937" width="9.375" style="2" customWidth="1"/>
    <col min="7938" max="7939" width="70.625" style="2" customWidth="1"/>
    <col min="7940" max="7940" width="9.375" style="2" customWidth="1"/>
    <col min="7941" max="8192" width="9.125" style="2"/>
    <col min="8193" max="8193" width="9.375" style="2" customWidth="1"/>
    <col min="8194" max="8195" width="70.625" style="2" customWidth="1"/>
    <col min="8196" max="8196" width="9.375" style="2" customWidth="1"/>
    <col min="8197" max="8448" width="9.125" style="2"/>
    <col min="8449" max="8449" width="9.375" style="2" customWidth="1"/>
    <col min="8450" max="8451" width="70.625" style="2" customWidth="1"/>
    <col min="8452" max="8452" width="9.375" style="2" customWidth="1"/>
    <col min="8453" max="8704" width="9.125" style="2"/>
    <col min="8705" max="8705" width="9.375" style="2" customWidth="1"/>
    <col min="8706" max="8707" width="70.625" style="2" customWidth="1"/>
    <col min="8708" max="8708" width="9.375" style="2" customWidth="1"/>
    <col min="8709" max="8960" width="9.125" style="2"/>
    <col min="8961" max="8961" width="9.375" style="2" customWidth="1"/>
    <col min="8962" max="8963" width="70.625" style="2" customWidth="1"/>
    <col min="8964" max="8964" width="9.375" style="2" customWidth="1"/>
    <col min="8965" max="9216" width="9.125" style="2"/>
    <col min="9217" max="9217" width="9.375" style="2" customWidth="1"/>
    <col min="9218" max="9219" width="70.625" style="2" customWidth="1"/>
    <col min="9220" max="9220" width="9.375" style="2" customWidth="1"/>
    <col min="9221" max="9472" width="9.125" style="2"/>
    <col min="9473" max="9473" width="9.375" style="2" customWidth="1"/>
    <col min="9474" max="9475" width="70.625" style="2" customWidth="1"/>
    <col min="9476" max="9476" width="9.375" style="2" customWidth="1"/>
    <col min="9477" max="9728" width="9.125" style="2"/>
    <col min="9729" max="9729" width="9.375" style="2" customWidth="1"/>
    <col min="9730" max="9731" width="70.625" style="2" customWidth="1"/>
    <col min="9732" max="9732" width="9.375" style="2" customWidth="1"/>
    <col min="9733" max="9984" width="9.125" style="2"/>
    <col min="9985" max="9985" width="9.375" style="2" customWidth="1"/>
    <col min="9986" max="9987" width="70.625" style="2" customWidth="1"/>
    <col min="9988" max="9988" width="9.375" style="2" customWidth="1"/>
    <col min="9989" max="10240" width="9.125" style="2"/>
    <col min="10241" max="10241" width="9.375" style="2" customWidth="1"/>
    <col min="10242" max="10243" width="70.625" style="2" customWidth="1"/>
    <col min="10244" max="10244" width="9.375" style="2" customWidth="1"/>
    <col min="10245" max="10496" width="9.125" style="2"/>
    <col min="10497" max="10497" width="9.375" style="2" customWidth="1"/>
    <col min="10498" max="10499" width="70.625" style="2" customWidth="1"/>
    <col min="10500" max="10500" width="9.375" style="2" customWidth="1"/>
    <col min="10501" max="10752" width="9.125" style="2"/>
    <col min="10753" max="10753" width="9.375" style="2" customWidth="1"/>
    <col min="10754" max="10755" width="70.625" style="2" customWidth="1"/>
    <col min="10756" max="10756" width="9.375" style="2" customWidth="1"/>
    <col min="10757" max="11008" width="9.125" style="2"/>
    <col min="11009" max="11009" width="9.375" style="2" customWidth="1"/>
    <col min="11010" max="11011" width="70.625" style="2" customWidth="1"/>
    <col min="11012" max="11012" width="9.375" style="2" customWidth="1"/>
    <col min="11013" max="11264" width="9.125" style="2"/>
    <col min="11265" max="11265" width="9.375" style="2" customWidth="1"/>
    <col min="11266" max="11267" width="70.625" style="2" customWidth="1"/>
    <col min="11268" max="11268" width="9.375" style="2" customWidth="1"/>
    <col min="11269" max="11520" width="9.125" style="2"/>
    <col min="11521" max="11521" width="9.375" style="2" customWidth="1"/>
    <col min="11522" max="11523" width="70.625" style="2" customWidth="1"/>
    <col min="11524" max="11524" width="9.375" style="2" customWidth="1"/>
    <col min="11525" max="11776" width="9.125" style="2"/>
    <col min="11777" max="11777" width="9.375" style="2" customWidth="1"/>
    <col min="11778" max="11779" width="70.625" style="2" customWidth="1"/>
    <col min="11780" max="11780" width="9.375" style="2" customWidth="1"/>
    <col min="11781" max="12032" width="9.125" style="2"/>
    <col min="12033" max="12033" width="9.375" style="2" customWidth="1"/>
    <col min="12034" max="12035" width="70.625" style="2" customWidth="1"/>
    <col min="12036" max="12036" width="9.375" style="2" customWidth="1"/>
    <col min="12037" max="12288" width="9.125" style="2"/>
    <col min="12289" max="12289" width="9.375" style="2" customWidth="1"/>
    <col min="12290" max="12291" width="70.625" style="2" customWidth="1"/>
    <col min="12292" max="12292" width="9.375" style="2" customWidth="1"/>
    <col min="12293" max="12544" width="9.125" style="2"/>
    <col min="12545" max="12545" width="9.375" style="2" customWidth="1"/>
    <col min="12546" max="12547" width="70.625" style="2" customWidth="1"/>
    <col min="12548" max="12548" width="9.375" style="2" customWidth="1"/>
    <col min="12549" max="12800" width="9.125" style="2"/>
    <col min="12801" max="12801" width="9.375" style="2" customWidth="1"/>
    <col min="12802" max="12803" width="70.625" style="2" customWidth="1"/>
    <col min="12804" max="12804" width="9.375" style="2" customWidth="1"/>
    <col min="12805" max="13056" width="9.125" style="2"/>
    <col min="13057" max="13057" width="9.375" style="2" customWidth="1"/>
    <col min="13058" max="13059" width="70.625" style="2" customWidth="1"/>
    <col min="13060" max="13060" width="9.375" style="2" customWidth="1"/>
    <col min="13061" max="13312" width="9.125" style="2"/>
    <col min="13313" max="13313" width="9.375" style="2" customWidth="1"/>
    <col min="13314" max="13315" width="70.625" style="2" customWidth="1"/>
    <col min="13316" max="13316" width="9.375" style="2" customWidth="1"/>
    <col min="13317" max="13568" width="9.125" style="2"/>
    <col min="13569" max="13569" width="9.375" style="2" customWidth="1"/>
    <col min="13570" max="13571" width="70.625" style="2" customWidth="1"/>
    <col min="13572" max="13572" width="9.375" style="2" customWidth="1"/>
    <col min="13573" max="13824" width="9.125" style="2"/>
    <col min="13825" max="13825" width="9.375" style="2" customWidth="1"/>
    <col min="13826" max="13827" width="70.625" style="2" customWidth="1"/>
    <col min="13828" max="13828" width="9.375" style="2" customWidth="1"/>
    <col min="13829" max="14080" width="9.125" style="2"/>
    <col min="14081" max="14081" width="9.375" style="2" customWidth="1"/>
    <col min="14082" max="14083" width="70.625" style="2" customWidth="1"/>
    <col min="14084" max="14084" width="9.375" style="2" customWidth="1"/>
    <col min="14085" max="14336" width="9.125" style="2"/>
    <col min="14337" max="14337" width="9.375" style="2" customWidth="1"/>
    <col min="14338" max="14339" width="70.625" style="2" customWidth="1"/>
    <col min="14340" max="14340" width="9.375" style="2" customWidth="1"/>
    <col min="14341" max="14592" width="9.125" style="2"/>
    <col min="14593" max="14593" width="9.375" style="2" customWidth="1"/>
    <col min="14594" max="14595" width="70.625" style="2" customWidth="1"/>
    <col min="14596" max="14596" width="9.375" style="2" customWidth="1"/>
    <col min="14597" max="14848" width="9.125" style="2"/>
    <col min="14849" max="14849" width="9.375" style="2" customWidth="1"/>
    <col min="14850" max="14851" width="70.625" style="2" customWidth="1"/>
    <col min="14852" max="14852" width="9.375" style="2" customWidth="1"/>
    <col min="14853" max="15104" width="9.125" style="2"/>
    <col min="15105" max="15105" width="9.375" style="2" customWidth="1"/>
    <col min="15106" max="15107" width="70.625" style="2" customWidth="1"/>
    <col min="15108" max="15108" width="9.375" style="2" customWidth="1"/>
    <col min="15109" max="15360" width="9.125" style="2"/>
    <col min="15361" max="15361" width="9.375" style="2" customWidth="1"/>
    <col min="15362" max="15363" width="70.625" style="2" customWidth="1"/>
    <col min="15364" max="15364" width="9.375" style="2" customWidth="1"/>
    <col min="15365" max="15616" width="9.125" style="2"/>
    <col min="15617" max="15617" width="9.375" style="2" customWidth="1"/>
    <col min="15618" max="15619" width="70.625" style="2" customWidth="1"/>
    <col min="15620" max="15620" width="9.375" style="2" customWidth="1"/>
    <col min="15621" max="15872" width="9.125" style="2"/>
    <col min="15873" max="15873" width="9.375" style="2" customWidth="1"/>
    <col min="15874" max="15875" width="70.625" style="2" customWidth="1"/>
    <col min="15876" max="15876" width="9.375" style="2" customWidth="1"/>
    <col min="15877" max="16128" width="9.125" style="2"/>
    <col min="16129" max="16129" width="9.375" style="2" customWidth="1"/>
    <col min="16130" max="16131" width="70.625" style="2" customWidth="1"/>
    <col min="16132" max="16132" width="9.375" style="2" customWidth="1"/>
    <col min="16133" max="16384" width="9.125" style="2"/>
  </cols>
  <sheetData>
    <row r="1" spans="1:4" ht="36" customHeight="1" x14ac:dyDescent="0.2"/>
    <row r="2" spans="1:4" ht="18.75" customHeight="1" x14ac:dyDescent="0.2"/>
    <row r="3" spans="1:4" ht="30" customHeight="1" x14ac:dyDescent="0.2">
      <c r="A3" s="121" t="s">
        <v>399</v>
      </c>
      <c r="B3" s="121"/>
      <c r="C3" s="121"/>
      <c r="D3" s="121"/>
    </row>
    <row r="4" spans="1:4" ht="30" customHeight="1" thickBot="1" x14ac:dyDescent="0.25">
      <c r="A4" s="122" t="s">
        <v>400</v>
      </c>
      <c r="B4" s="122"/>
      <c r="C4" s="122"/>
      <c r="D4" s="122"/>
    </row>
    <row r="5" spans="1:4" ht="33" customHeight="1" x14ac:dyDescent="0.2">
      <c r="A5" s="105" t="s">
        <v>44</v>
      </c>
      <c r="B5" s="106" t="s">
        <v>45</v>
      </c>
      <c r="C5" s="107" t="s">
        <v>46</v>
      </c>
      <c r="D5" s="108" t="s">
        <v>96</v>
      </c>
    </row>
    <row r="6" spans="1:4" ht="21" customHeight="1" x14ac:dyDescent="0.2">
      <c r="A6" s="109">
        <v>1</v>
      </c>
      <c r="B6" s="101" t="s">
        <v>370</v>
      </c>
      <c r="C6" s="102" t="s">
        <v>371</v>
      </c>
      <c r="D6" s="113">
        <v>1</v>
      </c>
    </row>
    <row r="7" spans="1:4" ht="21" customHeight="1" x14ac:dyDescent="0.2">
      <c r="A7" s="110">
        <v>2</v>
      </c>
      <c r="B7" s="101" t="s">
        <v>342</v>
      </c>
      <c r="C7" s="102" t="s">
        <v>340</v>
      </c>
      <c r="D7" s="114">
        <v>2</v>
      </c>
    </row>
    <row r="8" spans="1:4" ht="21" customHeight="1" x14ac:dyDescent="0.2">
      <c r="A8" s="111">
        <v>2.1</v>
      </c>
      <c r="B8" s="103" t="s">
        <v>372</v>
      </c>
      <c r="C8" s="104" t="s">
        <v>375</v>
      </c>
      <c r="D8" s="115">
        <v>2.1</v>
      </c>
    </row>
    <row r="9" spans="1:4" ht="21" customHeight="1" x14ac:dyDescent="0.2">
      <c r="A9" s="111">
        <v>2.2000000000000002</v>
      </c>
      <c r="B9" s="103" t="s">
        <v>373</v>
      </c>
      <c r="C9" s="104" t="s">
        <v>376</v>
      </c>
      <c r="D9" s="115">
        <v>2.2000000000000002</v>
      </c>
    </row>
    <row r="10" spans="1:4" ht="21" customHeight="1" x14ac:dyDescent="0.2">
      <c r="A10" s="111">
        <v>2.2999999999999998</v>
      </c>
      <c r="B10" s="103" t="s">
        <v>374</v>
      </c>
      <c r="C10" s="104" t="s">
        <v>377</v>
      </c>
      <c r="D10" s="115">
        <v>2.2999999999999998</v>
      </c>
    </row>
    <row r="11" spans="1:4" ht="21" customHeight="1" x14ac:dyDescent="0.2">
      <c r="A11" s="110">
        <v>3</v>
      </c>
      <c r="B11" s="101" t="s">
        <v>343</v>
      </c>
      <c r="C11" s="102" t="s">
        <v>341</v>
      </c>
      <c r="D11" s="114" t="s">
        <v>4</v>
      </c>
    </row>
    <row r="12" spans="1:4" ht="21" customHeight="1" x14ac:dyDescent="0.2">
      <c r="A12" s="112">
        <v>3.1</v>
      </c>
      <c r="B12" s="103" t="s">
        <v>55</v>
      </c>
      <c r="C12" s="104" t="s">
        <v>54</v>
      </c>
      <c r="D12" s="116">
        <v>3.1</v>
      </c>
    </row>
    <row r="13" spans="1:4" ht="21" customHeight="1" x14ac:dyDescent="0.2">
      <c r="A13" s="112">
        <v>3.2</v>
      </c>
      <c r="B13" s="103" t="s">
        <v>58</v>
      </c>
      <c r="C13" s="104" t="s">
        <v>64</v>
      </c>
      <c r="D13" s="116">
        <v>3.2</v>
      </c>
    </row>
    <row r="14" spans="1:4" ht="21" customHeight="1" x14ac:dyDescent="0.2">
      <c r="A14" s="112">
        <v>3.3</v>
      </c>
      <c r="B14" s="103" t="s">
        <v>111</v>
      </c>
      <c r="C14" s="104" t="s">
        <v>112</v>
      </c>
      <c r="D14" s="116">
        <v>3.3</v>
      </c>
    </row>
    <row r="15" spans="1:4" ht="21" customHeight="1" x14ac:dyDescent="0.2">
      <c r="A15" s="112">
        <v>3.4</v>
      </c>
      <c r="B15" s="103" t="s">
        <v>56</v>
      </c>
      <c r="C15" s="104" t="s">
        <v>62</v>
      </c>
      <c r="D15" s="116">
        <v>3.4</v>
      </c>
    </row>
    <row r="16" spans="1:4" ht="21" customHeight="1" x14ac:dyDescent="0.2">
      <c r="A16" s="112">
        <v>3.5</v>
      </c>
      <c r="B16" s="103" t="s">
        <v>57</v>
      </c>
      <c r="C16" s="104" t="s">
        <v>63</v>
      </c>
      <c r="D16" s="116">
        <v>3.5</v>
      </c>
    </row>
    <row r="17" spans="1:4" ht="21" customHeight="1" x14ac:dyDescent="0.2">
      <c r="A17" s="112">
        <v>3.6</v>
      </c>
      <c r="B17" s="103" t="s">
        <v>145</v>
      </c>
      <c r="C17" s="104" t="s">
        <v>144</v>
      </c>
      <c r="D17" s="116">
        <v>3.6</v>
      </c>
    </row>
    <row r="18" spans="1:4" ht="21" customHeight="1" x14ac:dyDescent="0.2">
      <c r="A18" s="110">
        <v>4</v>
      </c>
      <c r="B18" s="101" t="s">
        <v>354</v>
      </c>
      <c r="C18" s="102" t="s">
        <v>355</v>
      </c>
      <c r="D18" s="114">
        <v>4</v>
      </c>
    </row>
    <row r="19" spans="1:4" ht="21" customHeight="1" x14ac:dyDescent="0.2">
      <c r="A19" s="110">
        <v>5</v>
      </c>
      <c r="B19" s="101" t="s">
        <v>59</v>
      </c>
      <c r="C19" s="102" t="s">
        <v>65</v>
      </c>
      <c r="D19" s="114">
        <v>5</v>
      </c>
    </row>
    <row r="20" spans="1:4" ht="21" customHeight="1" x14ac:dyDescent="0.2">
      <c r="A20" s="110">
        <v>6</v>
      </c>
      <c r="B20" s="101" t="s">
        <v>61</v>
      </c>
      <c r="C20" s="102" t="s">
        <v>60</v>
      </c>
      <c r="D20" s="114">
        <v>6</v>
      </c>
    </row>
  </sheetData>
  <mergeCells count="2">
    <mergeCell ref="A3:D3"/>
    <mergeCell ref="A4:D4"/>
  </mergeCells>
  <hyperlinks>
    <hyperlink ref="B7:C7" location="'2'!A1" display="الصادرات السلعية غير البترولية، ربعي"/>
    <hyperlink ref="B8:C8" location="'2.1'!A1" display="الصادرات غير البترولية حسب الأقسام"/>
    <hyperlink ref="B9:C9" location="'2.2'!A1" display="الصادرات غير البترولية حسب مجموعات الدول"/>
    <hyperlink ref="B10:C10" location="'2.3'!A1" display="الصادرات غير البترولية حسب الدول"/>
    <hyperlink ref="B11:C11" location="'3'!A1" display="الواردات السلعية، ربعي"/>
    <hyperlink ref="B12:C12" location="'3.1'!A1" display="الواردات حسب الأقسام"/>
    <hyperlink ref="B15:C15" location="'3.4'!A1" display="الواردات حسب استخدام المواد"/>
    <hyperlink ref="B16:C16" location="'3.5'!A1" display="الواردات حسب طبيعة المواد"/>
    <hyperlink ref="B13:C13" location="'3.2'!A1" display="الواردات حسب مجموعات الدول "/>
    <hyperlink ref="B14:C14" location="'3.3'!A1" display="الواردات حسب الدول"/>
    <hyperlink ref="B18:C18" location="'4'!A1" display="نسبة الصادرات غير البترولية للواردات، ربعي"/>
    <hyperlink ref="B19:C19" location="'5'!A1" display="نسبة الصادرات غير البترولية للواردات، سنوي"/>
    <hyperlink ref="B20:C20" location="'6'!A1" display="التبادل التجاري بين المملكة ودول مجلس التعاون الخليجي"/>
    <hyperlink ref="C7" location="'1'!A1" display="Non-oil Exports"/>
    <hyperlink ref="C8" location="'1.1'!A1" display="Exports by Section"/>
    <hyperlink ref="C9" location="'1.2'!A1" display="Exports by Groups of Countries"/>
    <hyperlink ref="C10" location="'1.3'!A1" display="Exports by Country"/>
    <hyperlink ref="C11" location="'2'!A1" display="Imports"/>
    <hyperlink ref="C12" location="'2.1'!A1" display="Imports by Section"/>
    <hyperlink ref="C13" location="'2.2'!A1" display="Imports by Groups of Countries"/>
    <hyperlink ref="C14" location="'2.3'!A1" display="Imports by Country"/>
    <hyperlink ref="C15" location="'2.4'!A1" display="Imports by Utilization of Items"/>
    <hyperlink ref="C16" location="'2.5'!A1" display="Imports by Nature of Items"/>
    <hyperlink ref="C18" location="'3'!A1" display="Ratio of Non-oil Exports to Imports, Monthly"/>
    <hyperlink ref="C19" location="'4'!A1" display="Ratio of Non-oil Exports to Imports, Annual"/>
    <hyperlink ref="C20" location="'5'!A1" display="Trade with the GCC Countries"/>
    <hyperlink ref="B7" location="'1'!A1" display="الصادرات السلعية غير البترولية"/>
    <hyperlink ref="B8" location="'2.1'!A1" display="الصادرات حسب الأقسام"/>
    <hyperlink ref="B9" location="'2.2'!A1" display="الصادرات غير البترولية حسب مجموعات الدول"/>
    <hyperlink ref="B10" location="'2.3'!A1" display="الصادرات غير البترولية حسب الدول"/>
    <hyperlink ref="B11" location="'3'!A1" display="الواردات السلعية، ربعي"/>
    <hyperlink ref="B12" location="'3.1'!A1" display="الواردات حسب الأقسام"/>
    <hyperlink ref="B13" location="'2.2'!A1" display="الواردات حسب مجموعات الدول "/>
    <hyperlink ref="B14" location="'2.3'!A1" display="الواردات حسب الدول"/>
    <hyperlink ref="B15" location="'2.4'!A1" display="الواردات حسب استخدام المواد"/>
    <hyperlink ref="B16" location="'2.5'!A1" display="الواردات حسب طبيعة المواد"/>
    <hyperlink ref="B18" location="'3'!A1" display="نسبة الصادرات غير البترولية للواردات، شهري"/>
    <hyperlink ref="B19" location="'4'!A1" display="نسبة الصادرات غير البترولية للواردات، سنوي"/>
    <hyperlink ref="B20" location="'5'!A1" display="التبادل التجاري بين المملكة ودول مجلس التعاون الخليجي"/>
    <hyperlink ref="C17" location="'2.6'!A1" display="Imports by Mode of Transport and Customs Port"/>
    <hyperlink ref="B17" location="'2.6'!A1" display="الواردات حسب وسيلة النقل والمنافذ الجمركية"/>
    <hyperlink ref="B6:C6" location="'1'!A1" display="الصادرات السلعية، ربعي"/>
    <hyperlink ref="B17:C17" location="'3.6'!A1" display="الواردات حسب وسيلة النقل والمنافذ الجمركية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07"/>
  <sheetViews>
    <sheetView showGridLines="0" rightToLeft="1" workbookViewId="0">
      <selection activeCell="A5" sqref="A5:A7"/>
    </sheetView>
  </sheetViews>
  <sheetFormatPr defaultColWidth="8.625" defaultRowHeight="18" customHeight="1" x14ac:dyDescent="0.2"/>
  <cols>
    <col min="1" max="1" width="4.875" style="3" bestFit="1" customWidth="1"/>
    <col min="2" max="2" width="24" style="3" customWidth="1"/>
    <col min="3" max="5" width="12.375" style="3" customWidth="1"/>
    <col min="6" max="6" width="24" style="3" customWidth="1"/>
    <col min="7" max="7" width="5" style="3" bestFit="1" customWidth="1"/>
    <col min="8" max="8" width="0.375" style="3" customWidth="1"/>
    <col min="9" max="9" width="11.625" style="3" bestFit="1" customWidth="1"/>
    <col min="10" max="11" width="8.625" style="3"/>
    <col min="12" max="13" width="8.625" style="4"/>
    <col min="14" max="247" width="8.625" style="3"/>
    <col min="248" max="248" width="5.625" style="3" customWidth="1"/>
    <col min="249" max="249" width="32.625" style="3" customWidth="1"/>
    <col min="250" max="250" width="5.625" style="3" customWidth="1"/>
    <col min="251" max="251" width="32.625" style="3" customWidth="1"/>
    <col min="252" max="257" width="8.625" style="3"/>
    <col min="258" max="258" width="32.625" style="3" customWidth="1"/>
    <col min="259" max="259" width="5.625" style="3" customWidth="1"/>
    <col min="260" max="260" width="32.625" style="3" customWidth="1"/>
    <col min="261" max="261" width="5.625" style="3" customWidth="1"/>
    <col min="262" max="503" width="8.625" style="3"/>
    <col min="504" max="504" width="5.625" style="3" customWidth="1"/>
    <col min="505" max="505" width="32.625" style="3" customWidth="1"/>
    <col min="506" max="506" width="5.625" style="3" customWidth="1"/>
    <col min="507" max="507" width="32.625" style="3" customWidth="1"/>
    <col min="508" max="513" width="8.625" style="3"/>
    <col min="514" max="514" width="32.625" style="3" customWidth="1"/>
    <col min="515" max="515" width="5.625" style="3" customWidth="1"/>
    <col min="516" max="516" width="32.625" style="3" customWidth="1"/>
    <col min="517" max="517" width="5.625" style="3" customWidth="1"/>
    <col min="518" max="759" width="8.625" style="3"/>
    <col min="760" max="760" width="5.625" style="3" customWidth="1"/>
    <col min="761" max="761" width="32.625" style="3" customWidth="1"/>
    <col min="762" max="762" width="5.625" style="3" customWidth="1"/>
    <col min="763" max="763" width="32.625" style="3" customWidth="1"/>
    <col min="764" max="769" width="8.625" style="3"/>
    <col min="770" max="770" width="32.625" style="3" customWidth="1"/>
    <col min="771" max="771" width="5.625" style="3" customWidth="1"/>
    <col min="772" max="772" width="32.625" style="3" customWidth="1"/>
    <col min="773" max="773" width="5.625" style="3" customWidth="1"/>
    <col min="774" max="1015" width="8.625" style="3"/>
    <col min="1016" max="1016" width="5.625" style="3" customWidth="1"/>
    <col min="1017" max="1017" width="32.625" style="3" customWidth="1"/>
    <col min="1018" max="1018" width="5.625" style="3" customWidth="1"/>
    <col min="1019" max="1019" width="32.625" style="3" customWidth="1"/>
    <col min="1020" max="1025" width="8.625" style="3"/>
    <col min="1026" max="1026" width="32.625" style="3" customWidth="1"/>
    <col min="1027" max="1027" width="5.625" style="3" customWidth="1"/>
    <col min="1028" max="1028" width="32.625" style="3" customWidth="1"/>
    <col min="1029" max="1029" width="5.625" style="3" customWidth="1"/>
    <col min="1030" max="1271" width="8.625" style="3"/>
    <col min="1272" max="1272" width="5.625" style="3" customWidth="1"/>
    <col min="1273" max="1273" width="32.625" style="3" customWidth="1"/>
    <col min="1274" max="1274" width="5.625" style="3" customWidth="1"/>
    <col min="1275" max="1275" width="32.625" style="3" customWidth="1"/>
    <col min="1276" max="1281" width="8.625" style="3"/>
    <col min="1282" max="1282" width="32.625" style="3" customWidth="1"/>
    <col min="1283" max="1283" width="5.625" style="3" customWidth="1"/>
    <col min="1284" max="1284" width="32.625" style="3" customWidth="1"/>
    <col min="1285" max="1285" width="5.625" style="3" customWidth="1"/>
    <col min="1286" max="1527" width="8.625" style="3"/>
    <col min="1528" max="1528" width="5.625" style="3" customWidth="1"/>
    <col min="1529" max="1529" width="32.625" style="3" customWidth="1"/>
    <col min="1530" max="1530" width="5.625" style="3" customWidth="1"/>
    <col min="1531" max="1531" width="32.625" style="3" customWidth="1"/>
    <col min="1532" max="1537" width="8.625" style="3"/>
    <col min="1538" max="1538" width="32.625" style="3" customWidth="1"/>
    <col min="1539" max="1539" width="5.625" style="3" customWidth="1"/>
    <col min="1540" max="1540" width="32.625" style="3" customWidth="1"/>
    <col min="1541" max="1541" width="5.625" style="3" customWidth="1"/>
    <col min="1542" max="1783" width="8.625" style="3"/>
    <col min="1784" max="1784" width="5.625" style="3" customWidth="1"/>
    <col min="1785" max="1785" width="32.625" style="3" customWidth="1"/>
    <col min="1786" max="1786" width="5.625" style="3" customWidth="1"/>
    <col min="1787" max="1787" width="32.625" style="3" customWidth="1"/>
    <col min="1788" max="1793" width="8.625" style="3"/>
    <col min="1794" max="1794" width="32.625" style="3" customWidth="1"/>
    <col min="1795" max="1795" width="5.625" style="3" customWidth="1"/>
    <col min="1796" max="1796" width="32.625" style="3" customWidth="1"/>
    <col min="1797" max="1797" width="5.625" style="3" customWidth="1"/>
    <col min="1798" max="2039" width="8.625" style="3"/>
    <col min="2040" max="2040" width="5.625" style="3" customWidth="1"/>
    <col min="2041" max="2041" width="32.625" style="3" customWidth="1"/>
    <col min="2042" max="2042" width="5.625" style="3" customWidth="1"/>
    <col min="2043" max="2043" width="32.625" style="3" customWidth="1"/>
    <col min="2044" max="2049" width="8.625" style="3"/>
    <col min="2050" max="2050" width="32.625" style="3" customWidth="1"/>
    <col min="2051" max="2051" width="5.625" style="3" customWidth="1"/>
    <col min="2052" max="2052" width="32.625" style="3" customWidth="1"/>
    <col min="2053" max="2053" width="5.625" style="3" customWidth="1"/>
    <col min="2054" max="2295" width="8.625" style="3"/>
    <col min="2296" max="2296" width="5.625" style="3" customWidth="1"/>
    <col min="2297" max="2297" width="32.625" style="3" customWidth="1"/>
    <col min="2298" max="2298" width="5.625" style="3" customWidth="1"/>
    <col min="2299" max="2299" width="32.625" style="3" customWidth="1"/>
    <col min="2300" max="2305" width="8.625" style="3"/>
    <col min="2306" max="2306" width="32.625" style="3" customWidth="1"/>
    <col min="2307" max="2307" width="5.625" style="3" customWidth="1"/>
    <col min="2308" max="2308" width="32.625" style="3" customWidth="1"/>
    <col min="2309" max="2309" width="5.625" style="3" customWidth="1"/>
    <col min="2310" max="2551" width="8.625" style="3"/>
    <col min="2552" max="2552" width="5.625" style="3" customWidth="1"/>
    <col min="2553" max="2553" width="32.625" style="3" customWidth="1"/>
    <col min="2554" max="2554" width="5.625" style="3" customWidth="1"/>
    <col min="2555" max="2555" width="32.625" style="3" customWidth="1"/>
    <col min="2556" max="2561" width="8.625" style="3"/>
    <col min="2562" max="2562" width="32.625" style="3" customWidth="1"/>
    <col min="2563" max="2563" width="5.625" style="3" customWidth="1"/>
    <col min="2564" max="2564" width="32.625" style="3" customWidth="1"/>
    <col min="2565" max="2565" width="5.625" style="3" customWidth="1"/>
    <col min="2566" max="2807" width="8.625" style="3"/>
    <col min="2808" max="2808" width="5.625" style="3" customWidth="1"/>
    <col min="2809" max="2809" width="32.625" style="3" customWidth="1"/>
    <col min="2810" max="2810" width="5.625" style="3" customWidth="1"/>
    <col min="2811" max="2811" width="32.625" style="3" customWidth="1"/>
    <col min="2812" max="2817" width="8.625" style="3"/>
    <col min="2818" max="2818" width="32.625" style="3" customWidth="1"/>
    <col min="2819" max="2819" width="5.625" style="3" customWidth="1"/>
    <col min="2820" max="2820" width="32.625" style="3" customWidth="1"/>
    <col min="2821" max="2821" width="5.625" style="3" customWidth="1"/>
    <col min="2822" max="3063" width="8.625" style="3"/>
    <col min="3064" max="3064" width="5.625" style="3" customWidth="1"/>
    <col min="3065" max="3065" width="32.625" style="3" customWidth="1"/>
    <col min="3066" max="3066" width="5.625" style="3" customWidth="1"/>
    <col min="3067" max="3067" width="32.625" style="3" customWidth="1"/>
    <col min="3068" max="3073" width="8.625" style="3"/>
    <col min="3074" max="3074" width="32.625" style="3" customWidth="1"/>
    <col min="3075" max="3075" width="5.625" style="3" customWidth="1"/>
    <col min="3076" max="3076" width="32.625" style="3" customWidth="1"/>
    <col min="3077" max="3077" width="5.625" style="3" customWidth="1"/>
    <col min="3078" max="3319" width="8.625" style="3"/>
    <col min="3320" max="3320" width="5.625" style="3" customWidth="1"/>
    <col min="3321" max="3321" width="32.625" style="3" customWidth="1"/>
    <col min="3322" max="3322" width="5.625" style="3" customWidth="1"/>
    <col min="3323" max="3323" width="32.625" style="3" customWidth="1"/>
    <col min="3324" max="3329" width="8.625" style="3"/>
    <col min="3330" max="3330" width="32.625" style="3" customWidth="1"/>
    <col min="3331" max="3331" width="5.625" style="3" customWidth="1"/>
    <col min="3332" max="3332" width="32.625" style="3" customWidth="1"/>
    <col min="3333" max="3333" width="5.625" style="3" customWidth="1"/>
    <col min="3334" max="3575" width="8.625" style="3"/>
    <col min="3576" max="3576" width="5.625" style="3" customWidth="1"/>
    <col min="3577" max="3577" width="32.625" style="3" customWidth="1"/>
    <col min="3578" max="3578" width="5.625" style="3" customWidth="1"/>
    <col min="3579" max="3579" width="32.625" style="3" customWidth="1"/>
    <col min="3580" max="3585" width="8.625" style="3"/>
    <col min="3586" max="3586" width="32.625" style="3" customWidth="1"/>
    <col min="3587" max="3587" width="5.625" style="3" customWidth="1"/>
    <col min="3588" max="3588" width="32.625" style="3" customWidth="1"/>
    <col min="3589" max="3589" width="5.625" style="3" customWidth="1"/>
    <col min="3590" max="3831" width="8.625" style="3"/>
    <col min="3832" max="3832" width="5.625" style="3" customWidth="1"/>
    <col min="3833" max="3833" width="32.625" style="3" customWidth="1"/>
    <col min="3834" max="3834" width="5.625" style="3" customWidth="1"/>
    <col min="3835" max="3835" width="32.625" style="3" customWidth="1"/>
    <col min="3836" max="3841" width="8.625" style="3"/>
    <col min="3842" max="3842" width="32.625" style="3" customWidth="1"/>
    <col min="3843" max="3843" width="5.625" style="3" customWidth="1"/>
    <col min="3844" max="3844" width="32.625" style="3" customWidth="1"/>
    <col min="3845" max="3845" width="5.625" style="3" customWidth="1"/>
    <col min="3846" max="4087" width="8.625" style="3"/>
    <col min="4088" max="4088" width="5.625" style="3" customWidth="1"/>
    <col min="4089" max="4089" width="32.625" style="3" customWidth="1"/>
    <col min="4090" max="4090" width="5.625" style="3" customWidth="1"/>
    <col min="4091" max="4091" width="32.625" style="3" customWidth="1"/>
    <col min="4092" max="4097" width="8.625" style="3"/>
    <col min="4098" max="4098" width="32.625" style="3" customWidth="1"/>
    <col min="4099" max="4099" width="5.625" style="3" customWidth="1"/>
    <col min="4100" max="4100" width="32.625" style="3" customWidth="1"/>
    <col min="4101" max="4101" width="5.625" style="3" customWidth="1"/>
    <col min="4102" max="4343" width="8.625" style="3"/>
    <col min="4344" max="4344" width="5.625" style="3" customWidth="1"/>
    <col min="4345" max="4345" width="32.625" style="3" customWidth="1"/>
    <col min="4346" max="4346" width="5.625" style="3" customWidth="1"/>
    <col min="4347" max="4347" width="32.625" style="3" customWidth="1"/>
    <col min="4348" max="4353" width="8.625" style="3"/>
    <col min="4354" max="4354" width="32.625" style="3" customWidth="1"/>
    <col min="4355" max="4355" width="5.625" style="3" customWidth="1"/>
    <col min="4356" max="4356" width="32.625" style="3" customWidth="1"/>
    <col min="4357" max="4357" width="5.625" style="3" customWidth="1"/>
    <col min="4358" max="4599" width="8.625" style="3"/>
    <col min="4600" max="4600" width="5.625" style="3" customWidth="1"/>
    <col min="4601" max="4601" width="32.625" style="3" customWidth="1"/>
    <col min="4602" max="4602" width="5.625" style="3" customWidth="1"/>
    <col min="4603" max="4603" width="32.625" style="3" customWidth="1"/>
    <col min="4604" max="4609" width="8.625" style="3"/>
    <col min="4610" max="4610" width="32.625" style="3" customWidth="1"/>
    <col min="4611" max="4611" width="5.625" style="3" customWidth="1"/>
    <col min="4612" max="4612" width="32.625" style="3" customWidth="1"/>
    <col min="4613" max="4613" width="5.625" style="3" customWidth="1"/>
    <col min="4614" max="4855" width="8.625" style="3"/>
    <col min="4856" max="4856" width="5.625" style="3" customWidth="1"/>
    <col min="4857" max="4857" width="32.625" style="3" customWidth="1"/>
    <col min="4858" max="4858" width="5.625" style="3" customWidth="1"/>
    <col min="4859" max="4859" width="32.625" style="3" customWidth="1"/>
    <col min="4860" max="4865" width="8.625" style="3"/>
    <col min="4866" max="4866" width="32.625" style="3" customWidth="1"/>
    <col min="4867" max="4867" width="5.625" style="3" customWidth="1"/>
    <col min="4868" max="4868" width="32.625" style="3" customWidth="1"/>
    <col min="4869" max="4869" width="5.625" style="3" customWidth="1"/>
    <col min="4870" max="5111" width="8.625" style="3"/>
    <col min="5112" max="5112" width="5.625" style="3" customWidth="1"/>
    <col min="5113" max="5113" width="32.625" style="3" customWidth="1"/>
    <col min="5114" max="5114" width="5.625" style="3" customWidth="1"/>
    <col min="5115" max="5115" width="32.625" style="3" customWidth="1"/>
    <col min="5116" max="5121" width="8.625" style="3"/>
    <col min="5122" max="5122" width="32.625" style="3" customWidth="1"/>
    <col min="5123" max="5123" width="5.625" style="3" customWidth="1"/>
    <col min="5124" max="5124" width="32.625" style="3" customWidth="1"/>
    <col min="5125" max="5125" width="5.625" style="3" customWidth="1"/>
    <col min="5126" max="5367" width="8.625" style="3"/>
    <col min="5368" max="5368" width="5.625" style="3" customWidth="1"/>
    <col min="5369" max="5369" width="32.625" style="3" customWidth="1"/>
    <col min="5370" max="5370" width="5.625" style="3" customWidth="1"/>
    <col min="5371" max="5371" width="32.625" style="3" customWidth="1"/>
    <col min="5372" max="5377" width="8.625" style="3"/>
    <col min="5378" max="5378" width="32.625" style="3" customWidth="1"/>
    <col min="5379" max="5379" width="5.625" style="3" customWidth="1"/>
    <col min="5380" max="5380" width="32.625" style="3" customWidth="1"/>
    <col min="5381" max="5381" width="5.625" style="3" customWidth="1"/>
    <col min="5382" max="5623" width="8.625" style="3"/>
    <col min="5624" max="5624" width="5.625" style="3" customWidth="1"/>
    <col min="5625" max="5625" width="32.625" style="3" customWidth="1"/>
    <col min="5626" max="5626" width="5.625" style="3" customWidth="1"/>
    <col min="5627" max="5627" width="32.625" style="3" customWidth="1"/>
    <col min="5628" max="5633" width="8.625" style="3"/>
    <col min="5634" max="5634" width="32.625" style="3" customWidth="1"/>
    <col min="5635" max="5635" width="5.625" style="3" customWidth="1"/>
    <col min="5636" max="5636" width="32.625" style="3" customWidth="1"/>
    <col min="5637" max="5637" width="5.625" style="3" customWidth="1"/>
    <col min="5638" max="5879" width="8.625" style="3"/>
    <col min="5880" max="5880" width="5.625" style="3" customWidth="1"/>
    <col min="5881" max="5881" width="32.625" style="3" customWidth="1"/>
    <col min="5882" max="5882" width="5.625" style="3" customWidth="1"/>
    <col min="5883" max="5883" width="32.625" style="3" customWidth="1"/>
    <col min="5884" max="5889" width="8.625" style="3"/>
    <col min="5890" max="5890" width="32.625" style="3" customWidth="1"/>
    <col min="5891" max="5891" width="5.625" style="3" customWidth="1"/>
    <col min="5892" max="5892" width="32.625" style="3" customWidth="1"/>
    <col min="5893" max="5893" width="5.625" style="3" customWidth="1"/>
    <col min="5894" max="6135" width="8.625" style="3"/>
    <col min="6136" max="6136" width="5.625" style="3" customWidth="1"/>
    <col min="6137" max="6137" width="32.625" style="3" customWidth="1"/>
    <col min="6138" max="6138" width="5.625" style="3" customWidth="1"/>
    <col min="6139" max="6139" width="32.625" style="3" customWidth="1"/>
    <col min="6140" max="6145" width="8.625" style="3"/>
    <col min="6146" max="6146" width="32.625" style="3" customWidth="1"/>
    <col min="6147" max="6147" width="5.625" style="3" customWidth="1"/>
    <col min="6148" max="6148" width="32.625" style="3" customWidth="1"/>
    <col min="6149" max="6149" width="5.625" style="3" customWidth="1"/>
    <col min="6150" max="6391" width="8.625" style="3"/>
    <col min="6392" max="6392" width="5.625" style="3" customWidth="1"/>
    <col min="6393" max="6393" width="32.625" style="3" customWidth="1"/>
    <col min="6394" max="6394" width="5.625" style="3" customWidth="1"/>
    <col min="6395" max="6395" width="32.625" style="3" customWidth="1"/>
    <col min="6396" max="6401" width="8.625" style="3"/>
    <col min="6402" max="6402" width="32.625" style="3" customWidth="1"/>
    <col min="6403" max="6403" width="5.625" style="3" customWidth="1"/>
    <col min="6404" max="6404" width="32.625" style="3" customWidth="1"/>
    <col min="6405" max="6405" width="5.625" style="3" customWidth="1"/>
    <col min="6406" max="6647" width="8.625" style="3"/>
    <col min="6648" max="6648" width="5.625" style="3" customWidth="1"/>
    <col min="6649" max="6649" width="32.625" style="3" customWidth="1"/>
    <col min="6650" max="6650" width="5.625" style="3" customWidth="1"/>
    <col min="6651" max="6651" width="32.625" style="3" customWidth="1"/>
    <col min="6652" max="6657" width="8.625" style="3"/>
    <col min="6658" max="6658" width="32.625" style="3" customWidth="1"/>
    <col min="6659" max="6659" width="5.625" style="3" customWidth="1"/>
    <col min="6660" max="6660" width="32.625" style="3" customWidth="1"/>
    <col min="6661" max="6661" width="5.625" style="3" customWidth="1"/>
    <col min="6662" max="6903" width="8.625" style="3"/>
    <col min="6904" max="6904" width="5.625" style="3" customWidth="1"/>
    <col min="6905" max="6905" width="32.625" style="3" customWidth="1"/>
    <col min="6906" max="6906" width="5.625" style="3" customWidth="1"/>
    <col min="6907" max="6907" width="32.625" style="3" customWidth="1"/>
    <col min="6908" max="6913" width="8.625" style="3"/>
    <col min="6914" max="6914" width="32.625" style="3" customWidth="1"/>
    <col min="6915" max="6915" width="5.625" style="3" customWidth="1"/>
    <col min="6916" max="6916" width="32.625" style="3" customWidth="1"/>
    <col min="6917" max="6917" width="5.625" style="3" customWidth="1"/>
    <col min="6918" max="7159" width="8.625" style="3"/>
    <col min="7160" max="7160" width="5.625" style="3" customWidth="1"/>
    <col min="7161" max="7161" width="32.625" style="3" customWidth="1"/>
    <col min="7162" max="7162" width="5.625" style="3" customWidth="1"/>
    <col min="7163" max="7163" width="32.625" style="3" customWidth="1"/>
    <col min="7164" max="7169" width="8.625" style="3"/>
    <col min="7170" max="7170" width="32.625" style="3" customWidth="1"/>
    <col min="7171" max="7171" width="5.625" style="3" customWidth="1"/>
    <col min="7172" max="7172" width="32.625" style="3" customWidth="1"/>
    <col min="7173" max="7173" width="5.625" style="3" customWidth="1"/>
    <col min="7174" max="7415" width="8.625" style="3"/>
    <col min="7416" max="7416" width="5.625" style="3" customWidth="1"/>
    <col min="7417" max="7417" width="32.625" style="3" customWidth="1"/>
    <col min="7418" max="7418" width="5.625" style="3" customWidth="1"/>
    <col min="7419" max="7419" width="32.625" style="3" customWidth="1"/>
    <col min="7420" max="7425" width="8.625" style="3"/>
    <col min="7426" max="7426" width="32.625" style="3" customWidth="1"/>
    <col min="7427" max="7427" width="5.625" style="3" customWidth="1"/>
    <col min="7428" max="7428" width="32.625" style="3" customWidth="1"/>
    <col min="7429" max="7429" width="5.625" style="3" customWidth="1"/>
    <col min="7430" max="7671" width="8.625" style="3"/>
    <col min="7672" max="7672" width="5.625" style="3" customWidth="1"/>
    <col min="7673" max="7673" width="32.625" style="3" customWidth="1"/>
    <col min="7674" max="7674" width="5.625" style="3" customWidth="1"/>
    <col min="7675" max="7675" width="32.625" style="3" customWidth="1"/>
    <col min="7676" max="7681" width="8.625" style="3"/>
    <col min="7682" max="7682" width="32.625" style="3" customWidth="1"/>
    <col min="7683" max="7683" width="5.625" style="3" customWidth="1"/>
    <col min="7684" max="7684" width="32.625" style="3" customWidth="1"/>
    <col min="7685" max="7685" width="5.625" style="3" customWidth="1"/>
    <col min="7686" max="7927" width="8.625" style="3"/>
    <col min="7928" max="7928" width="5.625" style="3" customWidth="1"/>
    <col min="7929" max="7929" width="32.625" style="3" customWidth="1"/>
    <col min="7930" max="7930" width="5.625" style="3" customWidth="1"/>
    <col min="7931" max="7931" width="32.625" style="3" customWidth="1"/>
    <col min="7932" max="7937" width="8.625" style="3"/>
    <col min="7938" max="7938" width="32.625" style="3" customWidth="1"/>
    <col min="7939" max="7939" width="5.625" style="3" customWidth="1"/>
    <col min="7940" max="7940" width="32.625" style="3" customWidth="1"/>
    <col min="7941" max="7941" width="5.625" style="3" customWidth="1"/>
    <col min="7942" max="8183" width="8.625" style="3"/>
    <col min="8184" max="8184" width="5.625" style="3" customWidth="1"/>
    <col min="8185" max="8185" width="32.625" style="3" customWidth="1"/>
    <col min="8186" max="8186" width="5.625" style="3" customWidth="1"/>
    <col min="8187" max="8187" width="32.625" style="3" customWidth="1"/>
    <col min="8188" max="8193" width="8.625" style="3"/>
    <col min="8194" max="8194" width="32.625" style="3" customWidth="1"/>
    <col min="8195" max="8195" width="5.625" style="3" customWidth="1"/>
    <col min="8196" max="8196" width="32.625" style="3" customWidth="1"/>
    <col min="8197" max="8197" width="5.625" style="3" customWidth="1"/>
    <col min="8198" max="8439" width="8.625" style="3"/>
    <col min="8440" max="8440" width="5.625" style="3" customWidth="1"/>
    <col min="8441" max="8441" width="32.625" style="3" customWidth="1"/>
    <col min="8442" max="8442" width="5.625" style="3" customWidth="1"/>
    <col min="8443" max="8443" width="32.625" style="3" customWidth="1"/>
    <col min="8444" max="8449" width="8.625" style="3"/>
    <col min="8450" max="8450" width="32.625" style="3" customWidth="1"/>
    <col min="8451" max="8451" width="5.625" style="3" customWidth="1"/>
    <col min="8452" max="8452" width="32.625" style="3" customWidth="1"/>
    <col min="8453" max="8453" width="5.625" style="3" customWidth="1"/>
    <col min="8454" max="8695" width="8.625" style="3"/>
    <col min="8696" max="8696" width="5.625" style="3" customWidth="1"/>
    <col min="8697" max="8697" width="32.625" style="3" customWidth="1"/>
    <col min="8698" max="8698" width="5.625" style="3" customWidth="1"/>
    <col min="8699" max="8699" width="32.625" style="3" customWidth="1"/>
    <col min="8700" max="8705" width="8.625" style="3"/>
    <col min="8706" max="8706" width="32.625" style="3" customWidth="1"/>
    <col min="8707" max="8707" width="5.625" style="3" customWidth="1"/>
    <col min="8708" max="8708" width="32.625" style="3" customWidth="1"/>
    <col min="8709" max="8709" width="5.625" style="3" customWidth="1"/>
    <col min="8710" max="8951" width="8.625" style="3"/>
    <col min="8952" max="8952" width="5.625" style="3" customWidth="1"/>
    <col min="8953" max="8953" width="32.625" style="3" customWidth="1"/>
    <col min="8954" max="8954" width="5.625" style="3" customWidth="1"/>
    <col min="8955" max="8955" width="32.625" style="3" customWidth="1"/>
    <col min="8956" max="8961" width="8.625" style="3"/>
    <col min="8962" max="8962" width="32.625" style="3" customWidth="1"/>
    <col min="8963" max="8963" width="5.625" style="3" customWidth="1"/>
    <col min="8964" max="8964" width="32.625" style="3" customWidth="1"/>
    <col min="8965" max="8965" width="5.625" style="3" customWidth="1"/>
    <col min="8966" max="9207" width="8.625" style="3"/>
    <col min="9208" max="9208" width="5.625" style="3" customWidth="1"/>
    <col min="9209" max="9209" width="32.625" style="3" customWidth="1"/>
    <col min="9210" max="9210" width="5.625" style="3" customWidth="1"/>
    <col min="9211" max="9211" width="32.625" style="3" customWidth="1"/>
    <col min="9212" max="9217" width="8.625" style="3"/>
    <col min="9218" max="9218" width="32.625" style="3" customWidth="1"/>
    <col min="9219" max="9219" width="5.625" style="3" customWidth="1"/>
    <col min="9220" max="9220" width="32.625" style="3" customWidth="1"/>
    <col min="9221" max="9221" width="5.625" style="3" customWidth="1"/>
    <col min="9222" max="9463" width="8.625" style="3"/>
    <col min="9464" max="9464" width="5.625" style="3" customWidth="1"/>
    <col min="9465" max="9465" width="32.625" style="3" customWidth="1"/>
    <col min="9466" max="9466" width="5.625" style="3" customWidth="1"/>
    <col min="9467" max="9467" width="32.625" style="3" customWidth="1"/>
    <col min="9468" max="9473" width="8.625" style="3"/>
    <col min="9474" max="9474" width="32.625" style="3" customWidth="1"/>
    <col min="9475" max="9475" width="5.625" style="3" customWidth="1"/>
    <col min="9476" max="9476" width="32.625" style="3" customWidth="1"/>
    <col min="9477" max="9477" width="5.625" style="3" customWidth="1"/>
    <col min="9478" max="9719" width="8.625" style="3"/>
    <col min="9720" max="9720" width="5.625" style="3" customWidth="1"/>
    <col min="9721" max="9721" width="32.625" style="3" customWidth="1"/>
    <col min="9722" max="9722" width="5.625" style="3" customWidth="1"/>
    <col min="9723" max="9723" width="32.625" style="3" customWidth="1"/>
    <col min="9724" max="9729" width="8.625" style="3"/>
    <col min="9730" max="9730" width="32.625" style="3" customWidth="1"/>
    <col min="9731" max="9731" width="5.625" style="3" customWidth="1"/>
    <col min="9732" max="9732" width="32.625" style="3" customWidth="1"/>
    <col min="9733" max="9733" width="5.625" style="3" customWidth="1"/>
    <col min="9734" max="9975" width="8.625" style="3"/>
    <col min="9976" max="9976" width="5.625" style="3" customWidth="1"/>
    <col min="9977" max="9977" width="32.625" style="3" customWidth="1"/>
    <col min="9978" max="9978" width="5.625" style="3" customWidth="1"/>
    <col min="9979" max="9979" width="32.625" style="3" customWidth="1"/>
    <col min="9980" max="9985" width="8.625" style="3"/>
    <col min="9986" max="9986" width="32.625" style="3" customWidth="1"/>
    <col min="9987" max="9987" width="5.625" style="3" customWidth="1"/>
    <col min="9988" max="9988" width="32.625" style="3" customWidth="1"/>
    <col min="9989" max="9989" width="5.625" style="3" customWidth="1"/>
    <col min="9990" max="10231" width="8.625" style="3"/>
    <col min="10232" max="10232" width="5.625" style="3" customWidth="1"/>
    <col min="10233" max="10233" width="32.625" style="3" customWidth="1"/>
    <col min="10234" max="10234" width="5.625" style="3" customWidth="1"/>
    <col min="10235" max="10235" width="32.625" style="3" customWidth="1"/>
    <col min="10236" max="10241" width="8.625" style="3"/>
    <col min="10242" max="10242" width="32.625" style="3" customWidth="1"/>
    <col min="10243" max="10243" width="5.625" style="3" customWidth="1"/>
    <col min="10244" max="10244" width="32.625" style="3" customWidth="1"/>
    <col min="10245" max="10245" width="5.625" style="3" customWidth="1"/>
    <col min="10246" max="10487" width="8.625" style="3"/>
    <col min="10488" max="10488" width="5.625" style="3" customWidth="1"/>
    <col min="10489" max="10489" width="32.625" style="3" customWidth="1"/>
    <col min="10490" max="10490" width="5.625" style="3" customWidth="1"/>
    <col min="10491" max="10491" width="32.625" style="3" customWidth="1"/>
    <col min="10492" max="10497" width="8.625" style="3"/>
    <col min="10498" max="10498" width="32.625" style="3" customWidth="1"/>
    <col min="10499" max="10499" width="5.625" style="3" customWidth="1"/>
    <col min="10500" max="10500" width="32.625" style="3" customWidth="1"/>
    <col min="10501" max="10501" width="5.625" style="3" customWidth="1"/>
    <col min="10502" max="10743" width="8.625" style="3"/>
    <col min="10744" max="10744" width="5.625" style="3" customWidth="1"/>
    <col min="10745" max="10745" width="32.625" style="3" customWidth="1"/>
    <col min="10746" max="10746" width="5.625" style="3" customWidth="1"/>
    <col min="10747" max="10747" width="32.625" style="3" customWidth="1"/>
    <col min="10748" max="10753" width="8.625" style="3"/>
    <col min="10754" max="10754" width="32.625" style="3" customWidth="1"/>
    <col min="10755" max="10755" width="5.625" style="3" customWidth="1"/>
    <col min="10756" max="10756" width="32.625" style="3" customWidth="1"/>
    <col min="10757" max="10757" width="5.625" style="3" customWidth="1"/>
    <col min="10758" max="10999" width="8.625" style="3"/>
    <col min="11000" max="11000" width="5.625" style="3" customWidth="1"/>
    <col min="11001" max="11001" width="32.625" style="3" customWidth="1"/>
    <col min="11002" max="11002" width="5.625" style="3" customWidth="1"/>
    <col min="11003" max="11003" width="32.625" style="3" customWidth="1"/>
    <col min="11004" max="11009" width="8.625" style="3"/>
    <col min="11010" max="11010" width="32.625" style="3" customWidth="1"/>
    <col min="11011" max="11011" width="5.625" style="3" customWidth="1"/>
    <col min="11012" max="11012" width="32.625" style="3" customWidth="1"/>
    <col min="11013" max="11013" width="5.625" style="3" customWidth="1"/>
    <col min="11014" max="11255" width="8.625" style="3"/>
    <col min="11256" max="11256" width="5.625" style="3" customWidth="1"/>
    <col min="11257" max="11257" width="32.625" style="3" customWidth="1"/>
    <col min="11258" max="11258" width="5.625" style="3" customWidth="1"/>
    <col min="11259" max="11259" width="32.625" style="3" customWidth="1"/>
    <col min="11260" max="11265" width="8.625" style="3"/>
    <col min="11266" max="11266" width="32.625" style="3" customWidth="1"/>
    <col min="11267" max="11267" width="5.625" style="3" customWidth="1"/>
    <col min="11268" max="11268" width="32.625" style="3" customWidth="1"/>
    <col min="11269" max="11269" width="5.625" style="3" customWidth="1"/>
    <col min="11270" max="11511" width="8.625" style="3"/>
    <col min="11512" max="11512" width="5.625" style="3" customWidth="1"/>
    <col min="11513" max="11513" width="32.625" style="3" customWidth="1"/>
    <col min="11514" max="11514" width="5.625" style="3" customWidth="1"/>
    <col min="11515" max="11515" width="32.625" style="3" customWidth="1"/>
    <col min="11516" max="11521" width="8.625" style="3"/>
    <col min="11522" max="11522" width="32.625" style="3" customWidth="1"/>
    <col min="11523" max="11523" width="5.625" style="3" customWidth="1"/>
    <col min="11524" max="11524" width="32.625" style="3" customWidth="1"/>
    <col min="11525" max="11525" width="5.625" style="3" customWidth="1"/>
    <col min="11526" max="11767" width="8.625" style="3"/>
    <col min="11768" max="11768" width="5.625" style="3" customWidth="1"/>
    <col min="11769" max="11769" width="32.625" style="3" customWidth="1"/>
    <col min="11770" max="11770" width="5.625" style="3" customWidth="1"/>
    <col min="11771" max="11771" width="32.625" style="3" customWidth="1"/>
    <col min="11772" max="11777" width="8.625" style="3"/>
    <col min="11778" max="11778" width="32.625" style="3" customWidth="1"/>
    <col min="11779" max="11779" width="5.625" style="3" customWidth="1"/>
    <col min="11780" max="11780" width="32.625" style="3" customWidth="1"/>
    <col min="11781" max="11781" width="5.625" style="3" customWidth="1"/>
    <col min="11782" max="12023" width="8.625" style="3"/>
    <col min="12024" max="12024" width="5.625" style="3" customWidth="1"/>
    <col min="12025" max="12025" width="32.625" style="3" customWidth="1"/>
    <col min="12026" max="12026" width="5.625" style="3" customWidth="1"/>
    <col min="12027" max="12027" width="32.625" style="3" customWidth="1"/>
    <col min="12028" max="12033" width="8.625" style="3"/>
    <col min="12034" max="12034" width="32.625" style="3" customWidth="1"/>
    <col min="12035" max="12035" width="5.625" style="3" customWidth="1"/>
    <col min="12036" max="12036" width="32.625" style="3" customWidth="1"/>
    <col min="12037" max="12037" width="5.625" style="3" customWidth="1"/>
    <col min="12038" max="12279" width="8.625" style="3"/>
    <col min="12280" max="12280" width="5.625" style="3" customWidth="1"/>
    <col min="12281" max="12281" width="32.625" style="3" customWidth="1"/>
    <col min="12282" max="12282" width="5.625" style="3" customWidth="1"/>
    <col min="12283" max="12283" width="32.625" style="3" customWidth="1"/>
    <col min="12284" max="12289" width="8.625" style="3"/>
    <col min="12290" max="12290" width="32.625" style="3" customWidth="1"/>
    <col min="12291" max="12291" width="5.625" style="3" customWidth="1"/>
    <col min="12292" max="12292" width="32.625" style="3" customWidth="1"/>
    <col min="12293" max="12293" width="5.625" style="3" customWidth="1"/>
    <col min="12294" max="12535" width="8.625" style="3"/>
    <col min="12536" max="12536" width="5.625" style="3" customWidth="1"/>
    <col min="12537" max="12537" width="32.625" style="3" customWidth="1"/>
    <col min="12538" max="12538" width="5.625" style="3" customWidth="1"/>
    <col min="12539" max="12539" width="32.625" style="3" customWidth="1"/>
    <col min="12540" max="12545" width="8.625" style="3"/>
    <col min="12546" max="12546" width="32.625" style="3" customWidth="1"/>
    <col min="12547" max="12547" width="5.625" style="3" customWidth="1"/>
    <col min="12548" max="12548" width="32.625" style="3" customWidth="1"/>
    <col min="12549" max="12549" width="5.625" style="3" customWidth="1"/>
    <col min="12550" max="12791" width="8.625" style="3"/>
    <col min="12792" max="12792" width="5.625" style="3" customWidth="1"/>
    <col min="12793" max="12793" width="32.625" style="3" customWidth="1"/>
    <col min="12794" max="12794" width="5.625" style="3" customWidth="1"/>
    <col min="12795" max="12795" width="32.625" style="3" customWidth="1"/>
    <col min="12796" max="12801" width="8.625" style="3"/>
    <col min="12802" max="12802" width="32.625" style="3" customWidth="1"/>
    <col min="12803" max="12803" width="5.625" style="3" customWidth="1"/>
    <col min="12804" max="12804" width="32.625" style="3" customWidth="1"/>
    <col min="12805" max="12805" width="5.625" style="3" customWidth="1"/>
    <col min="12806" max="13047" width="8.625" style="3"/>
    <col min="13048" max="13048" width="5.625" style="3" customWidth="1"/>
    <col min="13049" max="13049" width="32.625" style="3" customWidth="1"/>
    <col min="13050" max="13050" width="5.625" style="3" customWidth="1"/>
    <col min="13051" max="13051" width="32.625" style="3" customWidth="1"/>
    <col min="13052" max="13057" width="8.625" style="3"/>
    <col min="13058" max="13058" width="32.625" style="3" customWidth="1"/>
    <col min="13059" max="13059" width="5.625" style="3" customWidth="1"/>
    <col min="13060" max="13060" width="32.625" style="3" customWidth="1"/>
    <col min="13061" max="13061" width="5.625" style="3" customWidth="1"/>
    <col min="13062" max="13303" width="8.625" style="3"/>
    <col min="13304" max="13304" width="5.625" style="3" customWidth="1"/>
    <col min="13305" max="13305" width="32.625" style="3" customWidth="1"/>
    <col min="13306" max="13306" width="5.625" style="3" customWidth="1"/>
    <col min="13307" max="13307" width="32.625" style="3" customWidth="1"/>
    <col min="13308" max="13313" width="8.625" style="3"/>
    <col min="13314" max="13314" width="32.625" style="3" customWidth="1"/>
    <col min="13315" max="13315" width="5.625" style="3" customWidth="1"/>
    <col min="13316" max="13316" width="32.625" style="3" customWidth="1"/>
    <col min="13317" max="13317" width="5.625" style="3" customWidth="1"/>
    <col min="13318" max="13559" width="8.625" style="3"/>
    <col min="13560" max="13560" width="5.625" style="3" customWidth="1"/>
    <col min="13561" max="13561" width="32.625" style="3" customWidth="1"/>
    <col min="13562" max="13562" width="5.625" style="3" customWidth="1"/>
    <col min="13563" max="13563" width="32.625" style="3" customWidth="1"/>
    <col min="13564" max="13569" width="8.625" style="3"/>
    <col min="13570" max="13570" width="32.625" style="3" customWidth="1"/>
    <col min="13571" max="13571" width="5.625" style="3" customWidth="1"/>
    <col min="13572" max="13572" width="32.625" style="3" customWidth="1"/>
    <col min="13573" max="13573" width="5.625" style="3" customWidth="1"/>
    <col min="13574" max="13815" width="8.625" style="3"/>
    <col min="13816" max="13816" width="5.625" style="3" customWidth="1"/>
    <col min="13817" max="13817" width="32.625" style="3" customWidth="1"/>
    <col min="13818" max="13818" width="5.625" style="3" customWidth="1"/>
    <col min="13819" max="13819" width="32.625" style="3" customWidth="1"/>
    <col min="13820" max="13825" width="8.625" style="3"/>
    <col min="13826" max="13826" width="32.625" style="3" customWidth="1"/>
    <col min="13827" max="13827" width="5.625" style="3" customWidth="1"/>
    <col min="13828" max="13828" width="32.625" style="3" customWidth="1"/>
    <col min="13829" max="13829" width="5.625" style="3" customWidth="1"/>
    <col min="13830" max="14071" width="8.625" style="3"/>
    <col min="14072" max="14072" width="5.625" style="3" customWidth="1"/>
    <col min="14073" max="14073" width="32.625" style="3" customWidth="1"/>
    <col min="14074" max="14074" width="5.625" style="3" customWidth="1"/>
    <col min="14075" max="14075" width="32.625" style="3" customWidth="1"/>
    <col min="14076" max="14081" width="8.625" style="3"/>
    <col min="14082" max="14082" width="32.625" style="3" customWidth="1"/>
    <col min="14083" max="14083" width="5.625" style="3" customWidth="1"/>
    <col min="14084" max="14084" width="32.625" style="3" customWidth="1"/>
    <col min="14085" max="14085" width="5.625" style="3" customWidth="1"/>
    <col min="14086" max="14327" width="8.625" style="3"/>
    <col min="14328" max="14328" width="5.625" style="3" customWidth="1"/>
    <col min="14329" max="14329" width="32.625" style="3" customWidth="1"/>
    <col min="14330" max="14330" width="5.625" style="3" customWidth="1"/>
    <col min="14331" max="14331" width="32.625" style="3" customWidth="1"/>
    <col min="14332" max="14337" width="8.625" style="3"/>
    <col min="14338" max="14338" width="32.625" style="3" customWidth="1"/>
    <col min="14339" max="14339" width="5.625" style="3" customWidth="1"/>
    <col min="14340" max="14340" width="32.625" style="3" customWidth="1"/>
    <col min="14341" max="14341" width="5.625" style="3" customWidth="1"/>
    <col min="14342" max="14583" width="8.625" style="3"/>
    <col min="14584" max="14584" width="5.625" style="3" customWidth="1"/>
    <col min="14585" max="14585" width="32.625" style="3" customWidth="1"/>
    <col min="14586" max="14586" width="5.625" style="3" customWidth="1"/>
    <col min="14587" max="14587" width="32.625" style="3" customWidth="1"/>
    <col min="14588" max="14593" width="8.625" style="3"/>
    <col min="14594" max="14594" width="32.625" style="3" customWidth="1"/>
    <col min="14595" max="14595" width="5.625" style="3" customWidth="1"/>
    <col min="14596" max="14596" width="32.625" style="3" customWidth="1"/>
    <col min="14597" max="14597" width="5.625" style="3" customWidth="1"/>
    <col min="14598" max="14839" width="8.625" style="3"/>
    <col min="14840" max="14840" width="5.625" style="3" customWidth="1"/>
    <col min="14841" max="14841" width="32.625" style="3" customWidth="1"/>
    <col min="14842" max="14842" width="5.625" style="3" customWidth="1"/>
    <col min="14843" max="14843" width="32.625" style="3" customWidth="1"/>
    <col min="14844" max="14849" width="8.625" style="3"/>
    <col min="14850" max="14850" width="32.625" style="3" customWidth="1"/>
    <col min="14851" max="14851" width="5.625" style="3" customWidth="1"/>
    <col min="14852" max="14852" width="32.625" style="3" customWidth="1"/>
    <col min="14853" max="14853" width="5.625" style="3" customWidth="1"/>
    <col min="14854" max="15095" width="8.625" style="3"/>
    <col min="15096" max="15096" width="5.625" style="3" customWidth="1"/>
    <col min="15097" max="15097" width="32.625" style="3" customWidth="1"/>
    <col min="15098" max="15098" width="5.625" style="3" customWidth="1"/>
    <col min="15099" max="15099" width="32.625" style="3" customWidth="1"/>
    <col min="15100" max="15105" width="8.625" style="3"/>
    <col min="15106" max="15106" width="32.625" style="3" customWidth="1"/>
    <col min="15107" max="15107" width="5.625" style="3" customWidth="1"/>
    <col min="15108" max="15108" width="32.625" style="3" customWidth="1"/>
    <col min="15109" max="15109" width="5.625" style="3" customWidth="1"/>
    <col min="15110" max="15351" width="8.625" style="3"/>
    <col min="15352" max="15352" width="5.625" style="3" customWidth="1"/>
    <col min="15353" max="15353" width="32.625" style="3" customWidth="1"/>
    <col min="15354" max="15354" width="5.625" style="3" customWidth="1"/>
    <col min="15355" max="15355" width="32.625" style="3" customWidth="1"/>
    <col min="15356" max="15361" width="8.625" style="3"/>
    <col min="15362" max="15362" width="32.625" style="3" customWidth="1"/>
    <col min="15363" max="15363" width="5.625" style="3" customWidth="1"/>
    <col min="15364" max="15364" width="32.625" style="3" customWidth="1"/>
    <col min="15365" max="15365" width="5.625" style="3" customWidth="1"/>
    <col min="15366" max="15607" width="8.625" style="3"/>
    <col min="15608" max="15608" width="5.625" style="3" customWidth="1"/>
    <col min="15609" max="15609" width="32.625" style="3" customWidth="1"/>
    <col min="15610" max="15610" width="5.625" style="3" customWidth="1"/>
    <col min="15611" max="15611" width="32.625" style="3" customWidth="1"/>
    <col min="15612" max="15617" width="8.625" style="3"/>
    <col min="15618" max="15618" width="32.625" style="3" customWidth="1"/>
    <col min="15619" max="15619" width="5.625" style="3" customWidth="1"/>
    <col min="15620" max="15620" width="32.625" style="3" customWidth="1"/>
    <col min="15621" max="15621" width="5.625" style="3" customWidth="1"/>
    <col min="15622" max="15863" width="8.625" style="3"/>
    <col min="15864" max="15864" width="5.625" style="3" customWidth="1"/>
    <col min="15865" max="15865" width="32.625" style="3" customWidth="1"/>
    <col min="15866" max="15866" width="5.625" style="3" customWidth="1"/>
    <col min="15867" max="15867" width="32.625" style="3" customWidth="1"/>
    <col min="15868" max="15873" width="8.625" style="3"/>
    <col min="15874" max="15874" width="32.625" style="3" customWidth="1"/>
    <col min="15875" max="15875" width="5.625" style="3" customWidth="1"/>
    <col min="15876" max="15876" width="32.625" style="3" customWidth="1"/>
    <col min="15877" max="15877" width="5.625" style="3" customWidth="1"/>
    <col min="15878" max="16119" width="8.625" style="3"/>
    <col min="16120" max="16120" width="5.625" style="3" customWidth="1"/>
    <col min="16121" max="16121" width="32.625" style="3" customWidth="1"/>
    <col min="16122" max="16122" width="5.625" style="3" customWidth="1"/>
    <col min="16123" max="16123" width="32.625" style="3" customWidth="1"/>
    <col min="16124" max="16129" width="8.625" style="3"/>
    <col min="16130" max="16130" width="32.625" style="3" customWidth="1"/>
    <col min="16131" max="16131" width="5.625" style="3" customWidth="1"/>
    <col min="16132" max="16132" width="32.625" style="3" customWidth="1"/>
    <col min="16133" max="16133" width="5.625" style="3" customWidth="1"/>
    <col min="16134" max="16384" width="8.625" style="3"/>
  </cols>
  <sheetData>
    <row r="1" spans="1:13" ht="18" customHeight="1" x14ac:dyDescent="0.2">
      <c r="I1" s="1" t="s">
        <v>67</v>
      </c>
    </row>
    <row r="2" spans="1:13" ht="42.75" customHeight="1" x14ac:dyDescent="0.2"/>
    <row r="3" spans="1:13" ht="23.25" customHeight="1" x14ac:dyDescent="0.2">
      <c r="A3" s="129" t="s">
        <v>111</v>
      </c>
      <c r="B3" s="129"/>
      <c r="C3" s="129"/>
      <c r="D3" s="129"/>
      <c r="E3" s="129"/>
      <c r="F3" s="129"/>
      <c r="G3" s="129"/>
      <c r="L3" s="3"/>
      <c r="M3" s="3"/>
    </row>
    <row r="4" spans="1:13" ht="23.25" customHeight="1" x14ac:dyDescent="0.2">
      <c r="A4" s="129" t="s">
        <v>112</v>
      </c>
      <c r="B4" s="129"/>
      <c r="C4" s="129"/>
      <c r="D4" s="129"/>
      <c r="E4" s="129"/>
      <c r="F4" s="129"/>
      <c r="G4" s="129"/>
      <c r="L4" s="3"/>
      <c r="M4" s="3"/>
    </row>
    <row r="5" spans="1:13" ht="18" customHeight="1" x14ac:dyDescent="0.2">
      <c r="A5" s="125" t="s">
        <v>114</v>
      </c>
      <c r="B5" s="130" t="s">
        <v>115</v>
      </c>
      <c r="C5" s="31" t="s">
        <v>401</v>
      </c>
      <c r="D5" s="31" t="s">
        <v>402</v>
      </c>
      <c r="E5" s="31" t="s">
        <v>401</v>
      </c>
      <c r="F5" s="131" t="s">
        <v>35</v>
      </c>
      <c r="G5" s="132" t="s">
        <v>113</v>
      </c>
      <c r="L5" s="3"/>
      <c r="M5" s="3"/>
    </row>
    <row r="6" spans="1:13" ht="18" customHeight="1" x14ac:dyDescent="0.2">
      <c r="A6" s="125"/>
      <c r="B6" s="130"/>
      <c r="C6" s="74">
        <v>2016</v>
      </c>
      <c r="D6" s="74">
        <v>2017</v>
      </c>
      <c r="E6" s="74">
        <v>2017</v>
      </c>
      <c r="F6" s="131"/>
      <c r="G6" s="132"/>
      <c r="L6" s="3"/>
      <c r="M6" s="3"/>
    </row>
    <row r="7" spans="1:13" ht="18" customHeight="1" x14ac:dyDescent="0.2">
      <c r="A7" s="125"/>
      <c r="B7" s="130"/>
      <c r="C7" s="126" t="s">
        <v>75</v>
      </c>
      <c r="D7" s="127"/>
      <c r="E7" s="128"/>
      <c r="F7" s="131"/>
      <c r="G7" s="132"/>
      <c r="L7" s="3"/>
      <c r="M7" s="3"/>
    </row>
    <row r="8" spans="1:13" ht="20.100000000000001" customHeight="1" x14ac:dyDescent="0.2">
      <c r="A8" s="7">
        <v>1</v>
      </c>
      <c r="B8" s="22" t="s">
        <v>207</v>
      </c>
      <c r="C8" s="79">
        <v>20176.422148000001</v>
      </c>
      <c r="D8" s="79">
        <v>16985.772100999999</v>
      </c>
      <c r="E8" s="79">
        <v>20394.060721000002</v>
      </c>
      <c r="F8" s="34" t="s">
        <v>404</v>
      </c>
      <c r="G8" s="7">
        <v>1</v>
      </c>
      <c r="L8" s="3"/>
      <c r="M8" s="3"/>
    </row>
    <row r="9" spans="1:13" ht="20.100000000000001" customHeight="1" x14ac:dyDescent="0.2">
      <c r="A9" s="8">
        <v>2</v>
      </c>
      <c r="B9" s="23" t="s">
        <v>215</v>
      </c>
      <c r="C9" s="80">
        <v>18866.160075</v>
      </c>
      <c r="D9" s="80">
        <v>19059.624134999998</v>
      </c>
      <c r="E9" s="80">
        <v>17006.300089</v>
      </c>
      <c r="F9" s="35" t="s">
        <v>205</v>
      </c>
      <c r="G9" s="8">
        <v>2</v>
      </c>
      <c r="L9" s="3"/>
      <c r="M9" s="3"/>
    </row>
    <row r="10" spans="1:13" ht="20.100000000000001" customHeight="1" x14ac:dyDescent="0.2">
      <c r="A10" s="7">
        <v>3</v>
      </c>
      <c r="B10" s="22" t="s">
        <v>43</v>
      </c>
      <c r="C10" s="79">
        <v>7555.9789540000002</v>
      </c>
      <c r="D10" s="79">
        <v>7924.0699649999997</v>
      </c>
      <c r="E10" s="79">
        <v>8166.8354200000003</v>
      </c>
      <c r="F10" s="34" t="s">
        <v>403</v>
      </c>
      <c r="G10" s="7">
        <v>3</v>
      </c>
      <c r="L10" s="3"/>
      <c r="M10" s="3"/>
    </row>
    <row r="11" spans="1:13" ht="20.100000000000001" customHeight="1" x14ac:dyDescent="0.2">
      <c r="A11" s="8">
        <v>4</v>
      </c>
      <c r="B11" s="23" t="s">
        <v>241</v>
      </c>
      <c r="C11" s="80">
        <v>9169.2614880000001</v>
      </c>
      <c r="D11" s="80">
        <v>8283.3967030000003</v>
      </c>
      <c r="E11" s="80">
        <v>6905.0937080000003</v>
      </c>
      <c r="F11" s="35" t="s">
        <v>445</v>
      </c>
      <c r="G11" s="8">
        <v>4</v>
      </c>
      <c r="L11" s="3"/>
      <c r="M11" s="3"/>
    </row>
    <row r="12" spans="1:13" ht="20.100000000000001" customHeight="1" x14ac:dyDescent="0.2">
      <c r="A12" s="7">
        <v>5</v>
      </c>
      <c r="B12" s="22" t="s">
        <v>208</v>
      </c>
      <c r="C12" s="79">
        <v>5312.4010470000003</v>
      </c>
      <c r="D12" s="79">
        <v>5256.6508819999999</v>
      </c>
      <c r="E12" s="79">
        <v>5278.5875480000004</v>
      </c>
      <c r="F12" s="34" t="s">
        <v>405</v>
      </c>
      <c r="G12" s="7">
        <v>5</v>
      </c>
      <c r="L12" s="3"/>
      <c r="M12" s="3"/>
    </row>
    <row r="13" spans="1:13" ht="20.100000000000001" customHeight="1" x14ac:dyDescent="0.2">
      <c r="A13" s="8">
        <v>6</v>
      </c>
      <c r="B13" s="23" t="s">
        <v>220</v>
      </c>
      <c r="C13" s="80">
        <v>6487.9246899999998</v>
      </c>
      <c r="D13" s="80">
        <v>4705.8254720000004</v>
      </c>
      <c r="E13" s="80">
        <v>4948.7794309999999</v>
      </c>
      <c r="F13" s="35" t="s">
        <v>421</v>
      </c>
      <c r="G13" s="8">
        <v>6</v>
      </c>
      <c r="L13" s="3"/>
      <c r="M13" s="3"/>
    </row>
    <row r="14" spans="1:13" ht="20.100000000000001" customHeight="1" x14ac:dyDescent="0.2">
      <c r="A14" s="7">
        <v>7</v>
      </c>
      <c r="B14" s="22" t="s">
        <v>221</v>
      </c>
      <c r="C14" s="79">
        <v>5048.5252639999999</v>
      </c>
      <c r="D14" s="79">
        <v>5138.726146</v>
      </c>
      <c r="E14" s="79">
        <v>4946.2745759999998</v>
      </c>
      <c r="F14" s="34" t="s">
        <v>429</v>
      </c>
      <c r="G14" s="7">
        <v>7</v>
      </c>
      <c r="L14" s="3"/>
      <c r="M14" s="3"/>
    </row>
    <row r="15" spans="1:13" ht="20.100000000000001" customHeight="1" x14ac:dyDescent="0.2">
      <c r="A15" s="8">
        <v>8</v>
      </c>
      <c r="B15" s="23" t="s">
        <v>222</v>
      </c>
      <c r="C15" s="80">
        <v>7941.274504</v>
      </c>
      <c r="D15" s="80">
        <v>5347.494522</v>
      </c>
      <c r="E15" s="80">
        <v>4480.4992970000003</v>
      </c>
      <c r="F15" s="35" t="s">
        <v>417</v>
      </c>
      <c r="G15" s="8">
        <v>8</v>
      </c>
      <c r="L15" s="3"/>
      <c r="M15" s="3"/>
    </row>
    <row r="16" spans="1:13" ht="20.100000000000001" customHeight="1" x14ac:dyDescent="0.2">
      <c r="A16" s="7">
        <v>9</v>
      </c>
      <c r="B16" s="22" t="s">
        <v>218</v>
      </c>
      <c r="C16" s="79">
        <v>4931.6024260000004</v>
      </c>
      <c r="D16" s="79">
        <v>4305.459656</v>
      </c>
      <c r="E16" s="79">
        <v>4390.6366749999997</v>
      </c>
      <c r="F16" s="34" t="s">
        <v>423</v>
      </c>
      <c r="G16" s="7">
        <v>9</v>
      </c>
      <c r="L16" s="3"/>
      <c r="M16" s="3"/>
    </row>
    <row r="17" spans="1:13" ht="20.100000000000001" customHeight="1" x14ac:dyDescent="0.2">
      <c r="A17" s="8">
        <v>10</v>
      </c>
      <c r="B17" s="23" t="s">
        <v>210</v>
      </c>
      <c r="C17" s="80">
        <v>3305.9529640000001</v>
      </c>
      <c r="D17" s="80">
        <v>3254.7086680000002</v>
      </c>
      <c r="E17" s="80">
        <v>3090.2681149999999</v>
      </c>
      <c r="F17" s="35" t="s">
        <v>410</v>
      </c>
      <c r="G17" s="8">
        <v>10</v>
      </c>
      <c r="L17" s="3"/>
      <c r="M17" s="3"/>
    </row>
    <row r="18" spans="1:13" ht="20.100000000000001" customHeight="1" x14ac:dyDescent="0.2">
      <c r="A18" s="7">
        <v>11</v>
      </c>
      <c r="B18" s="22" t="s">
        <v>245</v>
      </c>
      <c r="C18" s="79">
        <v>2627.203567</v>
      </c>
      <c r="D18" s="79">
        <v>2269.8064850000001</v>
      </c>
      <c r="E18" s="79">
        <v>2871.7623180000001</v>
      </c>
      <c r="F18" s="34" t="s">
        <v>434</v>
      </c>
      <c r="G18" s="7">
        <v>11</v>
      </c>
      <c r="L18" s="3"/>
      <c r="M18" s="3"/>
    </row>
    <row r="19" spans="1:13" ht="20.100000000000001" customHeight="1" x14ac:dyDescent="0.2">
      <c r="A19" s="8">
        <v>12</v>
      </c>
      <c r="B19" s="23" t="s">
        <v>236</v>
      </c>
      <c r="C19" s="80">
        <v>3474.7473289999998</v>
      </c>
      <c r="D19" s="80">
        <v>3377.956353</v>
      </c>
      <c r="E19" s="80">
        <v>2626.1201839999999</v>
      </c>
      <c r="F19" s="35" t="s">
        <v>433</v>
      </c>
      <c r="G19" s="8">
        <v>12</v>
      </c>
      <c r="L19" s="3"/>
      <c r="M19" s="3"/>
    </row>
    <row r="20" spans="1:13" ht="20.100000000000001" customHeight="1" x14ac:dyDescent="0.2">
      <c r="A20" s="7">
        <v>13</v>
      </c>
      <c r="B20" s="22" t="s">
        <v>224</v>
      </c>
      <c r="C20" s="79">
        <v>2687.0277409999999</v>
      </c>
      <c r="D20" s="79">
        <v>2239.001033</v>
      </c>
      <c r="E20" s="79">
        <v>2393.1372889999998</v>
      </c>
      <c r="F20" s="34" t="s">
        <v>422</v>
      </c>
      <c r="G20" s="7">
        <v>13</v>
      </c>
      <c r="L20" s="3"/>
      <c r="M20" s="3"/>
    </row>
    <row r="21" spans="1:13" ht="20.100000000000001" customHeight="1" x14ac:dyDescent="0.2">
      <c r="A21" s="8">
        <v>14</v>
      </c>
      <c r="B21" s="23" t="s">
        <v>217</v>
      </c>
      <c r="C21" s="80">
        <v>3155.9164959999998</v>
      </c>
      <c r="D21" s="80">
        <v>1909.475009</v>
      </c>
      <c r="E21" s="80">
        <v>2307.1715349999999</v>
      </c>
      <c r="F21" s="35" t="s">
        <v>418</v>
      </c>
      <c r="G21" s="8">
        <v>14</v>
      </c>
      <c r="L21" s="3"/>
      <c r="M21" s="3"/>
    </row>
    <row r="22" spans="1:13" ht="20.100000000000001" customHeight="1" x14ac:dyDescent="0.2">
      <c r="A22" s="7">
        <v>15</v>
      </c>
      <c r="B22" s="22" t="s">
        <v>212</v>
      </c>
      <c r="C22" s="79">
        <v>2061.62131</v>
      </c>
      <c r="D22" s="79">
        <v>1984.3409180000001</v>
      </c>
      <c r="E22" s="79">
        <v>2253.0800869999998</v>
      </c>
      <c r="F22" s="34" t="s">
        <v>411</v>
      </c>
      <c r="G22" s="7">
        <v>15</v>
      </c>
      <c r="L22" s="3"/>
      <c r="M22" s="3"/>
    </row>
    <row r="23" spans="1:13" ht="20.100000000000001" customHeight="1" x14ac:dyDescent="0.2">
      <c r="A23" s="8">
        <v>16</v>
      </c>
      <c r="B23" s="23" t="s">
        <v>226</v>
      </c>
      <c r="C23" s="80">
        <v>1936.13347</v>
      </c>
      <c r="D23" s="80">
        <v>1421.2721240000001</v>
      </c>
      <c r="E23" s="80">
        <v>1871.834394</v>
      </c>
      <c r="F23" s="35" t="s">
        <v>432</v>
      </c>
      <c r="G23" s="8">
        <v>16</v>
      </c>
      <c r="L23" s="3"/>
      <c r="M23" s="3"/>
    </row>
    <row r="24" spans="1:13" ht="20.100000000000001" customHeight="1" x14ac:dyDescent="0.2">
      <c r="A24" s="7">
        <v>17</v>
      </c>
      <c r="B24" s="22" t="s">
        <v>223</v>
      </c>
      <c r="C24" s="79">
        <v>2019.9559509999999</v>
      </c>
      <c r="D24" s="79">
        <v>1589.0573440000001</v>
      </c>
      <c r="E24" s="79">
        <v>1797.496989</v>
      </c>
      <c r="F24" s="34" t="s">
        <v>427</v>
      </c>
      <c r="G24" s="7">
        <v>17</v>
      </c>
      <c r="L24" s="3"/>
      <c r="M24" s="3"/>
    </row>
    <row r="25" spans="1:13" ht="20.100000000000001" customHeight="1" x14ac:dyDescent="0.2">
      <c r="A25" s="8">
        <v>18</v>
      </c>
      <c r="B25" s="23" t="s">
        <v>213</v>
      </c>
      <c r="C25" s="80">
        <v>1713.235535</v>
      </c>
      <c r="D25" s="80">
        <v>1322.386896</v>
      </c>
      <c r="E25" s="80">
        <v>1688.4793589999999</v>
      </c>
      <c r="F25" s="35" t="s">
        <v>408</v>
      </c>
      <c r="G25" s="8">
        <v>18</v>
      </c>
      <c r="L25" s="3"/>
      <c r="M25" s="3"/>
    </row>
    <row r="26" spans="1:13" ht="20.100000000000001" customHeight="1" x14ac:dyDescent="0.2">
      <c r="A26" s="7">
        <v>19</v>
      </c>
      <c r="B26" s="22" t="s">
        <v>233</v>
      </c>
      <c r="C26" s="79">
        <v>2626.4995349999999</v>
      </c>
      <c r="D26" s="79">
        <v>1725.0829329999999</v>
      </c>
      <c r="E26" s="79">
        <v>1586.9125650000001</v>
      </c>
      <c r="F26" s="34" t="s">
        <v>436</v>
      </c>
      <c r="G26" s="7">
        <v>19</v>
      </c>
      <c r="L26" s="3"/>
      <c r="M26" s="3"/>
    </row>
    <row r="27" spans="1:13" ht="20.100000000000001" customHeight="1" x14ac:dyDescent="0.2">
      <c r="A27" s="8">
        <v>20</v>
      </c>
      <c r="B27" s="23" t="s">
        <v>227</v>
      </c>
      <c r="C27" s="80">
        <v>1294.8208709999999</v>
      </c>
      <c r="D27" s="80">
        <v>1387.165984</v>
      </c>
      <c r="E27" s="80">
        <v>1374.9937460000001</v>
      </c>
      <c r="F27" s="35" t="s">
        <v>420</v>
      </c>
      <c r="G27" s="8">
        <v>20</v>
      </c>
      <c r="L27" s="3"/>
      <c r="M27" s="3"/>
    </row>
    <row r="28" spans="1:13" ht="20.100000000000001" customHeight="1" x14ac:dyDescent="0.2">
      <c r="A28" s="7">
        <v>21</v>
      </c>
      <c r="B28" s="22" t="s">
        <v>211</v>
      </c>
      <c r="C28" s="79">
        <v>1045.608313</v>
      </c>
      <c r="D28" s="79">
        <v>1162.557002</v>
      </c>
      <c r="E28" s="79">
        <v>1358.0841660000001</v>
      </c>
      <c r="F28" s="34" t="s">
        <v>415</v>
      </c>
      <c r="G28" s="7">
        <v>21</v>
      </c>
      <c r="L28" s="3"/>
      <c r="M28" s="3"/>
    </row>
    <row r="29" spans="1:13" ht="20.100000000000001" customHeight="1" x14ac:dyDescent="0.2">
      <c r="A29" s="8">
        <v>22</v>
      </c>
      <c r="B29" s="23" t="s">
        <v>230</v>
      </c>
      <c r="C29" s="80">
        <v>1158.1791029999999</v>
      </c>
      <c r="D29" s="80">
        <v>1217.188091</v>
      </c>
      <c r="E29" s="80">
        <v>1311.526662</v>
      </c>
      <c r="F29" s="35" t="s">
        <v>430</v>
      </c>
      <c r="G29" s="8">
        <v>22</v>
      </c>
      <c r="L29" s="3"/>
      <c r="M29" s="3"/>
    </row>
    <row r="30" spans="1:13" ht="20.100000000000001" customHeight="1" x14ac:dyDescent="0.2">
      <c r="A30" s="7">
        <v>23</v>
      </c>
      <c r="B30" s="22" t="s">
        <v>37</v>
      </c>
      <c r="C30" s="79">
        <v>1463.9597470000001</v>
      </c>
      <c r="D30" s="79">
        <v>1426.2313059999999</v>
      </c>
      <c r="E30" s="79">
        <v>1213.2018009999999</v>
      </c>
      <c r="F30" s="34" t="s">
        <v>409</v>
      </c>
      <c r="G30" s="7">
        <v>23</v>
      </c>
      <c r="L30" s="3"/>
      <c r="M30" s="3"/>
    </row>
    <row r="31" spans="1:13" ht="20.100000000000001" customHeight="1" x14ac:dyDescent="0.2">
      <c r="A31" s="8">
        <v>24</v>
      </c>
      <c r="B31" s="23" t="s">
        <v>42</v>
      </c>
      <c r="C31" s="80">
        <v>1193.2648449999999</v>
      </c>
      <c r="D31" s="80">
        <v>1203.3546739999999</v>
      </c>
      <c r="E31" s="80">
        <v>1174.457159</v>
      </c>
      <c r="F31" s="35" t="s">
        <v>414</v>
      </c>
      <c r="G31" s="8">
        <v>24</v>
      </c>
      <c r="L31" s="3"/>
      <c r="M31" s="3"/>
    </row>
    <row r="32" spans="1:13" ht="20.100000000000001" customHeight="1" x14ac:dyDescent="0.2">
      <c r="A32" s="7">
        <v>25</v>
      </c>
      <c r="B32" s="22" t="s">
        <v>219</v>
      </c>
      <c r="C32" s="79">
        <v>1479.694131</v>
      </c>
      <c r="D32" s="79">
        <v>1069.1191329999999</v>
      </c>
      <c r="E32" s="79">
        <v>1119.1331540000001</v>
      </c>
      <c r="F32" s="34" t="s">
        <v>419</v>
      </c>
      <c r="G32" s="7">
        <v>25</v>
      </c>
      <c r="L32" s="3"/>
      <c r="M32" s="3"/>
    </row>
    <row r="33" spans="1:13" ht="20.100000000000001" customHeight="1" x14ac:dyDescent="0.2">
      <c r="A33" s="8">
        <v>26</v>
      </c>
      <c r="B33" s="23" t="s">
        <v>247</v>
      </c>
      <c r="C33" s="80">
        <v>293.06830000000002</v>
      </c>
      <c r="D33" s="80">
        <v>685.46478400000001</v>
      </c>
      <c r="E33" s="80">
        <v>1094.2591829999999</v>
      </c>
      <c r="F33" s="35" t="s">
        <v>446</v>
      </c>
      <c r="G33" s="8">
        <v>26</v>
      </c>
      <c r="L33" s="3"/>
      <c r="M33" s="3"/>
    </row>
    <row r="34" spans="1:13" ht="20.100000000000001" customHeight="1" x14ac:dyDescent="0.2">
      <c r="A34" s="7">
        <v>27</v>
      </c>
      <c r="B34" s="22" t="s">
        <v>246</v>
      </c>
      <c r="C34" s="79">
        <v>1028.6102739999999</v>
      </c>
      <c r="D34" s="79">
        <v>791.88736600000004</v>
      </c>
      <c r="E34" s="79">
        <v>1089.1324440000001</v>
      </c>
      <c r="F34" s="34" t="s">
        <v>449</v>
      </c>
      <c r="G34" s="7">
        <v>27</v>
      </c>
      <c r="L34" s="3"/>
      <c r="M34" s="3"/>
    </row>
    <row r="35" spans="1:13" ht="20.100000000000001" customHeight="1" x14ac:dyDescent="0.2">
      <c r="A35" s="8">
        <v>28</v>
      </c>
      <c r="B35" s="23" t="s">
        <v>228</v>
      </c>
      <c r="C35" s="80">
        <v>1159.6128060000001</v>
      </c>
      <c r="D35" s="80">
        <v>1178.631826</v>
      </c>
      <c r="E35" s="80">
        <v>1043.01848</v>
      </c>
      <c r="F35" s="35" t="s">
        <v>440</v>
      </c>
      <c r="G35" s="8">
        <v>28</v>
      </c>
      <c r="L35" s="3"/>
      <c r="M35" s="3"/>
    </row>
    <row r="36" spans="1:13" ht="20.100000000000001" customHeight="1" x14ac:dyDescent="0.2">
      <c r="A36" s="7">
        <v>29</v>
      </c>
      <c r="B36" s="22" t="s">
        <v>295</v>
      </c>
      <c r="C36" s="79">
        <v>1188.0480620000001</v>
      </c>
      <c r="D36" s="79">
        <v>1292.179578</v>
      </c>
      <c r="E36" s="79">
        <v>1028.2738549999999</v>
      </c>
      <c r="F36" s="34" t="s">
        <v>493</v>
      </c>
      <c r="G36" s="7">
        <v>29</v>
      </c>
      <c r="L36" s="3"/>
      <c r="M36" s="3"/>
    </row>
    <row r="37" spans="1:13" ht="20.100000000000001" customHeight="1" x14ac:dyDescent="0.2">
      <c r="A37" s="8">
        <v>30</v>
      </c>
      <c r="B37" s="23" t="s">
        <v>249</v>
      </c>
      <c r="C37" s="80">
        <v>1070.792029</v>
      </c>
      <c r="D37" s="80">
        <v>1138.4957850000001</v>
      </c>
      <c r="E37" s="80">
        <v>898.77411400000005</v>
      </c>
      <c r="F37" s="35" t="s">
        <v>456</v>
      </c>
      <c r="G37" s="8">
        <v>30</v>
      </c>
      <c r="L37" s="3"/>
      <c r="M37" s="3"/>
    </row>
    <row r="38" spans="1:13" ht="20.100000000000001" customHeight="1" x14ac:dyDescent="0.2">
      <c r="A38" s="7">
        <v>31</v>
      </c>
      <c r="B38" s="22" t="s">
        <v>278</v>
      </c>
      <c r="C38" s="79">
        <v>748.33522000000005</v>
      </c>
      <c r="D38" s="79">
        <v>678.61505999999997</v>
      </c>
      <c r="E38" s="79">
        <v>835.64600299999995</v>
      </c>
      <c r="F38" s="34" t="s">
        <v>463</v>
      </c>
      <c r="G38" s="7">
        <v>31</v>
      </c>
      <c r="L38" s="3"/>
      <c r="M38" s="3"/>
    </row>
    <row r="39" spans="1:13" ht="20.100000000000001" customHeight="1" x14ac:dyDescent="0.2">
      <c r="A39" s="8">
        <v>32</v>
      </c>
      <c r="B39" s="23" t="s">
        <v>214</v>
      </c>
      <c r="C39" s="80">
        <v>1074.383388</v>
      </c>
      <c r="D39" s="80">
        <v>712.81044399999996</v>
      </c>
      <c r="E39" s="80">
        <v>804.90036099999998</v>
      </c>
      <c r="F39" s="35" t="s">
        <v>413</v>
      </c>
      <c r="G39" s="8">
        <v>32</v>
      </c>
      <c r="L39" s="3"/>
      <c r="M39" s="3"/>
    </row>
    <row r="40" spans="1:13" ht="20.100000000000001" customHeight="1" x14ac:dyDescent="0.2">
      <c r="A40" s="7">
        <v>33</v>
      </c>
      <c r="B40" s="22" t="s">
        <v>231</v>
      </c>
      <c r="C40" s="79">
        <v>591.31450500000005</v>
      </c>
      <c r="D40" s="79">
        <v>637.21510599999999</v>
      </c>
      <c r="E40" s="79">
        <v>700.67000900000005</v>
      </c>
      <c r="F40" s="34" t="s">
        <v>426</v>
      </c>
      <c r="G40" s="7">
        <v>33</v>
      </c>
      <c r="L40" s="3"/>
      <c r="M40" s="3"/>
    </row>
    <row r="41" spans="1:13" ht="20.100000000000001" customHeight="1" x14ac:dyDescent="0.2">
      <c r="A41" s="8">
        <v>34</v>
      </c>
      <c r="B41" s="23" t="s">
        <v>264</v>
      </c>
      <c r="C41" s="80">
        <v>610.61437000000001</v>
      </c>
      <c r="D41" s="80">
        <v>403.754954</v>
      </c>
      <c r="E41" s="80">
        <v>647.13714400000003</v>
      </c>
      <c r="F41" s="35" t="s">
        <v>474</v>
      </c>
      <c r="G41" s="8">
        <v>34</v>
      </c>
      <c r="L41" s="3"/>
      <c r="M41" s="3"/>
    </row>
    <row r="42" spans="1:13" ht="20.100000000000001" customHeight="1" x14ac:dyDescent="0.2">
      <c r="A42" s="7">
        <v>35</v>
      </c>
      <c r="B42" s="22" t="s">
        <v>271</v>
      </c>
      <c r="C42" s="79">
        <v>1017.164902</v>
      </c>
      <c r="D42" s="79">
        <v>600.20819100000006</v>
      </c>
      <c r="E42" s="79">
        <v>594.33933100000002</v>
      </c>
      <c r="F42" s="34" t="s">
        <v>450</v>
      </c>
      <c r="G42" s="7">
        <v>35</v>
      </c>
      <c r="L42" s="3"/>
      <c r="M42" s="3"/>
    </row>
    <row r="43" spans="1:13" ht="20.100000000000001" customHeight="1" x14ac:dyDescent="0.2">
      <c r="A43" s="8">
        <v>36</v>
      </c>
      <c r="B43" s="23" t="s">
        <v>305</v>
      </c>
      <c r="C43" s="80">
        <v>697.67069400000003</v>
      </c>
      <c r="D43" s="80">
        <v>904.65120300000001</v>
      </c>
      <c r="E43" s="80">
        <v>586.27734299999997</v>
      </c>
      <c r="F43" s="35" t="s">
        <v>471</v>
      </c>
      <c r="G43" s="8">
        <v>36</v>
      </c>
      <c r="L43" s="3"/>
      <c r="M43" s="3"/>
    </row>
    <row r="44" spans="1:13" ht="20.100000000000001" customHeight="1" x14ac:dyDescent="0.2">
      <c r="A44" s="7">
        <v>37</v>
      </c>
      <c r="B44" s="22" t="s">
        <v>209</v>
      </c>
      <c r="C44" s="79">
        <v>702.49158499999999</v>
      </c>
      <c r="D44" s="79">
        <v>529.98959000000002</v>
      </c>
      <c r="E44" s="79">
        <v>571.170568</v>
      </c>
      <c r="F44" s="34" t="s">
        <v>406</v>
      </c>
      <c r="G44" s="7">
        <v>37</v>
      </c>
      <c r="L44" s="3"/>
      <c r="M44" s="3"/>
    </row>
    <row r="45" spans="1:13" ht="20.100000000000001" customHeight="1" x14ac:dyDescent="0.2">
      <c r="A45" s="8">
        <v>38</v>
      </c>
      <c r="B45" s="23" t="s">
        <v>266</v>
      </c>
      <c r="C45" s="80">
        <v>1054.30502</v>
      </c>
      <c r="D45" s="80">
        <v>830.71652300000005</v>
      </c>
      <c r="E45" s="80">
        <v>569.11210600000004</v>
      </c>
      <c r="F45" s="35" t="s">
        <v>504</v>
      </c>
      <c r="G45" s="8">
        <v>38</v>
      </c>
      <c r="L45" s="3"/>
      <c r="M45" s="3"/>
    </row>
    <row r="46" spans="1:13" ht="20.100000000000001" customHeight="1" x14ac:dyDescent="0.2">
      <c r="A46" s="7">
        <v>39</v>
      </c>
      <c r="B46" s="22" t="s">
        <v>248</v>
      </c>
      <c r="C46" s="79">
        <v>721.95403599999997</v>
      </c>
      <c r="D46" s="79">
        <v>517.48188600000003</v>
      </c>
      <c r="E46" s="79">
        <v>527.79622600000005</v>
      </c>
      <c r="F46" s="34" t="s">
        <v>484</v>
      </c>
      <c r="G46" s="7">
        <v>39</v>
      </c>
      <c r="L46" s="3"/>
      <c r="M46" s="3"/>
    </row>
    <row r="47" spans="1:13" ht="20.100000000000001" customHeight="1" x14ac:dyDescent="0.2">
      <c r="A47" s="8">
        <v>40</v>
      </c>
      <c r="B47" s="23" t="s">
        <v>229</v>
      </c>
      <c r="C47" s="80">
        <v>497.43623700000001</v>
      </c>
      <c r="D47" s="80">
        <v>254.04532900000001</v>
      </c>
      <c r="E47" s="80">
        <v>500.51937400000003</v>
      </c>
      <c r="F47" s="35" t="s">
        <v>428</v>
      </c>
      <c r="G47" s="8">
        <v>40</v>
      </c>
      <c r="L47" s="3"/>
      <c r="M47" s="3"/>
    </row>
    <row r="48" spans="1:13" ht="20.100000000000001" customHeight="1" x14ac:dyDescent="0.2">
      <c r="A48" s="7">
        <v>41</v>
      </c>
      <c r="B48" s="22" t="s">
        <v>238</v>
      </c>
      <c r="C48" s="79">
        <v>522.46026199999994</v>
      </c>
      <c r="D48" s="79">
        <v>918.76967000000002</v>
      </c>
      <c r="E48" s="79">
        <v>499.077898</v>
      </c>
      <c r="F48" s="34" t="s">
        <v>437</v>
      </c>
      <c r="G48" s="7">
        <v>41</v>
      </c>
      <c r="L48" s="3"/>
      <c r="M48" s="3"/>
    </row>
    <row r="49" spans="1:13" ht="20.100000000000001" customHeight="1" x14ac:dyDescent="0.2">
      <c r="A49" s="8">
        <v>42</v>
      </c>
      <c r="B49" s="23" t="s">
        <v>36</v>
      </c>
      <c r="C49" s="80">
        <v>504.47747299999997</v>
      </c>
      <c r="D49" s="80">
        <v>421.65938</v>
      </c>
      <c r="E49" s="80">
        <v>494.45308699999998</v>
      </c>
      <c r="F49" s="35" t="s">
        <v>407</v>
      </c>
      <c r="G49" s="8">
        <v>42</v>
      </c>
      <c r="L49" s="3"/>
      <c r="M49" s="3"/>
    </row>
    <row r="50" spans="1:13" ht="20.100000000000001" customHeight="1" x14ac:dyDescent="0.2">
      <c r="A50" s="7">
        <v>43</v>
      </c>
      <c r="B50" s="22" t="s">
        <v>282</v>
      </c>
      <c r="C50" s="79">
        <v>592.83094900000003</v>
      </c>
      <c r="D50" s="79">
        <v>737.08967399999995</v>
      </c>
      <c r="E50" s="79">
        <v>482.03178600000001</v>
      </c>
      <c r="F50" s="34" t="s">
        <v>488</v>
      </c>
      <c r="G50" s="7">
        <v>43</v>
      </c>
      <c r="L50" s="3"/>
      <c r="M50" s="3"/>
    </row>
    <row r="51" spans="1:13" ht="20.100000000000001" customHeight="1" x14ac:dyDescent="0.2">
      <c r="A51" s="8">
        <v>44</v>
      </c>
      <c r="B51" s="23" t="s">
        <v>265</v>
      </c>
      <c r="C51" s="80">
        <v>356.46489100000002</v>
      </c>
      <c r="D51" s="80">
        <v>497.05766599999998</v>
      </c>
      <c r="E51" s="80">
        <v>458.09515099999999</v>
      </c>
      <c r="F51" s="35" t="s">
        <v>472</v>
      </c>
      <c r="G51" s="8">
        <v>44</v>
      </c>
      <c r="L51" s="3"/>
      <c r="M51" s="3"/>
    </row>
    <row r="52" spans="1:13" ht="20.100000000000001" customHeight="1" x14ac:dyDescent="0.2">
      <c r="A52" s="7">
        <v>45</v>
      </c>
      <c r="B52" s="22" t="s">
        <v>251</v>
      </c>
      <c r="C52" s="79">
        <v>374.36046499999998</v>
      </c>
      <c r="D52" s="79">
        <v>434.86381799999998</v>
      </c>
      <c r="E52" s="79">
        <v>430.15536600000001</v>
      </c>
      <c r="F52" s="34" t="s">
        <v>455</v>
      </c>
      <c r="G52" s="7">
        <v>45</v>
      </c>
      <c r="L52" s="3"/>
      <c r="M52" s="3"/>
    </row>
    <row r="53" spans="1:13" ht="20.100000000000001" customHeight="1" x14ac:dyDescent="0.2">
      <c r="A53" s="8">
        <v>46</v>
      </c>
      <c r="B53" s="23" t="s">
        <v>276</v>
      </c>
      <c r="C53" s="80">
        <v>337.74385999999998</v>
      </c>
      <c r="D53" s="80">
        <v>343.53265199999998</v>
      </c>
      <c r="E53" s="80">
        <v>415.943555</v>
      </c>
      <c r="F53" s="35" t="s">
        <v>486</v>
      </c>
      <c r="G53" s="8">
        <v>46</v>
      </c>
      <c r="L53" s="3"/>
      <c r="M53" s="3"/>
    </row>
    <row r="54" spans="1:13" ht="20.100000000000001" customHeight="1" x14ac:dyDescent="0.2">
      <c r="A54" s="7">
        <v>47</v>
      </c>
      <c r="B54" s="22" t="s">
        <v>216</v>
      </c>
      <c r="C54" s="79">
        <v>510.94584099999997</v>
      </c>
      <c r="D54" s="79">
        <v>453.83183000000002</v>
      </c>
      <c r="E54" s="79">
        <v>413.89337799999998</v>
      </c>
      <c r="F54" s="34" t="s">
        <v>416</v>
      </c>
      <c r="G54" s="7">
        <v>47</v>
      </c>
      <c r="L54" s="3"/>
      <c r="M54" s="3"/>
    </row>
    <row r="55" spans="1:13" ht="20.100000000000001" customHeight="1" x14ac:dyDescent="0.2">
      <c r="A55" s="8">
        <v>48</v>
      </c>
      <c r="B55" s="23" t="s">
        <v>232</v>
      </c>
      <c r="C55" s="80">
        <v>405.55619000000002</v>
      </c>
      <c r="D55" s="80">
        <v>343.57980400000002</v>
      </c>
      <c r="E55" s="80">
        <v>351.30584099999999</v>
      </c>
      <c r="F55" s="35" t="s">
        <v>438</v>
      </c>
      <c r="G55" s="8">
        <v>48</v>
      </c>
      <c r="L55" s="3"/>
      <c r="M55" s="3"/>
    </row>
    <row r="56" spans="1:13" ht="20.100000000000001" customHeight="1" x14ac:dyDescent="0.2">
      <c r="A56" s="7">
        <v>49</v>
      </c>
      <c r="B56" s="22" t="s">
        <v>41</v>
      </c>
      <c r="C56" s="79">
        <v>302.99656900000002</v>
      </c>
      <c r="D56" s="79">
        <v>338.93329299999999</v>
      </c>
      <c r="E56" s="79">
        <v>337.50146799999999</v>
      </c>
      <c r="F56" s="34" t="s">
        <v>412</v>
      </c>
      <c r="G56" s="7">
        <v>49</v>
      </c>
      <c r="L56" s="3"/>
      <c r="M56" s="3"/>
    </row>
    <row r="57" spans="1:13" ht="20.100000000000001" customHeight="1" x14ac:dyDescent="0.2">
      <c r="A57" s="8">
        <v>50</v>
      </c>
      <c r="B57" s="23" t="s">
        <v>291</v>
      </c>
      <c r="C57" s="80">
        <v>332.481945</v>
      </c>
      <c r="D57" s="80">
        <v>272.159628</v>
      </c>
      <c r="E57" s="80">
        <v>313.702833</v>
      </c>
      <c r="F57" s="35" t="s">
        <v>489</v>
      </c>
      <c r="G57" s="8">
        <v>50</v>
      </c>
      <c r="L57" s="3"/>
      <c r="M57" s="3"/>
    </row>
    <row r="58" spans="1:13" ht="20.100000000000001" customHeight="1" x14ac:dyDescent="0.2">
      <c r="A58" s="7">
        <v>51</v>
      </c>
      <c r="B58" s="22" t="s">
        <v>275</v>
      </c>
      <c r="C58" s="79">
        <v>257.46965599999999</v>
      </c>
      <c r="D58" s="79">
        <v>361.88224400000001</v>
      </c>
      <c r="E58" s="79">
        <v>265.95294899999999</v>
      </c>
      <c r="F58" s="34" t="s">
        <v>462</v>
      </c>
      <c r="G58" s="7">
        <v>51</v>
      </c>
      <c r="L58" s="3"/>
      <c r="M58" s="3"/>
    </row>
    <row r="59" spans="1:13" ht="20.100000000000001" customHeight="1" x14ac:dyDescent="0.2">
      <c r="A59" s="8">
        <v>52</v>
      </c>
      <c r="B59" s="23" t="s">
        <v>262</v>
      </c>
      <c r="C59" s="80">
        <v>268.91245900000001</v>
      </c>
      <c r="D59" s="80">
        <v>356.64376900000002</v>
      </c>
      <c r="E59" s="80">
        <v>264.46704899999997</v>
      </c>
      <c r="F59" s="35" t="s">
        <v>454</v>
      </c>
      <c r="G59" s="8">
        <v>52</v>
      </c>
      <c r="L59" s="3"/>
      <c r="M59" s="3"/>
    </row>
    <row r="60" spans="1:13" ht="20.100000000000001" customHeight="1" x14ac:dyDescent="0.2">
      <c r="A60" s="7">
        <v>53</v>
      </c>
      <c r="B60" s="22" t="s">
        <v>287</v>
      </c>
      <c r="C60" s="79">
        <v>312.05585300000001</v>
      </c>
      <c r="D60" s="79">
        <v>219.151748</v>
      </c>
      <c r="E60" s="79">
        <v>262.90534300000002</v>
      </c>
      <c r="F60" s="34" t="s">
        <v>491</v>
      </c>
      <c r="G60" s="7">
        <v>53</v>
      </c>
      <c r="L60" s="3"/>
      <c r="M60" s="3"/>
    </row>
    <row r="61" spans="1:13" ht="20.100000000000001" customHeight="1" x14ac:dyDescent="0.2">
      <c r="A61" s="8">
        <v>54</v>
      </c>
      <c r="B61" s="23" t="s">
        <v>250</v>
      </c>
      <c r="C61" s="80">
        <v>187.79587100000001</v>
      </c>
      <c r="D61" s="80">
        <v>171.82751500000001</v>
      </c>
      <c r="E61" s="80">
        <v>239.82203899999999</v>
      </c>
      <c r="F61" s="35" t="s">
        <v>448</v>
      </c>
      <c r="G61" s="8">
        <v>54</v>
      </c>
      <c r="L61" s="3"/>
      <c r="M61" s="3"/>
    </row>
    <row r="62" spans="1:13" ht="20.100000000000001" customHeight="1" x14ac:dyDescent="0.2">
      <c r="A62" s="7">
        <v>55</v>
      </c>
      <c r="B62" s="22" t="s">
        <v>274</v>
      </c>
      <c r="C62" s="79">
        <v>247.32710399999999</v>
      </c>
      <c r="D62" s="79">
        <v>101.117954</v>
      </c>
      <c r="E62" s="79">
        <v>190.18358000000001</v>
      </c>
      <c r="F62" s="34" t="s">
        <v>481</v>
      </c>
      <c r="G62" s="7">
        <v>55</v>
      </c>
      <c r="L62" s="3"/>
      <c r="M62" s="3"/>
    </row>
    <row r="63" spans="1:13" ht="20.100000000000001" customHeight="1" x14ac:dyDescent="0.2">
      <c r="A63" s="8">
        <v>56</v>
      </c>
      <c r="B63" s="23" t="s">
        <v>235</v>
      </c>
      <c r="C63" s="80">
        <v>283.570425</v>
      </c>
      <c r="D63" s="80">
        <v>195.90091200000001</v>
      </c>
      <c r="E63" s="80">
        <v>188.81099399999999</v>
      </c>
      <c r="F63" s="35" t="s">
        <v>435</v>
      </c>
      <c r="G63" s="8">
        <v>56</v>
      </c>
      <c r="L63" s="3"/>
      <c r="M63" s="3"/>
    </row>
    <row r="64" spans="1:13" ht="20.100000000000001" customHeight="1" x14ac:dyDescent="0.2">
      <c r="A64" s="7">
        <v>57</v>
      </c>
      <c r="B64" s="22" t="s">
        <v>307</v>
      </c>
      <c r="C64" s="79">
        <v>139.324894</v>
      </c>
      <c r="D64" s="79">
        <v>337.756821</v>
      </c>
      <c r="E64" s="79">
        <v>180.349322</v>
      </c>
      <c r="F64" s="34" t="s">
        <v>506</v>
      </c>
      <c r="G64" s="7">
        <v>57</v>
      </c>
      <c r="L64" s="3"/>
      <c r="M64" s="3"/>
    </row>
    <row r="65" spans="1:13" ht="20.100000000000001" customHeight="1" x14ac:dyDescent="0.2">
      <c r="A65" s="8">
        <v>58</v>
      </c>
      <c r="B65" s="23" t="s">
        <v>383</v>
      </c>
      <c r="C65" s="80">
        <v>205.410428</v>
      </c>
      <c r="D65" s="80">
        <v>318.241488</v>
      </c>
      <c r="E65" s="80">
        <v>171.94271499999999</v>
      </c>
      <c r="F65" s="35" t="s">
        <v>384</v>
      </c>
      <c r="G65" s="8">
        <v>58</v>
      </c>
      <c r="L65" s="3"/>
      <c r="M65" s="3"/>
    </row>
    <row r="66" spans="1:13" ht="20.100000000000001" customHeight="1" x14ac:dyDescent="0.2">
      <c r="A66" s="7">
        <v>59</v>
      </c>
      <c r="B66" s="22" t="s">
        <v>327</v>
      </c>
      <c r="C66" s="79">
        <v>146.08999299999999</v>
      </c>
      <c r="D66" s="79">
        <v>190.822169</v>
      </c>
      <c r="E66" s="79">
        <v>170.52320900000001</v>
      </c>
      <c r="F66" s="34" t="s">
        <v>492</v>
      </c>
      <c r="G66" s="7">
        <v>59</v>
      </c>
      <c r="L66" s="3"/>
      <c r="M66" s="3"/>
    </row>
    <row r="67" spans="1:13" ht="20.100000000000001" customHeight="1" x14ac:dyDescent="0.2">
      <c r="A67" s="8">
        <v>60</v>
      </c>
      <c r="B67" s="23" t="s">
        <v>244</v>
      </c>
      <c r="C67" s="80">
        <v>44.937963000000003</v>
      </c>
      <c r="D67" s="80">
        <v>137.080151</v>
      </c>
      <c r="E67" s="80">
        <v>127.024525</v>
      </c>
      <c r="F67" s="35" t="s">
        <v>425</v>
      </c>
      <c r="G67" s="8">
        <v>60</v>
      </c>
      <c r="L67" s="3"/>
      <c r="M67" s="3"/>
    </row>
    <row r="68" spans="1:13" ht="20.100000000000001" customHeight="1" x14ac:dyDescent="0.2">
      <c r="A68" s="7">
        <v>61</v>
      </c>
      <c r="B68" s="22" t="s">
        <v>286</v>
      </c>
      <c r="C68" s="79">
        <v>107.823542</v>
      </c>
      <c r="D68" s="79">
        <v>130.53589600000001</v>
      </c>
      <c r="E68" s="79">
        <v>125.680825</v>
      </c>
      <c r="F68" s="34" t="s">
        <v>487</v>
      </c>
      <c r="G68" s="7">
        <v>61</v>
      </c>
      <c r="L68" s="3"/>
      <c r="M68" s="3"/>
    </row>
    <row r="69" spans="1:13" ht="20.100000000000001" customHeight="1" x14ac:dyDescent="0.2">
      <c r="A69" s="8">
        <v>62</v>
      </c>
      <c r="B69" s="23" t="s">
        <v>253</v>
      </c>
      <c r="C69" s="80">
        <v>116.043564</v>
      </c>
      <c r="D69" s="80">
        <v>33.484138999999999</v>
      </c>
      <c r="E69" s="80">
        <v>125.14559800000001</v>
      </c>
      <c r="F69" s="35" t="s">
        <v>464</v>
      </c>
      <c r="G69" s="8">
        <v>62</v>
      </c>
      <c r="L69" s="3"/>
      <c r="M69" s="3"/>
    </row>
    <row r="70" spans="1:13" ht="20.100000000000001" customHeight="1" x14ac:dyDescent="0.2">
      <c r="A70" s="7">
        <v>63</v>
      </c>
      <c r="B70" s="22" t="s">
        <v>277</v>
      </c>
      <c r="C70" s="79">
        <v>95.640247000000002</v>
      </c>
      <c r="D70" s="79">
        <v>137.77314899999999</v>
      </c>
      <c r="E70" s="79">
        <v>116.04061799999999</v>
      </c>
      <c r="F70" s="34" t="s">
        <v>468</v>
      </c>
      <c r="G70" s="7">
        <v>63</v>
      </c>
      <c r="L70" s="3"/>
      <c r="M70" s="3"/>
    </row>
    <row r="71" spans="1:13" ht="20.100000000000001" customHeight="1" x14ac:dyDescent="0.2">
      <c r="A71" s="8">
        <v>64</v>
      </c>
      <c r="B71" s="23" t="s">
        <v>302</v>
      </c>
      <c r="C71" s="80">
        <v>111.50546199999999</v>
      </c>
      <c r="D71" s="80">
        <v>113.083213</v>
      </c>
      <c r="E71" s="80">
        <v>115.568234</v>
      </c>
      <c r="F71" s="35" t="s">
        <v>511</v>
      </c>
      <c r="G71" s="8">
        <v>64</v>
      </c>
      <c r="L71" s="3"/>
      <c r="M71" s="3"/>
    </row>
    <row r="72" spans="1:13" ht="20.100000000000001" customHeight="1" x14ac:dyDescent="0.2">
      <c r="A72" s="7">
        <v>65</v>
      </c>
      <c r="B72" s="22" t="s">
        <v>255</v>
      </c>
      <c r="C72" s="79">
        <v>92.713633000000002</v>
      </c>
      <c r="D72" s="79">
        <v>112.851702</v>
      </c>
      <c r="E72" s="79">
        <v>92.128189000000006</v>
      </c>
      <c r="F72" s="34" t="s">
        <v>457</v>
      </c>
      <c r="G72" s="7">
        <v>65</v>
      </c>
      <c r="L72" s="3"/>
      <c r="M72" s="3"/>
    </row>
    <row r="73" spans="1:13" ht="20.100000000000001" customHeight="1" x14ac:dyDescent="0.2">
      <c r="A73" s="8">
        <v>66</v>
      </c>
      <c r="B73" s="23" t="s">
        <v>259</v>
      </c>
      <c r="C73" s="80">
        <v>121.246386</v>
      </c>
      <c r="D73" s="80">
        <v>92.421103000000002</v>
      </c>
      <c r="E73" s="80">
        <v>85.233767999999998</v>
      </c>
      <c r="F73" s="35" t="s">
        <v>490</v>
      </c>
      <c r="G73" s="8">
        <v>66</v>
      </c>
      <c r="L73" s="3"/>
      <c r="M73" s="3"/>
    </row>
    <row r="74" spans="1:13" ht="20.100000000000001" customHeight="1" x14ac:dyDescent="0.2">
      <c r="A74" s="7">
        <v>67</v>
      </c>
      <c r="B74" s="22" t="s">
        <v>329</v>
      </c>
      <c r="C74" s="79">
        <v>77.413955000000001</v>
      </c>
      <c r="D74" s="79">
        <v>39.359118000000002</v>
      </c>
      <c r="E74" s="79">
        <v>76.280816999999999</v>
      </c>
      <c r="F74" s="34" t="s">
        <v>516</v>
      </c>
      <c r="G74" s="7">
        <v>67</v>
      </c>
      <c r="L74" s="3"/>
      <c r="M74" s="3"/>
    </row>
    <row r="75" spans="1:13" ht="20.100000000000001" customHeight="1" x14ac:dyDescent="0.2">
      <c r="A75" s="8">
        <v>68</v>
      </c>
      <c r="B75" s="23" t="s">
        <v>242</v>
      </c>
      <c r="C75" s="80">
        <v>74.934546999999995</v>
      </c>
      <c r="D75" s="80">
        <v>83.867365000000007</v>
      </c>
      <c r="E75" s="80">
        <v>75.061120000000003</v>
      </c>
      <c r="F75" s="35" t="s">
        <v>441</v>
      </c>
      <c r="G75" s="8">
        <v>68</v>
      </c>
      <c r="L75" s="3"/>
      <c r="M75" s="3"/>
    </row>
    <row r="76" spans="1:13" ht="20.100000000000001" customHeight="1" x14ac:dyDescent="0.2">
      <c r="A76" s="7">
        <v>69</v>
      </c>
      <c r="B76" s="22" t="s">
        <v>285</v>
      </c>
      <c r="C76" s="79">
        <v>1.6795059999999999</v>
      </c>
      <c r="D76" s="79">
        <v>1.629065</v>
      </c>
      <c r="E76" s="79">
        <v>75.045259000000001</v>
      </c>
      <c r="F76" s="34" t="s">
        <v>507</v>
      </c>
      <c r="G76" s="7">
        <v>69</v>
      </c>
      <c r="L76" s="3"/>
      <c r="M76" s="3"/>
    </row>
    <row r="77" spans="1:13" ht="20.100000000000001" customHeight="1" x14ac:dyDescent="0.2">
      <c r="A77" s="8">
        <v>70</v>
      </c>
      <c r="B77" s="23" t="s">
        <v>315</v>
      </c>
      <c r="C77" s="80">
        <v>115.141085</v>
      </c>
      <c r="D77" s="80">
        <v>28.326105999999999</v>
      </c>
      <c r="E77" s="80">
        <v>72.382281000000006</v>
      </c>
      <c r="F77" s="35" t="s">
        <v>509</v>
      </c>
      <c r="G77" s="8">
        <v>70</v>
      </c>
      <c r="L77" s="3"/>
      <c r="M77" s="3"/>
    </row>
    <row r="78" spans="1:13" ht="20.100000000000001" customHeight="1" x14ac:dyDescent="0.2">
      <c r="A78" s="7">
        <v>71</v>
      </c>
      <c r="B78" s="22" t="s">
        <v>288</v>
      </c>
      <c r="C78" s="79">
        <v>64.740280999999996</v>
      </c>
      <c r="D78" s="79">
        <v>73.039970999999994</v>
      </c>
      <c r="E78" s="79">
        <v>59.240327000000001</v>
      </c>
      <c r="F78" s="34" t="s">
        <v>476</v>
      </c>
      <c r="G78" s="7">
        <v>71</v>
      </c>
      <c r="L78" s="3"/>
      <c r="M78" s="3"/>
    </row>
    <row r="79" spans="1:13" ht="20.100000000000001" customHeight="1" x14ac:dyDescent="0.2">
      <c r="A79" s="8">
        <v>72</v>
      </c>
      <c r="B79" s="23" t="s">
        <v>301</v>
      </c>
      <c r="C79" s="80">
        <v>65.790358999999995</v>
      </c>
      <c r="D79" s="80">
        <v>65.308357999999998</v>
      </c>
      <c r="E79" s="80">
        <v>58.367579999999997</v>
      </c>
      <c r="F79" s="35" t="s">
        <v>520</v>
      </c>
      <c r="G79" s="8">
        <v>72</v>
      </c>
      <c r="L79" s="3"/>
      <c r="M79" s="3"/>
    </row>
    <row r="80" spans="1:13" ht="20.100000000000001" customHeight="1" x14ac:dyDescent="0.2">
      <c r="A80" s="7">
        <v>73</v>
      </c>
      <c r="B80" s="22" t="s">
        <v>239</v>
      </c>
      <c r="C80" s="79">
        <v>55.300998</v>
      </c>
      <c r="D80" s="79">
        <v>40.665582999999998</v>
      </c>
      <c r="E80" s="79">
        <v>49.214696000000004</v>
      </c>
      <c r="F80" s="34" t="s">
        <v>442</v>
      </c>
      <c r="G80" s="7">
        <v>73</v>
      </c>
      <c r="L80" s="3"/>
      <c r="M80" s="3"/>
    </row>
    <row r="81" spans="1:13" ht="20.100000000000001" customHeight="1" x14ac:dyDescent="0.2">
      <c r="A81" s="8">
        <v>74</v>
      </c>
      <c r="B81" s="23" t="s">
        <v>261</v>
      </c>
      <c r="C81" s="80">
        <v>39.423907</v>
      </c>
      <c r="D81" s="80">
        <v>46.233474000000001</v>
      </c>
      <c r="E81" s="80">
        <v>48.926183999999999</v>
      </c>
      <c r="F81" s="35" t="s">
        <v>447</v>
      </c>
      <c r="G81" s="8">
        <v>74</v>
      </c>
      <c r="L81" s="3"/>
      <c r="M81" s="3"/>
    </row>
    <row r="82" spans="1:13" ht="20.100000000000001" customHeight="1" x14ac:dyDescent="0.2">
      <c r="A82" s="7">
        <v>75</v>
      </c>
      <c r="B82" s="22" t="s">
        <v>256</v>
      </c>
      <c r="C82" s="79">
        <v>35.145873000000002</v>
      </c>
      <c r="D82" s="79">
        <v>52.811970000000002</v>
      </c>
      <c r="E82" s="79">
        <v>43.994365000000002</v>
      </c>
      <c r="F82" s="34" t="s">
        <v>453</v>
      </c>
      <c r="G82" s="7">
        <v>75</v>
      </c>
      <c r="L82" s="3"/>
      <c r="M82" s="3"/>
    </row>
    <row r="83" spans="1:13" ht="20.100000000000001" customHeight="1" x14ac:dyDescent="0.2">
      <c r="A83" s="8">
        <v>76</v>
      </c>
      <c r="B83" s="23" t="s">
        <v>332</v>
      </c>
      <c r="C83" s="80">
        <v>22.642551999999998</v>
      </c>
      <c r="D83" s="80">
        <v>28.329135999999998</v>
      </c>
      <c r="E83" s="80">
        <v>40.098826000000003</v>
      </c>
      <c r="F83" s="35" t="s">
        <v>542</v>
      </c>
      <c r="G83" s="8">
        <v>76</v>
      </c>
      <c r="L83" s="3"/>
      <c r="M83" s="3"/>
    </row>
    <row r="84" spans="1:13" ht="20.100000000000001" customHeight="1" x14ac:dyDescent="0.2">
      <c r="A84" s="7">
        <v>77</v>
      </c>
      <c r="B84" s="22" t="s">
        <v>237</v>
      </c>
      <c r="C84" s="79">
        <v>33.171852000000001</v>
      </c>
      <c r="D84" s="79">
        <v>32.450038999999997</v>
      </c>
      <c r="E84" s="79">
        <v>36.664113999999998</v>
      </c>
      <c r="F84" s="34" t="s">
        <v>439</v>
      </c>
      <c r="G84" s="7">
        <v>77</v>
      </c>
      <c r="L84" s="3"/>
      <c r="M84" s="3"/>
    </row>
    <row r="85" spans="1:13" ht="20.100000000000001" customHeight="1" x14ac:dyDescent="0.2">
      <c r="A85" s="8">
        <v>78</v>
      </c>
      <c r="B85" s="23" t="s">
        <v>316</v>
      </c>
      <c r="C85" s="80">
        <v>60.691679999999998</v>
      </c>
      <c r="D85" s="80">
        <v>38.206924000000001</v>
      </c>
      <c r="E85" s="80">
        <v>32.290236</v>
      </c>
      <c r="F85" s="35" t="s">
        <v>524</v>
      </c>
      <c r="G85" s="8">
        <v>78</v>
      </c>
      <c r="L85" s="3"/>
      <c r="M85" s="3"/>
    </row>
    <row r="86" spans="1:13" ht="20.100000000000001" customHeight="1" x14ac:dyDescent="0.2">
      <c r="A86" s="7">
        <v>79</v>
      </c>
      <c r="B86" s="22" t="s">
        <v>294</v>
      </c>
      <c r="C86" s="79">
        <v>35.255752000000001</v>
      </c>
      <c r="D86" s="79">
        <v>20.826732</v>
      </c>
      <c r="E86" s="79">
        <v>23.937201000000002</v>
      </c>
      <c r="F86" s="34" t="s">
        <v>495</v>
      </c>
      <c r="G86" s="7">
        <v>79</v>
      </c>
      <c r="L86" s="3"/>
      <c r="M86" s="3"/>
    </row>
    <row r="87" spans="1:13" ht="20.100000000000001" customHeight="1" x14ac:dyDescent="0.2">
      <c r="A87" s="8">
        <v>80</v>
      </c>
      <c r="B87" s="23" t="s">
        <v>311</v>
      </c>
      <c r="C87" s="80">
        <v>27.048794999999998</v>
      </c>
      <c r="D87" s="80">
        <v>18.672692999999999</v>
      </c>
      <c r="E87" s="80">
        <v>22.270305</v>
      </c>
      <c r="F87" s="35" t="s">
        <v>519</v>
      </c>
      <c r="G87" s="8">
        <v>80</v>
      </c>
      <c r="L87" s="3"/>
      <c r="M87" s="3"/>
    </row>
    <row r="88" spans="1:13" ht="20.100000000000001" customHeight="1" x14ac:dyDescent="0.2">
      <c r="A88" s="7">
        <v>81</v>
      </c>
      <c r="B88" s="22" t="s">
        <v>310</v>
      </c>
      <c r="C88" s="79">
        <v>5.7586389999999996</v>
      </c>
      <c r="D88" s="79">
        <v>16.517526</v>
      </c>
      <c r="E88" s="79">
        <v>22.03961</v>
      </c>
      <c r="F88" s="34" t="s">
        <v>531</v>
      </c>
      <c r="G88" s="7">
        <v>81</v>
      </c>
      <c r="L88" s="3"/>
      <c r="M88" s="3"/>
    </row>
    <row r="89" spans="1:13" ht="20.100000000000001" customHeight="1" x14ac:dyDescent="0.2">
      <c r="A89" s="8">
        <v>82</v>
      </c>
      <c r="B89" s="23" t="s">
        <v>258</v>
      </c>
      <c r="C89" s="80">
        <v>10.012090000000001</v>
      </c>
      <c r="D89" s="80">
        <v>13.690289</v>
      </c>
      <c r="E89" s="80">
        <v>19.530577999999998</v>
      </c>
      <c r="F89" s="35" t="s">
        <v>459</v>
      </c>
      <c r="G89" s="8">
        <v>82</v>
      </c>
      <c r="L89" s="3"/>
      <c r="M89" s="3"/>
    </row>
    <row r="90" spans="1:13" ht="20.100000000000001" customHeight="1" x14ac:dyDescent="0.2">
      <c r="A90" s="7">
        <v>83</v>
      </c>
      <c r="B90" s="22" t="s">
        <v>330</v>
      </c>
      <c r="C90" s="79">
        <v>12.011964000000001</v>
      </c>
      <c r="D90" s="79">
        <v>12.17714</v>
      </c>
      <c r="E90" s="79">
        <v>17.483972999999999</v>
      </c>
      <c r="F90" s="34" t="s">
        <v>532</v>
      </c>
      <c r="G90" s="7">
        <v>83</v>
      </c>
      <c r="L90" s="3"/>
      <c r="M90" s="3"/>
    </row>
    <row r="91" spans="1:13" ht="20.100000000000001" customHeight="1" x14ac:dyDescent="0.2">
      <c r="A91" s="8">
        <v>84</v>
      </c>
      <c r="B91" s="23" t="s">
        <v>290</v>
      </c>
      <c r="C91" s="80">
        <v>10.161032000000001</v>
      </c>
      <c r="D91" s="80">
        <v>11.767837999999999</v>
      </c>
      <c r="E91" s="80">
        <v>15.802527</v>
      </c>
      <c r="F91" s="35" t="s">
        <v>521</v>
      </c>
      <c r="G91" s="8">
        <v>84</v>
      </c>
      <c r="L91" s="3"/>
      <c r="M91" s="3"/>
    </row>
    <row r="92" spans="1:13" ht="20.100000000000001" customHeight="1" x14ac:dyDescent="0.2">
      <c r="A92" s="7">
        <v>85</v>
      </c>
      <c r="B92" s="22" t="s">
        <v>318</v>
      </c>
      <c r="C92" s="79">
        <v>116.028533</v>
      </c>
      <c r="D92" s="79">
        <v>20.152405999999999</v>
      </c>
      <c r="E92" s="79">
        <v>13.821793</v>
      </c>
      <c r="F92" s="34" t="s">
        <v>543</v>
      </c>
      <c r="G92" s="7">
        <v>85</v>
      </c>
      <c r="L92" s="3"/>
      <c r="M92" s="3"/>
    </row>
    <row r="93" spans="1:13" ht="20.100000000000001" customHeight="1" x14ac:dyDescent="0.2">
      <c r="A93" s="8">
        <v>86</v>
      </c>
      <c r="B93" s="23" t="s">
        <v>309</v>
      </c>
      <c r="C93" s="80">
        <v>165.16448700000001</v>
      </c>
      <c r="D93" s="80">
        <v>130.27078499999999</v>
      </c>
      <c r="E93" s="80">
        <v>10.957452999999999</v>
      </c>
      <c r="F93" s="35" t="s">
        <v>512</v>
      </c>
      <c r="G93" s="8">
        <v>86</v>
      </c>
      <c r="L93" s="3"/>
      <c r="M93" s="3"/>
    </row>
    <row r="94" spans="1:13" ht="20.100000000000001" customHeight="1" x14ac:dyDescent="0.2">
      <c r="A94" s="7">
        <v>87</v>
      </c>
      <c r="B94" s="22" t="s">
        <v>252</v>
      </c>
      <c r="C94" s="79">
        <v>17.744306999999999</v>
      </c>
      <c r="D94" s="79">
        <v>7.262556</v>
      </c>
      <c r="E94" s="79">
        <v>9.545795</v>
      </c>
      <c r="F94" s="34" t="s">
        <v>444</v>
      </c>
      <c r="G94" s="7">
        <v>87</v>
      </c>
      <c r="L94" s="3"/>
      <c r="M94" s="3"/>
    </row>
    <row r="95" spans="1:13" ht="20.100000000000001" customHeight="1" x14ac:dyDescent="0.2">
      <c r="A95" s="8">
        <v>88</v>
      </c>
      <c r="B95" s="23" t="s">
        <v>270</v>
      </c>
      <c r="C95" s="80">
        <v>12.210210999999999</v>
      </c>
      <c r="D95" s="80">
        <v>30.289635000000001</v>
      </c>
      <c r="E95" s="80">
        <v>8.8867709999999995</v>
      </c>
      <c r="F95" s="35" t="s">
        <v>470</v>
      </c>
      <c r="G95" s="8">
        <v>88</v>
      </c>
      <c r="L95" s="3"/>
      <c r="M95" s="3"/>
    </row>
    <row r="96" spans="1:13" ht="20.100000000000001" customHeight="1" x14ac:dyDescent="0.2">
      <c r="A96" s="7">
        <v>89</v>
      </c>
      <c r="B96" s="22" t="s">
        <v>328</v>
      </c>
      <c r="C96" s="79">
        <v>10.338778</v>
      </c>
      <c r="D96" s="79">
        <v>6.875451</v>
      </c>
      <c r="E96" s="79">
        <v>8.6405100000000008</v>
      </c>
      <c r="F96" s="34" t="s">
        <v>544</v>
      </c>
      <c r="G96" s="7">
        <v>89</v>
      </c>
      <c r="L96" s="3"/>
      <c r="M96" s="3"/>
    </row>
    <row r="97" spans="1:13" ht="20.100000000000001" customHeight="1" x14ac:dyDescent="0.2">
      <c r="A97" s="8">
        <v>90</v>
      </c>
      <c r="B97" s="23" t="s">
        <v>289</v>
      </c>
      <c r="C97" s="80">
        <v>8.4596839999999993</v>
      </c>
      <c r="D97" s="80">
        <v>10.072343</v>
      </c>
      <c r="E97" s="80">
        <v>8.556908</v>
      </c>
      <c r="F97" s="35" t="s">
        <v>482</v>
      </c>
      <c r="G97" s="8">
        <v>90</v>
      </c>
      <c r="L97" s="3"/>
      <c r="M97" s="3"/>
    </row>
    <row r="98" spans="1:13" ht="20.100000000000001" customHeight="1" x14ac:dyDescent="0.2">
      <c r="A98" s="7">
        <v>91</v>
      </c>
      <c r="B98" s="22" t="s">
        <v>260</v>
      </c>
      <c r="C98" s="79">
        <v>7.1063330000000002</v>
      </c>
      <c r="D98" s="79">
        <v>39.343558000000002</v>
      </c>
      <c r="E98" s="79">
        <v>7.5778759999999998</v>
      </c>
      <c r="F98" s="34" t="s">
        <v>461</v>
      </c>
      <c r="G98" s="7">
        <v>91</v>
      </c>
      <c r="L98" s="3"/>
      <c r="M98" s="3"/>
    </row>
    <row r="99" spans="1:13" ht="20.100000000000001" customHeight="1" x14ac:dyDescent="0.2">
      <c r="A99" s="8">
        <v>92</v>
      </c>
      <c r="B99" s="23" t="s">
        <v>293</v>
      </c>
      <c r="C99" s="80">
        <v>12.201180000000001</v>
      </c>
      <c r="D99" s="80">
        <v>9.3953509999999998</v>
      </c>
      <c r="E99" s="80">
        <v>7.4743519999999997</v>
      </c>
      <c r="F99" s="35" t="s">
        <v>523</v>
      </c>
      <c r="G99" s="8">
        <v>92</v>
      </c>
      <c r="L99" s="3"/>
      <c r="M99" s="3"/>
    </row>
    <row r="100" spans="1:13" ht="20.100000000000001" customHeight="1" x14ac:dyDescent="0.2">
      <c r="A100" s="7">
        <v>93</v>
      </c>
      <c r="B100" s="22" t="s">
        <v>338</v>
      </c>
      <c r="C100" s="79">
        <v>2.251201</v>
      </c>
      <c r="D100" s="79">
        <v>3.5160089999999999</v>
      </c>
      <c r="E100" s="79">
        <v>6.844519</v>
      </c>
      <c r="F100" s="34" t="s">
        <v>545</v>
      </c>
      <c r="G100" s="7">
        <v>93</v>
      </c>
      <c r="L100" s="3"/>
      <c r="M100" s="3"/>
    </row>
    <row r="101" spans="1:13" ht="20.100000000000001" customHeight="1" x14ac:dyDescent="0.2">
      <c r="A101" s="8">
        <v>94</v>
      </c>
      <c r="B101" s="23" t="s">
        <v>300</v>
      </c>
      <c r="C101" s="80">
        <v>5.2943910000000001</v>
      </c>
      <c r="D101" s="80">
        <v>9.4340519999999994</v>
      </c>
      <c r="E101" s="80">
        <v>6.2324799999999998</v>
      </c>
      <c r="F101" s="35" t="s">
        <v>505</v>
      </c>
      <c r="G101" s="8">
        <v>94</v>
      </c>
      <c r="L101" s="3"/>
      <c r="M101" s="3"/>
    </row>
    <row r="102" spans="1:13" ht="20.100000000000001" customHeight="1" x14ac:dyDescent="0.2">
      <c r="A102" s="7">
        <v>95</v>
      </c>
      <c r="B102" s="22" t="s">
        <v>306</v>
      </c>
      <c r="C102" s="79">
        <v>4.5500210000000001</v>
      </c>
      <c r="D102" s="79">
        <v>3.8507709999999999</v>
      </c>
      <c r="E102" s="79">
        <v>6.1458539999999999</v>
      </c>
      <c r="F102" s="34" t="s">
        <v>477</v>
      </c>
      <c r="G102" s="7">
        <v>95</v>
      </c>
      <c r="L102" s="3"/>
      <c r="M102" s="3"/>
    </row>
    <row r="103" spans="1:13" ht="20.100000000000001" customHeight="1" x14ac:dyDescent="0.2">
      <c r="A103" s="8">
        <v>96</v>
      </c>
      <c r="B103" s="23" t="s">
        <v>240</v>
      </c>
      <c r="C103" s="80">
        <v>5.2133649999999996</v>
      </c>
      <c r="D103" s="80">
        <v>6.2209690000000002</v>
      </c>
      <c r="E103" s="80">
        <v>5.9235829999999998</v>
      </c>
      <c r="F103" s="35" t="s">
        <v>443</v>
      </c>
      <c r="G103" s="8">
        <v>96</v>
      </c>
      <c r="L103" s="3"/>
      <c r="M103" s="3"/>
    </row>
    <row r="104" spans="1:13" ht="20.100000000000001" customHeight="1" x14ac:dyDescent="0.2">
      <c r="A104" s="7">
        <v>97</v>
      </c>
      <c r="B104" s="22" t="s">
        <v>225</v>
      </c>
      <c r="C104" s="79">
        <v>8.0500679999999996</v>
      </c>
      <c r="D104" s="79">
        <v>5.9152870000000002</v>
      </c>
      <c r="E104" s="79">
        <v>5.6054519999999997</v>
      </c>
      <c r="F104" s="34" t="s">
        <v>431</v>
      </c>
      <c r="G104" s="7">
        <v>97</v>
      </c>
      <c r="L104" s="3"/>
      <c r="M104" s="3"/>
    </row>
    <row r="105" spans="1:13" ht="20.100000000000001" customHeight="1" x14ac:dyDescent="0.2">
      <c r="A105" s="8">
        <v>98</v>
      </c>
      <c r="B105" s="23" t="s">
        <v>304</v>
      </c>
      <c r="C105" s="80">
        <v>9.2690570000000001</v>
      </c>
      <c r="D105" s="80">
        <v>6.8206540000000002</v>
      </c>
      <c r="E105" s="80">
        <v>5.5477569999999998</v>
      </c>
      <c r="F105" s="35" t="s">
        <v>530</v>
      </c>
      <c r="G105" s="8">
        <v>98</v>
      </c>
      <c r="L105" s="3"/>
      <c r="M105" s="3"/>
    </row>
    <row r="106" spans="1:13" ht="20.100000000000001" customHeight="1" x14ac:dyDescent="0.2">
      <c r="A106" s="7">
        <v>99</v>
      </c>
      <c r="B106" s="22" t="s">
        <v>292</v>
      </c>
      <c r="C106" s="79">
        <v>6.4845629999999996</v>
      </c>
      <c r="D106" s="79">
        <v>7.1439680000000001</v>
      </c>
      <c r="E106" s="79">
        <v>5.2641400000000003</v>
      </c>
      <c r="F106" s="34" t="s">
        <v>526</v>
      </c>
      <c r="G106" s="7">
        <v>99</v>
      </c>
      <c r="L106" s="3"/>
      <c r="M106" s="3"/>
    </row>
    <row r="107" spans="1:13" ht="20.100000000000001" customHeight="1" x14ac:dyDescent="0.2">
      <c r="A107" s="8">
        <v>100</v>
      </c>
      <c r="B107" s="23" t="s">
        <v>546</v>
      </c>
      <c r="C107" s="80">
        <v>1.24857</v>
      </c>
      <c r="D107" s="80">
        <v>0.86727799999999999</v>
      </c>
      <c r="E107" s="80">
        <v>5.032489</v>
      </c>
      <c r="F107" s="35" t="s">
        <v>547</v>
      </c>
      <c r="G107" s="8">
        <v>100</v>
      </c>
      <c r="L107" s="3"/>
      <c r="M107" s="3"/>
    </row>
    <row r="108" spans="1:13" ht="20.100000000000001" customHeight="1" x14ac:dyDescent="0.2">
      <c r="A108" s="7">
        <v>101</v>
      </c>
      <c r="B108" s="22" t="s">
        <v>280</v>
      </c>
      <c r="C108" s="79">
        <v>0</v>
      </c>
      <c r="D108" s="79">
        <v>1.8988750000000001</v>
      </c>
      <c r="E108" s="79">
        <v>4.9741460000000002</v>
      </c>
      <c r="F108" s="34" t="s">
        <v>480</v>
      </c>
      <c r="G108" s="7">
        <v>101</v>
      </c>
      <c r="L108" s="3"/>
      <c r="M108" s="3"/>
    </row>
    <row r="109" spans="1:13" ht="20.100000000000001" customHeight="1" x14ac:dyDescent="0.2">
      <c r="A109" s="8">
        <v>102</v>
      </c>
      <c r="B109" s="23" t="s">
        <v>281</v>
      </c>
      <c r="C109" s="80">
        <v>20.091778999999999</v>
      </c>
      <c r="D109" s="80">
        <v>8.3239520000000002</v>
      </c>
      <c r="E109" s="80">
        <v>4.6596650000000004</v>
      </c>
      <c r="F109" s="35" t="s">
        <v>483</v>
      </c>
      <c r="G109" s="8">
        <v>102</v>
      </c>
      <c r="L109" s="3"/>
      <c r="M109" s="3"/>
    </row>
    <row r="110" spans="1:13" ht="20.100000000000001" customHeight="1" x14ac:dyDescent="0.2">
      <c r="A110" s="7">
        <v>103</v>
      </c>
      <c r="B110" s="22" t="s">
        <v>296</v>
      </c>
      <c r="C110" s="79">
        <v>3.975921</v>
      </c>
      <c r="D110" s="79">
        <v>4.0419239999999999</v>
      </c>
      <c r="E110" s="79">
        <v>4.2762390000000003</v>
      </c>
      <c r="F110" s="34" t="s">
        <v>496</v>
      </c>
      <c r="G110" s="7">
        <v>103</v>
      </c>
      <c r="L110" s="3"/>
      <c r="M110" s="3"/>
    </row>
    <row r="111" spans="1:13" ht="20.100000000000001" customHeight="1" x14ac:dyDescent="0.2">
      <c r="A111" s="8">
        <v>104</v>
      </c>
      <c r="B111" s="23" t="s">
        <v>312</v>
      </c>
      <c r="C111" s="80">
        <v>4.0565179999999996</v>
      </c>
      <c r="D111" s="80">
        <v>1.0384709999999999</v>
      </c>
      <c r="E111" s="80">
        <v>4.2350820000000002</v>
      </c>
      <c r="F111" s="35" t="s">
        <v>540</v>
      </c>
      <c r="G111" s="8">
        <v>104</v>
      </c>
      <c r="L111" s="3"/>
      <c r="M111" s="3"/>
    </row>
    <row r="112" spans="1:13" ht="20.100000000000001" customHeight="1" x14ac:dyDescent="0.2">
      <c r="A112" s="7">
        <v>105</v>
      </c>
      <c r="B112" s="22" t="s">
        <v>334</v>
      </c>
      <c r="C112" s="79">
        <v>11.899665000000001</v>
      </c>
      <c r="D112" s="79">
        <v>15.889042999999999</v>
      </c>
      <c r="E112" s="79">
        <v>4.1891280000000002</v>
      </c>
      <c r="F112" s="34" t="s">
        <v>535</v>
      </c>
      <c r="G112" s="7">
        <v>105</v>
      </c>
      <c r="L112" s="3"/>
      <c r="M112" s="3"/>
    </row>
    <row r="113" spans="1:13" ht="20.100000000000001" customHeight="1" x14ac:dyDescent="0.2">
      <c r="A113" s="8">
        <v>106</v>
      </c>
      <c r="B113" s="23" t="s">
        <v>257</v>
      </c>
      <c r="C113" s="80">
        <v>3.4038810000000002</v>
      </c>
      <c r="D113" s="80">
        <v>6.5753069999999996</v>
      </c>
      <c r="E113" s="80">
        <v>4.1679240000000002</v>
      </c>
      <c r="F113" s="35" t="s">
        <v>460</v>
      </c>
      <c r="G113" s="8">
        <v>106</v>
      </c>
      <c r="L113" s="3"/>
      <c r="M113" s="3"/>
    </row>
    <row r="114" spans="1:13" ht="20.100000000000001" customHeight="1" x14ac:dyDescent="0.2">
      <c r="A114" s="7">
        <v>107</v>
      </c>
      <c r="B114" s="22" t="s">
        <v>284</v>
      </c>
      <c r="C114" s="79">
        <v>4.884817</v>
      </c>
      <c r="D114" s="79">
        <v>1.9033640000000001</v>
      </c>
      <c r="E114" s="79">
        <v>3.4008989999999999</v>
      </c>
      <c r="F114" s="34" t="s">
        <v>478</v>
      </c>
      <c r="G114" s="7">
        <v>107</v>
      </c>
      <c r="L114" s="3"/>
      <c r="M114" s="3"/>
    </row>
    <row r="115" spans="1:13" ht="20.100000000000001" customHeight="1" x14ac:dyDescent="0.2">
      <c r="A115" s="8">
        <v>108</v>
      </c>
      <c r="B115" s="23" t="s">
        <v>269</v>
      </c>
      <c r="C115" s="80">
        <v>1.54931</v>
      </c>
      <c r="D115" s="80">
        <v>1.726321</v>
      </c>
      <c r="E115" s="80">
        <v>3.1002800000000001</v>
      </c>
      <c r="F115" s="35" t="s">
        <v>473</v>
      </c>
      <c r="G115" s="8">
        <v>108</v>
      </c>
      <c r="L115" s="3"/>
      <c r="M115" s="3"/>
    </row>
    <row r="116" spans="1:13" ht="20.100000000000001" customHeight="1" x14ac:dyDescent="0.2">
      <c r="A116" s="7">
        <v>109</v>
      </c>
      <c r="B116" s="22" t="s">
        <v>234</v>
      </c>
      <c r="C116" s="79">
        <v>2.9736929999999999</v>
      </c>
      <c r="D116" s="79">
        <v>8.6597559999999998</v>
      </c>
      <c r="E116" s="79">
        <v>2.732685</v>
      </c>
      <c r="F116" s="34" t="s">
        <v>424</v>
      </c>
      <c r="G116" s="7">
        <v>109</v>
      </c>
      <c r="L116" s="3"/>
      <c r="M116" s="3"/>
    </row>
    <row r="117" spans="1:13" ht="20.100000000000001" customHeight="1" x14ac:dyDescent="0.2">
      <c r="A117" s="8">
        <v>110</v>
      </c>
      <c r="B117" s="23" t="s">
        <v>367</v>
      </c>
      <c r="C117" s="80">
        <v>0.66751099999999997</v>
      </c>
      <c r="D117" s="80">
        <v>1.567607</v>
      </c>
      <c r="E117" s="80">
        <v>2.3455119999999998</v>
      </c>
      <c r="F117" s="35" t="s">
        <v>536</v>
      </c>
      <c r="G117" s="8">
        <v>110</v>
      </c>
      <c r="L117" s="3"/>
      <c r="M117" s="3"/>
    </row>
    <row r="118" spans="1:13" ht="20.100000000000001" customHeight="1" x14ac:dyDescent="0.2">
      <c r="A118" s="7">
        <v>111</v>
      </c>
      <c r="B118" s="22" t="s">
        <v>336</v>
      </c>
      <c r="C118" s="79">
        <v>2.0865840000000002</v>
      </c>
      <c r="D118" s="79">
        <v>1.3546879999999999</v>
      </c>
      <c r="E118" s="79">
        <v>2.3265850000000001</v>
      </c>
      <c r="F118" s="34" t="s">
        <v>548</v>
      </c>
      <c r="G118" s="7">
        <v>111</v>
      </c>
      <c r="L118" s="3"/>
      <c r="M118" s="3"/>
    </row>
    <row r="119" spans="1:13" ht="20.100000000000001" customHeight="1" x14ac:dyDescent="0.2">
      <c r="A119" s="8">
        <v>112</v>
      </c>
      <c r="B119" s="23" t="s">
        <v>356</v>
      </c>
      <c r="C119" s="80">
        <v>2.4028510000000001</v>
      </c>
      <c r="D119" s="80">
        <v>2.968756</v>
      </c>
      <c r="E119" s="80">
        <v>2.3221889999999998</v>
      </c>
      <c r="F119" s="35" t="s">
        <v>529</v>
      </c>
      <c r="G119" s="8">
        <v>112</v>
      </c>
      <c r="L119" s="3"/>
      <c r="M119" s="3"/>
    </row>
    <row r="120" spans="1:13" ht="20.100000000000001" customHeight="1" x14ac:dyDescent="0.2">
      <c r="A120" s="7">
        <v>113</v>
      </c>
      <c r="B120" s="22" t="s">
        <v>335</v>
      </c>
      <c r="C120" s="79">
        <v>3.4109020000000001</v>
      </c>
      <c r="D120" s="79">
        <v>4.4026100000000001</v>
      </c>
      <c r="E120" s="79">
        <v>2.2673130000000001</v>
      </c>
      <c r="F120" s="34" t="s">
        <v>549</v>
      </c>
      <c r="G120" s="7">
        <v>113</v>
      </c>
      <c r="L120" s="3"/>
      <c r="M120" s="3"/>
    </row>
    <row r="121" spans="1:13" ht="20.100000000000001" customHeight="1" x14ac:dyDescent="0.2">
      <c r="A121" s="8">
        <v>114</v>
      </c>
      <c r="B121" s="23" t="s">
        <v>339</v>
      </c>
      <c r="C121" s="80">
        <v>1.7095450000000001</v>
      </c>
      <c r="D121" s="80">
        <v>1.892781</v>
      </c>
      <c r="E121" s="80">
        <v>2.1874500000000001</v>
      </c>
      <c r="F121" s="35" t="s">
        <v>518</v>
      </c>
      <c r="G121" s="8">
        <v>114</v>
      </c>
      <c r="L121" s="3"/>
      <c r="M121" s="3"/>
    </row>
    <row r="122" spans="1:13" ht="20.100000000000001" customHeight="1" x14ac:dyDescent="0.2">
      <c r="A122" s="7">
        <v>115</v>
      </c>
      <c r="B122" s="22" t="s">
        <v>317</v>
      </c>
      <c r="C122" s="79">
        <v>3.5832250000000001</v>
      </c>
      <c r="D122" s="79">
        <v>1.6756489999999999</v>
      </c>
      <c r="E122" s="79">
        <v>1.9505939999999999</v>
      </c>
      <c r="F122" s="34" t="s">
        <v>541</v>
      </c>
      <c r="G122" s="7">
        <v>115</v>
      </c>
      <c r="L122" s="3"/>
      <c r="M122" s="3"/>
    </row>
    <row r="123" spans="1:13" ht="20.100000000000001" customHeight="1" x14ac:dyDescent="0.2">
      <c r="A123" s="8">
        <v>116</v>
      </c>
      <c r="B123" s="23" t="s">
        <v>358</v>
      </c>
      <c r="C123" s="80">
        <v>13.373381999999999</v>
      </c>
      <c r="D123" s="80">
        <v>0.60957099999999997</v>
      </c>
      <c r="E123" s="80">
        <v>1.928526</v>
      </c>
      <c r="F123" s="35" t="s">
        <v>550</v>
      </c>
      <c r="G123" s="8">
        <v>116</v>
      </c>
      <c r="L123" s="3"/>
      <c r="M123" s="3"/>
    </row>
    <row r="124" spans="1:13" ht="20.100000000000001" customHeight="1" x14ac:dyDescent="0.2">
      <c r="A124" s="7">
        <v>117</v>
      </c>
      <c r="B124" s="22" t="s">
        <v>382</v>
      </c>
      <c r="C124" s="79">
        <v>0.32549800000000001</v>
      </c>
      <c r="D124" s="79">
        <v>0.989649</v>
      </c>
      <c r="E124" s="79">
        <v>1.4765520000000001</v>
      </c>
      <c r="F124" s="34" t="s">
        <v>528</v>
      </c>
      <c r="G124" s="7">
        <v>117</v>
      </c>
      <c r="L124" s="3"/>
      <c r="M124" s="3"/>
    </row>
    <row r="125" spans="1:13" ht="20.100000000000001" customHeight="1" x14ac:dyDescent="0.2">
      <c r="A125" s="8">
        <v>118</v>
      </c>
      <c r="B125" s="23" t="s">
        <v>268</v>
      </c>
      <c r="C125" s="80">
        <v>142.03711899999999</v>
      </c>
      <c r="D125" s="80">
        <v>1.1246640000000001</v>
      </c>
      <c r="E125" s="80">
        <v>1.43788</v>
      </c>
      <c r="F125" s="35" t="s">
        <v>452</v>
      </c>
      <c r="G125" s="8">
        <v>118</v>
      </c>
      <c r="L125" s="3"/>
      <c r="M125" s="3"/>
    </row>
    <row r="126" spans="1:13" ht="20.100000000000001" customHeight="1" x14ac:dyDescent="0.2">
      <c r="A126" s="7">
        <v>119</v>
      </c>
      <c r="B126" s="22" t="s">
        <v>333</v>
      </c>
      <c r="C126" s="79">
        <v>5.3262349999999996</v>
      </c>
      <c r="D126" s="79">
        <v>6.0923319999999999</v>
      </c>
      <c r="E126" s="79">
        <v>1.3509</v>
      </c>
      <c r="F126" s="34" t="s">
        <v>551</v>
      </c>
      <c r="G126" s="7">
        <v>119</v>
      </c>
      <c r="L126" s="3"/>
      <c r="M126" s="3"/>
    </row>
    <row r="127" spans="1:13" ht="20.100000000000001" customHeight="1" x14ac:dyDescent="0.2">
      <c r="A127" s="8">
        <v>120</v>
      </c>
      <c r="B127" s="23" t="s">
        <v>313</v>
      </c>
      <c r="C127" s="80">
        <v>1.1850609999999999</v>
      </c>
      <c r="D127" s="80">
        <v>0.94630599999999998</v>
      </c>
      <c r="E127" s="80">
        <v>1.309933</v>
      </c>
      <c r="F127" s="35" t="s">
        <v>500</v>
      </c>
      <c r="G127" s="8">
        <v>120</v>
      </c>
      <c r="L127" s="3"/>
      <c r="M127" s="3"/>
    </row>
    <row r="128" spans="1:13" ht="20.100000000000001" customHeight="1" x14ac:dyDescent="0.2">
      <c r="A128" s="7">
        <v>121</v>
      </c>
      <c r="B128" s="22" t="s">
        <v>552</v>
      </c>
      <c r="C128" s="79">
        <v>0.60836599999999996</v>
      </c>
      <c r="D128" s="79">
        <v>0.131547</v>
      </c>
      <c r="E128" s="79">
        <v>1.1086659999999999</v>
      </c>
      <c r="F128" s="34" t="s">
        <v>553</v>
      </c>
      <c r="G128" s="7">
        <v>121</v>
      </c>
      <c r="L128" s="3"/>
      <c r="M128" s="3"/>
    </row>
    <row r="129" spans="1:13" ht="20.100000000000001" customHeight="1" x14ac:dyDescent="0.2">
      <c r="A129" s="8">
        <v>122</v>
      </c>
      <c r="B129" s="23" t="s">
        <v>337</v>
      </c>
      <c r="C129" s="80">
        <v>4.3762790000000003</v>
      </c>
      <c r="D129" s="80">
        <v>1.1691579999999999</v>
      </c>
      <c r="E129" s="80">
        <v>1.0920190000000001</v>
      </c>
      <c r="F129" s="35" t="s">
        <v>554</v>
      </c>
      <c r="G129" s="8">
        <v>122</v>
      </c>
      <c r="L129" s="3"/>
      <c r="M129" s="3"/>
    </row>
    <row r="130" spans="1:13" ht="20.100000000000001" customHeight="1" x14ac:dyDescent="0.2">
      <c r="A130" s="7">
        <v>123</v>
      </c>
      <c r="B130" s="22" t="s">
        <v>369</v>
      </c>
      <c r="C130" s="79">
        <v>0.37061300000000003</v>
      </c>
      <c r="D130" s="79">
        <v>1.136315</v>
      </c>
      <c r="E130" s="79">
        <v>1.0757920000000001</v>
      </c>
      <c r="F130" s="34" t="s">
        <v>555</v>
      </c>
      <c r="G130" s="7">
        <v>123</v>
      </c>
      <c r="L130" s="3"/>
      <c r="M130" s="3"/>
    </row>
    <row r="131" spans="1:13" ht="20.100000000000001" customHeight="1" thickBot="1" x14ac:dyDescent="0.25">
      <c r="A131" s="8"/>
      <c r="B131" s="23" t="s">
        <v>321</v>
      </c>
      <c r="C131" s="80">
        <v>86.767841999999987</v>
      </c>
      <c r="D131" s="80">
        <v>67.142988000000017</v>
      </c>
      <c r="E131" s="80">
        <v>13.660132000000003</v>
      </c>
      <c r="F131" s="35" t="s">
        <v>206</v>
      </c>
      <c r="G131" s="8"/>
      <c r="L131" s="3"/>
      <c r="M131" s="3"/>
    </row>
    <row r="132" spans="1:13" ht="19.5" customHeight="1" thickBot="1" x14ac:dyDescent="0.25">
      <c r="A132" s="18"/>
      <c r="B132" s="33" t="s">
        <v>74</v>
      </c>
      <c r="C132" s="83">
        <f>SUM(C8:C131)</f>
        <v>139626.36507000012</v>
      </c>
      <c r="D132" s="83">
        <f>SUM(D8:D131)</f>
        <v>125558.49458199994</v>
      </c>
      <c r="E132" s="83">
        <f>SUM(E8:E131)</f>
        <v>125947.95667100005</v>
      </c>
      <c r="F132" s="37" t="s">
        <v>1</v>
      </c>
      <c r="G132" s="21"/>
      <c r="L132" s="3"/>
      <c r="M132" s="3"/>
    </row>
    <row r="133" spans="1:13" ht="35.1" customHeight="1" x14ac:dyDescent="0.2">
      <c r="A133" s="2"/>
      <c r="B133" s="2"/>
      <c r="C133" s="2"/>
      <c r="D133" s="2"/>
      <c r="E133" s="2"/>
      <c r="F133" s="2"/>
      <c r="G133" s="2"/>
      <c r="L133" s="3"/>
      <c r="M133" s="3"/>
    </row>
    <row r="134" spans="1:13" ht="35.1" customHeight="1" x14ac:dyDescent="0.2">
      <c r="A134" s="2"/>
      <c r="B134" s="2"/>
      <c r="C134" s="2"/>
      <c r="D134" s="2"/>
      <c r="E134" s="2"/>
      <c r="F134" s="2"/>
      <c r="G134" s="2"/>
      <c r="L134" s="3"/>
      <c r="M134" s="3"/>
    </row>
    <row r="135" spans="1:13" ht="35.1" customHeight="1" x14ac:dyDescent="0.2">
      <c r="A135" s="2"/>
      <c r="B135" s="2"/>
      <c r="C135" s="2"/>
      <c r="D135" s="2"/>
      <c r="E135" s="2"/>
      <c r="F135" s="2"/>
      <c r="G135" s="2"/>
      <c r="L135" s="3"/>
      <c r="M135" s="3"/>
    </row>
    <row r="136" spans="1:13" ht="35.1" customHeight="1" x14ac:dyDescent="0.2">
      <c r="A136" s="2"/>
      <c r="B136" s="2"/>
      <c r="C136" s="2"/>
      <c r="D136" s="2"/>
      <c r="E136" s="2"/>
      <c r="F136" s="2"/>
      <c r="G136" s="2"/>
      <c r="L136" s="3"/>
      <c r="M136" s="3"/>
    </row>
    <row r="137" spans="1:13" ht="35.1" customHeight="1" x14ac:dyDescent="0.2">
      <c r="A137" s="2"/>
      <c r="B137" s="2"/>
      <c r="C137" s="2"/>
      <c r="D137" s="2"/>
      <c r="E137" s="2"/>
      <c r="F137" s="2"/>
      <c r="G137" s="2"/>
      <c r="L137" s="3"/>
      <c r="M137" s="3"/>
    </row>
    <row r="138" spans="1:13" ht="35.1" customHeight="1" x14ac:dyDescent="0.2">
      <c r="A138" s="2"/>
      <c r="B138" s="2"/>
      <c r="C138" s="2"/>
      <c r="D138" s="2"/>
      <c r="E138" s="2"/>
      <c r="F138" s="2"/>
      <c r="G138" s="2"/>
      <c r="L138" s="3"/>
      <c r="M138" s="3"/>
    </row>
    <row r="139" spans="1:13" ht="35.1" customHeight="1" x14ac:dyDescent="0.2">
      <c r="A139" s="2"/>
      <c r="B139" s="2"/>
      <c r="C139" s="2"/>
      <c r="D139" s="2"/>
      <c r="E139" s="2"/>
      <c r="F139" s="2"/>
      <c r="G139" s="2"/>
      <c r="L139" s="3"/>
      <c r="M139" s="3"/>
    </row>
    <row r="140" spans="1:13" ht="35.1" customHeight="1" x14ac:dyDescent="0.2">
      <c r="A140" s="2"/>
      <c r="B140" s="2"/>
      <c r="C140" s="2"/>
      <c r="D140" s="2"/>
      <c r="E140" s="2"/>
      <c r="F140" s="2"/>
      <c r="G140" s="2"/>
      <c r="L140" s="3"/>
      <c r="M140" s="3"/>
    </row>
    <row r="141" spans="1:13" ht="35.1" customHeight="1" x14ac:dyDescent="0.2">
      <c r="A141" s="2"/>
      <c r="B141" s="2"/>
      <c r="C141" s="2"/>
      <c r="D141" s="2"/>
      <c r="E141" s="2"/>
      <c r="F141" s="2"/>
      <c r="G141" s="2"/>
      <c r="L141" s="3"/>
      <c r="M141" s="3"/>
    </row>
    <row r="142" spans="1:13" ht="35.1" customHeight="1" x14ac:dyDescent="0.2">
      <c r="A142" s="2"/>
      <c r="B142" s="2"/>
      <c r="C142" s="2"/>
      <c r="D142" s="2"/>
      <c r="E142" s="2"/>
      <c r="F142" s="2"/>
      <c r="G142" s="2"/>
      <c r="L142" s="3"/>
      <c r="M142" s="3"/>
    </row>
    <row r="143" spans="1:13" ht="35.1" customHeight="1" x14ac:dyDescent="0.2">
      <c r="A143" s="2"/>
      <c r="B143" s="2"/>
      <c r="C143" s="2"/>
      <c r="D143" s="2"/>
      <c r="E143" s="2"/>
      <c r="F143" s="2"/>
      <c r="G143" s="2"/>
      <c r="L143" s="3"/>
      <c r="M143" s="3"/>
    </row>
    <row r="144" spans="1:13" ht="35.1" customHeight="1" x14ac:dyDescent="0.2">
      <c r="A144" s="2"/>
      <c r="B144" s="2"/>
      <c r="C144" s="2"/>
      <c r="D144" s="2"/>
      <c r="E144" s="2"/>
      <c r="F144" s="2"/>
      <c r="G144" s="2"/>
      <c r="L144" s="3"/>
      <c r="M144" s="3"/>
    </row>
    <row r="145" spans="1:13" ht="35.1" customHeight="1" x14ac:dyDescent="0.2">
      <c r="A145" s="2"/>
      <c r="B145" s="2"/>
      <c r="C145" s="2"/>
      <c r="D145" s="2"/>
      <c r="E145" s="2"/>
      <c r="F145" s="2"/>
      <c r="G145" s="2"/>
      <c r="L145" s="3"/>
      <c r="M145" s="3"/>
    </row>
    <row r="146" spans="1:13" ht="35.1" customHeight="1" x14ac:dyDescent="0.2">
      <c r="A146" s="2"/>
      <c r="B146" s="2"/>
      <c r="C146" s="2"/>
      <c r="D146" s="2"/>
      <c r="E146" s="2"/>
      <c r="F146" s="2"/>
      <c r="G146" s="2"/>
      <c r="L146" s="3"/>
      <c r="M146" s="3"/>
    </row>
    <row r="147" spans="1:13" ht="35.1" customHeight="1" x14ac:dyDescent="0.2">
      <c r="A147" s="2"/>
      <c r="B147" s="2"/>
      <c r="C147" s="2"/>
      <c r="D147" s="2"/>
      <c r="E147" s="2"/>
      <c r="F147" s="2"/>
      <c r="G147" s="2"/>
      <c r="L147" s="3"/>
      <c r="M147" s="3"/>
    </row>
    <row r="148" spans="1:13" ht="35.1" customHeight="1" x14ac:dyDescent="0.2">
      <c r="A148" s="2"/>
      <c r="B148" s="2"/>
      <c r="C148" s="2"/>
      <c r="D148" s="2"/>
      <c r="E148" s="2"/>
      <c r="F148" s="2"/>
      <c r="G148" s="2"/>
      <c r="L148" s="3"/>
      <c r="M148" s="3"/>
    </row>
    <row r="149" spans="1:13" ht="35.1" customHeight="1" x14ac:dyDescent="0.2">
      <c r="A149" s="2"/>
      <c r="B149" s="2"/>
      <c r="C149" s="2"/>
      <c r="D149" s="2"/>
      <c r="E149" s="2"/>
      <c r="F149" s="2"/>
      <c r="G149" s="2"/>
      <c r="L149" s="3"/>
      <c r="M149" s="3"/>
    </row>
    <row r="150" spans="1:13" ht="35.1" customHeight="1" x14ac:dyDescent="0.2">
      <c r="A150" s="2"/>
      <c r="B150" s="2"/>
      <c r="C150" s="2"/>
      <c r="D150" s="2"/>
      <c r="E150" s="2"/>
      <c r="F150" s="2"/>
      <c r="G150" s="2"/>
      <c r="L150" s="3"/>
      <c r="M150" s="3"/>
    </row>
    <row r="151" spans="1:13" ht="35.1" customHeight="1" x14ac:dyDescent="0.2">
      <c r="A151" s="2"/>
      <c r="B151" s="2"/>
      <c r="C151" s="2"/>
      <c r="D151" s="2"/>
      <c r="E151" s="2"/>
      <c r="F151" s="2"/>
      <c r="G151" s="2"/>
      <c r="L151" s="3"/>
      <c r="M151" s="3"/>
    </row>
    <row r="152" spans="1:13" ht="35.1" customHeight="1" x14ac:dyDescent="0.2">
      <c r="A152" s="2"/>
      <c r="B152" s="2"/>
      <c r="C152" s="2"/>
      <c r="D152" s="2"/>
      <c r="E152" s="2"/>
      <c r="F152" s="2"/>
      <c r="G152" s="2"/>
      <c r="L152" s="3"/>
      <c r="M152" s="3"/>
    </row>
    <row r="153" spans="1:13" ht="35.1" customHeight="1" x14ac:dyDescent="0.2">
      <c r="A153" s="2"/>
      <c r="B153" s="2"/>
      <c r="C153" s="2"/>
      <c r="D153" s="2"/>
      <c r="E153" s="2"/>
      <c r="F153" s="2"/>
      <c r="G153" s="2"/>
      <c r="L153" s="3"/>
      <c r="M153" s="3"/>
    </row>
    <row r="154" spans="1:13" ht="35.1" customHeight="1" x14ac:dyDescent="0.2">
      <c r="A154" s="2"/>
      <c r="B154" s="2"/>
      <c r="C154" s="2"/>
      <c r="D154" s="2"/>
      <c r="E154" s="2"/>
      <c r="F154" s="2"/>
      <c r="G154" s="2"/>
      <c r="L154" s="3"/>
      <c r="M154" s="3"/>
    </row>
    <row r="155" spans="1:13" ht="35.1" customHeight="1" x14ac:dyDescent="0.2">
      <c r="A155" s="2"/>
      <c r="B155" s="2"/>
      <c r="C155" s="2"/>
      <c r="D155" s="2"/>
      <c r="E155" s="2"/>
      <c r="F155" s="2"/>
      <c r="G155" s="2"/>
      <c r="L155" s="3"/>
      <c r="M155" s="3"/>
    </row>
    <row r="156" spans="1:13" ht="35.1" customHeight="1" x14ac:dyDescent="0.2">
      <c r="A156" s="2"/>
      <c r="B156" s="2"/>
      <c r="C156" s="2"/>
      <c r="D156" s="2"/>
      <c r="E156" s="2"/>
      <c r="F156" s="2"/>
      <c r="G156" s="2"/>
      <c r="L156" s="3"/>
      <c r="M156" s="3"/>
    </row>
    <row r="157" spans="1:13" ht="35.1" customHeight="1" x14ac:dyDescent="0.2">
      <c r="A157" s="2"/>
      <c r="B157" s="2"/>
      <c r="C157" s="2"/>
      <c r="D157" s="2"/>
      <c r="E157" s="2"/>
      <c r="F157" s="2"/>
      <c r="G157" s="2"/>
      <c r="L157" s="3"/>
      <c r="M157" s="3"/>
    </row>
    <row r="158" spans="1:13" ht="35.1" customHeight="1" x14ac:dyDescent="0.2">
      <c r="A158" s="2"/>
      <c r="B158" s="2"/>
      <c r="C158" s="2"/>
      <c r="D158" s="2"/>
      <c r="E158" s="2"/>
      <c r="F158" s="2"/>
      <c r="G158" s="2"/>
      <c r="L158" s="3"/>
      <c r="M158" s="3"/>
    </row>
    <row r="159" spans="1:13" ht="35.1" customHeight="1" x14ac:dyDescent="0.2">
      <c r="A159" s="2"/>
      <c r="B159" s="2"/>
      <c r="C159" s="2"/>
      <c r="D159" s="2"/>
      <c r="E159" s="2"/>
      <c r="F159" s="2"/>
      <c r="G159" s="2"/>
      <c r="L159" s="3"/>
      <c r="M159" s="3"/>
    </row>
    <row r="160" spans="1:13" ht="35.1" customHeight="1" x14ac:dyDescent="0.2">
      <c r="A160" s="2"/>
      <c r="B160" s="2"/>
      <c r="C160" s="2"/>
      <c r="D160" s="2"/>
      <c r="E160" s="2"/>
      <c r="F160" s="2"/>
      <c r="G160" s="2"/>
      <c r="L160" s="3"/>
      <c r="M160" s="3"/>
    </row>
    <row r="161" spans="1:13" ht="35.1" customHeight="1" x14ac:dyDescent="0.2">
      <c r="A161" s="2"/>
      <c r="B161" s="2"/>
      <c r="C161" s="2"/>
      <c r="D161" s="2"/>
      <c r="E161" s="2"/>
      <c r="F161" s="2"/>
      <c r="G161" s="2"/>
      <c r="L161" s="3"/>
      <c r="M161" s="3"/>
    </row>
    <row r="162" spans="1:13" ht="35.1" customHeight="1" x14ac:dyDescent="0.2">
      <c r="A162" s="2"/>
      <c r="B162" s="2"/>
      <c r="C162" s="2"/>
      <c r="D162" s="2"/>
      <c r="E162" s="2"/>
      <c r="F162" s="2"/>
      <c r="G162" s="2"/>
      <c r="L162" s="3"/>
      <c r="M162" s="3"/>
    </row>
    <row r="163" spans="1:13" ht="35.1" customHeight="1" x14ac:dyDescent="0.2">
      <c r="A163" s="2"/>
      <c r="B163" s="2"/>
      <c r="C163" s="2"/>
      <c r="D163" s="2"/>
      <c r="E163" s="2"/>
      <c r="F163" s="2"/>
      <c r="G163" s="2"/>
      <c r="L163" s="3"/>
      <c r="M163" s="3"/>
    </row>
    <row r="164" spans="1:13" ht="35.1" customHeight="1" x14ac:dyDescent="0.2">
      <c r="A164" s="2"/>
      <c r="B164" s="2"/>
      <c r="C164" s="2"/>
      <c r="D164" s="2"/>
      <c r="E164" s="2"/>
      <c r="F164" s="2"/>
      <c r="G164" s="2"/>
      <c r="L164" s="3"/>
      <c r="M164" s="3"/>
    </row>
    <row r="165" spans="1:13" ht="35.1" customHeight="1" x14ac:dyDescent="0.2">
      <c r="A165" s="2"/>
      <c r="B165" s="2"/>
      <c r="C165" s="2"/>
      <c r="D165" s="2"/>
      <c r="E165" s="2"/>
      <c r="F165" s="2"/>
      <c r="G165" s="2"/>
      <c r="L165" s="3"/>
      <c r="M165" s="3"/>
    </row>
    <row r="166" spans="1:13" ht="35.1" customHeight="1" x14ac:dyDescent="0.2">
      <c r="A166" s="2"/>
      <c r="B166" s="2"/>
      <c r="C166" s="2"/>
      <c r="D166" s="2"/>
      <c r="E166" s="2"/>
      <c r="F166" s="2"/>
      <c r="G166" s="2"/>
      <c r="L166" s="3"/>
      <c r="M166" s="3"/>
    </row>
    <row r="167" spans="1:13" ht="35.1" customHeight="1" x14ac:dyDescent="0.2">
      <c r="A167" s="2"/>
      <c r="B167" s="2"/>
      <c r="C167" s="2"/>
      <c r="D167" s="2"/>
      <c r="E167" s="2"/>
      <c r="F167" s="2"/>
      <c r="G167" s="2"/>
      <c r="L167" s="3"/>
      <c r="M167" s="3"/>
    </row>
    <row r="168" spans="1:13" ht="35.1" customHeight="1" x14ac:dyDescent="0.2">
      <c r="A168" s="2"/>
      <c r="B168" s="2"/>
      <c r="C168" s="2"/>
      <c r="D168" s="2"/>
      <c r="E168" s="2"/>
      <c r="F168" s="2"/>
      <c r="G168" s="2"/>
      <c r="L168" s="3"/>
      <c r="M168" s="3"/>
    </row>
    <row r="169" spans="1:13" ht="35.1" customHeight="1" x14ac:dyDescent="0.2">
      <c r="A169" s="2"/>
      <c r="B169" s="2"/>
      <c r="C169" s="2"/>
      <c r="D169" s="2"/>
      <c r="E169" s="2"/>
      <c r="F169" s="2"/>
      <c r="G169" s="2"/>
      <c r="L169" s="3"/>
      <c r="M169" s="3"/>
    </row>
    <row r="170" spans="1:13" ht="35.1" customHeight="1" x14ac:dyDescent="0.2">
      <c r="A170" s="2"/>
      <c r="B170" s="2"/>
      <c r="C170" s="2"/>
      <c r="D170" s="2"/>
      <c r="E170" s="2"/>
      <c r="F170" s="2"/>
      <c r="G170" s="2"/>
      <c r="L170" s="3"/>
      <c r="M170" s="3"/>
    </row>
    <row r="171" spans="1:13" ht="35.1" customHeight="1" x14ac:dyDescent="0.2">
      <c r="A171" s="2"/>
      <c r="B171" s="2"/>
      <c r="C171" s="2"/>
      <c r="D171" s="2"/>
      <c r="E171" s="2"/>
      <c r="F171" s="2"/>
      <c r="G171" s="2"/>
      <c r="L171" s="3"/>
      <c r="M171" s="3"/>
    </row>
    <row r="172" spans="1:13" ht="35.1" customHeight="1" x14ac:dyDescent="0.2">
      <c r="A172" s="2"/>
      <c r="B172" s="2"/>
      <c r="C172" s="2"/>
      <c r="D172" s="2"/>
      <c r="E172" s="2"/>
      <c r="F172" s="2"/>
      <c r="G172" s="2"/>
      <c r="L172" s="3"/>
      <c r="M172" s="3"/>
    </row>
    <row r="173" spans="1:13" ht="35.1" customHeight="1" x14ac:dyDescent="0.2">
      <c r="A173" s="2"/>
      <c r="B173" s="2"/>
      <c r="C173" s="2"/>
      <c r="D173" s="2"/>
      <c r="E173" s="2"/>
      <c r="F173" s="2"/>
      <c r="G173" s="2"/>
      <c r="L173" s="3"/>
      <c r="M173" s="3"/>
    </row>
    <row r="174" spans="1:13" ht="35.1" customHeight="1" x14ac:dyDescent="0.2">
      <c r="A174" s="2"/>
      <c r="B174" s="2"/>
      <c r="C174" s="2"/>
      <c r="D174" s="2"/>
      <c r="E174" s="2"/>
      <c r="F174" s="2"/>
      <c r="G174" s="2"/>
      <c r="L174" s="3"/>
      <c r="M174" s="3"/>
    </row>
    <row r="175" spans="1:13" ht="35.1" customHeight="1" x14ac:dyDescent="0.2">
      <c r="A175" s="2"/>
      <c r="B175" s="2"/>
      <c r="C175" s="2"/>
      <c r="D175" s="2"/>
      <c r="E175" s="2"/>
      <c r="F175" s="2"/>
      <c r="G175" s="2"/>
      <c r="L175" s="3"/>
      <c r="M175" s="3"/>
    </row>
    <row r="176" spans="1:13" ht="35.1" customHeight="1" x14ac:dyDescent="0.2">
      <c r="A176" s="2"/>
      <c r="B176" s="2"/>
      <c r="C176" s="2"/>
      <c r="D176" s="2"/>
      <c r="E176" s="2"/>
      <c r="F176" s="2"/>
      <c r="G176" s="2"/>
      <c r="L176" s="3"/>
      <c r="M176" s="3"/>
    </row>
    <row r="177" spans="1:13" ht="35.1" customHeight="1" x14ac:dyDescent="0.2">
      <c r="A177" s="2"/>
      <c r="B177" s="2"/>
      <c r="C177" s="2"/>
      <c r="D177" s="2"/>
      <c r="E177" s="2"/>
      <c r="F177" s="2"/>
      <c r="G177" s="2"/>
      <c r="L177" s="3"/>
      <c r="M177" s="3"/>
    </row>
    <row r="178" spans="1:13" ht="35.1" customHeight="1" x14ac:dyDescent="0.2">
      <c r="A178" s="2"/>
      <c r="B178" s="2"/>
      <c r="C178" s="2"/>
      <c r="D178" s="2"/>
      <c r="E178" s="2"/>
      <c r="F178" s="2"/>
      <c r="G178" s="2"/>
      <c r="L178" s="3"/>
      <c r="M178" s="3"/>
    </row>
    <row r="179" spans="1:13" ht="35.1" customHeight="1" x14ac:dyDescent="0.2">
      <c r="A179" s="2"/>
      <c r="B179" s="2"/>
      <c r="C179" s="2"/>
      <c r="D179" s="2"/>
      <c r="E179" s="2"/>
      <c r="F179" s="2"/>
      <c r="G179" s="2"/>
      <c r="L179" s="3"/>
      <c r="M179" s="3"/>
    </row>
    <row r="180" spans="1:13" ht="35.1" customHeight="1" x14ac:dyDescent="0.2">
      <c r="A180" s="2"/>
      <c r="B180" s="2"/>
      <c r="C180" s="2"/>
      <c r="D180" s="2"/>
      <c r="E180" s="2"/>
      <c r="F180" s="2"/>
      <c r="G180" s="2"/>
      <c r="L180" s="3"/>
      <c r="M180" s="3"/>
    </row>
    <row r="181" spans="1:13" ht="35.1" customHeight="1" x14ac:dyDescent="0.2">
      <c r="A181" s="2"/>
      <c r="B181" s="2"/>
      <c r="C181" s="2"/>
      <c r="D181" s="2"/>
      <c r="E181" s="2"/>
      <c r="F181" s="2"/>
      <c r="G181" s="2"/>
      <c r="L181" s="3"/>
      <c r="M181" s="3"/>
    </row>
    <row r="182" spans="1:13" ht="35.1" customHeight="1" x14ac:dyDescent="0.2">
      <c r="A182" s="2"/>
      <c r="B182" s="2"/>
      <c r="C182" s="2"/>
      <c r="D182" s="2"/>
      <c r="E182" s="2"/>
      <c r="F182" s="2"/>
      <c r="G182" s="2"/>
      <c r="L182" s="3"/>
      <c r="M182" s="3"/>
    </row>
    <row r="183" spans="1:13" ht="35.1" customHeight="1" x14ac:dyDescent="0.2">
      <c r="A183" s="2"/>
      <c r="B183" s="2"/>
      <c r="C183" s="2"/>
      <c r="D183" s="2"/>
      <c r="E183" s="2"/>
      <c r="F183" s="2"/>
      <c r="G183" s="2"/>
      <c r="L183" s="3"/>
      <c r="M183" s="3"/>
    </row>
    <row r="184" spans="1:13" ht="35.1" customHeight="1" x14ac:dyDescent="0.2">
      <c r="A184" s="2"/>
      <c r="B184" s="2"/>
      <c r="C184" s="2"/>
      <c r="D184" s="2"/>
      <c r="E184" s="2"/>
      <c r="F184" s="2"/>
      <c r="G184" s="2"/>
      <c r="L184" s="3"/>
      <c r="M184" s="3"/>
    </row>
    <row r="185" spans="1:13" ht="35.1" customHeight="1" x14ac:dyDescent="0.2">
      <c r="A185" s="2"/>
      <c r="B185" s="2"/>
      <c r="C185" s="2"/>
      <c r="D185" s="2"/>
      <c r="E185" s="2"/>
      <c r="F185" s="2"/>
      <c r="G185" s="2"/>
      <c r="L185" s="3"/>
      <c r="M185" s="3"/>
    </row>
    <row r="186" spans="1:13" ht="35.1" customHeight="1" x14ac:dyDescent="0.2">
      <c r="A186" s="2"/>
      <c r="B186" s="2"/>
      <c r="C186" s="2"/>
      <c r="D186" s="2"/>
      <c r="E186" s="2"/>
      <c r="F186" s="2"/>
      <c r="G186" s="2"/>
      <c r="L186" s="3"/>
      <c r="M186" s="3"/>
    </row>
    <row r="187" spans="1:13" ht="35.1" customHeight="1" x14ac:dyDescent="0.2">
      <c r="A187" s="2"/>
      <c r="B187" s="2"/>
      <c r="C187" s="2"/>
      <c r="D187" s="2"/>
      <c r="E187" s="2"/>
      <c r="F187" s="2"/>
      <c r="G187" s="2"/>
      <c r="L187" s="3"/>
      <c r="M187" s="3"/>
    </row>
    <row r="188" spans="1:13" ht="35.1" customHeight="1" x14ac:dyDescent="0.2">
      <c r="A188" s="2"/>
      <c r="B188" s="2"/>
      <c r="C188" s="2"/>
      <c r="D188" s="2"/>
      <c r="E188" s="2"/>
      <c r="F188" s="2"/>
      <c r="G188" s="2"/>
      <c r="L188" s="3"/>
      <c r="M188" s="3"/>
    </row>
    <row r="189" spans="1:13" ht="35.1" customHeight="1" x14ac:dyDescent="0.2">
      <c r="A189" s="2"/>
      <c r="B189" s="2"/>
      <c r="C189" s="2"/>
      <c r="D189" s="2"/>
      <c r="E189" s="2"/>
      <c r="F189" s="2"/>
      <c r="G189" s="2"/>
      <c r="L189" s="3"/>
      <c r="M189" s="3"/>
    </row>
    <row r="190" spans="1:13" ht="35.1" customHeight="1" x14ac:dyDescent="0.2">
      <c r="A190" s="2"/>
      <c r="B190" s="2"/>
      <c r="C190" s="2"/>
      <c r="D190" s="2"/>
      <c r="E190" s="2"/>
      <c r="F190" s="2"/>
      <c r="G190" s="2"/>
      <c r="L190" s="3"/>
      <c r="M190" s="3"/>
    </row>
    <row r="191" spans="1:13" ht="35.1" customHeight="1" x14ac:dyDescent="0.2">
      <c r="A191" s="2"/>
      <c r="B191" s="2"/>
      <c r="C191" s="2"/>
      <c r="D191" s="2"/>
      <c r="E191" s="2"/>
      <c r="F191" s="2"/>
      <c r="G191" s="2"/>
      <c r="L191" s="3"/>
      <c r="M191" s="3"/>
    </row>
    <row r="192" spans="1:13" ht="35.1" customHeight="1" x14ac:dyDescent="0.2">
      <c r="A192" s="2"/>
      <c r="B192" s="2"/>
      <c r="C192" s="2"/>
      <c r="D192" s="2"/>
      <c r="E192" s="2"/>
      <c r="F192" s="2"/>
      <c r="G192" s="2"/>
      <c r="L192" s="3"/>
      <c r="M192" s="3"/>
    </row>
    <row r="193" spans="1:13" ht="35.1" customHeight="1" x14ac:dyDescent="0.2">
      <c r="A193" s="2"/>
      <c r="B193" s="2"/>
      <c r="C193" s="2"/>
      <c r="D193" s="2"/>
      <c r="E193" s="2"/>
      <c r="F193" s="2"/>
      <c r="G193" s="2"/>
      <c r="L193" s="3"/>
      <c r="M193" s="3"/>
    </row>
    <row r="194" spans="1:13" ht="35.1" customHeight="1" x14ac:dyDescent="0.2">
      <c r="A194" s="2"/>
      <c r="B194" s="2"/>
      <c r="C194" s="2"/>
      <c r="D194" s="2"/>
      <c r="E194" s="2"/>
      <c r="F194" s="2"/>
      <c r="G194" s="2"/>
      <c r="L194" s="3"/>
      <c r="M194" s="3"/>
    </row>
    <row r="195" spans="1:13" ht="35.1" customHeight="1" x14ac:dyDescent="0.2">
      <c r="A195" s="2"/>
      <c r="B195" s="2"/>
      <c r="C195" s="2"/>
      <c r="D195" s="2"/>
      <c r="E195" s="2"/>
      <c r="F195" s="2"/>
      <c r="G195" s="2"/>
      <c r="L195" s="3"/>
      <c r="M195" s="3"/>
    </row>
    <row r="196" spans="1:13" ht="35.1" customHeight="1" x14ac:dyDescent="0.2">
      <c r="A196" s="2"/>
      <c r="B196" s="2"/>
      <c r="C196" s="2"/>
      <c r="D196" s="2"/>
      <c r="E196" s="2"/>
      <c r="F196" s="2"/>
      <c r="G196" s="2"/>
      <c r="L196" s="3"/>
      <c r="M196" s="3"/>
    </row>
    <row r="197" spans="1:13" ht="35.1" customHeight="1" x14ac:dyDescent="0.2">
      <c r="A197" s="2"/>
      <c r="B197" s="2"/>
      <c r="C197" s="2"/>
      <c r="D197" s="2"/>
      <c r="E197" s="2"/>
      <c r="F197" s="2"/>
      <c r="G197" s="2"/>
      <c r="L197" s="3"/>
      <c r="M197" s="3"/>
    </row>
    <row r="198" spans="1:13" ht="35.1" customHeight="1" x14ac:dyDescent="0.2">
      <c r="A198" s="2"/>
      <c r="B198" s="2"/>
      <c r="C198" s="2"/>
      <c r="D198" s="2"/>
      <c r="E198" s="2"/>
      <c r="F198" s="2"/>
      <c r="G198" s="2"/>
      <c r="L198" s="3"/>
      <c r="M198" s="3"/>
    </row>
    <row r="199" spans="1:13" ht="35.1" customHeight="1" x14ac:dyDescent="0.2">
      <c r="A199" s="2"/>
      <c r="B199" s="2"/>
      <c r="C199" s="2"/>
      <c r="D199" s="2"/>
      <c r="E199" s="2"/>
      <c r="F199" s="2"/>
      <c r="G199" s="2"/>
      <c r="L199" s="3"/>
      <c r="M199" s="3"/>
    </row>
    <row r="200" spans="1:13" ht="35.1" customHeight="1" x14ac:dyDescent="0.2">
      <c r="A200" s="2"/>
      <c r="B200" s="2"/>
      <c r="C200" s="2"/>
      <c r="D200" s="2"/>
      <c r="E200" s="2"/>
      <c r="F200" s="2"/>
      <c r="G200" s="2"/>
      <c r="L200" s="3"/>
      <c r="M200" s="3"/>
    </row>
    <row r="201" spans="1:13" ht="35.1" customHeight="1" x14ac:dyDescent="0.2">
      <c r="A201" s="2"/>
      <c r="B201" s="2"/>
      <c r="C201" s="2"/>
      <c r="D201" s="2"/>
      <c r="E201" s="2"/>
      <c r="F201" s="2"/>
      <c r="G201" s="2"/>
      <c r="L201" s="3"/>
      <c r="M201" s="3"/>
    </row>
    <row r="202" spans="1:13" ht="35.1" customHeight="1" x14ac:dyDescent="0.2">
      <c r="A202" s="2"/>
      <c r="B202" s="2"/>
      <c r="C202" s="2"/>
      <c r="D202" s="2"/>
      <c r="E202" s="2"/>
      <c r="F202" s="2"/>
      <c r="G202" s="2"/>
      <c r="L202" s="3"/>
      <c r="M202" s="3"/>
    </row>
    <row r="203" spans="1:13" ht="35.1" customHeight="1" x14ac:dyDescent="0.2">
      <c r="A203" s="2"/>
      <c r="B203" s="2"/>
      <c r="C203" s="2"/>
      <c r="D203" s="2"/>
      <c r="E203" s="2"/>
      <c r="F203" s="2"/>
      <c r="G203" s="2"/>
      <c r="L203" s="3"/>
      <c r="M203" s="3"/>
    </row>
    <row r="204" spans="1:13" ht="35.1" customHeight="1" x14ac:dyDescent="0.2">
      <c r="A204" s="2"/>
      <c r="B204" s="2"/>
      <c r="C204" s="2"/>
      <c r="D204" s="2"/>
      <c r="E204" s="2"/>
      <c r="F204" s="2"/>
      <c r="G204" s="2"/>
      <c r="L204" s="3"/>
      <c r="M204" s="3"/>
    </row>
    <row r="205" spans="1:13" ht="35.1" customHeight="1" x14ac:dyDescent="0.2">
      <c r="A205" s="2"/>
      <c r="B205" s="2"/>
      <c r="C205" s="2"/>
      <c r="D205" s="2"/>
      <c r="E205" s="2"/>
      <c r="F205" s="2"/>
      <c r="G205" s="2"/>
      <c r="L205" s="3"/>
      <c r="M205" s="3"/>
    </row>
    <row r="206" spans="1:13" ht="35.1" customHeight="1" x14ac:dyDescent="0.2">
      <c r="A206" s="2"/>
      <c r="B206" s="2"/>
      <c r="C206" s="2"/>
      <c r="D206" s="2"/>
      <c r="E206" s="2"/>
      <c r="F206" s="2"/>
      <c r="G206" s="2"/>
      <c r="L206" s="3"/>
      <c r="M206" s="3"/>
    </row>
    <row r="207" spans="1:13" ht="35.1" customHeight="1" x14ac:dyDescent="0.2">
      <c r="A207" s="2"/>
      <c r="B207" s="2"/>
      <c r="C207" s="2"/>
      <c r="D207" s="2"/>
      <c r="E207" s="2"/>
      <c r="F207" s="2"/>
      <c r="G207" s="2"/>
      <c r="L207" s="3"/>
      <c r="M207" s="3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>
      <selection activeCell="A5" sqref="A5:A7"/>
    </sheetView>
  </sheetViews>
  <sheetFormatPr defaultColWidth="8.625" defaultRowHeight="18" customHeight="1" x14ac:dyDescent="0.2"/>
  <cols>
    <col min="1" max="1" width="3.875" style="3" bestFit="1" customWidth="1"/>
    <col min="2" max="2" width="19.875" style="3" customWidth="1"/>
    <col min="3" max="5" width="13.25" style="3" bestFit="1" customWidth="1"/>
    <col min="6" max="6" width="19.875" style="3" bestFit="1" customWidth="1"/>
    <col min="7" max="7" width="5" style="3" bestFit="1" customWidth="1"/>
    <col min="8" max="8" width="0.375" style="3" customWidth="1"/>
    <col min="9" max="9" width="11.625" style="3" bestFit="1" customWidth="1"/>
    <col min="10" max="11" width="8.625" style="3"/>
    <col min="12" max="13" width="8.625" style="4"/>
    <col min="14" max="247" width="8.625" style="3"/>
    <col min="248" max="248" width="5.625" style="3" customWidth="1"/>
    <col min="249" max="249" width="32.625" style="3" customWidth="1"/>
    <col min="250" max="250" width="5.625" style="3" customWidth="1"/>
    <col min="251" max="251" width="32.625" style="3" customWidth="1"/>
    <col min="252" max="257" width="8.625" style="3"/>
    <col min="258" max="258" width="32.625" style="3" customWidth="1"/>
    <col min="259" max="259" width="5.625" style="3" customWidth="1"/>
    <col min="260" max="260" width="32.625" style="3" customWidth="1"/>
    <col min="261" max="261" width="5.625" style="3" customWidth="1"/>
    <col min="262" max="503" width="8.625" style="3"/>
    <col min="504" max="504" width="5.625" style="3" customWidth="1"/>
    <col min="505" max="505" width="32.625" style="3" customWidth="1"/>
    <col min="506" max="506" width="5.625" style="3" customWidth="1"/>
    <col min="507" max="507" width="32.625" style="3" customWidth="1"/>
    <col min="508" max="513" width="8.625" style="3"/>
    <col min="514" max="514" width="32.625" style="3" customWidth="1"/>
    <col min="515" max="515" width="5.625" style="3" customWidth="1"/>
    <col min="516" max="516" width="32.625" style="3" customWidth="1"/>
    <col min="517" max="517" width="5.625" style="3" customWidth="1"/>
    <col min="518" max="759" width="8.625" style="3"/>
    <col min="760" max="760" width="5.625" style="3" customWidth="1"/>
    <col min="761" max="761" width="32.625" style="3" customWidth="1"/>
    <col min="762" max="762" width="5.625" style="3" customWidth="1"/>
    <col min="763" max="763" width="32.625" style="3" customWidth="1"/>
    <col min="764" max="769" width="8.625" style="3"/>
    <col min="770" max="770" width="32.625" style="3" customWidth="1"/>
    <col min="771" max="771" width="5.625" style="3" customWidth="1"/>
    <col min="772" max="772" width="32.625" style="3" customWidth="1"/>
    <col min="773" max="773" width="5.625" style="3" customWidth="1"/>
    <col min="774" max="1015" width="8.625" style="3"/>
    <col min="1016" max="1016" width="5.625" style="3" customWidth="1"/>
    <col min="1017" max="1017" width="32.625" style="3" customWidth="1"/>
    <col min="1018" max="1018" width="5.625" style="3" customWidth="1"/>
    <col min="1019" max="1019" width="32.625" style="3" customWidth="1"/>
    <col min="1020" max="1025" width="8.625" style="3"/>
    <col min="1026" max="1026" width="32.625" style="3" customWidth="1"/>
    <col min="1027" max="1027" width="5.625" style="3" customWidth="1"/>
    <col min="1028" max="1028" width="32.625" style="3" customWidth="1"/>
    <col min="1029" max="1029" width="5.625" style="3" customWidth="1"/>
    <col min="1030" max="1271" width="8.625" style="3"/>
    <col min="1272" max="1272" width="5.625" style="3" customWidth="1"/>
    <col min="1273" max="1273" width="32.625" style="3" customWidth="1"/>
    <col min="1274" max="1274" width="5.625" style="3" customWidth="1"/>
    <col min="1275" max="1275" width="32.625" style="3" customWidth="1"/>
    <col min="1276" max="1281" width="8.625" style="3"/>
    <col min="1282" max="1282" width="32.625" style="3" customWidth="1"/>
    <col min="1283" max="1283" width="5.625" style="3" customWidth="1"/>
    <col min="1284" max="1284" width="32.625" style="3" customWidth="1"/>
    <col min="1285" max="1285" width="5.625" style="3" customWidth="1"/>
    <col min="1286" max="1527" width="8.625" style="3"/>
    <col min="1528" max="1528" width="5.625" style="3" customWidth="1"/>
    <col min="1529" max="1529" width="32.625" style="3" customWidth="1"/>
    <col min="1530" max="1530" width="5.625" style="3" customWidth="1"/>
    <col min="1531" max="1531" width="32.625" style="3" customWidth="1"/>
    <col min="1532" max="1537" width="8.625" style="3"/>
    <col min="1538" max="1538" width="32.625" style="3" customWidth="1"/>
    <col min="1539" max="1539" width="5.625" style="3" customWidth="1"/>
    <col min="1540" max="1540" width="32.625" style="3" customWidth="1"/>
    <col min="1541" max="1541" width="5.625" style="3" customWidth="1"/>
    <col min="1542" max="1783" width="8.625" style="3"/>
    <col min="1784" max="1784" width="5.625" style="3" customWidth="1"/>
    <col min="1785" max="1785" width="32.625" style="3" customWidth="1"/>
    <col min="1786" max="1786" width="5.625" style="3" customWidth="1"/>
    <col min="1787" max="1787" width="32.625" style="3" customWidth="1"/>
    <col min="1788" max="1793" width="8.625" style="3"/>
    <col min="1794" max="1794" width="32.625" style="3" customWidth="1"/>
    <col min="1795" max="1795" width="5.625" style="3" customWidth="1"/>
    <col min="1796" max="1796" width="32.625" style="3" customWidth="1"/>
    <col min="1797" max="1797" width="5.625" style="3" customWidth="1"/>
    <col min="1798" max="2039" width="8.625" style="3"/>
    <col min="2040" max="2040" width="5.625" style="3" customWidth="1"/>
    <col min="2041" max="2041" width="32.625" style="3" customWidth="1"/>
    <col min="2042" max="2042" width="5.625" style="3" customWidth="1"/>
    <col min="2043" max="2043" width="32.625" style="3" customWidth="1"/>
    <col min="2044" max="2049" width="8.625" style="3"/>
    <col min="2050" max="2050" width="32.625" style="3" customWidth="1"/>
    <col min="2051" max="2051" width="5.625" style="3" customWidth="1"/>
    <col min="2052" max="2052" width="32.625" style="3" customWidth="1"/>
    <col min="2053" max="2053" width="5.625" style="3" customWidth="1"/>
    <col min="2054" max="2295" width="8.625" style="3"/>
    <col min="2296" max="2296" width="5.625" style="3" customWidth="1"/>
    <col min="2297" max="2297" width="32.625" style="3" customWidth="1"/>
    <col min="2298" max="2298" width="5.625" style="3" customWidth="1"/>
    <col min="2299" max="2299" width="32.625" style="3" customWidth="1"/>
    <col min="2300" max="2305" width="8.625" style="3"/>
    <col min="2306" max="2306" width="32.625" style="3" customWidth="1"/>
    <col min="2307" max="2307" width="5.625" style="3" customWidth="1"/>
    <col min="2308" max="2308" width="32.625" style="3" customWidth="1"/>
    <col min="2309" max="2309" width="5.625" style="3" customWidth="1"/>
    <col min="2310" max="2551" width="8.625" style="3"/>
    <col min="2552" max="2552" width="5.625" style="3" customWidth="1"/>
    <col min="2553" max="2553" width="32.625" style="3" customWidth="1"/>
    <col min="2554" max="2554" width="5.625" style="3" customWidth="1"/>
    <col min="2555" max="2555" width="32.625" style="3" customWidth="1"/>
    <col min="2556" max="2561" width="8.625" style="3"/>
    <col min="2562" max="2562" width="32.625" style="3" customWidth="1"/>
    <col min="2563" max="2563" width="5.625" style="3" customWidth="1"/>
    <col min="2564" max="2564" width="32.625" style="3" customWidth="1"/>
    <col min="2565" max="2565" width="5.625" style="3" customWidth="1"/>
    <col min="2566" max="2807" width="8.625" style="3"/>
    <col min="2808" max="2808" width="5.625" style="3" customWidth="1"/>
    <col min="2809" max="2809" width="32.625" style="3" customWidth="1"/>
    <col min="2810" max="2810" width="5.625" style="3" customWidth="1"/>
    <col min="2811" max="2811" width="32.625" style="3" customWidth="1"/>
    <col min="2812" max="2817" width="8.625" style="3"/>
    <col min="2818" max="2818" width="32.625" style="3" customWidth="1"/>
    <col min="2819" max="2819" width="5.625" style="3" customWidth="1"/>
    <col min="2820" max="2820" width="32.625" style="3" customWidth="1"/>
    <col min="2821" max="2821" width="5.625" style="3" customWidth="1"/>
    <col min="2822" max="3063" width="8.625" style="3"/>
    <col min="3064" max="3064" width="5.625" style="3" customWidth="1"/>
    <col min="3065" max="3065" width="32.625" style="3" customWidth="1"/>
    <col min="3066" max="3066" width="5.625" style="3" customWidth="1"/>
    <col min="3067" max="3067" width="32.625" style="3" customWidth="1"/>
    <col min="3068" max="3073" width="8.625" style="3"/>
    <col min="3074" max="3074" width="32.625" style="3" customWidth="1"/>
    <col min="3075" max="3075" width="5.625" style="3" customWidth="1"/>
    <col min="3076" max="3076" width="32.625" style="3" customWidth="1"/>
    <col min="3077" max="3077" width="5.625" style="3" customWidth="1"/>
    <col min="3078" max="3319" width="8.625" style="3"/>
    <col min="3320" max="3320" width="5.625" style="3" customWidth="1"/>
    <col min="3321" max="3321" width="32.625" style="3" customWidth="1"/>
    <col min="3322" max="3322" width="5.625" style="3" customWidth="1"/>
    <col min="3323" max="3323" width="32.625" style="3" customWidth="1"/>
    <col min="3324" max="3329" width="8.625" style="3"/>
    <col min="3330" max="3330" width="32.625" style="3" customWidth="1"/>
    <col min="3331" max="3331" width="5.625" style="3" customWidth="1"/>
    <col min="3332" max="3332" width="32.625" style="3" customWidth="1"/>
    <col min="3333" max="3333" width="5.625" style="3" customWidth="1"/>
    <col min="3334" max="3575" width="8.625" style="3"/>
    <col min="3576" max="3576" width="5.625" style="3" customWidth="1"/>
    <col min="3577" max="3577" width="32.625" style="3" customWidth="1"/>
    <col min="3578" max="3578" width="5.625" style="3" customWidth="1"/>
    <col min="3579" max="3579" width="32.625" style="3" customWidth="1"/>
    <col min="3580" max="3585" width="8.625" style="3"/>
    <col min="3586" max="3586" width="32.625" style="3" customWidth="1"/>
    <col min="3587" max="3587" width="5.625" style="3" customWidth="1"/>
    <col min="3588" max="3588" width="32.625" style="3" customWidth="1"/>
    <col min="3589" max="3589" width="5.625" style="3" customWidth="1"/>
    <col min="3590" max="3831" width="8.625" style="3"/>
    <col min="3832" max="3832" width="5.625" style="3" customWidth="1"/>
    <col min="3833" max="3833" width="32.625" style="3" customWidth="1"/>
    <col min="3834" max="3834" width="5.625" style="3" customWidth="1"/>
    <col min="3835" max="3835" width="32.625" style="3" customWidth="1"/>
    <col min="3836" max="3841" width="8.625" style="3"/>
    <col min="3842" max="3842" width="32.625" style="3" customWidth="1"/>
    <col min="3843" max="3843" width="5.625" style="3" customWidth="1"/>
    <col min="3844" max="3844" width="32.625" style="3" customWidth="1"/>
    <col min="3845" max="3845" width="5.625" style="3" customWidth="1"/>
    <col min="3846" max="4087" width="8.625" style="3"/>
    <col min="4088" max="4088" width="5.625" style="3" customWidth="1"/>
    <col min="4089" max="4089" width="32.625" style="3" customWidth="1"/>
    <col min="4090" max="4090" width="5.625" style="3" customWidth="1"/>
    <col min="4091" max="4091" width="32.625" style="3" customWidth="1"/>
    <col min="4092" max="4097" width="8.625" style="3"/>
    <col min="4098" max="4098" width="32.625" style="3" customWidth="1"/>
    <col min="4099" max="4099" width="5.625" style="3" customWidth="1"/>
    <col min="4100" max="4100" width="32.625" style="3" customWidth="1"/>
    <col min="4101" max="4101" width="5.625" style="3" customWidth="1"/>
    <col min="4102" max="4343" width="8.625" style="3"/>
    <col min="4344" max="4344" width="5.625" style="3" customWidth="1"/>
    <col min="4345" max="4345" width="32.625" style="3" customWidth="1"/>
    <col min="4346" max="4346" width="5.625" style="3" customWidth="1"/>
    <col min="4347" max="4347" width="32.625" style="3" customWidth="1"/>
    <col min="4348" max="4353" width="8.625" style="3"/>
    <col min="4354" max="4354" width="32.625" style="3" customWidth="1"/>
    <col min="4355" max="4355" width="5.625" style="3" customWidth="1"/>
    <col min="4356" max="4356" width="32.625" style="3" customWidth="1"/>
    <col min="4357" max="4357" width="5.625" style="3" customWidth="1"/>
    <col min="4358" max="4599" width="8.625" style="3"/>
    <col min="4600" max="4600" width="5.625" style="3" customWidth="1"/>
    <col min="4601" max="4601" width="32.625" style="3" customWidth="1"/>
    <col min="4602" max="4602" width="5.625" style="3" customWidth="1"/>
    <col min="4603" max="4603" width="32.625" style="3" customWidth="1"/>
    <col min="4604" max="4609" width="8.625" style="3"/>
    <col min="4610" max="4610" width="32.625" style="3" customWidth="1"/>
    <col min="4611" max="4611" width="5.625" style="3" customWidth="1"/>
    <col min="4612" max="4612" width="32.625" style="3" customWidth="1"/>
    <col min="4613" max="4613" width="5.625" style="3" customWidth="1"/>
    <col min="4614" max="4855" width="8.625" style="3"/>
    <col min="4856" max="4856" width="5.625" style="3" customWidth="1"/>
    <col min="4857" max="4857" width="32.625" style="3" customWidth="1"/>
    <col min="4858" max="4858" width="5.625" style="3" customWidth="1"/>
    <col min="4859" max="4859" width="32.625" style="3" customWidth="1"/>
    <col min="4860" max="4865" width="8.625" style="3"/>
    <col min="4866" max="4866" width="32.625" style="3" customWidth="1"/>
    <col min="4867" max="4867" width="5.625" style="3" customWidth="1"/>
    <col min="4868" max="4868" width="32.625" style="3" customWidth="1"/>
    <col min="4869" max="4869" width="5.625" style="3" customWidth="1"/>
    <col min="4870" max="5111" width="8.625" style="3"/>
    <col min="5112" max="5112" width="5.625" style="3" customWidth="1"/>
    <col min="5113" max="5113" width="32.625" style="3" customWidth="1"/>
    <col min="5114" max="5114" width="5.625" style="3" customWidth="1"/>
    <col min="5115" max="5115" width="32.625" style="3" customWidth="1"/>
    <col min="5116" max="5121" width="8.625" style="3"/>
    <col min="5122" max="5122" width="32.625" style="3" customWidth="1"/>
    <col min="5123" max="5123" width="5.625" style="3" customWidth="1"/>
    <col min="5124" max="5124" width="32.625" style="3" customWidth="1"/>
    <col min="5125" max="5125" width="5.625" style="3" customWidth="1"/>
    <col min="5126" max="5367" width="8.625" style="3"/>
    <col min="5368" max="5368" width="5.625" style="3" customWidth="1"/>
    <col min="5369" max="5369" width="32.625" style="3" customWidth="1"/>
    <col min="5370" max="5370" width="5.625" style="3" customWidth="1"/>
    <col min="5371" max="5371" width="32.625" style="3" customWidth="1"/>
    <col min="5372" max="5377" width="8.625" style="3"/>
    <col min="5378" max="5378" width="32.625" style="3" customWidth="1"/>
    <col min="5379" max="5379" width="5.625" style="3" customWidth="1"/>
    <col min="5380" max="5380" width="32.625" style="3" customWidth="1"/>
    <col min="5381" max="5381" width="5.625" style="3" customWidth="1"/>
    <col min="5382" max="5623" width="8.625" style="3"/>
    <col min="5624" max="5624" width="5.625" style="3" customWidth="1"/>
    <col min="5625" max="5625" width="32.625" style="3" customWidth="1"/>
    <col min="5626" max="5626" width="5.625" style="3" customWidth="1"/>
    <col min="5627" max="5627" width="32.625" style="3" customWidth="1"/>
    <col min="5628" max="5633" width="8.625" style="3"/>
    <col min="5634" max="5634" width="32.625" style="3" customWidth="1"/>
    <col min="5635" max="5635" width="5.625" style="3" customWidth="1"/>
    <col min="5636" max="5636" width="32.625" style="3" customWidth="1"/>
    <col min="5637" max="5637" width="5.625" style="3" customWidth="1"/>
    <col min="5638" max="5879" width="8.625" style="3"/>
    <col min="5880" max="5880" width="5.625" style="3" customWidth="1"/>
    <col min="5881" max="5881" width="32.625" style="3" customWidth="1"/>
    <col min="5882" max="5882" width="5.625" style="3" customWidth="1"/>
    <col min="5883" max="5883" width="32.625" style="3" customWidth="1"/>
    <col min="5884" max="5889" width="8.625" style="3"/>
    <col min="5890" max="5890" width="32.625" style="3" customWidth="1"/>
    <col min="5891" max="5891" width="5.625" style="3" customWidth="1"/>
    <col min="5892" max="5892" width="32.625" style="3" customWidth="1"/>
    <col min="5893" max="5893" width="5.625" style="3" customWidth="1"/>
    <col min="5894" max="6135" width="8.625" style="3"/>
    <col min="6136" max="6136" width="5.625" style="3" customWidth="1"/>
    <col min="6137" max="6137" width="32.625" style="3" customWidth="1"/>
    <col min="6138" max="6138" width="5.625" style="3" customWidth="1"/>
    <col min="6139" max="6139" width="32.625" style="3" customWidth="1"/>
    <col min="6140" max="6145" width="8.625" style="3"/>
    <col min="6146" max="6146" width="32.625" style="3" customWidth="1"/>
    <col min="6147" max="6147" width="5.625" style="3" customWidth="1"/>
    <col min="6148" max="6148" width="32.625" style="3" customWidth="1"/>
    <col min="6149" max="6149" width="5.625" style="3" customWidth="1"/>
    <col min="6150" max="6391" width="8.625" style="3"/>
    <col min="6392" max="6392" width="5.625" style="3" customWidth="1"/>
    <col min="6393" max="6393" width="32.625" style="3" customWidth="1"/>
    <col min="6394" max="6394" width="5.625" style="3" customWidth="1"/>
    <col min="6395" max="6395" width="32.625" style="3" customWidth="1"/>
    <col min="6396" max="6401" width="8.625" style="3"/>
    <col min="6402" max="6402" width="32.625" style="3" customWidth="1"/>
    <col min="6403" max="6403" width="5.625" style="3" customWidth="1"/>
    <col min="6404" max="6404" width="32.625" style="3" customWidth="1"/>
    <col min="6405" max="6405" width="5.625" style="3" customWidth="1"/>
    <col min="6406" max="6647" width="8.625" style="3"/>
    <col min="6648" max="6648" width="5.625" style="3" customWidth="1"/>
    <col min="6649" max="6649" width="32.625" style="3" customWidth="1"/>
    <col min="6650" max="6650" width="5.625" style="3" customWidth="1"/>
    <col min="6651" max="6651" width="32.625" style="3" customWidth="1"/>
    <col min="6652" max="6657" width="8.625" style="3"/>
    <col min="6658" max="6658" width="32.625" style="3" customWidth="1"/>
    <col min="6659" max="6659" width="5.625" style="3" customWidth="1"/>
    <col min="6660" max="6660" width="32.625" style="3" customWidth="1"/>
    <col min="6661" max="6661" width="5.625" style="3" customWidth="1"/>
    <col min="6662" max="6903" width="8.625" style="3"/>
    <col min="6904" max="6904" width="5.625" style="3" customWidth="1"/>
    <col min="6905" max="6905" width="32.625" style="3" customWidth="1"/>
    <col min="6906" max="6906" width="5.625" style="3" customWidth="1"/>
    <col min="6907" max="6907" width="32.625" style="3" customWidth="1"/>
    <col min="6908" max="6913" width="8.625" style="3"/>
    <col min="6914" max="6914" width="32.625" style="3" customWidth="1"/>
    <col min="6915" max="6915" width="5.625" style="3" customWidth="1"/>
    <col min="6916" max="6916" width="32.625" style="3" customWidth="1"/>
    <col min="6917" max="6917" width="5.625" style="3" customWidth="1"/>
    <col min="6918" max="7159" width="8.625" style="3"/>
    <col min="7160" max="7160" width="5.625" style="3" customWidth="1"/>
    <col min="7161" max="7161" width="32.625" style="3" customWidth="1"/>
    <col min="7162" max="7162" width="5.625" style="3" customWidth="1"/>
    <col min="7163" max="7163" width="32.625" style="3" customWidth="1"/>
    <col min="7164" max="7169" width="8.625" style="3"/>
    <col min="7170" max="7170" width="32.625" style="3" customWidth="1"/>
    <col min="7171" max="7171" width="5.625" style="3" customWidth="1"/>
    <col min="7172" max="7172" width="32.625" style="3" customWidth="1"/>
    <col min="7173" max="7173" width="5.625" style="3" customWidth="1"/>
    <col min="7174" max="7415" width="8.625" style="3"/>
    <col min="7416" max="7416" width="5.625" style="3" customWidth="1"/>
    <col min="7417" max="7417" width="32.625" style="3" customWidth="1"/>
    <col min="7418" max="7418" width="5.625" style="3" customWidth="1"/>
    <col min="7419" max="7419" width="32.625" style="3" customWidth="1"/>
    <col min="7420" max="7425" width="8.625" style="3"/>
    <col min="7426" max="7426" width="32.625" style="3" customWidth="1"/>
    <col min="7427" max="7427" width="5.625" style="3" customWidth="1"/>
    <col min="7428" max="7428" width="32.625" style="3" customWidth="1"/>
    <col min="7429" max="7429" width="5.625" style="3" customWidth="1"/>
    <col min="7430" max="7671" width="8.625" style="3"/>
    <col min="7672" max="7672" width="5.625" style="3" customWidth="1"/>
    <col min="7673" max="7673" width="32.625" style="3" customWidth="1"/>
    <col min="7674" max="7674" width="5.625" style="3" customWidth="1"/>
    <col min="7675" max="7675" width="32.625" style="3" customWidth="1"/>
    <col min="7676" max="7681" width="8.625" style="3"/>
    <col min="7682" max="7682" width="32.625" style="3" customWidth="1"/>
    <col min="7683" max="7683" width="5.625" style="3" customWidth="1"/>
    <col min="7684" max="7684" width="32.625" style="3" customWidth="1"/>
    <col min="7685" max="7685" width="5.625" style="3" customWidth="1"/>
    <col min="7686" max="7927" width="8.625" style="3"/>
    <col min="7928" max="7928" width="5.625" style="3" customWidth="1"/>
    <col min="7929" max="7929" width="32.625" style="3" customWidth="1"/>
    <col min="7930" max="7930" width="5.625" style="3" customWidth="1"/>
    <col min="7931" max="7931" width="32.625" style="3" customWidth="1"/>
    <col min="7932" max="7937" width="8.625" style="3"/>
    <col min="7938" max="7938" width="32.625" style="3" customWidth="1"/>
    <col min="7939" max="7939" width="5.625" style="3" customWidth="1"/>
    <col min="7940" max="7940" width="32.625" style="3" customWidth="1"/>
    <col min="7941" max="7941" width="5.625" style="3" customWidth="1"/>
    <col min="7942" max="8183" width="8.625" style="3"/>
    <col min="8184" max="8184" width="5.625" style="3" customWidth="1"/>
    <col min="8185" max="8185" width="32.625" style="3" customWidth="1"/>
    <col min="8186" max="8186" width="5.625" style="3" customWidth="1"/>
    <col min="8187" max="8187" width="32.625" style="3" customWidth="1"/>
    <col min="8188" max="8193" width="8.625" style="3"/>
    <col min="8194" max="8194" width="32.625" style="3" customWidth="1"/>
    <col min="8195" max="8195" width="5.625" style="3" customWidth="1"/>
    <col min="8196" max="8196" width="32.625" style="3" customWidth="1"/>
    <col min="8197" max="8197" width="5.625" style="3" customWidth="1"/>
    <col min="8198" max="8439" width="8.625" style="3"/>
    <col min="8440" max="8440" width="5.625" style="3" customWidth="1"/>
    <col min="8441" max="8441" width="32.625" style="3" customWidth="1"/>
    <col min="8442" max="8442" width="5.625" style="3" customWidth="1"/>
    <col min="8443" max="8443" width="32.625" style="3" customWidth="1"/>
    <col min="8444" max="8449" width="8.625" style="3"/>
    <col min="8450" max="8450" width="32.625" style="3" customWidth="1"/>
    <col min="8451" max="8451" width="5.625" style="3" customWidth="1"/>
    <col min="8452" max="8452" width="32.625" style="3" customWidth="1"/>
    <col min="8453" max="8453" width="5.625" style="3" customWidth="1"/>
    <col min="8454" max="8695" width="8.625" style="3"/>
    <col min="8696" max="8696" width="5.625" style="3" customWidth="1"/>
    <col min="8697" max="8697" width="32.625" style="3" customWidth="1"/>
    <col min="8698" max="8698" width="5.625" style="3" customWidth="1"/>
    <col min="8699" max="8699" width="32.625" style="3" customWidth="1"/>
    <col min="8700" max="8705" width="8.625" style="3"/>
    <col min="8706" max="8706" width="32.625" style="3" customWidth="1"/>
    <col min="8707" max="8707" width="5.625" style="3" customWidth="1"/>
    <col min="8708" max="8708" width="32.625" style="3" customWidth="1"/>
    <col min="8709" max="8709" width="5.625" style="3" customWidth="1"/>
    <col min="8710" max="8951" width="8.625" style="3"/>
    <col min="8952" max="8952" width="5.625" style="3" customWidth="1"/>
    <col min="8953" max="8953" width="32.625" style="3" customWidth="1"/>
    <col min="8954" max="8954" width="5.625" style="3" customWidth="1"/>
    <col min="8955" max="8955" width="32.625" style="3" customWidth="1"/>
    <col min="8956" max="8961" width="8.625" style="3"/>
    <col min="8962" max="8962" width="32.625" style="3" customWidth="1"/>
    <col min="8963" max="8963" width="5.625" style="3" customWidth="1"/>
    <col min="8964" max="8964" width="32.625" style="3" customWidth="1"/>
    <col min="8965" max="8965" width="5.625" style="3" customWidth="1"/>
    <col min="8966" max="9207" width="8.625" style="3"/>
    <col min="9208" max="9208" width="5.625" style="3" customWidth="1"/>
    <col min="9209" max="9209" width="32.625" style="3" customWidth="1"/>
    <col min="9210" max="9210" width="5.625" style="3" customWidth="1"/>
    <col min="9211" max="9211" width="32.625" style="3" customWidth="1"/>
    <col min="9212" max="9217" width="8.625" style="3"/>
    <col min="9218" max="9218" width="32.625" style="3" customWidth="1"/>
    <col min="9219" max="9219" width="5.625" style="3" customWidth="1"/>
    <col min="9220" max="9220" width="32.625" style="3" customWidth="1"/>
    <col min="9221" max="9221" width="5.625" style="3" customWidth="1"/>
    <col min="9222" max="9463" width="8.625" style="3"/>
    <col min="9464" max="9464" width="5.625" style="3" customWidth="1"/>
    <col min="9465" max="9465" width="32.625" style="3" customWidth="1"/>
    <col min="9466" max="9466" width="5.625" style="3" customWidth="1"/>
    <col min="9467" max="9467" width="32.625" style="3" customWidth="1"/>
    <col min="9468" max="9473" width="8.625" style="3"/>
    <col min="9474" max="9474" width="32.625" style="3" customWidth="1"/>
    <col min="9475" max="9475" width="5.625" style="3" customWidth="1"/>
    <col min="9476" max="9476" width="32.625" style="3" customWidth="1"/>
    <col min="9477" max="9477" width="5.625" style="3" customWidth="1"/>
    <col min="9478" max="9719" width="8.625" style="3"/>
    <col min="9720" max="9720" width="5.625" style="3" customWidth="1"/>
    <col min="9721" max="9721" width="32.625" style="3" customWidth="1"/>
    <col min="9722" max="9722" width="5.625" style="3" customWidth="1"/>
    <col min="9723" max="9723" width="32.625" style="3" customWidth="1"/>
    <col min="9724" max="9729" width="8.625" style="3"/>
    <col min="9730" max="9730" width="32.625" style="3" customWidth="1"/>
    <col min="9731" max="9731" width="5.625" style="3" customWidth="1"/>
    <col min="9732" max="9732" width="32.625" style="3" customWidth="1"/>
    <col min="9733" max="9733" width="5.625" style="3" customWidth="1"/>
    <col min="9734" max="9975" width="8.625" style="3"/>
    <col min="9976" max="9976" width="5.625" style="3" customWidth="1"/>
    <col min="9977" max="9977" width="32.625" style="3" customWidth="1"/>
    <col min="9978" max="9978" width="5.625" style="3" customWidth="1"/>
    <col min="9979" max="9979" width="32.625" style="3" customWidth="1"/>
    <col min="9980" max="9985" width="8.625" style="3"/>
    <col min="9986" max="9986" width="32.625" style="3" customWidth="1"/>
    <col min="9987" max="9987" width="5.625" style="3" customWidth="1"/>
    <col min="9988" max="9988" width="32.625" style="3" customWidth="1"/>
    <col min="9989" max="9989" width="5.625" style="3" customWidth="1"/>
    <col min="9990" max="10231" width="8.625" style="3"/>
    <col min="10232" max="10232" width="5.625" style="3" customWidth="1"/>
    <col min="10233" max="10233" width="32.625" style="3" customWidth="1"/>
    <col min="10234" max="10234" width="5.625" style="3" customWidth="1"/>
    <col min="10235" max="10235" width="32.625" style="3" customWidth="1"/>
    <col min="10236" max="10241" width="8.625" style="3"/>
    <col min="10242" max="10242" width="32.625" style="3" customWidth="1"/>
    <col min="10243" max="10243" width="5.625" style="3" customWidth="1"/>
    <col min="10244" max="10244" width="32.625" style="3" customWidth="1"/>
    <col min="10245" max="10245" width="5.625" style="3" customWidth="1"/>
    <col min="10246" max="10487" width="8.625" style="3"/>
    <col min="10488" max="10488" width="5.625" style="3" customWidth="1"/>
    <col min="10489" max="10489" width="32.625" style="3" customWidth="1"/>
    <col min="10490" max="10490" width="5.625" style="3" customWidth="1"/>
    <col min="10491" max="10491" width="32.625" style="3" customWidth="1"/>
    <col min="10492" max="10497" width="8.625" style="3"/>
    <col min="10498" max="10498" width="32.625" style="3" customWidth="1"/>
    <col min="10499" max="10499" width="5.625" style="3" customWidth="1"/>
    <col min="10500" max="10500" width="32.625" style="3" customWidth="1"/>
    <col min="10501" max="10501" width="5.625" style="3" customWidth="1"/>
    <col min="10502" max="10743" width="8.625" style="3"/>
    <col min="10744" max="10744" width="5.625" style="3" customWidth="1"/>
    <col min="10745" max="10745" width="32.625" style="3" customWidth="1"/>
    <col min="10746" max="10746" width="5.625" style="3" customWidth="1"/>
    <col min="10747" max="10747" width="32.625" style="3" customWidth="1"/>
    <col min="10748" max="10753" width="8.625" style="3"/>
    <col min="10754" max="10754" width="32.625" style="3" customWidth="1"/>
    <col min="10755" max="10755" width="5.625" style="3" customWidth="1"/>
    <col min="10756" max="10756" width="32.625" style="3" customWidth="1"/>
    <col min="10757" max="10757" width="5.625" style="3" customWidth="1"/>
    <col min="10758" max="10999" width="8.625" style="3"/>
    <col min="11000" max="11000" width="5.625" style="3" customWidth="1"/>
    <col min="11001" max="11001" width="32.625" style="3" customWidth="1"/>
    <col min="11002" max="11002" width="5.625" style="3" customWidth="1"/>
    <col min="11003" max="11003" width="32.625" style="3" customWidth="1"/>
    <col min="11004" max="11009" width="8.625" style="3"/>
    <col min="11010" max="11010" width="32.625" style="3" customWidth="1"/>
    <col min="11011" max="11011" width="5.625" style="3" customWidth="1"/>
    <col min="11012" max="11012" width="32.625" style="3" customWidth="1"/>
    <col min="11013" max="11013" width="5.625" style="3" customWidth="1"/>
    <col min="11014" max="11255" width="8.625" style="3"/>
    <col min="11256" max="11256" width="5.625" style="3" customWidth="1"/>
    <col min="11257" max="11257" width="32.625" style="3" customWidth="1"/>
    <col min="11258" max="11258" width="5.625" style="3" customWidth="1"/>
    <col min="11259" max="11259" width="32.625" style="3" customWidth="1"/>
    <col min="11260" max="11265" width="8.625" style="3"/>
    <col min="11266" max="11266" width="32.625" style="3" customWidth="1"/>
    <col min="11267" max="11267" width="5.625" style="3" customWidth="1"/>
    <col min="11268" max="11268" width="32.625" style="3" customWidth="1"/>
    <col min="11269" max="11269" width="5.625" style="3" customWidth="1"/>
    <col min="11270" max="11511" width="8.625" style="3"/>
    <col min="11512" max="11512" width="5.625" style="3" customWidth="1"/>
    <col min="11513" max="11513" width="32.625" style="3" customWidth="1"/>
    <col min="11514" max="11514" width="5.625" style="3" customWidth="1"/>
    <col min="11515" max="11515" width="32.625" style="3" customWidth="1"/>
    <col min="11516" max="11521" width="8.625" style="3"/>
    <col min="11522" max="11522" width="32.625" style="3" customWidth="1"/>
    <col min="11523" max="11523" width="5.625" style="3" customWidth="1"/>
    <col min="11524" max="11524" width="32.625" style="3" customWidth="1"/>
    <col min="11525" max="11525" width="5.625" style="3" customWidth="1"/>
    <col min="11526" max="11767" width="8.625" style="3"/>
    <col min="11768" max="11768" width="5.625" style="3" customWidth="1"/>
    <col min="11769" max="11769" width="32.625" style="3" customWidth="1"/>
    <col min="11770" max="11770" width="5.625" style="3" customWidth="1"/>
    <col min="11771" max="11771" width="32.625" style="3" customWidth="1"/>
    <col min="11772" max="11777" width="8.625" style="3"/>
    <col min="11778" max="11778" width="32.625" style="3" customWidth="1"/>
    <col min="11779" max="11779" width="5.625" style="3" customWidth="1"/>
    <col min="11780" max="11780" width="32.625" style="3" customWidth="1"/>
    <col min="11781" max="11781" width="5.625" style="3" customWidth="1"/>
    <col min="11782" max="12023" width="8.625" style="3"/>
    <col min="12024" max="12024" width="5.625" style="3" customWidth="1"/>
    <col min="12025" max="12025" width="32.625" style="3" customWidth="1"/>
    <col min="12026" max="12026" width="5.625" style="3" customWidth="1"/>
    <col min="12027" max="12027" width="32.625" style="3" customWidth="1"/>
    <col min="12028" max="12033" width="8.625" style="3"/>
    <col min="12034" max="12034" width="32.625" style="3" customWidth="1"/>
    <col min="12035" max="12035" width="5.625" style="3" customWidth="1"/>
    <col min="12036" max="12036" width="32.625" style="3" customWidth="1"/>
    <col min="12037" max="12037" width="5.625" style="3" customWidth="1"/>
    <col min="12038" max="12279" width="8.625" style="3"/>
    <col min="12280" max="12280" width="5.625" style="3" customWidth="1"/>
    <col min="12281" max="12281" width="32.625" style="3" customWidth="1"/>
    <col min="12282" max="12282" width="5.625" style="3" customWidth="1"/>
    <col min="12283" max="12283" width="32.625" style="3" customWidth="1"/>
    <col min="12284" max="12289" width="8.625" style="3"/>
    <col min="12290" max="12290" width="32.625" style="3" customWidth="1"/>
    <col min="12291" max="12291" width="5.625" style="3" customWidth="1"/>
    <col min="12292" max="12292" width="32.625" style="3" customWidth="1"/>
    <col min="12293" max="12293" width="5.625" style="3" customWidth="1"/>
    <col min="12294" max="12535" width="8.625" style="3"/>
    <col min="12536" max="12536" width="5.625" style="3" customWidth="1"/>
    <col min="12537" max="12537" width="32.625" style="3" customWidth="1"/>
    <col min="12538" max="12538" width="5.625" style="3" customWidth="1"/>
    <col min="12539" max="12539" width="32.625" style="3" customWidth="1"/>
    <col min="12540" max="12545" width="8.625" style="3"/>
    <col min="12546" max="12546" width="32.625" style="3" customWidth="1"/>
    <col min="12547" max="12547" width="5.625" style="3" customWidth="1"/>
    <col min="12548" max="12548" width="32.625" style="3" customWidth="1"/>
    <col min="12549" max="12549" width="5.625" style="3" customWidth="1"/>
    <col min="12550" max="12791" width="8.625" style="3"/>
    <col min="12792" max="12792" width="5.625" style="3" customWidth="1"/>
    <col min="12793" max="12793" width="32.625" style="3" customWidth="1"/>
    <col min="12794" max="12794" width="5.625" style="3" customWidth="1"/>
    <col min="12795" max="12795" width="32.625" style="3" customWidth="1"/>
    <col min="12796" max="12801" width="8.625" style="3"/>
    <col min="12802" max="12802" width="32.625" style="3" customWidth="1"/>
    <col min="12803" max="12803" width="5.625" style="3" customWidth="1"/>
    <col min="12804" max="12804" width="32.625" style="3" customWidth="1"/>
    <col min="12805" max="12805" width="5.625" style="3" customWidth="1"/>
    <col min="12806" max="13047" width="8.625" style="3"/>
    <col min="13048" max="13048" width="5.625" style="3" customWidth="1"/>
    <col min="13049" max="13049" width="32.625" style="3" customWidth="1"/>
    <col min="13050" max="13050" width="5.625" style="3" customWidth="1"/>
    <col min="13051" max="13051" width="32.625" style="3" customWidth="1"/>
    <col min="13052" max="13057" width="8.625" style="3"/>
    <col min="13058" max="13058" width="32.625" style="3" customWidth="1"/>
    <col min="13059" max="13059" width="5.625" style="3" customWidth="1"/>
    <col min="13060" max="13060" width="32.625" style="3" customWidth="1"/>
    <col min="13061" max="13061" width="5.625" style="3" customWidth="1"/>
    <col min="13062" max="13303" width="8.625" style="3"/>
    <col min="13304" max="13304" width="5.625" style="3" customWidth="1"/>
    <col min="13305" max="13305" width="32.625" style="3" customWidth="1"/>
    <col min="13306" max="13306" width="5.625" style="3" customWidth="1"/>
    <col min="13307" max="13307" width="32.625" style="3" customWidth="1"/>
    <col min="13308" max="13313" width="8.625" style="3"/>
    <col min="13314" max="13314" width="32.625" style="3" customWidth="1"/>
    <col min="13315" max="13315" width="5.625" style="3" customWidth="1"/>
    <col min="13316" max="13316" width="32.625" style="3" customWidth="1"/>
    <col min="13317" max="13317" width="5.625" style="3" customWidth="1"/>
    <col min="13318" max="13559" width="8.625" style="3"/>
    <col min="13560" max="13560" width="5.625" style="3" customWidth="1"/>
    <col min="13561" max="13561" width="32.625" style="3" customWidth="1"/>
    <col min="13562" max="13562" width="5.625" style="3" customWidth="1"/>
    <col min="13563" max="13563" width="32.625" style="3" customWidth="1"/>
    <col min="13564" max="13569" width="8.625" style="3"/>
    <col min="13570" max="13570" width="32.625" style="3" customWidth="1"/>
    <col min="13571" max="13571" width="5.625" style="3" customWidth="1"/>
    <col min="13572" max="13572" width="32.625" style="3" customWidth="1"/>
    <col min="13573" max="13573" width="5.625" style="3" customWidth="1"/>
    <col min="13574" max="13815" width="8.625" style="3"/>
    <col min="13816" max="13816" width="5.625" style="3" customWidth="1"/>
    <col min="13817" max="13817" width="32.625" style="3" customWidth="1"/>
    <col min="13818" max="13818" width="5.625" style="3" customWidth="1"/>
    <col min="13819" max="13819" width="32.625" style="3" customWidth="1"/>
    <col min="13820" max="13825" width="8.625" style="3"/>
    <col min="13826" max="13826" width="32.625" style="3" customWidth="1"/>
    <col min="13827" max="13827" width="5.625" style="3" customWidth="1"/>
    <col min="13828" max="13828" width="32.625" style="3" customWidth="1"/>
    <col min="13829" max="13829" width="5.625" style="3" customWidth="1"/>
    <col min="13830" max="14071" width="8.625" style="3"/>
    <col min="14072" max="14072" width="5.625" style="3" customWidth="1"/>
    <col min="14073" max="14073" width="32.625" style="3" customWidth="1"/>
    <col min="14074" max="14074" width="5.625" style="3" customWidth="1"/>
    <col min="14075" max="14075" width="32.625" style="3" customWidth="1"/>
    <col min="14076" max="14081" width="8.625" style="3"/>
    <col min="14082" max="14082" width="32.625" style="3" customWidth="1"/>
    <col min="14083" max="14083" width="5.625" style="3" customWidth="1"/>
    <col min="14084" max="14084" width="32.625" style="3" customWidth="1"/>
    <col min="14085" max="14085" width="5.625" style="3" customWidth="1"/>
    <col min="14086" max="14327" width="8.625" style="3"/>
    <col min="14328" max="14328" width="5.625" style="3" customWidth="1"/>
    <col min="14329" max="14329" width="32.625" style="3" customWidth="1"/>
    <col min="14330" max="14330" width="5.625" style="3" customWidth="1"/>
    <col min="14331" max="14331" width="32.625" style="3" customWidth="1"/>
    <col min="14332" max="14337" width="8.625" style="3"/>
    <col min="14338" max="14338" width="32.625" style="3" customWidth="1"/>
    <col min="14339" max="14339" width="5.625" style="3" customWidth="1"/>
    <col min="14340" max="14340" width="32.625" style="3" customWidth="1"/>
    <col min="14341" max="14341" width="5.625" style="3" customWidth="1"/>
    <col min="14342" max="14583" width="8.625" style="3"/>
    <col min="14584" max="14584" width="5.625" style="3" customWidth="1"/>
    <col min="14585" max="14585" width="32.625" style="3" customWidth="1"/>
    <col min="14586" max="14586" width="5.625" style="3" customWidth="1"/>
    <col min="14587" max="14587" width="32.625" style="3" customWidth="1"/>
    <col min="14588" max="14593" width="8.625" style="3"/>
    <col min="14594" max="14594" width="32.625" style="3" customWidth="1"/>
    <col min="14595" max="14595" width="5.625" style="3" customWidth="1"/>
    <col min="14596" max="14596" width="32.625" style="3" customWidth="1"/>
    <col min="14597" max="14597" width="5.625" style="3" customWidth="1"/>
    <col min="14598" max="14839" width="8.625" style="3"/>
    <col min="14840" max="14840" width="5.625" style="3" customWidth="1"/>
    <col min="14841" max="14841" width="32.625" style="3" customWidth="1"/>
    <col min="14842" max="14842" width="5.625" style="3" customWidth="1"/>
    <col min="14843" max="14843" width="32.625" style="3" customWidth="1"/>
    <col min="14844" max="14849" width="8.625" style="3"/>
    <col min="14850" max="14850" width="32.625" style="3" customWidth="1"/>
    <col min="14851" max="14851" width="5.625" style="3" customWidth="1"/>
    <col min="14852" max="14852" width="32.625" style="3" customWidth="1"/>
    <col min="14853" max="14853" width="5.625" style="3" customWidth="1"/>
    <col min="14854" max="15095" width="8.625" style="3"/>
    <col min="15096" max="15096" width="5.625" style="3" customWidth="1"/>
    <col min="15097" max="15097" width="32.625" style="3" customWidth="1"/>
    <col min="15098" max="15098" width="5.625" style="3" customWidth="1"/>
    <col min="15099" max="15099" width="32.625" style="3" customWidth="1"/>
    <col min="15100" max="15105" width="8.625" style="3"/>
    <col min="15106" max="15106" width="32.625" style="3" customWidth="1"/>
    <col min="15107" max="15107" width="5.625" style="3" customWidth="1"/>
    <col min="15108" max="15108" width="32.625" style="3" customWidth="1"/>
    <col min="15109" max="15109" width="5.625" style="3" customWidth="1"/>
    <col min="15110" max="15351" width="8.625" style="3"/>
    <col min="15352" max="15352" width="5.625" style="3" customWidth="1"/>
    <col min="15353" max="15353" width="32.625" style="3" customWidth="1"/>
    <col min="15354" max="15354" width="5.625" style="3" customWidth="1"/>
    <col min="15355" max="15355" width="32.625" style="3" customWidth="1"/>
    <col min="15356" max="15361" width="8.625" style="3"/>
    <col min="15362" max="15362" width="32.625" style="3" customWidth="1"/>
    <col min="15363" max="15363" width="5.625" style="3" customWidth="1"/>
    <col min="15364" max="15364" width="32.625" style="3" customWidth="1"/>
    <col min="15365" max="15365" width="5.625" style="3" customWidth="1"/>
    <col min="15366" max="15607" width="8.625" style="3"/>
    <col min="15608" max="15608" width="5.625" style="3" customWidth="1"/>
    <col min="15609" max="15609" width="32.625" style="3" customWidth="1"/>
    <col min="15610" max="15610" width="5.625" style="3" customWidth="1"/>
    <col min="15611" max="15611" width="32.625" style="3" customWidth="1"/>
    <col min="15612" max="15617" width="8.625" style="3"/>
    <col min="15618" max="15618" width="32.625" style="3" customWidth="1"/>
    <col min="15619" max="15619" width="5.625" style="3" customWidth="1"/>
    <col min="15620" max="15620" width="32.625" style="3" customWidth="1"/>
    <col min="15621" max="15621" width="5.625" style="3" customWidth="1"/>
    <col min="15622" max="15863" width="8.625" style="3"/>
    <col min="15864" max="15864" width="5.625" style="3" customWidth="1"/>
    <col min="15865" max="15865" width="32.625" style="3" customWidth="1"/>
    <col min="15866" max="15866" width="5.625" style="3" customWidth="1"/>
    <col min="15867" max="15867" width="32.625" style="3" customWidth="1"/>
    <col min="15868" max="15873" width="8.625" style="3"/>
    <col min="15874" max="15874" width="32.625" style="3" customWidth="1"/>
    <col min="15875" max="15875" width="5.625" style="3" customWidth="1"/>
    <col min="15876" max="15876" width="32.625" style="3" customWidth="1"/>
    <col min="15877" max="15877" width="5.625" style="3" customWidth="1"/>
    <col min="15878" max="16119" width="8.625" style="3"/>
    <col min="16120" max="16120" width="5.625" style="3" customWidth="1"/>
    <col min="16121" max="16121" width="32.625" style="3" customWidth="1"/>
    <col min="16122" max="16122" width="5.625" style="3" customWidth="1"/>
    <col min="16123" max="16123" width="32.625" style="3" customWidth="1"/>
    <col min="16124" max="16129" width="8.625" style="3"/>
    <col min="16130" max="16130" width="32.625" style="3" customWidth="1"/>
    <col min="16131" max="16131" width="5.625" style="3" customWidth="1"/>
    <col min="16132" max="16132" width="32.625" style="3" customWidth="1"/>
    <col min="16133" max="16133" width="5.625" style="3" customWidth="1"/>
    <col min="16134" max="16384" width="8.625" style="3"/>
  </cols>
  <sheetData>
    <row r="1" spans="1:13" ht="18" customHeight="1" x14ac:dyDescent="0.2">
      <c r="I1" s="1" t="s">
        <v>67</v>
      </c>
    </row>
    <row r="2" spans="1:13" ht="42.75" customHeight="1" x14ac:dyDescent="0.2"/>
    <row r="3" spans="1:13" ht="23.25" customHeight="1" x14ac:dyDescent="0.2">
      <c r="A3" s="129" t="s">
        <v>56</v>
      </c>
      <c r="B3" s="129"/>
      <c r="C3" s="129"/>
      <c r="D3" s="129"/>
      <c r="E3" s="129"/>
      <c r="F3" s="129"/>
      <c r="G3" s="129"/>
      <c r="L3" s="3"/>
      <c r="M3" s="3"/>
    </row>
    <row r="4" spans="1:13" ht="23.25" customHeight="1" x14ac:dyDescent="0.2">
      <c r="A4" s="129" t="s">
        <v>62</v>
      </c>
      <c r="B4" s="129"/>
      <c r="C4" s="129"/>
      <c r="D4" s="129"/>
      <c r="E4" s="129"/>
      <c r="F4" s="129"/>
      <c r="G4" s="129"/>
      <c r="L4" s="3"/>
      <c r="M4" s="3"/>
    </row>
    <row r="5" spans="1:13" ht="18" customHeight="1" x14ac:dyDescent="0.2">
      <c r="A5" s="125" t="s">
        <v>103</v>
      </c>
      <c r="B5" s="130" t="s">
        <v>121</v>
      </c>
      <c r="C5" s="31" t="s">
        <v>401</v>
      </c>
      <c r="D5" s="31" t="s">
        <v>402</v>
      </c>
      <c r="E5" s="31" t="s">
        <v>401</v>
      </c>
      <c r="F5" s="131" t="s">
        <v>125</v>
      </c>
      <c r="G5" s="132" t="s">
        <v>102</v>
      </c>
      <c r="L5" s="3"/>
      <c r="M5" s="3"/>
    </row>
    <row r="6" spans="1:13" ht="18" customHeight="1" x14ac:dyDescent="0.2">
      <c r="A6" s="125"/>
      <c r="B6" s="130"/>
      <c r="C6" s="74">
        <v>2016</v>
      </c>
      <c r="D6" s="74">
        <v>2017</v>
      </c>
      <c r="E6" s="74">
        <v>2017</v>
      </c>
      <c r="F6" s="131"/>
      <c r="G6" s="132"/>
      <c r="L6" s="3"/>
      <c r="M6" s="3"/>
    </row>
    <row r="7" spans="1:13" ht="18" customHeight="1" x14ac:dyDescent="0.2">
      <c r="A7" s="125"/>
      <c r="B7" s="130"/>
      <c r="C7" s="126" t="s">
        <v>75</v>
      </c>
      <c r="D7" s="127"/>
      <c r="E7" s="128"/>
      <c r="F7" s="131"/>
      <c r="G7" s="132"/>
      <c r="L7" s="3"/>
      <c r="M7" s="3"/>
    </row>
    <row r="8" spans="1:13" ht="20.100000000000001" customHeight="1" x14ac:dyDescent="0.2">
      <c r="A8" s="7">
        <v>1</v>
      </c>
      <c r="B8" s="22" t="s">
        <v>118</v>
      </c>
      <c r="C8" s="79">
        <v>57849.561594999999</v>
      </c>
      <c r="D8" s="79">
        <v>50610.584163</v>
      </c>
      <c r="E8" s="79">
        <v>50179.680999999997</v>
      </c>
      <c r="F8" s="34" t="s">
        <v>122</v>
      </c>
      <c r="G8" s="7">
        <v>1</v>
      </c>
      <c r="L8" s="3"/>
      <c r="M8" s="3"/>
    </row>
    <row r="9" spans="1:13" ht="20.100000000000001" customHeight="1" x14ac:dyDescent="0.2">
      <c r="A9" s="8">
        <v>2</v>
      </c>
      <c r="B9" s="23" t="s">
        <v>119</v>
      </c>
      <c r="C9" s="80">
        <v>52986.698313000001</v>
      </c>
      <c r="D9" s="80">
        <v>49300.051812999998</v>
      </c>
      <c r="E9" s="80">
        <v>50583.390629000001</v>
      </c>
      <c r="F9" s="35" t="s">
        <v>123</v>
      </c>
      <c r="G9" s="8">
        <v>2</v>
      </c>
      <c r="L9" s="3"/>
      <c r="M9" s="3"/>
    </row>
    <row r="10" spans="1:13" ht="20.100000000000001" customHeight="1" thickBot="1" x14ac:dyDescent="0.25">
      <c r="A10" s="15">
        <v>3</v>
      </c>
      <c r="B10" s="32" t="s">
        <v>120</v>
      </c>
      <c r="C10" s="81">
        <v>28790.105162</v>
      </c>
      <c r="D10" s="81">
        <v>25647.858606000002</v>
      </c>
      <c r="E10" s="81">
        <v>25184.885042000002</v>
      </c>
      <c r="F10" s="36" t="s">
        <v>124</v>
      </c>
      <c r="G10" s="15">
        <v>3</v>
      </c>
      <c r="L10" s="3"/>
      <c r="M10" s="3"/>
    </row>
    <row r="11" spans="1:13" ht="19.5" customHeight="1" thickBot="1" x14ac:dyDescent="0.25">
      <c r="A11" s="18"/>
      <c r="B11" s="33" t="s">
        <v>74</v>
      </c>
      <c r="C11" s="83">
        <f t="shared" ref="C11:D11" si="0">SUM(C8:C10)</f>
        <v>139626.36507</v>
      </c>
      <c r="D11" s="83">
        <f t="shared" si="0"/>
        <v>125558.49458199998</v>
      </c>
      <c r="E11" s="83">
        <f>SUM(E8:E10)</f>
        <v>125947.95667099999</v>
      </c>
      <c r="F11" s="37" t="s">
        <v>1</v>
      </c>
      <c r="G11" s="21"/>
      <c r="L11" s="3"/>
      <c r="M11" s="3"/>
    </row>
    <row r="12" spans="1:13" ht="35.1" customHeight="1" x14ac:dyDescent="0.2">
      <c r="A12" s="2"/>
      <c r="B12" s="2"/>
      <c r="C12" s="2"/>
      <c r="D12" s="2"/>
      <c r="E12" s="2"/>
      <c r="F12" s="2"/>
      <c r="G12" s="2"/>
      <c r="L12" s="3"/>
      <c r="M12" s="3"/>
    </row>
    <row r="13" spans="1:13" ht="35.1" customHeight="1" x14ac:dyDescent="0.2">
      <c r="A13" s="2"/>
      <c r="B13" s="2"/>
      <c r="C13" s="2"/>
      <c r="D13" s="2"/>
      <c r="E13" s="2"/>
      <c r="F13" s="2"/>
      <c r="G13" s="2"/>
      <c r="L13" s="3"/>
      <c r="M13" s="3"/>
    </row>
    <row r="14" spans="1:13" ht="35.1" customHeight="1" x14ac:dyDescent="0.2">
      <c r="A14" s="2"/>
      <c r="B14" s="2"/>
      <c r="C14" s="2"/>
      <c r="D14" s="2"/>
      <c r="E14" s="2"/>
      <c r="F14" s="2"/>
      <c r="G14" s="2"/>
      <c r="L14" s="3"/>
      <c r="M14" s="3"/>
    </row>
    <row r="15" spans="1:13" ht="35.1" customHeight="1" x14ac:dyDescent="0.2">
      <c r="A15" s="2"/>
      <c r="B15" s="2"/>
      <c r="C15" s="2"/>
      <c r="D15" s="2"/>
      <c r="E15" s="2"/>
      <c r="F15" s="2"/>
      <c r="G15" s="2"/>
      <c r="L15" s="3"/>
      <c r="M15" s="3"/>
    </row>
    <row r="16" spans="1:13" ht="35.1" customHeight="1" x14ac:dyDescent="0.2">
      <c r="A16" s="2"/>
      <c r="B16" s="2"/>
      <c r="C16" s="2"/>
      <c r="D16" s="2"/>
      <c r="E16" s="2"/>
      <c r="F16" s="2"/>
      <c r="G16" s="2"/>
      <c r="L16" s="3"/>
      <c r="M16" s="3"/>
    </row>
    <row r="17" spans="1:13" ht="35.1" customHeight="1" x14ac:dyDescent="0.2">
      <c r="A17" s="2"/>
      <c r="B17" s="2"/>
      <c r="C17" s="2"/>
      <c r="D17" s="2"/>
      <c r="E17" s="2"/>
      <c r="F17" s="2"/>
      <c r="G17" s="2"/>
      <c r="L17" s="3"/>
      <c r="M17" s="3"/>
    </row>
    <row r="18" spans="1:13" ht="35.1" customHeight="1" x14ac:dyDescent="0.2">
      <c r="A18" s="2"/>
      <c r="B18" s="2"/>
      <c r="C18" s="2"/>
      <c r="D18" s="2"/>
      <c r="E18" s="2"/>
      <c r="F18" s="2"/>
      <c r="G18" s="2"/>
      <c r="L18" s="3"/>
      <c r="M18" s="3"/>
    </row>
    <row r="19" spans="1:13" ht="35.1" customHeight="1" x14ac:dyDescent="0.2">
      <c r="A19" s="2"/>
      <c r="B19" s="2"/>
      <c r="C19" s="2"/>
      <c r="D19" s="2"/>
      <c r="E19" s="2"/>
      <c r="F19" s="2"/>
      <c r="G19" s="2"/>
      <c r="L19" s="3"/>
      <c r="M19" s="3"/>
    </row>
    <row r="20" spans="1:13" ht="35.1" customHeight="1" x14ac:dyDescent="0.2">
      <c r="A20" s="2"/>
      <c r="B20" s="2"/>
      <c r="C20" s="2"/>
      <c r="D20" s="2"/>
      <c r="E20" s="2"/>
      <c r="F20" s="2"/>
      <c r="G20" s="2"/>
      <c r="L20" s="3"/>
      <c r="M20" s="3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3"/>
      <c r="M21" s="3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3"/>
      <c r="M22" s="3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3"/>
      <c r="M23" s="3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3"/>
      <c r="M24" s="3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3"/>
      <c r="M25" s="3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3"/>
      <c r="M26" s="3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3"/>
      <c r="M27" s="3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3"/>
      <c r="M28" s="3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3"/>
      <c r="M29" s="3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3"/>
      <c r="M30" s="3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3"/>
      <c r="M31" s="3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3"/>
      <c r="M32" s="3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3"/>
      <c r="M33" s="3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3"/>
      <c r="M34" s="3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3"/>
      <c r="M35" s="3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3"/>
      <c r="M36" s="3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3"/>
      <c r="M37" s="3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3"/>
      <c r="M38" s="3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3"/>
      <c r="M39" s="3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3"/>
      <c r="M40" s="3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3"/>
      <c r="M41" s="3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3"/>
      <c r="M42" s="3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3"/>
      <c r="M43" s="3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3"/>
      <c r="M44" s="3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3"/>
      <c r="M45" s="3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3"/>
      <c r="M46" s="3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3"/>
      <c r="M47" s="3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3"/>
      <c r="M48" s="3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3"/>
      <c r="M49" s="3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3"/>
      <c r="M50" s="3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3"/>
      <c r="M51" s="3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3"/>
      <c r="M52" s="3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3"/>
      <c r="M53" s="3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3"/>
      <c r="M54" s="3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3"/>
      <c r="M55" s="3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3"/>
      <c r="M56" s="3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3"/>
      <c r="M57" s="3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3"/>
      <c r="M58" s="3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3"/>
      <c r="M59" s="3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3"/>
      <c r="M60" s="3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3"/>
      <c r="M61" s="3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3"/>
      <c r="M62" s="3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3"/>
      <c r="M63" s="3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3"/>
      <c r="M64" s="3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3"/>
      <c r="M65" s="3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3"/>
      <c r="M66" s="3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3"/>
      <c r="M67" s="3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3"/>
      <c r="M68" s="3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3"/>
      <c r="M69" s="3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3"/>
      <c r="M70" s="3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3"/>
      <c r="M71" s="3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3"/>
      <c r="M72" s="3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3"/>
      <c r="M73" s="3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3"/>
      <c r="M74" s="3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3"/>
      <c r="M75" s="3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3"/>
      <c r="M76" s="3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3"/>
      <c r="M77" s="3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3"/>
      <c r="M78" s="3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3"/>
      <c r="M79" s="3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3"/>
      <c r="M80" s="3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3"/>
      <c r="M81" s="3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3"/>
      <c r="M82" s="3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3"/>
      <c r="M83" s="3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3"/>
      <c r="M84" s="3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3"/>
      <c r="M85" s="3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3"/>
      <c r="M86" s="3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>
      <selection activeCell="A5" sqref="A5:A7"/>
    </sheetView>
  </sheetViews>
  <sheetFormatPr defaultColWidth="8.625" defaultRowHeight="18" customHeight="1" x14ac:dyDescent="0.2"/>
  <cols>
    <col min="1" max="1" width="3.875" style="3" bestFit="1" customWidth="1"/>
    <col min="2" max="2" width="19.875" style="3" customWidth="1"/>
    <col min="3" max="5" width="13.25" style="3" bestFit="1" customWidth="1"/>
    <col min="6" max="6" width="19.875" style="3" customWidth="1"/>
    <col min="7" max="7" width="5" style="3" bestFit="1" customWidth="1"/>
    <col min="8" max="8" width="0.375" style="3" customWidth="1"/>
    <col min="9" max="9" width="11.625" style="3" bestFit="1" customWidth="1"/>
    <col min="10" max="11" width="8.625" style="3"/>
    <col min="12" max="13" width="8.625" style="4"/>
    <col min="14" max="247" width="8.625" style="3"/>
    <col min="248" max="248" width="5.625" style="3" customWidth="1"/>
    <col min="249" max="249" width="32.625" style="3" customWidth="1"/>
    <col min="250" max="250" width="5.625" style="3" customWidth="1"/>
    <col min="251" max="251" width="32.625" style="3" customWidth="1"/>
    <col min="252" max="257" width="8.625" style="3"/>
    <col min="258" max="258" width="32.625" style="3" customWidth="1"/>
    <col min="259" max="259" width="5.625" style="3" customWidth="1"/>
    <col min="260" max="260" width="32.625" style="3" customWidth="1"/>
    <col min="261" max="261" width="5.625" style="3" customWidth="1"/>
    <col min="262" max="503" width="8.625" style="3"/>
    <col min="504" max="504" width="5.625" style="3" customWidth="1"/>
    <col min="505" max="505" width="32.625" style="3" customWidth="1"/>
    <col min="506" max="506" width="5.625" style="3" customWidth="1"/>
    <col min="507" max="507" width="32.625" style="3" customWidth="1"/>
    <col min="508" max="513" width="8.625" style="3"/>
    <col min="514" max="514" width="32.625" style="3" customWidth="1"/>
    <col min="515" max="515" width="5.625" style="3" customWidth="1"/>
    <col min="516" max="516" width="32.625" style="3" customWidth="1"/>
    <col min="517" max="517" width="5.625" style="3" customWidth="1"/>
    <col min="518" max="759" width="8.625" style="3"/>
    <col min="760" max="760" width="5.625" style="3" customWidth="1"/>
    <col min="761" max="761" width="32.625" style="3" customWidth="1"/>
    <col min="762" max="762" width="5.625" style="3" customWidth="1"/>
    <col min="763" max="763" width="32.625" style="3" customWidth="1"/>
    <col min="764" max="769" width="8.625" style="3"/>
    <col min="770" max="770" width="32.625" style="3" customWidth="1"/>
    <col min="771" max="771" width="5.625" style="3" customWidth="1"/>
    <col min="772" max="772" width="32.625" style="3" customWidth="1"/>
    <col min="773" max="773" width="5.625" style="3" customWidth="1"/>
    <col min="774" max="1015" width="8.625" style="3"/>
    <col min="1016" max="1016" width="5.625" style="3" customWidth="1"/>
    <col min="1017" max="1017" width="32.625" style="3" customWidth="1"/>
    <col min="1018" max="1018" width="5.625" style="3" customWidth="1"/>
    <col min="1019" max="1019" width="32.625" style="3" customWidth="1"/>
    <col min="1020" max="1025" width="8.625" style="3"/>
    <col min="1026" max="1026" width="32.625" style="3" customWidth="1"/>
    <col min="1027" max="1027" width="5.625" style="3" customWidth="1"/>
    <col min="1028" max="1028" width="32.625" style="3" customWidth="1"/>
    <col min="1029" max="1029" width="5.625" style="3" customWidth="1"/>
    <col min="1030" max="1271" width="8.625" style="3"/>
    <col min="1272" max="1272" width="5.625" style="3" customWidth="1"/>
    <col min="1273" max="1273" width="32.625" style="3" customWidth="1"/>
    <col min="1274" max="1274" width="5.625" style="3" customWidth="1"/>
    <col min="1275" max="1275" width="32.625" style="3" customWidth="1"/>
    <col min="1276" max="1281" width="8.625" style="3"/>
    <col min="1282" max="1282" width="32.625" style="3" customWidth="1"/>
    <col min="1283" max="1283" width="5.625" style="3" customWidth="1"/>
    <col min="1284" max="1284" width="32.625" style="3" customWidth="1"/>
    <col min="1285" max="1285" width="5.625" style="3" customWidth="1"/>
    <col min="1286" max="1527" width="8.625" style="3"/>
    <col min="1528" max="1528" width="5.625" style="3" customWidth="1"/>
    <col min="1529" max="1529" width="32.625" style="3" customWidth="1"/>
    <col min="1530" max="1530" width="5.625" style="3" customWidth="1"/>
    <col min="1531" max="1531" width="32.625" style="3" customWidth="1"/>
    <col min="1532" max="1537" width="8.625" style="3"/>
    <col min="1538" max="1538" width="32.625" style="3" customWidth="1"/>
    <col min="1539" max="1539" width="5.625" style="3" customWidth="1"/>
    <col min="1540" max="1540" width="32.625" style="3" customWidth="1"/>
    <col min="1541" max="1541" width="5.625" style="3" customWidth="1"/>
    <col min="1542" max="1783" width="8.625" style="3"/>
    <col min="1784" max="1784" width="5.625" style="3" customWidth="1"/>
    <col min="1785" max="1785" width="32.625" style="3" customWidth="1"/>
    <col min="1786" max="1786" width="5.625" style="3" customWidth="1"/>
    <col min="1787" max="1787" width="32.625" style="3" customWidth="1"/>
    <col min="1788" max="1793" width="8.625" style="3"/>
    <col min="1794" max="1794" width="32.625" style="3" customWidth="1"/>
    <col min="1795" max="1795" width="5.625" style="3" customWidth="1"/>
    <col min="1796" max="1796" width="32.625" style="3" customWidth="1"/>
    <col min="1797" max="1797" width="5.625" style="3" customWidth="1"/>
    <col min="1798" max="2039" width="8.625" style="3"/>
    <col min="2040" max="2040" width="5.625" style="3" customWidth="1"/>
    <col min="2041" max="2041" width="32.625" style="3" customWidth="1"/>
    <col min="2042" max="2042" width="5.625" style="3" customWidth="1"/>
    <col min="2043" max="2043" width="32.625" style="3" customWidth="1"/>
    <col min="2044" max="2049" width="8.625" style="3"/>
    <col min="2050" max="2050" width="32.625" style="3" customWidth="1"/>
    <col min="2051" max="2051" width="5.625" style="3" customWidth="1"/>
    <col min="2052" max="2052" width="32.625" style="3" customWidth="1"/>
    <col min="2053" max="2053" width="5.625" style="3" customWidth="1"/>
    <col min="2054" max="2295" width="8.625" style="3"/>
    <col min="2296" max="2296" width="5.625" style="3" customWidth="1"/>
    <col min="2297" max="2297" width="32.625" style="3" customWidth="1"/>
    <col min="2298" max="2298" width="5.625" style="3" customWidth="1"/>
    <col min="2299" max="2299" width="32.625" style="3" customWidth="1"/>
    <col min="2300" max="2305" width="8.625" style="3"/>
    <col min="2306" max="2306" width="32.625" style="3" customWidth="1"/>
    <col min="2307" max="2307" width="5.625" style="3" customWidth="1"/>
    <col min="2308" max="2308" width="32.625" style="3" customWidth="1"/>
    <col min="2309" max="2309" width="5.625" style="3" customWidth="1"/>
    <col min="2310" max="2551" width="8.625" style="3"/>
    <col min="2552" max="2552" width="5.625" style="3" customWidth="1"/>
    <col min="2553" max="2553" width="32.625" style="3" customWidth="1"/>
    <col min="2554" max="2554" width="5.625" style="3" customWidth="1"/>
    <col min="2555" max="2555" width="32.625" style="3" customWidth="1"/>
    <col min="2556" max="2561" width="8.625" style="3"/>
    <col min="2562" max="2562" width="32.625" style="3" customWidth="1"/>
    <col min="2563" max="2563" width="5.625" style="3" customWidth="1"/>
    <col min="2564" max="2564" width="32.625" style="3" customWidth="1"/>
    <col min="2565" max="2565" width="5.625" style="3" customWidth="1"/>
    <col min="2566" max="2807" width="8.625" style="3"/>
    <col min="2808" max="2808" width="5.625" style="3" customWidth="1"/>
    <col min="2809" max="2809" width="32.625" style="3" customWidth="1"/>
    <col min="2810" max="2810" width="5.625" style="3" customWidth="1"/>
    <col min="2811" max="2811" width="32.625" style="3" customWidth="1"/>
    <col min="2812" max="2817" width="8.625" style="3"/>
    <col min="2818" max="2818" width="32.625" style="3" customWidth="1"/>
    <col min="2819" max="2819" width="5.625" style="3" customWidth="1"/>
    <col min="2820" max="2820" width="32.625" style="3" customWidth="1"/>
    <col min="2821" max="2821" width="5.625" style="3" customWidth="1"/>
    <col min="2822" max="3063" width="8.625" style="3"/>
    <col min="3064" max="3064" width="5.625" style="3" customWidth="1"/>
    <col min="3065" max="3065" width="32.625" style="3" customWidth="1"/>
    <col min="3066" max="3066" width="5.625" style="3" customWidth="1"/>
    <col min="3067" max="3067" width="32.625" style="3" customWidth="1"/>
    <col min="3068" max="3073" width="8.625" style="3"/>
    <col min="3074" max="3074" width="32.625" style="3" customWidth="1"/>
    <col min="3075" max="3075" width="5.625" style="3" customWidth="1"/>
    <col min="3076" max="3076" width="32.625" style="3" customWidth="1"/>
    <col min="3077" max="3077" width="5.625" style="3" customWidth="1"/>
    <col min="3078" max="3319" width="8.625" style="3"/>
    <col min="3320" max="3320" width="5.625" style="3" customWidth="1"/>
    <col min="3321" max="3321" width="32.625" style="3" customWidth="1"/>
    <col min="3322" max="3322" width="5.625" style="3" customWidth="1"/>
    <col min="3323" max="3323" width="32.625" style="3" customWidth="1"/>
    <col min="3324" max="3329" width="8.625" style="3"/>
    <col min="3330" max="3330" width="32.625" style="3" customWidth="1"/>
    <col min="3331" max="3331" width="5.625" style="3" customWidth="1"/>
    <col min="3332" max="3332" width="32.625" style="3" customWidth="1"/>
    <col min="3333" max="3333" width="5.625" style="3" customWidth="1"/>
    <col min="3334" max="3575" width="8.625" style="3"/>
    <col min="3576" max="3576" width="5.625" style="3" customWidth="1"/>
    <col min="3577" max="3577" width="32.625" style="3" customWidth="1"/>
    <col min="3578" max="3578" width="5.625" style="3" customWidth="1"/>
    <col min="3579" max="3579" width="32.625" style="3" customWidth="1"/>
    <col min="3580" max="3585" width="8.625" style="3"/>
    <col min="3586" max="3586" width="32.625" style="3" customWidth="1"/>
    <col min="3587" max="3587" width="5.625" style="3" customWidth="1"/>
    <col min="3588" max="3588" width="32.625" style="3" customWidth="1"/>
    <col min="3589" max="3589" width="5.625" style="3" customWidth="1"/>
    <col min="3590" max="3831" width="8.625" style="3"/>
    <col min="3832" max="3832" width="5.625" style="3" customWidth="1"/>
    <col min="3833" max="3833" width="32.625" style="3" customWidth="1"/>
    <col min="3834" max="3834" width="5.625" style="3" customWidth="1"/>
    <col min="3835" max="3835" width="32.625" style="3" customWidth="1"/>
    <col min="3836" max="3841" width="8.625" style="3"/>
    <col min="3842" max="3842" width="32.625" style="3" customWidth="1"/>
    <col min="3843" max="3843" width="5.625" style="3" customWidth="1"/>
    <col min="3844" max="3844" width="32.625" style="3" customWidth="1"/>
    <col min="3845" max="3845" width="5.625" style="3" customWidth="1"/>
    <col min="3846" max="4087" width="8.625" style="3"/>
    <col min="4088" max="4088" width="5.625" style="3" customWidth="1"/>
    <col min="4089" max="4089" width="32.625" style="3" customWidth="1"/>
    <col min="4090" max="4090" width="5.625" style="3" customWidth="1"/>
    <col min="4091" max="4091" width="32.625" style="3" customWidth="1"/>
    <col min="4092" max="4097" width="8.625" style="3"/>
    <col min="4098" max="4098" width="32.625" style="3" customWidth="1"/>
    <col min="4099" max="4099" width="5.625" style="3" customWidth="1"/>
    <col min="4100" max="4100" width="32.625" style="3" customWidth="1"/>
    <col min="4101" max="4101" width="5.625" style="3" customWidth="1"/>
    <col min="4102" max="4343" width="8.625" style="3"/>
    <col min="4344" max="4344" width="5.625" style="3" customWidth="1"/>
    <col min="4345" max="4345" width="32.625" style="3" customWidth="1"/>
    <col min="4346" max="4346" width="5.625" style="3" customWidth="1"/>
    <col min="4347" max="4347" width="32.625" style="3" customWidth="1"/>
    <col min="4348" max="4353" width="8.625" style="3"/>
    <col min="4354" max="4354" width="32.625" style="3" customWidth="1"/>
    <col min="4355" max="4355" width="5.625" style="3" customWidth="1"/>
    <col min="4356" max="4356" width="32.625" style="3" customWidth="1"/>
    <col min="4357" max="4357" width="5.625" style="3" customWidth="1"/>
    <col min="4358" max="4599" width="8.625" style="3"/>
    <col min="4600" max="4600" width="5.625" style="3" customWidth="1"/>
    <col min="4601" max="4601" width="32.625" style="3" customWidth="1"/>
    <col min="4602" max="4602" width="5.625" style="3" customWidth="1"/>
    <col min="4603" max="4603" width="32.625" style="3" customWidth="1"/>
    <col min="4604" max="4609" width="8.625" style="3"/>
    <col min="4610" max="4610" width="32.625" style="3" customWidth="1"/>
    <col min="4611" max="4611" width="5.625" style="3" customWidth="1"/>
    <col min="4612" max="4612" width="32.625" style="3" customWidth="1"/>
    <col min="4613" max="4613" width="5.625" style="3" customWidth="1"/>
    <col min="4614" max="4855" width="8.625" style="3"/>
    <col min="4856" max="4856" width="5.625" style="3" customWidth="1"/>
    <col min="4857" max="4857" width="32.625" style="3" customWidth="1"/>
    <col min="4858" max="4858" width="5.625" style="3" customWidth="1"/>
    <col min="4859" max="4859" width="32.625" style="3" customWidth="1"/>
    <col min="4860" max="4865" width="8.625" style="3"/>
    <col min="4866" max="4866" width="32.625" style="3" customWidth="1"/>
    <col min="4867" max="4867" width="5.625" style="3" customWidth="1"/>
    <col min="4868" max="4868" width="32.625" style="3" customWidth="1"/>
    <col min="4869" max="4869" width="5.625" style="3" customWidth="1"/>
    <col min="4870" max="5111" width="8.625" style="3"/>
    <col min="5112" max="5112" width="5.625" style="3" customWidth="1"/>
    <col min="5113" max="5113" width="32.625" style="3" customWidth="1"/>
    <col min="5114" max="5114" width="5.625" style="3" customWidth="1"/>
    <col min="5115" max="5115" width="32.625" style="3" customWidth="1"/>
    <col min="5116" max="5121" width="8.625" style="3"/>
    <col min="5122" max="5122" width="32.625" style="3" customWidth="1"/>
    <col min="5123" max="5123" width="5.625" style="3" customWidth="1"/>
    <col min="5124" max="5124" width="32.625" style="3" customWidth="1"/>
    <col min="5125" max="5125" width="5.625" style="3" customWidth="1"/>
    <col min="5126" max="5367" width="8.625" style="3"/>
    <col min="5368" max="5368" width="5.625" style="3" customWidth="1"/>
    <col min="5369" max="5369" width="32.625" style="3" customWidth="1"/>
    <col min="5370" max="5370" width="5.625" style="3" customWidth="1"/>
    <col min="5371" max="5371" width="32.625" style="3" customWidth="1"/>
    <col min="5372" max="5377" width="8.625" style="3"/>
    <col min="5378" max="5378" width="32.625" style="3" customWidth="1"/>
    <col min="5379" max="5379" width="5.625" style="3" customWidth="1"/>
    <col min="5380" max="5380" width="32.625" style="3" customWidth="1"/>
    <col min="5381" max="5381" width="5.625" style="3" customWidth="1"/>
    <col min="5382" max="5623" width="8.625" style="3"/>
    <col min="5624" max="5624" width="5.625" style="3" customWidth="1"/>
    <col min="5625" max="5625" width="32.625" style="3" customWidth="1"/>
    <col min="5626" max="5626" width="5.625" style="3" customWidth="1"/>
    <col min="5627" max="5627" width="32.625" style="3" customWidth="1"/>
    <col min="5628" max="5633" width="8.625" style="3"/>
    <col min="5634" max="5634" width="32.625" style="3" customWidth="1"/>
    <col min="5635" max="5635" width="5.625" style="3" customWidth="1"/>
    <col min="5636" max="5636" width="32.625" style="3" customWidth="1"/>
    <col min="5637" max="5637" width="5.625" style="3" customWidth="1"/>
    <col min="5638" max="5879" width="8.625" style="3"/>
    <col min="5880" max="5880" width="5.625" style="3" customWidth="1"/>
    <col min="5881" max="5881" width="32.625" style="3" customWidth="1"/>
    <col min="5882" max="5882" width="5.625" style="3" customWidth="1"/>
    <col min="5883" max="5883" width="32.625" style="3" customWidth="1"/>
    <col min="5884" max="5889" width="8.625" style="3"/>
    <col min="5890" max="5890" width="32.625" style="3" customWidth="1"/>
    <col min="5891" max="5891" width="5.625" style="3" customWidth="1"/>
    <col min="5892" max="5892" width="32.625" style="3" customWidth="1"/>
    <col min="5893" max="5893" width="5.625" style="3" customWidth="1"/>
    <col min="5894" max="6135" width="8.625" style="3"/>
    <col min="6136" max="6136" width="5.625" style="3" customWidth="1"/>
    <col min="6137" max="6137" width="32.625" style="3" customWidth="1"/>
    <col min="6138" max="6138" width="5.625" style="3" customWidth="1"/>
    <col min="6139" max="6139" width="32.625" style="3" customWidth="1"/>
    <col min="6140" max="6145" width="8.625" style="3"/>
    <col min="6146" max="6146" width="32.625" style="3" customWidth="1"/>
    <col min="6147" max="6147" width="5.625" style="3" customWidth="1"/>
    <col min="6148" max="6148" width="32.625" style="3" customWidth="1"/>
    <col min="6149" max="6149" width="5.625" style="3" customWidth="1"/>
    <col min="6150" max="6391" width="8.625" style="3"/>
    <col min="6392" max="6392" width="5.625" style="3" customWidth="1"/>
    <col min="6393" max="6393" width="32.625" style="3" customWidth="1"/>
    <col min="6394" max="6394" width="5.625" style="3" customWidth="1"/>
    <col min="6395" max="6395" width="32.625" style="3" customWidth="1"/>
    <col min="6396" max="6401" width="8.625" style="3"/>
    <col min="6402" max="6402" width="32.625" style="3" customWidth="1"/>
    <col min="6403" max="6403" width="5.625" style="3" customWidth="1"/>
    <col min="6404" max="6404" width="32.625" style="3" customWidth="1"/>
    <col min="6405" max="6405" width="5.625" style="3" customWidth="1"/>
    <col min="6406" max="6647" width="8.625" style="3"/>
    <col min="6648" max="6648" width="5.625" style="3" customWidth="1"/>
    <col min="6649" max="6649" width="32.625" style="3" customWidth="1"/>
    <col min="6650" max="6650" width="5.625" style="3" customWidth="1"/>
    <col min="6651" max="6651" width="32.625" style="3" customWidth="1"/>
    <col min="6652" max="6657" width="8.625" style="3"/>
    <col min="6658" max="6658" width="32.625" style="3" customWidth="1"/>
    <col min="6659" max="6659" width="5.625" style="3" customWidth="1"/>
    <col min="6660" max="6660" width="32.625" style="3" customWidth="1"/>
    <col min="6661" max="6661" width="5.625" style="3" customWidth="1"/>
    <col min="6662" max="6903" width="8.625" style="3"/>
    <col min="6904" max="6904" width="5.625" style="3" customWidth="1"/>
    <col min="6905" max="6905" width="32.625" style="3" customWidth="1"/>
    <col min="6906" max="6906" width="5.625" style="3" customWidth="1"/>
    <col min="6907" max="6907" width="32.625" style="3" customWidth="1"/>
    <col min="6908" max="6913" width="8.625" style="3"/>
    <col min="6914" max="6914" width="32.625" style="3" customWidth="1"/>
    <col min="6915" max="6915" width="5.625" style="3" customWidth="1"/>
    <col min="6916" max="6916" width="32.625" style="3" customWidth="1"/>
    <col min="6917" max="6917" width="5.625" style="3" customWidth="1"/>
    <col min="6918" max="7159" width="8.625" style="3"/>
    <col min="7160" max="7160" width="5.625" style="3" customWidth="1"/>
    <col min="7161" max="7161" width="32.625" style="3" customWidth="1"/>
    <col min="7162" max="7162" width="5.625" style="3" customWidth="1"/>
    <col min="7163" max="7163" width="32.625" style="3" customWidth="1"/>
    <col min="7164" max="7169" width="8.625" style="3"/>
    <col min="7170" max="7170" width="32.625" style="3" customWidth="1"/>
    <col min="7171" max="7171" width="5.625" style="3" customWidth="1"/>
    <col min="7172" max="7172" width="32.625" style="3" customWidth="1"/>
    <col min="7173" max="7173" width="5.625" style="3" customWidth="1"/>
    <col min="7174" max="7415" width="8.625" style="3"/>
    <col min="7416" max="7416" width="5.625" style="3" customWidth="1"/>
    <col min="7417" max="7417" width="32.625" style="3" customWidth="1"/>
    <col min="7418" max="7418" width="5.625" style="3" customWidth="1"/>
    <col min="7419" max="7419" width="32.625" style="3" customWidth="1"/>
    <col min="7420" max="7425" width="8.625" style="3"/>
    <col min="7426" max="7426" width="32.625" style="3" customWidth="1"/>
    <col min="7427" max="7427" width="5.625" style="3" customWidth="1"/>
    <col min="7428" max="7428" width="32.625" style="3" customWidth="1"/>
    <col min="7429" max="7429" width="5.625" style="3" customWidth="1"/>
    <col min="7430" max="7671" width="8.625" style="3"/>
    <col min="7672" max="7672" width="5.625" style="3" customWidth="1"/>
    <col min="7673" max="7673" width="32.625" style="3" customWidth="1"/>
    <col min="7674" max="7674" width="5.625" style="3" customWidth="1"/>
    <col min="7675" max="7675" width="32.625" style="3" customWidth="1"/>
    <col min="7676" max="7681" width="8.625" style="3"/>
    <col min="7682" max="7682" width="32.625" style="3" customWidth="1"/>
    <col min="7683" max="7683" width="5.625" style="3" customWidth="1"/>
    <col min="7684" max="7684" width="32.625" style="3" customWidth="1"/>
    <col min="7685" max="7685" width="5.625" style="3" customWidth="1"/>
    <col min="7686" max="7927" width="8.625" style="3"/>
    <col min="7928" max="7928" width="5.625" style="3" customWidth="1"/>
    <col min="7929" max="7929" width="32.625" style="3" customWidth="1"/>
    <col min="7930" max="7930" width="5.625" style="3" customWidth="1"/>
    <col min="7931" max="7931" width="32.625" style="3" customWidth="1"/>
    <col min="7932" max="7937" width="8.625" style="3"/>
    <col min="7938" max="7938" width="32.625" style="3" customWidth="1"/>
    <col min="7939" max="7939" width="5.625" style="3" customWidth="1"/>
    <col min="7940" max="7940" width="32.625" style="3" customWidth="1"/>
    <col min="7941" max="7941" width="5.625" style="3" customWidth="1"/>
    <col min="7942" max="8183" width="8.625" style="3"/>
    <col min="8184" max="8184" width="5.625" style="3" customWidth="1"/>
    <col min="8185" max="8185" width="32.625" style="3" customWidth="1"/>
    <col min="8186" max="8186" width="5.625" style="3" customWidth="1"/>
    <col min="8187" max="8187" width="32.625" style="3" customWidth="1"/>
    <col min="8188" max="8193" width="8.625" style="3"/>
    <col min="8194" max="8194" width="32.625" style="3" customWidth="1"/>
    <col min="8195" max="8195" width="5.625" style="3" customWidth="1"/>
    <col min="8196" max="8196" width="32.625" style="3" customWidth="1"/>
    <col min="8197" max="8197" width="5.625" style="3" customWidth="1"/>
    <col min="8198" max="8439" width="8.625" style="3"/>
    <col min="8440" max="8440" width="5.625" style="3" customWidth="1"/>
    <col min="8441" max="8441" width="32.625" style="3" customWidth="1"/>
    <col min="8442" max="8442" width="5.625" style="3" customWidth="1"/>
    <col min="8443" max="8443" width="32.625" style="3" customWidth="1"/>
    <col min="8444" max="8449" width="8.625" style="3"/>
    <col min="8450" max="8450" width="32.625" style="3" customWidth="1"/>
    <col min="8451" max="8451" width="5.625" style="3" customWidth="1"/>
    <col min="8452" max="8452" width="32.625" style="3" customWidth="1"/>
    <col min="8453" max="8453" width="5.625" style="3" customWidth="1"/>
    <col min="8454" max="8695" width="8.625" style="3"/>
    <col min="8696" max="8696" width="5.625" style="3" customWidth="1"/>
    <col min="8697" max="8697" width="32.625" style="3" customWidth="1"/>
    <col min="8698" max="8698" width="5.625" style="3" customWidth="1"/>
    <col min="8699" max="8699" width="32.625" style="3" customWidth="1"/>
    <col min="8700" max="8705" width="8.625" style="3"/>
    <col min="8706" max="8706" width="32.625" style="3" customWidth="1"/>
    <col min="8707" max="8707" width="5.625" style="3" customWidth="1"/>
    <col min="8708" max="8708" width="32.625" style="3" customWidth="1"/>
    <col min="8709" max="8709" width="5.625" style="3" customWidth="1"/>
    <col min="8710" max="8951" width="8.625" style="3"/>
    <col min="8952" max="8952" width="5.625" style="3" customWidth="1"/>
    <col min="8953" max="8953" width="32.625" style="3" customWidth="1"/>
    <col min="8954" max="8954" width="5.625" style="3" customWidth="1"/>
    <col min="8955" max="8955" width="32.625" style="3" customWidth="1"/>
    <col min="8956" max="8961" width="8.625" style="3"/>
    <col min="8962" max="8962" width="32.625" style="3" customWidth="1"/>
    <col min="8963" max="8963" width="5.625" style="3" customWidth="1"/>
    <col min="8964" max="8964" width="32.625" style="3" customWidth="1"/>
    <col min="8965" max="8965" width="5.625" style="3" customWidth="1"/>
    <col min="8966" max="9207" width="8.625" style="3"/>
    <col min="9208" max="9208" width="5.625" style="3" customWidth="1"/>
    <col min="9209" max="9209" width="32.625" style="3" customWidth="1"/>
    <col min="9210" max="9210" width="5.625" style="3" customWidth="1"/>
    <col min="9211" max="9211" width="32.625" style="3" customWidth="1"/>
    <col min="9212" max="9217" width="8.625" style="3"/>
    <col min="9218" max="9218" width="32.625" style="3" customWidth="1"/>
    <col min="9219" max="9219" width="5.625" style="3" customWidth="1"/>
    <col min="9220" max="9220" width="32.625" style="3" customWidth="1"/>
    <col min="9221" max="9221" width="5.625" style="3" customWidth="1"/>
    <col min="9222" max="9463" width="8.625" style="3"/>
    <col min="9464" max="9464" width="5.625" style="3" customWidth="1"/>
    <col min="9465" max="9465" width="32.625" style="3" customWidth="1"/>
    <col min="9466" max="9466" width="5.625" style="3" customWidth="1"/>
    <col min="9467" max="9467" width="32.625" style="3" customWidth="1"/>
    <col min="9468" max="9473" width="8.625" style="3"/>
    <col min="9474" max="9474" width="32.625" style="3" customWidth="1"/>
    <col min="9475" max="9475" width="5.625" style="3" customWidth="1"/>
    <col min="9476" max="9476" width="32.625" style="3" customWidth="1"/>
    <col min="9477" max="9477" width="5.625" style="3" customWidth="1"/>
    <col min="9478" max="9719" width="8.625" style="3"/>
    <col min="9720" max="9720" width="5.625" style="3" customWidth="1"/>
    <col min="9721" max="9721" width="32.625" style="3" customWidth="1"/>
    <col min="9722" max="9722" width="5.625" style="3" customWidth="1"/>
    <col min="9723" max="9723" width="32.625" style="3" customWidth="1"/>
    <col min="9724" max="9729" width="8.625" style="3"/>
    <col min="9730" max="9730" width="32.625" style="3" customWidth="1"/>
    <col min="9731" max="9731" width="5.625" style="3" customWidth="1"/>
    <col min="9732" max="9732" width="32.625" style="3" customWidth="1"/>
    <col min="9733" max="9733" width="5.625" style="3" customWidth="1"/>
    <col min="9734" max="9975" width="8.625" style="3"/>
    <col min="9976" max="9976" width="5.625" style="3" customWidth="1"/>
    <col min="9977" max="9977" width="32.625" style="3" customWidth="1"/>
    <col min="9978" max="9978" width="5.625" style="3" customWidth="1"/>
    <col min="9979" max="9979" width="32.625" style="3" customWidth="1"/>
    <col min="9980" max="9985" width="8.625" style="3"/>
    <col min="9986" max="9986" width="32.625" style="3" customWidth="1"/>
    <col min="9987" max="9987" width="5.625" style="3" customWidth="1"/>
    <col min="9988" max="9988" width="32.625" style="3" customWidth="1"/>
    <col min="9989" max="9989" width="5.625" style="3" customWidth="1"/>
    <col min="9990" max="10231" width="8.625" style="3"/>
    <col min="10232" max="10232" width="5.625" style="3" customWidth="1"/>
    <col min="10233" max="10233" width="32.625" style="3" customWidth="1"/>
    <col min="10234" max="10234" width="5.625" style="3" customWidth="1"/>
    <col min="10235" max="10235" width="32.625" style="3" customWidth="1"/>
    <col min="10236" max="10241" width="8.625" style="3"/>
    <col min="10242" max="10242" width="32.625" style="3" customWidth="1"/>
    <col min="10243" max="10243" width="5.625" style="3" customWidth="1"/>
    <col min="10244" max="10244" width="32.625" style="3" customWidth="1"/>
    <col min="10245" max="10245" width="5.625" style="3" customWidth="1"/>
    <col min="10246" max="10487" width="8.625" style="3"/>
    <col min="10488" max="10488" width="5.625" style="3" customWidth="1"/>
    <col min="10489" max="10489" width="32.625" style="3" customWidth="1"/>
    <col min="10490" max="10490" width="5.625" style="3" customWidth="1"/>
    <col min="10491" max="10491" width="32.625" style="3" customWidth="1"/>
    <col min="10492" max="10497" width="8.625" style="3"/>
    <col min="10498" max="10498" width="32.625" style="3" customWidth="1"/>
    <col min="10499" max="10499" width="5.625" style="3" customWidth="1"/>
    <col min="10500" max="10500" width="32.625" style="3" customWidth="1"/>
    <col min="10501" max="10501" width="5.625" style="3" customWidth="1"/>
    <col min="10502" max="10743" width="8.625" style="3"/>
    <col min="10744" max="10744" width="5.625" style="3" customWidth="1"/>
    <col min="10745" max="10745" width="32.625" style="3" customWidth="1"/>
    <col min="10746" max="10746" width="5.625" style="3" customWidth="1"/>
    <col min="10747" max="10747" width="32.625" style="3" customWidth="1"/>
    <col min="10748" max="10753" width="8.625" style="3"/>
    <col min="10754" max="10754" width="32.625" style="3" customWidth="1"/>
    <col min="10755" max="10755" width="5.625" style="3" customWidth="1"/>
    <col min="10756" max="10756" width="32.625" style="3" customWidth="1"/>
    <col min="10757" max="10757" width="5.625" style="3" customWidth="1"/>
    <col min="10758" max="10999" width="8.625" style="3"/>
    <col min="11000" max="11000" width="5.625" style="3" customWidth="1"/>
    <col min="11001" max="11001" width="32.625" style="3" customWidth="1"/>
    <col min="11002" max="11002" width="5.625" style="3" customWidth="1"/>
    <col min="11003" max="11003" width="32.625" style="3" customWidth="1"/>
    <col min="11004" max="11009" width="8.625" style="3"/>
    <col min="11010" max="11010" width="32.625" style="3" customWidth="1"/>
    <col min="11011" max="11011" width="5.625" style="3" customWidth="1"/>
    <col min="11012" max="11012" width="32.625" style="3" customWidth="1"/>
    <col min="11013" max="11013" width="5.625" style="3" customWidth="1"/>
    <col min="11014" max="11255" width="8.625" style="3"/>
    <col min="11256" max="11256" width="5.625" style="3" customWidth="1"/>
    <col min="11257" max="11257" width="32.625" style="3" customWidth="1"/>
    <col min="11258" max="11258" width="5.625" style="3" customWidth="1"/>
    <col min="11259" max="11259" width="32.625" style="3" customWidth="1"/>
    <col min="11260" max="11265" width="8.625" style="3"/>
    <col min="11266" max="11266" width="32.625" style="3" customWidth="1"/>
    <col min="11267" max="11267" width="5.625" style="3" customWidth="1"/>
    <col min="11268" max="11268" width="32.625" style="3" customWidth="1"/>
    <col min="11269" max="11269" width="5.625" style="3" customWidth="1"/>
    <col min="11270" max="11511" width="8.625" style="3"/>
    <col min="11512" max="11512" width="5.625" style="3" customWidth="1"/>
    <col min="11513" max="11513" width="32.625" style="3" customWidth="1"/>
    <col min="11514" max="11514" width="5.625" style="3" customWidth="1"/>
    <col min="11515" max="11515" width="32.625" style="3" customWidth="1"/>
    <col min="11516" max="11521" width="8.625" style="3"/>
    <col min="11522" max="11522" width="32.625" style="3" customWidth="1"/>
    <col min="11523" max="11523" width="5.625" style="3" customWidth="1"/>
    <col min="11524" max="11524" width="32.625" style="3" customWidth="1"/>
    <col min="11525" max="11525" width="5.625" style="3" customWidth="1"/>
    <col min="11526" max="11767" width="8.625" style="3"/>
    <col min="11768" max="11768" width="5.625" style="3" customWidth="1"/>
    <col min="11769" max="11769" width="32.625" style="3" customWidth="1"/>
    <col min="11770" max="11770" width="5.625" style="3" customWidth="1"/>
    <col min="11771" max="11771" width="32.625" style="3" customWidth="1"/>
    <col min="11772" max="11777" width="8.625" style="3"/>
    <col min="11778" max="11778" width="32.625" style="3" customWidth="1"/>
    <col min="11779" max="11779" width="5.625" style="3" customWidth="1"/>
    <col min="11780" max="11780" width="32.625" style="3" customWidth="1"/>
    <col min="11781" max="11781" width="5.625" style="3" customWidth="1"/>
    <col min="11782" max="12023" width="8.625" style="3"/>
    <col min="12024" max="12024" width="5.625" style="3" customWidth="1"/>
    <col min="12025" max="12025" width="32.625" style="3" customWidth="1"/>
    <col min="12026" max="12026" width="5.625" style="3" customWidth="1"/>
    <col min="12027" max="12027" width="32.625" style="3" customWidth="1"/>
    <col min="12028" max="12033" width="8.625" style="3"/>
    <col min="12034" max="12034" width="32.625" style="3" customWidth="1"/>
    <col min="12035" max="12035" width="5.625" style="3" customWidth="1"/>
    <col min="12036" max="12036" width="32.625" style="3" customWidth="1"/>
    <col min="12037" max="12037" width="5.625" style="3" customWidth="1"/>
    <col min="12038" max="12279" width="8.625" style="3"/>
    <col min="12280" max="12280" width="5.625" style="3" customWidth="1"/>
    <col min="12281" max="12281" width="32.625" style="3" customWidth="1"/>
    <col min="12282" max="12282" width="5.625" style="3" customWidth="1"/>
    <col min="12283" max="12283" width="32.625" style="3" customWidth="1"/>
    <col min="12284" max="12289" width="8.625" style="3"/>
    <col min="12290" max="12290" width="32.625" style="3" customWidth="1"/>
    <col min="12291" max="12291" width="5.625" style="3" customWidth="1"/>
    <col min="12292" max="12292" width="32.625" style="3" customWidth="1"/>
    <col min="12293" max="12293" width="5.625" style="3" customWidth="1"/>
    <col min="12294" max="12535" width="8.625" style="3"/>
    <col min="12536" max="12536" width="5.625" style="3" customWidth="1"/>
    <col min="12537" max="12537" width="32.625" style="3" customWidth="1"/>
    <col min="12538" max="12538" width="5.625" style="3" customWidth="1"/>
    <col min="12539" max="12539" width="32.625" style="3" customWidth="1"/>
    <col min="12540" max="12545" width="8.625" style="3"/>
    <col min="12546" max="12546" width="32.625" style="3" customWidth="1"/>
    <col min="12547" max="12547" width="5.625" style="3" customWidth="1"/>
    <col min="12548" max="12548" width="32.625" style="3" customWidth="1"/>
    <col min="12549" max="12549" width="5.625" style="3" customWidth="1"/>
    <col min="12550" max="12791" width="8.625" style="3"/>
    <col min="12792" max="12792" width="5.625" style="3" customWidth="1"/>
    <col min="12793" max="12793" width="32.625" style="3" customWidth="1"/>
    <col min="12794" max="12794" width="5.625" style="3" customWidth="1"/>
    <col min="12795" max="12795" width="32.625" style="3" customWidth="1"/>
    <col min="12796" max="12801" width="8.625" style="3"/>
    <col min="12802" max="12802" width="32.625" style="3" customWidth="1"/>
    <col min="12803" max="12803" width="5.625" style="3" customWidth="1"/>
    <col min="12804" max="12804" width="32.625" style="3" customWidth="1"/>
    <col min="12805" max="12805" width="5.625" style="3" customWidth="1"/>
    <col min="12806" max="13047" width="8.625" style="3"/>
    <col min="13048" max="13048" width="5.625" style="3" customWidth="1"/>
    <col min="13049" max="13049" width="32.625" style="3" customWidth="1"/>
    <col min="13050" max="13050" width="5.625" style="3" customWidth="1"/>
    <col min="13051" max="13051" width="32.625" style="3" customWidth="1"/>
    <col min="13052" max="13057" width="8.625" style="3"/>
    <col min="13058" max="13058" width="32.625" style="3" customWidth="1"/>
    <col min="13059" max="13059" width="5.625" style="3" customWidth="1"/>
    <col min="13060" max="13060" width="32.625" style="3" customWidth="1"/>
    <col min="13061" max="13061" width="5.625" style="3" customWidth="1"/>
    <col min="13062" max="13303" width="8.625" style="3"/>
    <col min="13304" max="13304" width="5.625" style="3" customWidth="1"/>
    <col min="13305" max="13305" width="32.625" style="3" customWidth="1"/>
    <col min="13306" max="13306" width="5.625" style="3" customWidth="1"/>
    <col min="13307" max="13307" width="32.625" style="3" customWidth="1"/>
    <col min="13308" max="13313" width="8.625" style="3"/>
    <col min="13314" max="13314" width="32.625" style="3" customWidth="1"/>
    <col min="13315" max="13315" width="5.625" style="3" customWidth="1"/>
    <col min="13316" max="13316" width="32.625" style="3" customWidth="1"/>
    <col min="13317" max="13317" width="5.625" style="3" customWidth="1"/>
    <col min="13318" max="13559" width="8.625" style="3"/>
    <col min="13560" max="13560" width="5.625" style="3" customWidth="1"/>
    <col min="13561" max="13561" width="32.625" style="3" customWidth="1"/>
    <col min="13562" max="13562" width="5.625" style="3" customWidth="1"/>
    <col min="13563" max="13563" width="32.625" style="3" customWidth="1"/>
    <col min="13564" max="13569" width="8.625" style="3"/>
    <col min="13570" max="13570" width="32.625" style="3" customWidth="1"/>
    <col min="13571" max="13571" width="5.625" style="3" customWidth="1"/>
    <col min="13572" max="13572" width="32.625" style="3" customWidth="1"/>
    <col min="13573" max="13573" width="5.625" style="3" customWidth="1"/>
    <col min="13574" max="13815" width="8.625" style="3"/>
    <col min="13816" max="13816" width="5.625" style="3" customWidth="1"/>
    <col min="13817" max="13817" width="32.625" style="3" customWidth="1"/>
    <col min="13818" max="13818" width="5.625" style="3" customWidth="1"/>
    <col min="13819" max="13819" width="32.625" style="3" customWidth="1"/>
    <col min="13820" max="13825" width="8.625" style="3"/>
    <col min="13826" max="13826" width="32.625" style="3" customWidth="1"/>
    <col min="13827" max="13827" width="5.625" style="3" customWidth="1"/>
    <col min="13828" max="13828" width="32.625" style="3" customWidth="1"/>
    <col min="13829" max="13829" width="5.625" style="3" customWidth="1"/>
    <col min="13830" max="14071" width="8.625" style="3"/>
    <col min="14072" max="14072" width="5.625" style="3" customWidth="1"/>
    <col min="14073" max="14073" width="32.625" style="3" customWidth="1"/>
    <col min="14074" max="14074" width="5.625" style="3" customWidth="1"/>
    <col min="14075" max="14075" width="32.625" style="3" customWidth="1"/>
    <col min="14076" max="14081" width="8.625" style="3"/>
    <col min="14082" max="14082" width="32.625" style="3" customWidth="1"/>
    <col min="14083" max="14083" width="5.625" style="3" customWidth="1"/>
    <col min="14084" max="14084" width="32.625" style="3" customWidth="1"/>
    <col min="14085" max="14085" width="5.625" style="3" customWidth="1"/>
    <col min="14086" max="14327" width="8.625" style="3"/>
    <col min="14328" max="14328" width="5.625" style="3" customWidth="1"/>
    <col min="14329" max="14329" width="32.625" style="3" customWidth="1"/>
    <col min="14330" max="14330" width="5.625" style="3" customWidth="1"/>
    <col min="14331" max="14331" width="32.625" style="3" customWidth="1"/>
    <col min="14332" max="14337" width="8.625" style="3"/>
    <col min="14338" max="14338" width="32.625" style="3" customWidth="1"/>
    <col min="14339" max="14339" width="5.625" style="3" customWidth="1"/>
    <col min="14340" max="14340" width="32.625" style="3" customWidth="1"/>
    <col min="14341" max="14341" width="5.625" style="3" customWidth="1"/>
    <col min="14342" max="14583" width="8.625" style="3"/>
    <col min="14584" max="14584" width="5.625" style="3" customWidth="1"/>
    <col min="14585" max="14585" width="32.625" style="3" customWidth="1"/>
    <col min="14586" max="14586" width="5.625" style="3" customWidth="1"/>
    <col min="14587" max="14587" width="32.625" style="3" customWidth="1"/>
    <col min="14588" max="14593" width="8.625" style="3"/>
    <col min="14594" max="14594" width="32.625" style="3" customWidth="1"/>
    <col min="14595" max="14595" width="5.625" style="3" customWidth="1"/>
    <col min="14596" max="14596" width="32.625" style="3" customWidth="1"/>
    <col min="14597" max="14597" width="5.625" style="3" customWidth="1"/>
    <col min="14598" max="14839" width="8.625" style="3"/>
    <col min="14840" max="14840" width="5.625" style="3" customWidth="1"/>
    <col min="14841" max="14841" width="32.625" style="3" customWidth="1"/>
    <col min="14842" max="14842" width="5.625" style="3" customWidth="1"/>
    <col min="14843" max="14843" width="32.625" style="3" customWidth="1"/>
    <col min="14844" max="14849" width="8.625" style="3"/>
    <col min="14850" max="14850" width="32.625" style="3" customWidth="1"/>
    <col min="14851" max="14851" width="5.625" style="3" customWidth="1"/>
    <col min="14852" max="14852" width="32.625" style="3" customWidth="1"/>
    <col min="14853" max="14853" width="5.625" style="3" customWidth="1"/>
    <col min="14854" max="15095" width="8.625" style="3"/>
    <col min="15096" max="15096" width="5.625" style="3" customWidth="1"/>
    <col min="15097" max="15097" width="32.625" style="3" customWidth="1"/>
    <col min="15098" max="15098" width="5.625" style="3" customWidth="1"/>
    <col min="15099" max="15099" width="32.625" style="3" customWidth="1"/>
    <col min="15100" max="15105" width="8.625" style="3"/>
    <col min="15106" max="15106" width="32.625" style="3" customWidth="1"/>
    <col min="15107" max="15107" width="5.625" style="3" customWidth="1"/>
    <col min="15108" max="15108" width="32.625" style="3" customWidth="1"/>
    <col min="15109" max="15109" width="5.625" style="3" customWidth="1"/>
    <col min="15110" max="15351" width="8.625" style="3"/>
    <col min="15352" max="15352" width="5.625" style="3" customWidth="1"/>
    <col min="15353" max="15353" width="32.625" style="3" customWidth="1"/>
    <col min="15354" max="15354" width="5.625" style="3" customWidth="1"/>
    <col min="15355" max="15355" width="32.625" style="3" customWidth="1"/>
    <col min="15356" max="15361" width="8.625" style="3"/>
    <col min="15362" max="15362" width="32.625" style="3" customWidth="1"/>
    <col min="15363" max="15363" width="5.625" style="3" customWidth="1"/>
    <col min="15364" max="15364" width="32.625" style="3" customWidth="1"/>
    <col min="15365" max="15365" width="5.625" style="3" customWidth="1"/>
    <col min="15366" max="15607" width="8.625" style="3"/>
    <col min="15608" max="15608" width="5.625" style="3" customWidth="1"/>
    <col min="15609" max="15609" width="32.625" style="3" customWidth="1"/>
    <col min="15610" max="15610" width="5.625" style="3" customWidth="1"/>
    <col min="15611" max="15611" width="32.625" style="3" customWidth="1"/>
    <col min="15612" max="15617" width="8.625" style="3"/>
    <col min="15618" max="15618" width="32.625" style="3" customWidth="1"/>
    <col min="15619" max="15619" width="5.625" style="3" customWidth="1"/>
    <col min="15620" max="15620" width="32.625" style="3" customWidth="1"/>
    <col min="15621" max="15621" width="5.625" style="3" customWidth="1"/>
    <col min="15622" max="15863" width="8.625" style="3"/>
    <col min="15864" max="15864" width="5.625" style="3" customWidth="1"/>
    <col min="15865" max="15865" width="32.625" style="3" customWidth="1"/>
    <col min="15866" max="15866" width="5.625" style="3" customWidth="1"/>
    <col min="15867" max="15867" width="32.625" style="3" customWidth="1"/>
    <col min="15868" max="15873" width="8.625" style="3"/>
    <col min="15874" max="15874" width="32.625" style="3" customWidth="1"/>
    <col min="15875" max="15875" width="5.625" style="3" customWidth="1"/>
    <col min="15876" max="15876" width="32.625" style="3" customWidth="1"/>
    <col min="15877" max="15877" width="5.625" style="3" customWidth="1"/>
    <col min="15878" max="16119" width="8.625" style="3"/>
    <col min="16120" max="16120" width="5.625" style="3" customWidth="1"/>
    <col min="16121" max="16121" width="32.625" style="3" customWidth="1"/>
    <col min="16122" max="16122" width="5.625" style="3" customWidth="1"/>
    <col min="16123" max="16123" width="32.625" style="3" customWidth="1"/>
    <col min="16124" max="16129" width="8.625" style="3"/>
    <col min="16130" max="16130" width="32.625" style="3" customWidth="1"/>
    <col min="16131" max="16131" width="5.625" style="3" customWidth="1"/>
    <col min="16132" max="16132" width="32.625" style="3" customWidth="1"/>
    <col min="16133" max="16133" width="5.625" style="3" customWidth="1"/>
    <col min="16134" max="16384" width="8.625" style="3"/>
  </cols>
  <sheetData>
    <row r="1" spans="1:13" ht="18" customHeight="1" x14ac:dyDescent="0.2">
      <c r="I1" s="1" t="s">
        <v>67</v>
      </c>
    </row>
    <row r="2" spans="1:13" ht="42.75" customHeight="1" x14ac:dyDescent="0.2"/>
    <row r="3" spans="1:13" ht="23.25" customHeight="1" x14ac:dyDescent="0.2">
      <c r="A3" s="129" t="s">
        <v>57</v>
      </c>
      <c r="B3" s="129"/>
      <c r="C3" s="129"/>
      <c r="D3" s="129"/>
      <c r="E3" s="129"/>
      <c r="F3" s="129"/>
      <c r="G3" s="129"/>
      <c r="L3" s="3"/>
      <c r="M3" s="3"/>
    </row>
    <row r="4" spans="1:13" ht="23.25" customHeight="1" x14ac:dyDescent="0.2">
      <c r="A4" s="129" t="s">
        <v>63</v>
      </c>
      <c r="B4" s="129"/>
      <c r="C4" s="129"/>
      <c r="D4" s="129"/>
      <c r="E4" s="129"/>
      <c r="F4" s="129"/>
      <c r="G4" s="129"/>
      <c r="L4" s="3"/>
      <c r="M4" s="3"/>
    </row>
    <row r="5" spans="1:13" ht="18" customHeight="1" x14ac:dyDescent="0.2">
      <c r="A5" s="125" t="s">
        <v>103</v>
      </c>
      <c r="B5" s="130" t="s">
        <v>121</v>
      </c>
      <c r="C5" s="31" t="s">
        <v>401</v>
      </c>
      <c r="D5" s="31" t="s">
        <v>402</v>
      </c>
      <c r="E5" s="31" t="s">
        <v>401</v>
      </c>
      <c r="F5" s="131" t="s">
        <v>125</v>
      </c>
      <c r="G5" s="132" t="s">
        <v>102</v>
      </c>
      <c r="L5" s="3"/>
      <c r="M5" s="3"/>
    </row>
    <row r="6" spans="1:13" ht="18" customHeight="1" x14ac:dyDescent="0.2">
      <c r="A6" s="125"/>
      <c r="B6" s="130"/>
      <c r="C6" s="74">
        <v>2016</v>
      </c>
      <c r="D6" s="74">
        <v>2017</v>
      </c>
      <c r="E6" s="74">
        <v>2017</v>
      </c>
      <c r="F6" s="131"/>
      <c r="G6" s="132"/>
      <c r="L6" s="3"/>
      <c r="M6" s="3"/>
    </row>
    <row r="7" spans="1:13" ht="18" customHeight="1" x14ac:dyDescent="0.2">
      <c r="A7" s="125"/>
      <c r="B7" s="130"/>
      <c r="C7" s="126" t="s">
        <v>75</v>
      </c>
      <c r="D7" s="127"/>
      <c r="E7" s="128"/>
      <c r="F7" s="131"/>
      <c r="G7" s="132"/>
      <c r="L7" s="3"/>
      <c r="M7" s="3"/>
    </row>
    <row r="8" spans="1:13" ht="20.100000000000001" customHeight="1" x14ac:dyDescent="0.2">
      <c r="A8" s="7">
        <v>1</v>
      </c>
      <c r="B8" s="9" t="s">
        <v>126</v>
      </c>
      <c r="C8" s="79">
        <v>6158.2594339999996</v>
      </c>
      <c r="D8" s="79">
        <v>5472.171319</v>
      </c>
      <c r="E8" s="79">
        <v>6576.6423649999997</v>
      </c>
      <c r="F8" s="11" t="s">
        <v>129</v>
      </c>
      <c r="G8" s="7">
        <v>1</v>
      </c>
      <c r="L8" s="3"/>
      <c r="M8" s="3"/>
    </row>
    <row r="9" spans="1:13" ht="20.100000000000001" customHeight="1" x14ac:dyDescent="0.2">
      <c r="A9" s="8">
        <v>2</v>
      </c>
      <c r="B9" s="10" t="s">
        <v>127</v>
      </c>
      <c r="C9" s="80">
        <v>33861.052942000002</v>
      </c>
      <c r="D9" s="80">
        <v>31069.26108</v>
      </c>
      <c r="E9" s="80">
        <v>30303.909394999999</v>
      </c>
      <c r="F9" s="12" t="s">
        <v>131</v>
      </c>
      <c r="G9" s="8">
        <v>2</v>
      </c>
      <c r="L9" s="3"/>
      <c r="M9" s="3"/>
    </row>
    <row r="10" spans="1:13" ht="20.100000000000001" customHeight="1" thickBot="1" x14ac:dyDescent="0.25">
      <c r="A10" s="15">
        <v>3</v>
      </c>
      <c r="B10" s="16" t="s">
        <v>128</v>
      </c>
      <c r="C10" s="81">
        <v>99607.052693999998</v>
      </c>
      <c r="D10" s="81">
        <v>89017.062183000002</v>
      </c>
      <c r="E10" s="81">
        <v>89067.404911000005</v>
      </c>
      <c r="F10" s="17" t="s">
        <v>130</v>
      </c>
      <c r="G10" s="15">
        <v>3</v>
      </c>
      <c r="L10" s="3"/>
      <c r="M10" s="3"/>
    </row>
    <row r="11" spans="1:13" ht="19.5" customHeight="1" thickBot="1" x14ac:dyDescent="0.25">
      <c r="A11" s="18"/>
      <c r="B11" s="19" t="s">
        <v>74</v>
      </c>
      <c r="C11" s="83">
        <f t="shared" ref="C11:D11" si="0">SUM(C8:C10)</f>
        <v>139626.36507</v>
      </c>
      <c r="D11" s="83">
        <f t="shared" si="0"/>
        <v>125558.494582</v>
      </c>
      <c r="E11" s="83">
        <f>SUM(E8:E10)</f>
        <v>125947.95667100001</v>
      </c>
      <c r="F11" s="20" t="s">
        <v>1</v>
      </c>
      <c r="G11" s="21"/>
      <c r="L11" s="3"/>
      <c r="M11" s="3"/>
    </row>
    <row r="12" spans="1:13" ht="35.1" customHeight="1" x14ac:dyDescent="0.2">
      <c r="A12" s="2"/>
      <c r="B12" s="2"/>
      <c r="C12" s="2"/>
      <c r="D12" s="2"/>
      <c r="E12" s="2"/>
      <c r="F12" s="2"/>
      <c r="G12" s="2"/>
      <c r="L12" s="3"/>
      <c r="M12" s="3"/>
    </row>
    <row r="13" spans="1:13" ht="35.1" customHeight="1" x14ac:dyDescent="0.2">
      <c r="A13" s="2"/>
      <c r="B13" s="2"/>
      <c r="C13" s="2"/>
      <c r="D13" s="2"/>
      <c r="E13" s="2"/>
      <c r="F13" s="2"/>
      <c r="G13" s="2"/>
      <c r="L13" s="3"/>
      <c r="M13" s="3"/>
    </row>
    <row r="14" spans="1:13" ht="35.1" customHeight="1" x14ac:dyDescent="0.2">
      <c r="A14" s="2"/>
      <c r="B14" s="2"/>
      <c r="C14" s="2"/>
      <c r="D14" s="2"/>
      <c r="E14" s="2"/>
      <c r="F14" s="2"/>
      <c r="G14" s="2"/>
      <c r="L14" s="3"/>
      <c r="M14" s="3"/>
    </row>
    <row r="15" spans="1:13" ht="35.1" customHeight="1" x14ac:dyDescent="0.2">
      <c r="A15" s="2"/>
      <c r="B15" s="2"/>
      <c r="C15" s="2"/>
      <c r="D15" s="2"/>
      <c r="E15" s="2"/>
      <c r="F15" s="2"/>
      <c r="G15" s="2"/>
      <c r="L15" s="3"/>
      <c r="M15" s="3"/>
    </row>
    <row r="16" spans="1:13" ht="35.1" customHeight="1" x14ac:dyDescent="0.2">
      <c r="A16" s="2"/>
      <c r="B16" s="2"/>
      <c r="C16" s="2"/>
      <c r="D16" s="2"/>
      <c r="E16" s="2"/>
      <c r="F16" s="2"/>
      <c r="G16" s="2"/>
      <c r="L16" s="3"/>
      <c r="M16" s="3"/>
    </row>
    <row r="17" spans="1:13" ht="35.1" customHeight="1" x14ac:dyDescent="0.2">
      <c r="A17" s="2"/>
      <c r="B17" s="2"/>
      <c r="C17" s="2"/>
      <c r="D17" s="2"/>
      <c r="E17" s="2"/>
      <c r="F17" s="2"/>
      <c r="G17" s="2"/>
      <c r="L17" s="3"/>
      <c r="M17" s="3"/>
    </row>
    <row r="18" spans="1:13" ht="35.1" customHeight="1" x14ac:dyDescent="0.2">
      <c r="A18" s="2"/>
      <c r="B18" s="2"/>
      <c r="C18" s="2"/>
      <c r="D18" s="2"/>
      <c r="E18" s="2"/>
      <c r="F18" s="2"/>
      <c r="G18" s="2"/>
      <c r="L18" s="3"/>
      <c r="M18" s="3"/>
    </row>
    <row r="19" spans="1:13" ht="35.1" customHeight="1" x14ac:dyDescent="0.2">
      <c r="A19" s="2"/>
      <c r="B19" s="2"/>
      <c r="C19" s="2"/>
      <c r="D19" s="2"/>
      <c r="E19" s="2"/>
      <c r="F19" s="2"/>
      <c r="G19" s="2"/>
      <c r="L19" s="3"/>
      <c r="M19" s="3"/>
    </row>
    <row r="20" spans="1:13" ht="35.1" customHeight="1" x14ac:dyDescent="0.2">
      <c r="A20" s="2"/>
      <c r="B20" s="2"/>
      <c r="C20" s="2"/>
      <c r="D20" s="2"/>
      <c r="E20" s="2"/>
      <c r="F20" s="2"/>
      <c r="G20" s="2"/>
      <c r="L20" s="3"/>
      <c r="M20" s="3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3"/>
      <c r="M21" s="3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3"/>
      <c r="M22" s="3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3"/>
      <c r="M23" s="3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3"/>
      <c r="M24" s="3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3"/>
      <c r="M25" s="3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3"/>
      <c r="M26" s="3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3"/>
      <c r="M27" s="3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3"/>
      <c r="M28" s="3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3"/>
      <c r="M29" s="3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3"/>
      <c r="M30" s="3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3"/>
      <c r="M31" s="3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3"/>
      <c r="M32" s="3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3"/>
      <c r="M33" s="3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3"/>
      <c r="M34" s="3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3"/>
      <c r="M35" s="3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3"/>
      <c r="M36" s="3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3"/>
      <c r="M37" s="3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3"/>
      <c r="M38" s="3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3"/>
      <c r="M39" s="3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3"/>
      <c r="M40" s="3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3"/>
      <c r="M41" s="3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3"/>
      <c r="M42" s="3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3"/>
      <c r="M43" s="3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3"/>
      <c r="M44" s="3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3"/>
      <c r="M45" s="3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3"/>
      <c r="M46" s="3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3"/>
      <c r="M47" s="3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3"/>
      <c r="M48" s="3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3"/>
      <c r="M49" s="3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3"/>
      <c r="M50" s="3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3"/>
      <c r="M51" s="3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3"/>
      <c r="M52" s="3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3"/>
      <c r="M53" s="3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3"/>
      <c r="M54" s="3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3"/>
      <c r="M55" s="3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3"/>
      <c r="M56" s="3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3"/>
      <c r="M57" s="3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3"/>
      <c r="M58" s="3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3"/>
      <c r="M59" s="3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3"/>
      <c r="M60" s="3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3"/>
      <c r="M61" s="3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3"/>
      <c r="M62" s="3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3"/>
      <c r="M63" s="3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3"/>
      <c r="M64" s="3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3"/>
      <c r="M65" s="3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3"/>
      <c r="M66" s="3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3"/>
      <c r="M67" s="3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3"/>
      <c r="M68" s="3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3"/>
      <c r="M69" s="3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3"/>
      <c r="M70" s="3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3"/>
      <c r="M71" s="3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3"/>
      <c r="M72" s="3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3"/>
      <c r="M73" s="3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3"/>
      <c r="M74" s="3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3"/>
      <c r="M75" s="3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3"/>
      <c r="M76" s="3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3"/>
      <c r="M77" s="3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3"/>
      <c r="M78" s="3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3"/>
      <c r="M79" s="3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3"/>
      <c r="M80" s="3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3"/>
      <c r="M81" s="3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3"/>
      <c r="M82" s="3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3"/>
      <c r="M83" s="3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3"/>
      <c r="M84" s="3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3"/>
      <c r="M85" s="3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3"/>
      <c r="M86" s="3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23"/>
  <sheetViews>
    <sheetView showGridLines="0" rightToLeft="1" workbookViewId="0">
      <selection activeCell="A5" sqref="A5:A7"/>
    </sheetView>
  </sheetViews>
  <sheetFormatPr defaultColWidth="8.625" defaultRowHeight="18" customHeight="1" x14ac:dyDescent="0.2"/>
  <cols>
    <col min="1" max="1" width="8.625" style="3" bestFit="1" customWidth="1"/>
    <col min="2" max="2" width="26.25" style="3" customWidth="1"/>
    <col min="3" max="5" width="13.25" style="3" bestFit="1" customWidth="1"/>
    <col min="6" max="6" width="26.25" style="3" bestFit="1" customWidth="1"/>
    <col min="7" max="7" width="5.375" style="3" bestFit="1" customWidth="1"/>
    <col min="8" max="8" width="0.375" style="3" customWidth="1"/>
    <col min="9" max="9" width="11.625" style="3" bestFit="1" customWidth="1"/>
    <col min="10" max="11" width="8.625" style="3"/>
    <col min="12" max="13" width="8.625" style="4"/>
    <col min="14" max="247" width="8.625" style="3"/>
    <col min="248" max="248" width="5.625" style="3" customWidth="1"/>
    <col min="249" max="249" width="32.625" style="3" customWidth="1"/>
    <col min="250" max="250" width="5.625" style="3" customWidth="1"/>
    <col min="251" max="251" width="32.625" style="3" customWidth="1"/>
    <col min="252" max="257" width="8.625" style="3"/>
    <col min="258" max="258" width="32.625" style="3" customWidth="1"/>
    <col min="259" max="259" width="5.625" style="3" customWidth="1"/>
    <col min="260" max="260" width="32.625" style="3" customWidth="1"/>
    <col min="261" max="261" width="5.625" style="3" customWidth="1"/>
    <col min="262" max="503" width="8.625" style="3"/>
    <col min="504" max="504" width="5.625" style="3" customWidth="1"/>
    <col min="505" max="505" width="32.625" style="3" customWidth="1"/>
    <col min="506" max="506" width="5.625" style="3" customWidth="1"/>
    <col min="507" max="507" width="32.625" style="3" customWidth="1"/>
    <col min="508" max="513" width="8.625" style="3"/>
    <col min="514" max="514" width="32.625" style="3" customWidth="1"/>
    <col min="515" max="515" width="5.625" style="3" customWidth="1"/>
    <col min="516" max="516" width="32.625" style="3" customWidth="1"/>
    <col min="517" max="517" width="5.625" style="3" customWidth="1"/>
    <col min="518" max="759" width="8.625" style="3"/>
    <col min="760" max="760" width="5.625" style="3" customWidth="1"/>
    <col min="761" max="761" width="32.625" style="3" customWidth="1"/>
    <col min="762" max="762" width="5.625" style="3" customWidth="1"/>
    <col min="763" max="763" width="32.625" style="3" customWidth="1"/>
    <col min="764" max="769" width="8.625" style="3"/>
    <col min="770" max="770" width="32.625" style="3" customWidth="1"/>
    <col min="771" max="771" width="5.625" style="3" customWidth="1"/>
    <col min="772" max="772" width="32.625" style="3" customWidth="1"/>
    <col min="773" max="773" width="5.625" style="3" customWidth="1"/>
    <col min="774" max="1015" width="8.625" style="3"/>
    <col min="1016" max="1016" width="5.625" style="3" customWidth="1"/>
    <col min="1017" max="1017" width="32.625" style="3" customWidth="1"/>
    <col min="1018" max="1018" width="5.625" style="3" customWidth="1"/>
    <col min="1019" max="1019" width="32.625" style="3" customWidth="1"/>
    <col min="1020" max="1025" width="8.625" style="3"/>
    <col min="1026" max="1026" width="32.625" style="3" customWidth="1"/>
    <col min="1027" max="1027" width="5.625" style="3" customWidth="1"/>
    <col min="1028" max="1028" width="32.625" style="3" customWidth="1"/>
    <col min="1029" max="1029" width="5.625" style="3" customWidth="1"/>
    <col min="1030" max="1271" width="8.625" style="3"/>
    <col min="1272" max="1272" width="5.625" style="3" customWidth="1"/>
    <col min="1273" max="1273" width="32.625" style="3" customWidth="1"/>
    <col min="1274" max="1274" width="5.625" style="3" customWidth="1"/>
    <col min="1275" max="1275" width="32.625" style="3" customWidth="1"/>
    <col min="1276" max="1281" width="8.625" style="3"/>
    <col min="1282" max="1282" width="32.625" style="3" customWidth="1"/>
    <col min="1283" max="1283" width="5.625" style="3" customWidth="1"/>
    <col min="1284" max="1284" width="32.625" style="3" customWidth="1"/>
    <col min="1285" max="1285" width="5.625" style="3" customWidth="1"/>
    <col min="1286" max="1527" width="8.625" style="3"/>
    <col min="1528" max="1528" width="5.625" style="3" customWidth="1"/>
    <col min="1529" max="1529" width="32.625" style="3" customWidth="1"/>
    <col min="1530" max="1530" width="5.625" style="3" customWidth="1"/>
    <col min="1531" max="1531" width="32.625" style="3" customWidth="1"/>
    <col min="1532" max="1537" width="8.625" style="3"/>
    <col min="1538" max="1538" width="32.625" style="3" customWidth="1"/>
    <col min="1539" max="1539" width="5.625" style="3" customWidth="1"/>
    <col min="1540" max="1540" width="32.625" style="3" customWidth="1"/>
    <col min="1541" max="1541" width="5.625" style="3" customWidth="1"/>
    <col min="1542" max="1783" width="8.625" style="3"/>
    <col min="1784" max="1784" width="5.625" style="3" customWidth="1"/>
    <col min="1785" max="1785" width="32.625" style="3" customWidth="1"/>
    <col min="1786" max="1786" width="5.625" style="3" customWidth="1"/>
    <col min="1787" max="1787" width="32.625" style="3" customWidth="1"/>
    <col min="1788" max="1793" width="8.625" style="3"/>
    <col min="1794" max="1794" width="32.625" style="3" customWidth="1"/>
    <col min="1795" max="1795" width="5.625" style="3" customWidth="1"/>
    <col min="1796" max="1796" width="32.625" style="3" customWidth="1"/>
    <col min="1797" max="1797" width="5.625" style="3" customWidth="1"/>
    <col min="1798" max="2039" width="8.625" style="3"/>
    <col min="2040" max="2040" width="5.625" style="3" customWidth="1"/>
    <col min="2041" max="2041" width="32.625" style="3" customWidth="1"/>
    <col min="2042" max="2042" width="5.625" style="3" customWidth="1"/>
    <col min="2043" max="2043" width="32.625" style="3" customWidth="1"/>
    <col min="2044" max="2049" width="8.625" style="3"/>
    <col min="2050" max="2050" width="32.625" style="3" customWidth="1"/>
    <col min="2051" max="2051" width="5.625" style="3" customWidth="1"/>
    <col min="2052" max="2052" width="32.625" style="3" customWidth="1"/>
    <col min="2053" max="2053" width="5.625" style="3" customWidth="1"/>
    <col min="2054" max="2295" width="8.625" style="3"/>
    <col min="2296" max="2296" width="5.625" style="3" customWidth="1"/>
    <col min="2297" max="2297" width="32.625" style="3" customWidth="1"/>
    <col min="2298" max="2298" width="5.625" style="3" customWidth="1"/>
    <col min="2299" max="2299" width="32.625" style="3" customWidth="1"/>
    <col min="2300" max="2305" width="8.625" style="3"/>
    <col min="2306" max="2306" width="32.625" style="3" customWidth="1"/>
    <col min="2307" max="2307" width="5.625" style="3" customWidth="1"/>
    <col min="2308" max="2308" width="32.625" style="3" customWidth="1"/>
    <col min="2309" max="2309" width="5.625" style="3" customWidth="1"/>
    <col min="2310" max="2551" width="8.625" style="3"/>
    <col min="2552" max="2552" width="5.625" style="3" customWidth="1"/>
    <col min="2553" max="2553" width="32.625" style="3" customWidth="1"/>
    <col min="2554" max="2554" width="5.625" style="3" customWidth="1"/>
    <col min="2555" max="2555" width="32.625" style="3" customWidth="1"/>
    <col min="2556" max="2561" width="8.625" style="3"/>
    <col min="2562" max="2562" width="32.625" style="3" customWidth="1"/>
    <col min="2563" max="2563" width="5.625" style="3" customWidth="1"/>
    <col min="2564" max="2564" width="32.625" style="3" customWidth="1"/>
    <col min="2565" max="2565" width="5.625" style="3" customWidth="1"/>
    <col min="2566" max="2807" width="8.625" style="3"/>
    <col min="2808" max="2808" width="5.625" style="3" customWidth="1"/>
    <col min="2809" max="2809" width="32.625" style="3" customWidth="1"/>
    <col min="2810" max="2810" width="5.625" style="3" customWidth="1"/>
    <col min="2811" max="2811" width="32.625" style="3" customWidth="1"/>
    <col min="2812" max="2817" width="8.625" style="3"/>
    <col min="2818" max="2818" width="32.625" style="3" customWidth="1"/>
    <col min="2819" max="2819" width="5.625" style="3" customWidth="1"/>
    <col min="2820" max="2820" width="32.625" style="3" customWidth="1"/>
    <col min="2821" max="2821" width="5.625" style="3" customWidth="1"/>
    <col min="2822" max="3063" width="8.625" style="3"/>
    <col min="3064" max="3064" width="5.625" style="3" customWidth="1"/>
    <col min="3065" max="3065" width="32.625" style="3" customWidth="1"/>
    <col min="3066" max="3066" width="5.625" style="3" customWidth="1"/>
    <col min="3067" max="3067" width="32.625" style="3" customWidth="1"/>
    <col min="3068" max="3073" width="8.625" style="3"/>
    <col min="3074" max="3074" width="32.625" style="3" customWidth="1"/>
    <col min="3075" max="3075" width="5.625" style="3" customWidth="1"/>
    <col min="3076" max="3076" width="32.625" style="3" customWidth="1"/>
    <col min="3077" max="3077" width="5.625" style="3" customWidth="1"/>
    <col min="3078" max="3319" width="8.625" style="3"/>
    <col min="3320" max="3320" width="5.625" style="3" customWidth="1"/>
    <col min="3321" max="3321" width="32.625" style="3" customWidth="1"/>
    <col min="3322" max="3322" width="5.625" style="3" customWidth="1"/>
    <col min="3323" max="3323" width="32.625" style="3" customWidth="1"/>
    <col min="3324" max="3329" width="8.625" style="3"/>
    <col min="3330" max="3330" width="32.625" style="3" customWidth="1"/>
    <col min="3331" max="3331" width="5.625" style="3" customWidth="1"/>
    <col min="3332" max="3332" width="32.625" style="3" customWidth="1"/>
    <col min="3333" max="3333" width="5.625" style="3" customWidth="1"/>
    <col min="3334" max="3575" width="8.625" style="3"/>
    <col min="3576" max="3576" width="5.625" style="3" customWidth="1"/>
    <col min="3577" max="3577" width="32.625" style="3" customWidth="1"/>
    <col min="3578" max="3578" width="5.625" style="3" customWidth="1"/>
    <col min="3579" max="3579" width="32.625" style="3" customWidth="1"/>
    <col min="3580" max="3585" width="8.625" style="3"/>
    <col min="3586" max="3586" width="32.625" style="3" customWidth="1"/>
    <col min="3587" max="3587" width="5.625" style="3" customWidth="1"/>
    <col min="3588" max="3588" width="32.625" style="3" customWidth="1"/>
    <col min="3589" max="3589" width="5.625" style="3" customWidth="1"/>
    <col min="3590" max="3831" width="8.625" style="3"/>
    <col min="3832" max="3832" width="5.625" style="3" customWidth="1"/>
    <col min="3833" max="3833" width="32.625" style="3" customWidth="1"/>
    <col min="3834" max="3834" width="5.625" style="3" customWidth="1"/>
    <col min="3835" max="3835" width="32.625" style="3" customWidth="1"/>
    <col min="3836" max="3841" width="8.625" style="3"/>
    <col min="3842" max="3842" width="32.625" style="3" customWidth="1"/>
    <col min="3843" max="3843" width="5.625" style="3" customWidth="1"/>
    <col min="3844" max="3844" width="32.625" style="3" customWidth="1"/>
    <col min="3845" max="3845" width="5.625" style="3" customWidth="1"/>
    <col min="3846" max="4087" width="8.625" style="3"/>
    <col min="4088" max="4088" width="5.625" style="3" customWidth="1"/>
    <col min="4089" max="4089" width="32.625" style="3" customWidth="1"/>
    <col min="4090" max="4090" width="5.625" style="3" customWidth="1"/>
    <col min="4091" max="4091" width="32.625" style="3" customWidth="1"/>
    <col min="4092" max="4097" width="8.625" style="3"/>
    <col min="4098" max="4098" width="32.625" style="3" customWidth="1"/>
    <col min="4099" max="4099" width="5.625" style="3" customWidth="1"/>
    <col min="4100" max="4100" width="32.625" style="3" customWidth="1"/>
    <col min="4101" max="4101" width="5.625" style="3" customWidth="1"/>
    <col min="4102" max="4343" width="8.625" style="3"/>
    <col min="4344" max="4344" width="5.625" style="3" customWidth="1"/>
    <col min="4345" max="4345" width="32.625" style="3" customWidth="1"/>
    <col min="4346" max="4346" width="5.625" style="3" customWidth="1"/>
    <col min="4347" max="4347" width="32.625" style="3" customWidth="1"/>
    <col min="4348" max="4353" width="8.625" style="3"/>
    <col min="4354" max="4354" width="32.625" style="3" customWidth="1"/>
    <col min="4355" max="4355" width="5.625" style="3" customWidth="1"/>
    <col min="4356" max="4356" width="32.625" style="3" customWidth="1"/>
    <col min="4357" max="4357" width="5.625" style="3" customWidth="1"/>
    <col min="4358" max="4599" width="8.625" style="3"/>
    <col min="4600" max="4600" width="5.625" style="3" customWidth="1"/>
    <col min="4601" max="4601" width="32.625" style="3" customWidth="1"/>
    <col min="4602" max="4602" width="5.625" style="3" customWidth="1"/>
    <col min="4603" max="4603" width="32.625" style="3" customWidth="1"/>
    <col min="4604" max="4609" width="8.625" style="3"/>
    <col min="4610" max="4610" width="32.625" style="3" customWidth="1"/>
    <col min="4611" max="4611" width="5.625" style="3" customWidth="1"/>
    <col min="4612" max="4612" width="32.625" style="3" customWidth="1"/>
    <col min="4613" max="4613" width="5.625" style="3" customWidth="1"/>
    <col min="4614" max="4855" width="8.625" style="3"/>
    <col min="4856" max="4856" width="5.625" style="3" customWidth="1"/>
    <col min="4857" max="4857" width="32.625" style="3" customWidth="1"/>
    <col min="4858" max="4858" width="5.625" style="3" customWidth="1"/>
    <col min="4859" max="4859" width="32.625" style="3" customWidth="1"/>
    <col min="4860" max="4865" width="8.625" style="3"/>
    <col min="4866" max="4866" width="32.625" style="3" customWidth="1"/>
    <col min="4867" max="4867" width="5.625" style="3" customWidth="1"/>
    <col min="4868" max="4868" width="32.625" style="3" customWidth="1"/>
    <col min="4869" max="4869" width="5.625" style="3" customWidth="1"/>
    <col min="4870" max="5111" width="8.625" style="3"/>
    <col min="5112" max="5112" width="5.625" style="3" customWidth="1"/>
    <col min="5113" max="5113" width="32.625" style="3" customWidth="1"/>
    <col min="5114" max="5114" width="5.625" style="3" customWidth="1"/>
    <col min="5115" max="5115" width="32.625" style="3" customWidth="1"/>
    <col min="5116" max="5121" width="8.625" style="3"/>
    <col min="5122" max="5122" width="32.625" style="3" customWidth="1"/>
    <col min="5123" max="5123" width="5.625" style="3" customWidth="1"/>
    <col min="5124" max="5124" width="32.625" style="3" customWidth="1"/>
    <col min="5125" max="5125" width="5.625" style="3" customWidth="1"/>
    <col min="5126" max="5367" width="8.625" style="3"/>
    <col min="5368" max="5368" width="5.625" style="3" customWidth="1"/>
    <col min="5369" max="5369" width="32.625" style="3" customWidth="1"/>
    <col min="5370" max="5370" width="5.625" style="3" customWidth="1"/>
    <col min="5371" max="5371" width="32.625" style="3" customWidth="1"/>
    <col min="5372" max="5377" width="8.625" style="3"/>
    <col min="5378" max="5378" width="32.625" style="3" customWidth="1"/>
    <col min="5379" max="5379" width="5.625" style="3" customWidth="1"/>
    <col min="5380" max="5380" width="32.625" style="3" customWidth="1"/>
    <col min="5381" max="5381" width="5.625" style="3" customWidth="1"/>
    <col min="5382" max="5623" width="8.625" style="3"/>
    <col min="5624" max="5624" width="5.625" style="3" customWidth="1"/>
    <col min="5625" max="5625" width="32.625" style="3" customWidth="1"/>
    <col min="5626" max="5626" width="5.625" style="3" customWidth="1"/>
    <col min="5627" max="5627" width="32.625" style="3" customWidth="1"/>
    <col min="5628" max="5633" width="8.625" style="3"/>
    <col min="5634" max="5634" width="32.625" style="3" customWidth="1"/>
    <col min="5635" max="5635" width="5.625" style="3" customWidth="1"/>
    <col min="5636" max="5636" width="32.625" style="3" customWidth="1"/>
    <col min="5637" max="5637" width="5.625" style="3" customWidth="1"/>
    <col min="5638" max="5879" width="8.625" style="3"/>
    <col min="5880" max="5880" width="5.625" style="3" customWidth="1"/>
    <col min="5881" max="5881" width="32.625" style="3" customWidth="1"/>
    <col min="5882" max="5882" width="5.625" style="3" customWidth="1"/>
    <col min="5883" max="5883" width="32.625" style="3" customWidth="1"/>
    <col min="5884" max="5889" width="8.625" style="3"/>
    <col min="5890" max="5890" width="32.625" style="3" customWidth="1"/>
    <col min="5891" max="5891" width="5.625" style="3" customWidth="1"/>
    <col min="5892" max="5892" width="32.625" style="3" customWidth="1"/>
    <col min="5893" max="5893" width="5.625" style="3" customWidth="1"/>
    <col min="5894" max="6135" width="8.625" style="3"/>
    <col min="6136" max="6136" width="5.625" style="3" customWidth="1"/>
    <col min="6137" max="6137" width="32.625" style="3" customWidth="1"/>
    <col min="6138" max="6138" width="5.625" style="3" customWidth="1"/>
    <col min="6139" max="6139" width="32.625" style="3" customWidth="1"/>
    <col min="6140" max="6145" width="8.625" style="3"/>
    <col min="6146" max="6146" width="32.625" style="3" customWidth="1"/>
    <col min="6147" max="6147" width="5.625" style="3" customWidth="1"/>
    <col min="6148" max="6148" width="32.625" style="3" customWidth="1"/>
    <col min="6149" max="6149" width="5.625" style="3" customWidth="1"/>
    <col min="6150" max="6391" width="8.625" style="3"/>
    <col min="6392" max="6392" width="5.625" style="3" customWidth="1"/>
    <col min="6393" max="6393" width="32.625" style="3" customWidth="1"/>
    <col min="6394" max="6394" width="5.625" style="3" customWidth="1"/>
    <col min="6395" max="6395" width="32.625" style="3" customWidth="1"/>
    <col min="6396" max="6401" width="8.625" style="3"/>
    <col min="6402" max="6402" width="32.625" style="3" customWidth="1"/>
    <col min="6403" max="6403" width="5.625" style="3" customWidth="1"/>
    <col min="6404" max="6404" width="32.625" style="3" customWidth="1"/>
    <col min="6405" max="6405" width="5.625" style="3" customWidth="1"/>
    <col min="6406" max="6647" width="8.625" style="3"/>
    <col min="6648" max="6648" width="5.625" style="3" customWidth="1"/>
    <col min="6649" max="6649" width="32.625" style="3" customWidth="1"/>
    <col min="6650" max="6650" width="5.625" style="3" customWidth="1"/>
    <col min="6651" max="6651" width="32.625" style="3" customWidth="1"/>
    <col min="6652" max="6657" width="8.625" style="3"/>
    <col min="6658" max="6658" width="32.625" style="3" customWidth="1"/>
    <col min="6659" max="6659" width="5.625" style="3" customWidth="1"/>
    <col min="6660" max="6660" width="32.625" style="3" customWidth="1"/>
    <col min="6661" max="6661" width="5.625" style="3" customWidth="1"/>
    <col min="6662" max="6903" width="8.625" style="3"/>
    <col min="6904" max="6904" width="5.625" style="3" customWidth="1"/>
    <col min="6905" max="6905" width="32.625" style="3" customWidth="1"/>
    <col min="6906" max="6906" width="5.625" style="3" customWidth="1"/>
    <col min="6907" max="6907" width="32.625" style="3" customWidth="1"/>
    <col min="6908" max="6913" width="8.625" style="3"/>
    <col min="6914" max="6914" width="32.625" style="3" customWidth="1"/>
    <col min="6915" max="6915" width="5.625" style="3" customWidth="1"/>
    <col min="6916" max="6916" width="32.625" style="3" customWidth="1"/>
    <col min="6917" max="6917" width="5.625" style="3" customWidth="1"/>
    <col min="6918" max="7159" width="8.625" style="3"/>
    <col min="7160" max="7160" width="5.625" style="3" customWidth="1"/>
    <col min="7161" max="7161" width="32.625" style="3" customWidth="1"/>
    <col min="7162" max="7162" width="5.625" style="3" customWidth="1"/>
    <col min="7163" max="7163" width="32.625" style="3" customWidth="1"/>
    <col min="7164" max="7169" width="8.625" style="3"/>
    <col min="7170" max="7170" width="32.625" style="3" customWidth="1"/>
    <col min="7171" max="7171" width="5.625" style="3" customWidth="1"/>
    <col min="7172" max="7172" width="32.625" style="3" customWidth="1"/>
    <col min="7173" max="7173" width="5.625" style="3" customWidth="1"/>
    <col min="7174" max="7415" width="8.625" style="3"/>
    <col min="7416" max="7416" width="5.625" style="3" customWidth="1"/>
    <col min="7417" max="7417" width="32.625" style="3" customWidth="1"/>
    <col min="7418" max="7418" width="5.625" style="3" customWidth="1"/>
    <col min="7419" max="7419" width="32.625" style="3" customWidth="1"/>
    <col min="7420" max="7425" width="8.625" style="3"/>
    <col min="7426" max="7426" width="32.625" style="3" customWidth="1"/>
    <col min="7427" max="7427" width="5.625" style="3" customWidth="1"/>
    <col min="7428" max="7428" width="32.625" style="3" customWidth="1"/>
    <col min="7429" max="7429" width="5.625" style="3" customWidth="1"/>
    <col min="7430" max="7671" width="8.625" style="3"/>
    <col min="7672" max="7672" width="5.625" style="3" customWidth="1"/>
    <col min="7673" max="7673" width="32.625" style="3" customWidth="1"/>
    <col min="7674" max="7674" width="5.625" style="3" customWidth="1"/>
    <col min="7675" max="7675" width="32.625" style="3" customWidth="1"/>
    <col min="7676" max="7681" width="8.625" style="3"/>
    <col min="7682" max="7682" width="32.625" style="3" customWidth="1"/>
    <col min="7683" max="7683" width="5.625" style="3" customWidth="1"/>
    <col min="7684" max="7684" width="32.625" style="3" customWidth="1"/>
    <col min="7685" max="7685" width="5.625" style="3" customWidth="1"/>
    <col min="7686" max="7927" width="8.625" style="3"/>
    <col min="7928" max="7928" width="5.625" style="3" customWidth="1"/>
    <col min="7929" max="7929" width="32.625" style="3" customWidth="1"/>
    <col min="7930" max="7930" width="5.625" style="3" customWidth="1"/>
    <col min="7931" max="7931" width="32.625" style="3" customWidth="1"/>
    <col min="7932" max="7937" width="8.625" style="3"/>
    <col min="7938" max="7938" width="32.625" style="3" customWidth="1"/>
    <col min="7939" max="7939" width="5.625" style="3" customWidth="1"/>
    <col min="7940" max="7940" width="32.625" style="3" customWidth="1"/>
    <col min="7941" max="7941" width="5.625" style="3" customWidth="1"/>
    <col min="7942" max="8183" width="8.625" style="3"/>
    <col min="8184" max="8184" width="5.625" style="3" customWidth="1"/>
    <col min="8185" max="8185" width="32.625" style="3" customWidth="1"/>
    <col min="8186" max="8186" width="5.625" style="3" customWidth="1"/>
    <col min="8187" max="8187" width="32.625" style="3" customWidth="1"/>
    <col min="8188" max="8193" width="8.625" style="3"/>
    <col min="8194" max="8194" width="32.625" style="3" customWidth="1"/>
    <col min="8195" max="8195" width="5.625" style="3" customWidth="1"/>
    <col min="8196" max="8196" width="32.625" style="3" customWidth="1"/>
    <col min="8197" max="8197" width="5.625" style="3" customWidth="1"/>
    <col min="8198" max="8439" width="8.625" style="3"/>
    <col min="8440" max="8440" width="5.625" style="3" customWidth="1"/>
    <col min="8441" max="8441" width="32.625" style="3" customWidth="1"/>
    <col min="8442" max="8442" width="5.625" style="3" customWidth="1"/>
    <col min="8443" max="8443" width="32.625" style="3" customWidth="1"/>
    <col min="8444" max="8449" width="8.625" style="3"/>
    <col min="8450" max="8450" width="32.625" style="3" customWidth="1"/>
    <col min="8451" max="8451" width="5.625" style="3" customWidth="1"/>
    <col min="8452" max="8452" width="32.625" style="3" customWidth="1"/>
    <col min="8453" max="8453" width="5.625" style="3" customWidth="1"/>
    <col min="8454" max="8695" width="8.625" style="3"/>
    <col min="8696" max="8696" width="5.625" style="3" customWidth="1"/>
    <col min="8697" max="8697" width="32.625" style="3" customWidth="1"/>
    <col min="8698" max="8698" width="5.625" style="3" customWidth="1"/>
    <col min="8699" max="8699" width="32.625" style="3" customWidth="1"/>
    <col min="8700" max="8705" width="8.625" style="3"/>
    <col min="8706" max="8706" width="32.625" style="3" customWidth="1"/>
    <col min="8707" max="8707" width="5.625" style="3" customWidth="1"/>
    <col min="8708" max="8708" width="32.625" style="3" customWidth="1"/>
    <col min="8709" max="8709" width="5.625" style="3" customWidth="1"/>
    <col min="8710" max="8951" width="8.625" style="3"/>
    <col min="8952" max="8952" width="5.625" style="3" customWidth="1"/>
    <col min="8953" max="8953" width="32.625" style="3" customWidth="1"/>
    <col min="8954" max="8954" width="5.625" style="3" customWidth="1"/>
    <col min="8955" max="8955" width="32.625" style="3" customWidth="1"/>
    <col min="8956" max="8961" width="8.625" style="3"/>
    <col min="8962" max="8962" width="32.625" style="3" customWidth="1"/>
    <col min="8963" max="8963" width="5.625" style="3" customWidth="1"/>
    <col min="8964" max="8964" width="32.625" style="3" customWidth="1"/>
    <col min="8965" max="8965" width="5.625" style="3" customWidth="1"/>
    <col min="8966" max="9207" width="8.625" style="3"/>
    <col min="9208" max="9208" width="5.625" style="3" customWidth="1"/>
    <col min="9209" max="9209" width="32.625" style="3" customWidth="1"/>
    <col min="9210" max="9210" width="5.625" style="3" customWidth="1"/>
    <col min="9211" max="9211" width="32.625" style="3" customWidth="1"/>
    <col min="9212" max="9217" width="8.625" style="3"/>
    <col min="9218" max="9218" width="32.625" style="3" customWidth="1"/>
    <col min="9219" max="9219" width="5.625" style="3" customWidth="1"/>
    <col min="9220" max="9220" width="32.625" style="3" customWidth="1"/>
    <col min="9221" max="9221" width="5.625" style="3" customWidth="1"/>
    <col min="9222" max="9463" width="8.625" style="3"/>
    <col min="9464" max="9464" width="5.625" style="3" customWidth="1"/>
    <col min="9465" max="9465" width="32.625" style="3" customWidth="1"/>
    <col min="9466" max="9466" width="5.625" style="3" customWidth="1"/>
    <col min="9467" max="9467" width="32.625" style="3" customWidth="1"/>
    <col min="9468" max="9473" width="8.625" style="3"/>
    <col min="9474" max="9474" width="32.625" style="3" customWidth="1"/>
    <col min="9475" max="9475" width="5.625" style="3" customWidth="1"/>
    <col min="9476" max="9476" width="32.625" style="3" customWidth="1"/>
    <col min="9477" max="9477" width="5.625" style="3" customWidth="1"/>
    <col min="9478" max="9719" width="8.625" style="3"/>
    <col min="9720" max="9720" width="5.625" style="3" customWidth="1"/>
    <col min="9721" max="9721" width="32.625" style="3" customWidth="1"/>
    <col min="9722" max="9722" width="5.625" style="3" customWidth="1"/>
    <col min="9723" max="9723" width="32.625" style="3" customWidth="1"/>
    <col min="9724" max="9729" width="8.625" style="3"/>
    <col min="9730" max="9730" width="32.625" style="3" customWidth="1"/>
    <col min="9731" max="9731" width="5.625" style="3" customWidth="1"/>
    <col min="9732" max="9732" width="32.625" style="3" customWidth="1"/>
    <col min="9733" max="9733" width="5.625" style="3" customWidth="1"/>
    <col min="9734" max="9975" width="8.625" style="3"/>
    <col min="9976" max="9976" width="5.625" style="3" customWidth="1"/>
    <col min="9977" max="9977" width="32.625" style="3" customWidth="1"/>
    <col min="9978" max="9978" width="5.625" style="3" customWidth="1"/>
    <col min="9979" max="9979" width="32.625" style="3" customWidth="1"/>
    <col min="9980" max="9985" width="8.625" style="3"/>
    <col min="9986" max="9986" width="32.625" style="3" customWidth="1"/>
    <col min="9987" max="9987" width="5.625" style="3" customWidth="1"/>
    <col min="9988" max="9988" width="32.625" style="3" customWidth="1"/>
    <col min="9989" max="9989" width="5.625" style="3" customWidth="1"/>
    <col min="9990" max="10231" width="8.625" style="3"/>
    <col min="10232" max="10232" width="5.625" style="3" customWidth="1"/>
    <col min="10233" max="10233" width="32.625" style="3" customWidth="1"/>
    <col min="10234" max="10234" width="5.625" style="3" customWidth="1"/>
    <col min="10235" max="10235" width="32.625" style="3" customWidth="1"/>
    <col min="10236" max="10241" width="8.625" style="3"/>
    <col min="10242" max="10242" width="32.625" style="3" customWidth="1"/>
    <col min="10243" max="10243" width="5.625" style="3" customWidth="1"/>
    <col min="10244" max="10244" width="32.625" style="3" customWidth="1"/>
    <col min="10245" max="10245" width="5.625" style="3" customWidth="1"/>
    <col min="10246" max="10487" width="8.625" style="3"/>
    <col min="10488" max="10488" width="5.625" style="3" customWidth="1"/>
    <col min="10489" max="10489" width="32.625" style="3" customWidth="1"/>
    <col min="10490" max="10490" width="5.625" style="3" customWidth="1"/>
    <col min="10491" max="10491" width="32.625" style="3" customWidth="1"/>
    <col min="10492" max="10497" width="8.625" style="3"/>
    <col min="10498" max="10498" width="32.625" style="3" customWidth="1"/>
    <col min="10499" max="10499" width="5.625" style="3" customWidth="1"/>
    <col min="10500" max="10500" width="32.625" style="3" customWidth="1"/>
    <col min="10501" max="10501" width="5.625" style="3" customWidth="1"/>
    <col min="10502" max="10743" width="8.625" style="3"/>
    <col min="10744" max="10744" width="5.625" style="3" customWidth="1"/>
    <col min="10745" max="10745" width="32.625" style="3" customWidth="1"/>
    <col min="10746" max="10746" width="5.625" style="3" customWidth="1"/>
    <col min="10747" max="10747" width="32.625" style="3" customWidth="1"/>
    <col min="10748" max="10753" width="8.625" style="3"/>
    <col min="10754" max="10754" width="32.625" style="3" customWidth="1"/>
    <col min="10755" max="10755" width="5.625" style="3" customWidth="1"/>
    <col min="10756" max="10756" width="32.625" style="3" customWidth="1"/>
    <col min="10757" max="10757" width="5.625" style="3" customWidth="1"/>
    <col min="10758" max="10999" width="8.625" style="3"/>
    <col min="11000" max="11000" width="5.625" style="3" customWidth="1"/>
    <col min="11001" max="11001" width="32.625" style="3" customWidth="1"/>
    <col min="11002" max="11002" width="5.625" style="3" customWidth="1"/>
    <col min="11003" max="11003" width="32.625" style="3" customWidth="1"/>
    <col min="11004" max="11009" width="8.625" style="3"/>
    <col min="11010" max="11010" width="32.625" style="3" customWidth="1"/>
    <col min="11011" max="11011" width="5.625" style="3" customWidth="1"/>
    <col min="11012" max="11012" width="32.625" style="3" customWidth="1"/>
    <col min="11013" max="11013" width="5.625" style="3" customWidth="1"/>
    <col min="11014" max="11255" width="8.625" style="3"/>
    <col min="11256" max="11256" width="5.625" style="3" customWidth="1"/>
    <col min="11257" max="11257" width="32.625" style="3" customWidth="1"/>
    <col min="11258" max="11258" width="5.625" style="3" customWidth="1"/>
    <col min="11259" max="11259" width="32.625" style="3" customWidth="1"/>
    <col min="11260" max="11265" width="8.625" style="3"/>
    <col min="11266" max="11266" width="32.625" style="3" customWidth="1"/>
    <col min="11267" max="11267" width="5.625" style="3" customWidth="1"/>
    <col min="11268" max="11268" width="32.625" style="3" customWidth="1"/>
    <col min="11269" max="11269" width="5.625" style="3" customWidth="1"/>
    <col min="11270" max="11511" width="8.625" style="3"/>
    <col min="11512" max="11512" width="5.625" style="3" customWidth="1"/>
    <col min="11513" max="11513" width="32.625" style="3" customWidth="1"/>
    <col min="11514" max="11514" width="5.625" style="3" customWidth="1"/>
    <col min="11515" max="11515" width="32.625" style="3" customWidth="1"/>
    <col min="11516" max="11521" width="8.625" style="3"/>
    <col min="11522" max="11522" width="32.625" style="3" customWidth="1"/>
    <col min="11523" max="11523" width="5.625" style="3" customWidth="1"/>
    <col min="11524" max="11524" width="32.625" style="3" customWidth="1"/>
    <col min="11525" max="11525" width="5.625" style="3" customWidth="1"/>
    <col min="11526" max="11767" width="8.625" style="3"/>
    <col min="11768" max="11768" width="5.625" style="3" customWidth="1"/>
    <col min="11769" max="11769" width="32.625" style="3" customWidth="1"/>
    <col min="11770" max="11770" width="5.625" style="3" customWidth="1"/>
    <col min="11771" max="11771" width="32.625" style="3" customWidth="1"/>
    <col min="11772" max="11777" width="8.625" style="3"/>
    <col min="11778" max="11778" width="32.625" style="3" customWidth="1"/>
    <col min="11779" max="11779" width="5.625" style="3" customWidth="1"/>
    <col min="11780" max="11780" width="32.625" style="3" customWidth="1"/>
    <col min="11781" max="11781" width="5.625" style="3" customWidth="1"/>
    <col min="11782" max="12023" width="8.625" style="3"/>
    <col min="12024" max="12024" width="5.625" style="3" customWidth="1"/>
    <col min="12025" max="12025" width="32.625" style="3" customWidth="1"/>
    <col min="12026" max="12026" width="5.625" style="3" customWidth="1"/>
    <col min="12027" max="12027" width="32.625" style="3" customWidth="1"/>
    <col min="12028" max="12033" width="8.625" style="3"/>
    <col min="12034" max="12034" width="32.625" style="3" customWidth="1"/>
    <col min="12035" max="12035" width="5.625" style="3" customWidth="1"/>
    <col min="12036" max="12036" width="32.625" style="3" customWidth="1"/>
    <col min="12037" max="12037" width="5.625" style="3" customWidth="1"/>
    <col min="12038" max="12279" width="8.625" style="3"/>
    <col min="12280" max="12280" width="5.625" style="3" customWidth="1"/>
    <col min="12281" max="12281" width="32.625" style="3" customWidth="1"/>
    <col min="12282" max="12282" width="5.625" style="3" customWidth="1"/>
    <col min="12283" max="12283" width="32.625" style="3" customWidth="1"/>
    <col min="12284" max="12289" width="8.625" style="3"/>
    <col min="12290" max="12290" width="32.625" style="3" customWidth="1"/>
    <col min="12291" max="12291" width="5.625" style="3" customWidth="1"/>
    <col min="12292" max="12292" width="32.625" style="3" customWidth="1"/>
    <col min="12293" max="12293" width="5.625" style="3" customWidth="1"/>
    <col min="12294" max="12535" width="8.625" style="3"/>
    <col min="12536" max="12536" width="5.625" style="3" customWidth="1"/>
    <col min="12537" max="12537" width="32.625" style="3" customWidth="1"/>
    <col min="12538" max="12538" width="5.625" style="3" customWidth="1"/>
    <col min="12539" max="12539" width="32.625" style="3" customWidth="1"/>
    <col min="12540" max="12545" width="8.625" style="3"/>
    <col min="12546" max="12546" width="32.625" style="3" customWidth="1"/>
    <col min="12547" max="12547" width="5.625" style="3" customWidth="1"/>
    <col min="12548" max="12548" width="32.625" style="3" customWidth="1"/>
    <col min="12549" max="12549" width="5.625" style="3" customWidth="1"/>
    <col min="12550" max="12791" width="8.625" style="3"/>
    <col min="12792" max="12792" width="5.625" style="3" customWidth="1"/>
    <col min="12793" max="12793" width="32.625" style="3" customWidth="1"/>
    <col min="12794" max="12794" width="5.625" style="3" customWidth="1"/>
    <col min="12795" max="12795" width="32.625" style="3" customWidth="1"/>
    <col min="12796" max="12801" width="8.625" style="3"/>
    <col min="12802" max="12802" width="32.625" style="3" customWidth="1"/>
    <col min="12803" max="12803" width="5.625" style="3" customWidth="1"/>
    <col min="12804" max="12804" width="32.625" style="3" customWidth="1"/>
    <col min="12805" max="12805" width="5.625" style="3" customWidth="1"/>
    <col min="12806" max="13047" width="8.625" style="3"/>
    <col min="13048" max="13048" width="5.625" style="3" customWidth="1"/>
    <col min="13049" max="13049" width="32.625" style="3" customWidth="1"/>
    <col min="13050" max="13050" width="5.625" style="3" customWidth="1"/>
    <col min="13051" max="13051" width="32.625" style="3" customWidth="1"/>
    <col min="13052" max="13057" width="8.625" style="3"/>
    <col min="13058" max="13058" width="32.625" style="3" customWidth="1"/>
    <col min="13059" max="13059" width="5.625" style="3" customWidth="1"/>
    <col min="13060" max="13060" width="32.625" style="3" customWidth="1"/>
    <col min="13061" max="13061" width="5.625" style="3" customWidth="1"/>
    <col min="13062" max="13303" width="8.625" style="3"/>
    <col min="13304" max="13304" width="5.625" style="3" customWidth="1"/>
    <col min="13305" max="13305" width="32.625" style="3" customWidth="1"/>
    <col min="13306" max="13306" width="5.625" style="3" customWidth="1"/>
    <col min="13307" max="13307" width="32.625" style="3" customWidth="1"/>
    <col min="13308" max="13313" width="8.625" style="3"/>
    <col min="13314" max="13314" width="32.625" style="3" customWidth="1"/>
    <col min="13315" max="13315" width="5.625" style="3" customWidth="1"/>
    <col min="13316" max="13316" width="32.625" style="3" customWidth="1"/>
    <col min="13317" max="13317" width="5.625" style="3" customWidth="1"/>
    <col min="13318" max="13559" width="8.625" style="3"/>
    <col min="13560" max="13560" width="5.625" style="3" customWidth="1"/>
    <col min="13561" max="13561" width="32.625" style="3" customWidth="1"/>
    <col min="13562" max="13562" width="5.625" style="3" customWidth="1"/>
    <col min="13563" max="13563" width="32.625" style="3" customWidth="1"/>
    <col min="13564" max="13569" width="8.625" style="3"/>
    <col min="13570" max="13570" width="32.625" style="3" customWidth="1"/>
    <col min="13571" max="13571" width="5.625" style="3" customWidth="1"/>
    <col min="13572" max="13572" width="32.625" style="3" customWidth="1"/>
    <col min="13573" max="13573" width="5.625" style="3" customWidth="1"/>
    <col min="13574" max="13815" width="8.625" style="3"/>
    <col min="13816" max="13816" width="5.625" style="3" customWidth="1"/>
    <col min="13817" max="13817" width="32.625" style="3" customWidth="1"/>
    <col min="13818" max="13818" width="5.625" style="3" customWidth="1"/>
    <col min="13819" max="13819" width="32.625" style="3" customWidth="1"/>
    <col min="13820" max="13825" width="8.625" style="3"/>
    <col min="13826" max="13826" width="32.625" style="3" customWidth="1"/>
    <col min="13827" max="13827" width="5.625" style="3" customWidth="1"/>
    <col min="13828" max="13828" width="32.625" style="3" customWidth="1"/>
    <col min="13829" max="13829" width="5.625" style="3" customWidth="1"/>
    <col min="13830" max="14071" width="8.625" style="3"/>
    <col min="14072" max="14072" width="5.625" style="3" customWidth="1"/>
    <col min="14073" max="14073" width="32.625" style="3" customWidth="1"/>
    <col min="14074" max="14074" width="5.625" style="3" customWidth="1"/>
    <col min="14075" max="14075" width="32.625" style="3" customWidth="1"/>
    <col min="14076" max="14081" width="8.625" style="3"/>
    <col min="14082" max="14082" width="32.625" style="3" customWidth="1"/>
    <col min="14083" max="14083" width="5.625" style="3" customWidth="1"/>
    <col min="14084" max="14084" width="32.625" style="3" customWidth="1"/>
    <col min="14085" max="14085" width="5.625" style="3" customWidth="1"/>
    <col min="14086" max="14327" width="8.625" style="3"/>
    <col min="14328" max="14328" width="5.625" style="3" customWidth="1"/>
    <col min="14329" max="14329" width="32.625" style="3" customWidth="1"/>
    <col min="14330" max="14330" width="5.625" style="3" customWidth="1"/>
    <col min="14331" max="14331" width="32.625" style="3" customWidth="1"/>
    <col min="14332" max="14337" width="8.625" style="3"/>
    <col min="14338" max="14338" width="32.625" style="3" customWidth="1"/>
    <col min="14339" max="14339" width="5.625" style="3" customWidth="1"/>
    <col min="14340" max="14340" width="32.625" style="3" customWidth="1"/>
    <col min="14341" max="14341" width="5.625" style="3" customWidth="1"/>
    <col min="14342" max="14583" width="8.625" style="3"/>
    <col min="14584" max="14584" width="5.625" style="3" customWidth="1"/>
    <col min="14585" max="14585" width="32.625" style="3" customWidth="1"/>
    <col min="14586" max="14586" width="5.625" style="3" customWidth="1"/>
    <col min="14587" max="14587" width="32.625" style="3" customWidth="1"/>
    <col min="14588" max="14593" width="8.625" style="3"/>
    <col min="14594" max="14594" width="32.625" style="3" customWidth="1"/>
    <col min="14595" max="14595" width="5.625" style="3" customWidth="1"/>
    <col min="14596" max="14596" width="32.625" style="3" customWidth="1"/>
    <col min="14597" max="14597" width="5.625" style="3" customWidth="1"/>
    <col min="14598" max="14839" width="8.625" style="3"/>
    <col min="14840" max="14840" width="5.625" style="3" customWidth="1"/>
    <col min="14841" max="14841" width="32.625" style="3" customWidth="1"/>
    <col min="14842" max="14842" width="5.625" style="3" customWidth="1"/>
    <col min="14843" max="14843" width="32.625" style="3" customWidth="1"/>
    <col min="14844" max="14849" width="8.625" style="3"/>
    <col min="14850" max="14850" width="32.625" style="3" customWidth="1"/>
    <col min="14851" max="14851" width="5.625" style="3" customWidth="1"/>
    <col min="14852" max="14852" width="32.625" style="3" customWidth="1"/>
    <col min="14853" max="14853" width="5.625" style="3" customWidth="1"/>
    <col min="14854" max="15095" width="8.625" style="3"/>
    <col min="15096" max="15096" width="5.625" style="3" customWidth="1"/>
    <col min="15097" max="15097" width="32.625" style="3" customWidth="1"/>
    <col min="15098" max="15098" width="5.625" style="3" customWidth="1"/>
    <col min="15099" max="15099" width="32.625" style="3" customWidth="1"/>
    <col min="15100" max="15105" width="8.625" style="3"/>
    <col min="15106" max="15106" width="32.625" style="3" customWidth="1"/>
    <col min="15107" max="15107" width="5.625" style="3" customWidth="1"/>
    <col min="15108" max="15108" width="32.625" style="3" customWidth="1"/>
    <col min="15109" max="15109" width="5.625" style="3" customWidth="1"/>
    <col min="15110" max="15351" width="8.625" style="3"/>
    <col min="15352" max="15352" width="5.625" style="3" customWidth="1"/>
    <col min="15353" max="15353" width="32.625" style="3" customWidth="1"/>
    <col min="15354" max="15354" width="5.625" style="3" customWidth="1"/>
    <col min="15355" max="15355" width="32.625" style="3" customWidth="1"/>
    <col min="15356" max="15361" width="8.625" style="3"/>
    <col min="15362" max="15362" width="32.625" style="3" customWidth="1"/>
    <col min="15363" max="15363" width="5.625" style="3" customWidth="1"/>
    <col min="15364" max="15364" width="32.625" style="3" customWidth="1"/>
    <col min="15365" max="15365" width="5.625" style="3" customWidth="1"/>
    <col min="15366" max="15607" width="8.625" style="3"/>
    <col min="15608" max="15608" width="5.625" style="3" customWidth="1"/>
    <col min="15609" max="15609" width="32.625" style="3" customWidth="1"/>
    <col min="15610" max="15610" width="5.625" style="3" customWidth="1"/>
    <col min="15611" max="15611" width="32.625" style="3" customWidth="1"/>
    <col min="15612" max="15617" width="8.625" style="3"/>
    <col min="15618" max="15618" width="32.625" style="3" customWidth="1"/>
    <col min="15619" max="15619" width="5.625" style="3" customWidth="1"/>
    <col min="15620" max="15620" width="32.625" style="3" customWidth="1"/>
    <col min="15621" max="15621" width="5.625" style="3" customWidth="1"/>
    <col min="15622" max="15863" width="8.625" style="3"/>
    <col min="15864" max="15864" width="5.625" style="3" customWidth="1"/>
    <col min="15865" max="15865" width="32.625" style="3" customWidth="1"/>
    <col min="15866" max="15866" width="5.625" style="3" customWidth="1"/>
    <col min="15867" max="15867" width="32.625" style="3" customWidth="1"/>
    <col min="15868" max="15873" width="8.625" style="3"/>
    <col min="15874" max="15874" width="32.625" style="3" customWidth="1"/>
    <col min="15875" max="15875" width="5.625" style="3" customWidth="1"/>
    <col min="15876" max="15876" width="32.625" style="3" customWidth="1"/>
    <col min="15877" max="15877" width="5.625" style="3" customWidth="1"/>
    <col min="15878" max="16119" width="8.625" style="3"/>
    <col min="16120" max="16120" width="5.625" style="3" customWidth="1"/>
    <col min="16121" max="16121" width="32.625" style="3" customWidth="1"/>
    <col min="16122" max="16122" width="5.625" style="3" customWidth="1"/>
    <col min="16123" max="16123" width="32.625" style="3" customWidth="1"/>
    <col min="16124" max="16129" width="8.625" style="3"/>
    <col min="16130" max="16130" width="32.625" style="3" customWidth="1"/>
    <col min="16131" max="16131" width="5.625" style="3" customWidth="1"/>
    <col min="16132" max="16132" width="32.625" style="3" customWidth="1"/>
    <col min="16133" max="16133" width="5.625" style="3" customWidth="1"/>
    <col min="16134" max="16384" width="8.625" style="3"/>
  </cols>
  <sheetData>
    <row r="1" spans="1:13" ht="18" customHeight="1" x14ac:dyDescent="0.2">
      <c r="I1" s="1" t="s">
        <v>67</v>
      </c>
    </row>
    <row r="2" spans="1:13" ht="42.75" customHeight="1" x14ac:dyDescent="0.2"/>
    <row r="3" spans="1:13" ht="23.25" customHeight="1" x14ac:dyDescent="0.2">
      <c r="A3" s="129" t="s">
        <v>145</v>
      </c>
      <c r="B3" s="129"/>
      <c r="C3" s="129"/>
      <c r="D3" s="129"/>
      <c r="E3" s="129"/>
      <c r="F3" s="129"/>
      <c r="G3" s="129"/>
      <c r="L3" s="3"/>
      <c r="M3" s="3"/>
    </row>
    <row r="4" spans="1:13" ht="23.25" customHeight="1" x14ac:dyDescent="0.2">
      <c r="A4" s="129" t="s">
        <v>144</v>
      </c>
      <c r="B4" s="129"/>
      <c r="C4" s="129"/>
      <c r="D4" s="129"/>
      <c r="E4" s="129"/>
      <c r="F4" s="129"/>
      <c r="G4" s="129"/>
      <c r="L4" s="3"/>
      <c r="M4" s="3"/>
    </row>
    <row r="5" spans="1:13" ht="18" customHeight="1" x14ac:dyDescent="0.2">
      <c r="A5" s="125" t="s">
        <v>148</v>
      </c>
      <c r="B5" s="134" t="s">
        <v>149</v>
      </c>
      <c r="C5" s="31" t="s">
        <v>401</v>
      </c>
      <c r="D5" s="31" t="s">
        <v>402</v>
      </c>
      <c r="E5" s="31" t="s">
        <v>401</v>
      </c>
      <c r="F5" s="133" t="s">
        <v>147</v>
      </c>
      <c r="G5" s="132" t="s">
        <v>146</v>
      </c>
      <c r="L5" s="3"/>
      <c r="M5" s="3"/>
    </row>
    <row r="6" spans="1:13" ht="18" customHeight="1" x14ac:dyDescent="0.2">
      <c r="A6" s="125"/>
      <c r="B6" s="134"/>
      <c r="C6" s="74">
        <v>2016</v>
      </c>
      <c r="D6" s="74">
        <v>2017</v>
      </c>
      <c r="E6" s="74">
        <v>2017</v>
      </c>
      <c r="F6" s="133"/>
      <c r="G6" s="132"/>
      <c r="L6" s="3"/>
      <c r="M6" s="3"/>
    </row>
    <row r="7" spans="1:13" ht="18" customHeight="1" x14ac:dyDescent="0.2">
      <c r="A7" s="125"/>
      <c r="B7" s="134"/>
      <c r="C7" s="126" t="s">
        <v>75</v>
      </c>
      <c r="D7" s="127"/>
      <c r="E7" s="128"/>
      <c r="F7" s="133"/>
      <c r="G7" s="132"/>
      <c r="L7" s="3"/>
      <c r="M7" s="3"/>
    </row>
    <row r="8" spans="1:13" ht="20.100000000000001" customHeight="1" x14ac:dyDescent="0.2">
      <c r="A8" s="38" t="s">
        <v>166</v>
      </c>
      <c r="B8" s="44" t="s">
        <v>0</v>
      </c>
      <c r="C8" s="84">
        <f>SUBTOTAL(9,C9:C18)</f>
        <v>89786.907321000006</v>
      </c>
      <c r="D8" s="84">
        <f>SUBTOTAL(9,D9:D18)</f>
        <v>78135.377297999992</v>
      </c>
      <c r="E8" s="84">
        <f>SUBTOTAL(9,E9:E18)</f>
        <v>78654.854048999987</v>
      </c>
      <c r="F8" s="43" t="s">
        <v>1</v>
      </c>
      <c r="G8" s="39" t="s">
        <v>150</v>
      </c>
      <c r="L8" s="3"/>
      <c r="M8" s="3"/>
    </row>
    <row r="9" spans="1:13" ht="20.100000000000001" customHeight="1" x14ac:dyDescent="0.2">
      <c r="A9" s="7"/>
      <c r="B9" s="22" t="s">
        <v>169</v>
      </c>
      <c r="C9" s="79">
        <v>52056.109261999998</v>
      </c>
      <c r="D9" s="79">
        <v>38758.618366000002</v>
      </c>
      <c r="E9" s="79">
        <v>39726.180435000002</v>
      </c>
      <c r="F9" s="34" t="s">
        <v>153</v>
      </c>
      <c r="G9" s="28"/>
      <c r="J9" s="46"/>
      <c r="K9" s="46"/>
      <c r="L9" s="3"/>
      <c r="M9" s="3"/>
    </row>
    <row r="10" spans="1:13" ht="20.100000000000001" customHeight="1" x14ac:dyDescent="0.2">
      <c r="A10" s="8"/>
      <c r="B10" s="23" t="s">
        <v>170</v>
      </c>
      <c r="C10" s="80">
        <v>28998.154594</v>
      </c>
      <c r="D10" s="80">
        <v>27126.590787000001</v>
      </c>
      <c r="E10" s="80">
        <v>24109.364530999999</v>
      </c>
      <c r="F10" s="35" t="s">
        <v>203</v>
      </c>
      <c r="G10" s="30"/>
      <c r="J10" s="46"/>
      <c r="K10" s="46"/>
      <c r="L10" s="3"/>
      <c r="M10" s="3"/>
    </row>
    <row r="11" spans="1:13" ht="20.100000000000001" customHeight="1" x14ac:dyDescent="0.2">
      <c r="A11" s="7"/>
      <c r="B11" s="22" t="s">
        <v>171</v>
      </c>
      <c r="C11" s="79">
        <v>2179.5491229999998</v>
      </c>
      <c r="D11" s="79">
        <v>2435.09935</v>
      </c>
      <c r="E11" s="79">
        <v>3249.8878839999998</v>
      </c>
      <c r="F11" s="34" t="s">
        <v>324</v>
      </c>
      <c r="G11" s="28"/>
      <c r="J11" s="46"/>
      <c r="K11" s="46"/>
      <c r="L11" s="3"/>
      <c r="M11" s="3"/>
    </row>
    <row r="12" spans="1:13" ht="20.100000000000001" customHeight="1" x14ac:dyDescent="0.2">
      <c r="A12" s="8"/>
      <c r="B12" s="23" t="s">
        <v>172</v>
      </c>
      <c r="C12" s="80">
        <v>2154.9603179999999</v>
      </c>
      <c r="D12" s="80">
        <v>2557.3386380000002</v>
      </c>
      <c r="E12" s="80">
        <v>3198.5172550000002</v>
      </c>
      <c r="F12" s="35" t="s">
        <v>323</v>
      </c>
      <c r="G12" s="30"/>
      <c r="J12" s="46"/>
      <c r="K12" s="46"/>
      <c r="L12" s="3"/>
      <c r="M12" s="3"/>
    </row>
    <row r="13" spans="1:13" ht="20.100000000000001" customHeight="1" x14ac:dyDescent="0.2">
      <c r="A13" s="7"/>
      <c r="B13" s="22" t="s">
        <v>385</v>
      </c>
      <c r="C13" s="79">
        <v>413.12666000000002</v>
      </c>
      <c r="D13" s="79">
        <v>1040.136606</v>
      </c>
      <c r="E13" s="79">
        <v>2770.0241209999999</v>
      </c>
      <c r="F13" s="34" t="s">
        <v>386</v>
      </c>
      <c r="G13" s="28"/>
      <c r="J13" s="46"/>
      <c r="K13" s="46"/>
      <c r="L13" s="3"/>
      <c r="M13" s="3"/>
    </row>
    <row r="14" spans="1:13" ht="20.100000000000001" customHeight="1" x14ac:dyDescent="0.2">
      <c r="A14" s="8"/>
      <c r="B14" s="23" t="s">
        <v>174</v>
      </c>
      <c r="C14" s="80">
        <v>376.54082899999997</v>
      </c>
      <c r="D14" s="80">
        <v>1455.4474580000001</v>
      </c>
      <c r="E14" s="80">
        <v>2502.0792860000001</v>
      </c>
      <c r="F14" s="35" t="s">
        <v>359</v>
      </c>
      <c r="G14" s="30"/>
      <c r="J14" s="46"/>
      <c r="K14" s="46"/>
      <c r="L14" s="3"/>
      <c r="M14" s="3"/>
    </row>
    <row r="15" spans="1:13" ht="20.100000000000001" customHeight="1" x14ac:dyDescent="0.2">
      <c r="A15" s="7"/>
      <c r="B15" s="22" t="s">
        <v>173</v>
      </c>
      <c r="C15" s="79">
        <v>1774.96351</v>
      </c>
      <c r="D15" s="79">
        <v>2159.6735680000002</v>
      </c>
      <c r="E15" s="79">
        <v>1471.001325</v>
      </c>
      <c r="F15" s="34" t="s">
        <v>322</v>
      </c>
      <c r="G15" s="28"/>
      <c r="J15" s="46"/>
      <c r="K15" s="46"/>
      <c r="L15" s="3"/>
      <c r="M15" s="3"/>
    </row>
    <row r="16" spans="1:13" ht="20.100000000000001" customHeight="1" x14ac:dyDescent="0.2">
      <c r="A16" s="8"/>
      <c r="B16" s="23" t="s">
        <v>176</v>
      </c>
      <c r="C16" s="80">
        <v>1038.030929</v>
      </c>
      <c r="D16" s="80">
        <v>1991.6820700000001</v>
      </c>
      <c r="E16" s="80">
        <v>982.00570600000003</v>
      </c>
      <c r="F16" s="35" t="s">
        <v>325</v>
      </c>
      <c r="G16" s="30"/>
      <c r="J16" s="46"/>
      <c r="K16" s="46"/>
      <c r="L16" s="3"/>
      <c r="M16" s="3"/>
    </row>
    <row r="17" spans="1:13" ht="20.100000000000001" customHeight="1" x14ac:dyDescent="0.2">
      <c r="A17" s="7"/>
      <c r="B17" s="22" t="s">
        <v>175</v>
      </c>
      <c r="C17" s="79">
        <v>726.46980799999994</v>
      </c>
      <c r="D17" s="79">
        <v>506.28099800000001</v>
      </c>
      <c r="E17" s="79">
        <v>524.44712400000003</v>
      </c>
      <c r="F17" s="34" t="s">
        <v>326</v>
      </c>
      <c r="G17" s="28"/>
      <c r="J17" s="46"/>
      <c r="K17" s="46"/>
      <c r="L17" s="3"/>
      <c r="M17" s="3"/>
    </row>
    <row r="18" spans="1:13" ht="20.100000000000001" customHeight="1" x14ac:dyDescent="0.2">
      <c r="A18" s="8"/>
      <c r="B18" s="23" t="s">
        <v>177</v>
      </c>
      <c r="C18" s="80">
        <v>69.002287999999993</v>
      </c>
      <c r="D18" s="80">
        <v>104.509457</v>
      </c>
      <c r="E18" s="80">
        <v>121.34638200000001</v>
      </c>
      <c r="F18" s="35" t="s">
        <v>360</v>
      </c>
      <c r="G18" s="30"/>
      <c r="J18" s="46"/>
      <c r="K18" s="46"/>
      <c r="L18" s="3"/>
      <c r="M18" s="3"/>
    </row>
    <row r="19" spans="1:13" ht="20.100000000000001" customHeight="1" x14ac:dyDescent="0.2">
      <c r="A19" s="38" t="s">
        <v>167</v>
      </c>
      <c r="B19" s="44" t="s">
        <v>0</v>
      </c>
      <c r="C19" s="84">
        <f t="shared" ref="C19:D19" si="0">SUBTOTAL(9,C20:C32)</f>
        <v>25198.2</v>
      </c>
      <c r="D19" s="84">
        <f t="shared" si="0"/>
        <v>20028.198294999998</v>
      </c>
      <c r="E19" s="84">
        <f>SUBTOTAL(9,E20:E32)</f>
        <v>20636.447488999998</v>
      </c>
      <c r="F19" s="43" t="s">
        <v>1</v>
      </c>
      <c r="G19" s="39" t="s">
        <v>151</v>
      </c>
      <c r="L19" s="3"/>
      <c r="M19" s="3"/>
    </row>
    <row r="20" spans="1:13" ht="20.100000000000001" customHeight="1" x14ac:dyDescent="0.2">
      <c r="A20" s="8"/>
      <c r="B20" s="23" t="s">
        <v>178</v>
      </c>
      <c r="C20" s="80">
        <v>12065.820199</v>
      </c>
      <c r="D20" s="80">
        <v>9187.9149679999991</v>
      </c>
      <c r="E20" s="80">
        <v>8892.341805</v>
      </c>
      <c r="F20" s="35" t="s">
        <v>556</v>
      </c>
      <c r="G20" s="30"/>
      <c r="L20" s="3"/>
      <c r="M20" s="3"/>
    </row>
    <row r="21" spans="1:13" ht="20.100000000000001" customHeight="1" x14ac:dyDescent="0.2">
      <c r="A21" s="7"/>
      <c r="B21" s="22" t="s">
        <v>179</v>
      </c>
      <c r="C21" s="79">
        <v>6750.1951319999998</v>
      </c>
      <c r="D21" s="79">
        <v>5396.8981729999996</v>
      </c>
      <c r="E21" s="79">
        <v>6123.1956499999997</v>
      </c>
      <c r="F21" s="34" t="s">
        <v>204</v>
      </c>
      <c r="G21" s="28"/>
      <c r="L21" s="3"/>
      <c r="M21" s="3"/>
    </row>
    <row r="22" spans="1:13" ht="20.100000000000001" customHeight="1" x14ac:dyDescent="0.2">
      <c r="A22" s="8"/>
      <c r="B22" s="23" t="s">
        <v>180</v>
      </c>
      <c r="C22" s="80">
        <v>3495.6445659999999</v>
      </c>
      <c r="D22" s="80">
        <v>3254.9833250000001</v>
      </c>
      <c r="E22" s="80">
        <v>3405.8680949999998</v>
      </c>
      <c r="F22" s="35" t="s">
        <v>154</v>
      </c>
      <c r="G22" s="30"/>
      <c r="L22" s="3"/>
      <c r="M22" s="3"/>
    </row>
    <row r="23" spans="1:13" ht="20.100000000000001" customHeight="1" x14ac:dyDescent="0.2">
      <c r="A23" s="7"/>
      <c r="B23" s="22" t="s">
        <v>181</v>
      </c>
      <c r="C23" s="79">
        <v>1232.836757</v>
      </c>
      <c r="D23" s="79">
        <v>732.80201</v>
      </c>
      <c r="E23" s="79">
        <v>874.83908499999995</v>
      </c>
      <c r="F23" s="34" t="s">
        <v>155</v>
      </c>
      <c r="G23" s="28"/>
      <c r="L23" s="3"/>
      <c r="M23" s="3"/>
    </row>
    <row r="24" spans="1:13" ht="20.100000000000001" customHeight="1" x14ac:dyDescent="0.2">
      <c r="A24" s="8"/>
      <c r="B24" s="23" t="s">
        <v>182</v>
      </c>
      <c r="C24" s="80">
        <v>597.90968099999998</v>
      </c>
      <c r="D24" s="80">
        <v>567.33404099999996</v>
      </c>
      <c r="E24" s="80">
        <v>529.81024600000001</v>
      </c>
      <c r="F24" s="35" t="s">
        <v>156</v>
      </c>
      <c r="G24" s="30"/>
      <c r="L24" s="3"/>
      <c r="M24" s="3"/>
    </row>
    <row r="25" spans="1:13" ht="20.100000000000001" customHeight="1" x14ac:dyDescent="0.2">
      <c r="A25" s="7"/>
      <c r="B25" s="22" t="s">
        <v>183</v>
      </c>
      <c r="C25" s="79">
        <v>575.45981800000004</v>
      </c>
      <c r="D25" s="79">
        <v>492.84946000000002</v>
      </c>
      <c r="E25" s="79">
        <v>411.30136399999998</v>
      </c>
      <c r="F25" s="34" t="s">
        <v>157</v>
      </c>
      <c r="G25" s="28"/>
      <c r="L25" s="3"/>
      <c r="M25" s="3"/>
    </row>
    <row r="26" spans="1:13" ht="20.100000000000001" customHeight="1" x14ac:dyDescent="0.2">
      <c r="A26" s="8"/>
      <c r="B26" s="23" t="s">
        <v>184</v>
      </c>
      <c r="C26" s="80">
        <v>221.42559299999999</v>
      </c>
      <c r="D26" s="80">
        <v>183.92687100000001</v>
      </c>
      <c r="E26" s="80">
        <v>177.932514</v>
      </c>
      <c r="F26" s="35" t="s">
        <v>158</v>
      </c>
      <c r="G26" s="30"/>
      <c r="L26" s="3"/>
      <c r="M26" s="3"/>
    </row>
    <row r="27" spans="1:13" ht="20.100000000000001" customHeight="1" x14ac:dyDescent="0.2">
      <c r="A27" s="7"/>
      <c r="B27" s="22" t="s">
        <v>185</v>
      </c>
      <c r="C27" s="79">
        <v>147.53710000000001</v>
      </c>
      <c r="D27" s="79">
        <v>126.333061</v>
      </c>
      <c r="E27" s="79">
        <v>138.96463600000001</v>
      </c>
      <c r="F27" s="34" t="s">
        <v>159</v>
      </c>
      <c r="G27" s="28"/>
      <c r="L27" s="3"/>
      <c r="M27" s="3"/>
    </row>
    <row r="28" spans="1:13" ht="20.100000000000001" customHeight="1" x14ac:dyDescent="0.2">
      <c r="A28" s="8"/>
      <c r="B28" s="23" t="s">
        <v>186</v>
      </c>
      <c r="C28" s="80">
        <v>111.371154</v>
      </c>
      <c r="D28" s="80">
        <v>85.156385999999998</v>
      </c>
      <c r="E28" s="80">
        <v>82.194094000000007</v>
      </c>
      <c r="F28" s="35" t="s">
        <v>160</v>
      </c>
      <c r="G28" s="30"/>
      <c r="L28" s="3"/>
      <c r="M28" s="3"/>
    </row>
    <row r="29" spans="1:13" ht="20.100000000000001" customHeight="1" x14ac:dyDescent="0.2">
      <c r="A29" s="7"/>
      <c r="B29" s="22" t="s">
        <v>187</v>
      </c>
      <c r="C29" s="79">
        <v>0</v>
      </c>
      <c r="D29" s="79">
        <v>0</v>
      </c>
      <c r="E29" s="79">
        <v>0</v>
      </c>
      <c r="F29" s="34" t="s">
        <v>161</v>
      </c>
      <c r="G29" s="28"/>
      <c r="L29" s="3"/>
      <c r="M29" s="3"/>
    </row>
    <row r="30" spans="1:13" ht="20.100000000000001" customHeight="1" x14ac:dyDescent="0.2">
      <c r="A30" s="8"/>
      <c r="B30" s="23" t="s">
        <v>188</v>
      </c>
      <c r="C30" s="80">
        <v>0</v>
      </c>
      <c r="D30" s="80">
        <v>0</v>
      </c>
      <c r="E30" s="80">
        <v>0</v>
      </c>
      <c r="F30" s="35" t="s">
        <v>162</v>
      </c>
      <c r="G30" s="30"/>
      <c r="L30" s="3"/>
      <c r="M30" s="3"/>
    </row>
    <row r="31" spans="1:13" ht="20.100000000000001" customHeight="1" x14ac:dyDescent="0.2">
      <c r="A31" s="7"/>
      <c r="B31" s="22" t="s">
        <v>189</v>
      </c>
      <c r="C31" s="79">
        <v>0</v>
      </c>
      <c r="D31" s="79">
        <v>0</v>
      </c>
      <c r="E31" s="79">
        <v>0</v>
      </c>
      <c r="F31" s="34" t="s">
        <v>163</v>
      </c>
      <c r="G31" s="28"/>
      <c r="L31" s="3"/>
      <c r="M31" s="3"/>
    </row>
    <row r="32" spans="1:13" ht="20.100000000000001" customHeight="1" x14ac:dyDescent="0.2">
      <c r="A32" s="8"/>
      <c r="B32" s="23" t="s">
        <v>190</v>
      </c>
      <c r="C32" s="80">
        <v>0</v>
      </c>
      <c r="D32" s="80">
        <v>0</v>
      </c>
      <c r="E32" s="80">
        <v>0</v>
      </c>
      <c r="F32" s="35" t="s">
        <v>164</v>
      </c>
      <c r="G32" s="30"/>
      <c r="L32" s="3"/>
      <c r="M32" s="3"/>
    </row>
    <row r="33" spans="1:13" ht="20.100000000000001" customHeight="1" x14ac:dyDescent="0.2">
      <c r="A33" s="38" t="s">
        <v>168</v>
      </c>
      <c r="B33" s="44" t="s">
        <v>0</v>
      </c>
      <c r="C33" s="84">
        <f t="shared" ref="C33:D33" si="1">SUBTOTAL(9,C34:C47)</f>
        <v>24641.257749</v>
      </c>
      <c r="D33" s="84">
        <f t="shared" si="1"/>
        <v>27394.918989000002</v>
      </c>
      <c r="E33" s="84">
        <f>SUBTOTAL(9,E34:E47)</f>
        <v>26656.655132999997</v>
      </c>
      <c r="F33" s="43" t="s">
        <v>1</v>
      </c>
      <c r="G33" s="39" t="s">
        <v>152</v>
      </c>
      <c r="L33" s="3"/>
      <c r="M33" s="3"/>
    </row>
    <row r="34" spans="1:13" ht="20.100000000000001" customHeight="1" x14ac:dyDescent="0.2">
      <c r="A34" s="7"/>
      <c r="B34" s="22" t="s">
        <v>191</v>
      </c>
      <c r="C34" s="79">
        <v>11020.148932</v>
      </c>
      <c r="D34" s="79">
        <v>11151.187608</v>
      </c>
      <c r="E34" s="79">
        <v>11229.923366999999</v>
      </c>
      <c r="F34" s="34" t="s">
        <v>387</v>
      </c>
      <c r="G34" s="28"/>
      <c r="I34" s="46"/>
      <c r="J34" s="46"/>
      <c r="K34" s="46"/>
      <c r="L34" s="3"/>
      <c r="M34" s="3"/>
    </row>
    <row r="35" spans="1:13" ht="20.100000000000001" customHeight="1" x14ac:dyDescent="0.2">
      <c r="A35" s="8"/>
      <c r="B35" s="23" t="s">
        <v>192</v>
      </c>
      <c r="C35" s="80">
        <v>8874.9146870000004</v>
      </c>
      <c r="D35" s="80">
        <v>10378.348908</v>
      </c>
      <c r="E35" s="80">
        <v>10014.538247</v>
      </c>
      <c r="F35" s="35" t="s">
        <v>557</v>
      </c>
      <c r="G35" s="30"/>
      <c r="I35" s="46"/>
      <c r="J35" s="46"/>
      <c r="K35" s="46"/>
      <c r="L35" s="3"/>
      <c r="M35" s="3"/>
    </row>
    <row r="36" spans="1:13" ht="20.100000000000001" customHeight="1" x14ac:dyDescent="0.2">
      <c r="A36" s="7"/>
      <c r="B36" s="22" t="s">
        <v>193</v>
      </c>
      <c r="C36" s="79">
        <v>4592.5644000000002</v>
      </c>
      <c r="D36" s="79">
        <v>5647.5515150000001</v>
      </c>
      <c r="E36" s="79">
        <v>5156.6747210000003</v>
      </c>
      <c r="F36" s="34" t="s">
        <v>165</v>
      </c>
      <c r="G36" s="28"/>
      <c r="I36" s="46"/>
      <c r="J36" s="46"/>
      <c r="K36" s="46"/>
      <c r="L36" s="3"/>
      <c r="M36" s="3"/>
    </row>
    <row r="37" spans="1:13" ht="20.100000000000001" customHeight="1" x14ac:dyDescent="0.2">
      <c r="A37" s="8"/>
      <c r="B37" s="23" t="s">
        <v>558</v>
      </c>
      <c r="C37" s="80">
        <v>24.470293999999999</v>
      </c>
      <c r="D37" s="80">
        <v>131.26355599999999</v>
      </c>
      <c r="E37" s="80">
        <v>124.50726899999999</v>
      </c>
      <c r="F37" s="35" t="s">
        <v>388</v>
      </c>
      <c r="G37" s="30"/>
      <c r="I37" s="46"/>
      <c r="J37" s="46"/>
      <c r="K37" s="46"/>
      <c r="L37" s="3"/>
      <c r="M37" s="3"/>
    </row>
    <row r="38" spans="1:13" ht="20.100000000000001" customHeight="1" x14ac:dyDescent="0.2">
      <c r="A38" s="7"/>
      <c r="B38" s="22" t="s">
        <v>194</v>
      </c>
      <c r="C38" s="79">
        <v>51.947311999999997</v>
      </c>
      <c r="D38" s="79">
        <v>35.310620999999998</v>
      </c>
      <c r="E38" s="79">
        <v>56.825619000000003</v>
      </c>
      <c r="F38" s="34" t="s">
        <v>389</v>
      </c>
      <c r="G38" s="28"/>
      <c r="I38" s="46"/>
      <c r="J38" s="46"/>
      <c r="K38" s="46"/>
      <c r="L38" s="3"/>
      <c r="M38" s="3"/>
    </row>
    <row r="39" spans="1:13" ht="20.100000000000001" customHeight="1" x14ac:dyDescent="0.2">
      <c r="A39" s="8"/>
      <c r="B39" s="23" t="s">
        <v>559</v>
      </c>
      <c r="C39" s="80">
        <v>20.421925000000002</v>
      </c>
      <c r="D39" s="80">
        <v>15.871072</v>
      </c>
      <c r="E39" s="80">
        <v>25.593631999999999</v>
      </c>
      <c r="F39" s="35" t="s">
        <v>390</v>
      </c>
      <c r="G39" s="30"/>
      <c r="I39" s="46"/>
      <c r="J39" s="46"/>
      <c r="K39" s="46"/>
      <c r="L39" s="3"/>
      <c r="M39" s="3"/>
    </row>
    <row r="40" spans="1:13" ht="20.100000000000001" customHeight="1" x14ac:dyDescent="0.2">
      <c r="A40" s="7"/>
      <c r="B40" s="22" t="s">
        <v>195</v>
      </c>
      <c r="C40" s="79">
        <v>22.960384000000001</v>
      </c>
      <c r="D40" s="79">
        <v>12.89461</v>
      </c>
      <c r="E40" s="79">
        <v>16.232275000000001</v>
      </c>
      <c r="F40" s="34" t="s">
        <v>391</v>
      </c>
      <c r="G40" s="28"/>
      <c r="I40" s="46"/>
      <c r="J40" s="46"/>
      <c r="K40" s="46"/>
      <c r="L40" s="3"/>
      <c r="M40" s="3"/>
    </row>
    <row r="41" spans="1:13" ht="20.100000000000001" customHeight="1" x14ac:dyDescent="0.2">
      <c r="A41" s="8"/>
      <c r="B41" s="23" t="s">
        <v>196</v>
      </c>
      <c r="C41" s="80">
        <v>15.118957999999999</v>
      </c>
      <c r="D41" s="80">
        <v>7.6895420000000003</v>
      </c>
      <c r="E41" s="80">
        <v>12.107091</v>
      </c>
      <c r="F41" s="35" t="s">
        <v>392</v>
      </c>
      <c r="G41" s="30"/>
      <c r="I41" s="46"/>
      <c r="J41" s="46"/>
      <c r="K41" s="46"/>
      <c r="L41" s="3"/>
      <c r="M41" s="3"/>
    </row>
    <row r="42" spans="1:13" ht="20.100000000000001" customHeight="1" x14ac:dyDescent="0.2">
      <c r="A42" s="7"/>
      <c r="B42" s="22" t="s">
        <v>197</v>
      </c>
      <c r="C42" s="79">
        <v>9.4039850000000005</v>
      </c>
      <c r="D42" s="79">
        <v>7.5629010000000001</v>
      </c>
      <c r="E42" s="79">
        <v>8.4837290000000003</v>
      </c>
      <c r="F42" s="34" t="s">
        <v>393</v>
      </c>
      <c r="G42" s="28"/>
      <c r="I42" s="46"/>
      <c r="J42" s="46"/>
      <c r="K42" s="46"/>
      <c r="L42" s="3"/>
      <c r="M42" s="3"/>
    </row>
    <row r="43" spans="1:13" ht="20.100000000000001" customHeight="1" x14ac:dyDescent="0.2">
      <c r="A43" s="8"/>
      <c r="B43" s="23" t="s">
        <v>199</v>
      </c>
      <c r="C43" s="80">
        <v>4.226979</v>
      </c>
      <c r="D43" s="80">
        <v>1.7968729999999999</v>
      </c>
      <c r="E43" s="80">
        <v>7.3122480000000003</v>
      </c>
      <c r="F43" s="35" t="s">
        <v>395</v>
      </c>
      <c r="G43" s="30"/>
      <c r="I43" s="46"/>
      <c r="J43" s="46"/>
      <c r="K43" s="46"/>
      <c r="L43" s="3"/>
      <c r="M43" s="3"/>
    </row>
    <row r="44" spans="1:13" ht="20.100000000000001" customHeight="1" x14ac:dyDescent="0.2">
      <c r="A44" s="7"/>
      <c r="B44" s="22" t="s">
        <v>198</v>
      </c>
      <c r="C44" s="79">
        <v>4.2108319999999999</v>
      </c>
      <c r="D44" s="79">
        <v>4.5120019999999998</v>
      </c>
      <c r="E44" s="79">
        <v>3.614808</v>
      </c>
      <c r="F44" s="34" t="s">
        <v>394</v>
      </c>
      <c r="G44" s="28"/>
      <c r="I44" s="46"/>
      <c r="J44" s="46"/>
      <c r="K44" s="46"/>
      <c r="L44" s="3"/>
      <c r="M44" s="3"/>
    </row>
    <row r="45" spans="1:13" ht="20.100000000000001" customHeight="1" x14ac:dyDescent="0.2">
      <c r="A45" s="8"/>
      <c r="B45" s="23" t="s">
        <v>202</v>
      </c>
      <c r="C45" s="80">
        <v>0.33893400000000001</v>
      </c>
      <c r="D45" s="80">
        <v>0.40409899999999999</v>
      </c>
      <c r="E45" s="80">
        <v>0.38208900000000001</v>
      </c>
      <c r="F45" s="35" t="s">
        <v>396</v>
      </c>
      <c r="G45" s="30"/>
      <c r="I45" s="46"/>
      <c r="J45" s="46"/>
      <c r="K45" s="46"/>
      <c r="L45" s="3"/>
      <c r="M45" s="3"/>
    </row>
    <row r="46" spans="1:13" ht="20.100000000000001" customHeight="1" x14ac:dyDescent="0.2">
      <c r="A46" s="7"/>
      <c r="B46" s="22" t="s">
        <v>200</v>
      </c>
      <c r="C46" s="79">
        <v>0.26435900000000001</v>
      </c>
      <c r="D46" s="79">
        <v>0.303873</v>
      </c>
      <c r="E46" s="79">
        <v>0.31643300000000002</v>
      </c>
      <c r="F46" s="34" t="s">
        <v>397</v>
      </c>
      <c r="G46" s="28"/>
      <c r="I46" s="46"/>
      <c r="J46" s="46"/>
      <c r="K46" s="46"/>
      <c r="L46" s="3"/>
      <c r="M46" s="3"/>
    </row>
    <row r="47" spans="1:13" ht="20.100000000000001" customHeight="1" thickBot="1" x14ac:dyDescent="0.25">
      <c r="A47" s="8"/>
      <c r="B47" s="23" t="s">
        <v>201</v>
      </c>
      <c r="C47" s="80">
        <v>0.265768</v>
      </c>
      <c r="D47" s="80">
        <v>0.22180900000000001</v>
      </c>
      <c r="E47" s="80">
        <v>0.14360500000000001</v>
      </c>
      <c r="F47" s="35" t="s">
        <v>398</v>
      </c>
      <c r="G47" s="30"/>
      <c r="I47" s="46"/>
      <c r="J47" s="46"/>
      <c r="K47" s="46"/>
      <c r="L47" s="3"/>
      <c r="M47" s="3"/>
    </row>
    <row r="48" spans="1:13" ht="19.5" customHeight="1" thickBot="1" x14ac:dyDescent="0.25">
      <c r="A48" s="18"/>
      <c r="B48" s="33" t="s">
        <v>74</v>
      </c>
      <c r="C48" s="82">
        <f t="shared" ref="C48:D48" si="2">SUBTOTAL(9,C8:C47)</f>
        <v>139626.36507000006</v>
      </c>
      <c r="D48" s="82">
        <f t="shared" si="2"/>
        <v>125558.49458199996</v>
      </c>
      <c r="E48" s="82">
        <f>SUBTOTAL(9,E8:E47)</f>
        <v>125947.95667099999</v>
      </c>
      <c r="F48" s="37" t="s">
        <v>1</v>
      </c>
      <c r="G48" s="21"/>
      <c r="L48" s="3"/>
      <c r="M48" s="3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3"/>
      <c r="M49" s="3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3"/>
      <c r="M50" s="3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3"/>
      <c r="M51" s="3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3"/>
      <c r="M52" s="3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3"/>
      <c r="M53" s="3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3"/>
      <c r="M54" s="3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3"/>
      <c r="M55" s="3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3"/>
      <c r="M56" s="3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3"/>
      <c r="M57" s="3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3"/>
      <c r="M58" s="3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3"/>
      <c r="M59" s="3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3"/>
      <c r="M60" s="3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3"/>
      <c r="M61" s="3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3"/>
      <c r="M62" s="3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3"/>
      <c r="M63" s="3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3"/>
      <c r="M64" s="3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3"/>
      <c r="M65" s="3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3"/>
      <c r="M66" s="3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3"/>
      <c r="M67" s="3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3"/>
      <c r="M68" s="3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3"/>
      <c r="M69" s="3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3"/>
      <c r="M70" s="3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3"/>
      <c r="M71" s="3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3"/>
      <c r="M72" s="3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3"/>
      <c r="M73" s="3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3"/>
      <c r="M74" s="3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3"/>
      <c r="M75" s="3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3"/>
      <c r="M76" s="3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3"/>
      <c r="M77" s="3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3"/>
      <c r="M78" s="3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3"/>
      <c r="M79" s="3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3"/>
      <c r="M80" s="3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3"/>
      <c r="M81" s="3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3"/>
      <c r="M82" s="3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3"/>
      <c r="M83" s="3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3"/>
      <c r="M84" s="3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3"/>
      <c r="M85" s="3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3"/>
      <c r="M86" s="3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3"/>
      <c r="M87" s="3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3"/>
      <c r="M88" s="3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3"/>
      <c r="M89" s="3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3"/>
      <c r="M90" s="3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3"/>
      <c r="M91" s="3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3"/>
      <c r="M92" s="3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3"/>
      <c r="M93" s="3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3"/>
      <c r="M94" s="3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3"/>
      <c r="M95" s="3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3"/>
      <c r="M96" s="3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3"/>
      <c r="M97" s="3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3"/>
      <c r="M98" s="3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3"/>
      <c r="M99" s="3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3"/>
      <c r="M100" s="3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3"/>
      <c r="M101" s="3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3"/>
      <c r="M102" s="3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3"/>
      <c r="M103" s="3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3"/>
      <c r="M104" s="3"/>
    </row>
    <row r="105" spans="1:13" ht="35.1" customHeight="1" x14ac:dyDescent="0.2">
      <c r="A105" s="2"/>
      <c r="B105" s="2"/>
      <c r="C105" s="2"/>
      <c r="D105" s="2"/>
      <c r="E105" s="2"/>
      <c r="F105" s="2"/>
      <c r="G105" s="2"/>
      <c r="L105" s="3"/>
      <c r="M105" s="3"/>
    </row>
    <row r="106" spans="1:13" ht="35.1" customHeight="1" x14ac:dyDescent="0.2">
      <c r="A106" s="2"/>
      <c r="B106" s="2"/>
      <c r="C106" s="2"/>
      <c r="D106" s="2"/>
      <c r="E106" s="2"/>
      <c r="F106" s="2"/>
      <c r="G106" s="2"/>
      <c r="L106" s="3"/>
      <c r="M106" s="3"/>
    </row>
    <row r="107" spans="1:13" ht="35.1" customHeight="1" x14ac:dyDescent="0.2">
      <c r="A107" s="2"/>
      <c r="B107" s="2"/>
      <c r="C107" s="2"/>
      <c r="D107" s="2"/>
      <c r="E107" s="2"/>
      <c r="F107" s="2"/>
      <c r="G107" s="2"/>
      <c r="L107" s="3"/>
      <c r="M107" s="3"/>
    </row>
    <row r="108" spans="1:13" ht="35.1" customHeight="1" x14ac:dyDescent="0.2">
      <c r="A108" s="2"/>
      <c r="B108" s="2"/>
      <c r="C108" s="2"/>
      <c r="D108" s="2"/>
      <c r="E108" s="2"/>
      <c r="F108" s="2"/>
      <c r="G108" s="2"/>
      <c r="L108" s="3"/>
      <c r="M108" s="3"/>
    </row>
    <row r="109" spans="1:13" ht="35.1" customHeight="1" x14ac:dyDescent="0.2">
      <c r="A109" s="2"/>
      <c r="B109" s="2"/>
      <c r="C109" s="2"/>
      <c r="D109" s="2"/>
      <c r="E109" s="2"/>
      <c r="F109" s="2"/>
      <c r="G109" s="2"/>
      <c r="L109" s="3"/>
      <c r="M109" s="3"/>
    </row>
    <row r="110" spans="1:13" ht="35.1" customHeight="1" x14ac:dyDescent="0.2">
      <c r="A110" s="2"/>
      <c r="B110" s="2"/>
      <c r="C110" s="2"/>
      <c r="D110" s="2"/>
      <c r="E110" s="2"/>
      <c r="F110" s="2"/>
      <c r="G110" s="2"/>
      <c r="L110" s="3"/>
      <c r="M110" s="3"/>
    </row>
    <row r="111" spans="1:13" ht="35.1" customHeight="1" x14ac:dyDescent="0.2">
      <c r="A111" s="2"/>
      <c r="B111" s="2"/>
      <c r="C111" s="2"/>
      <c r="D111" s="2"/>
      <c r="E111" s="2"/>
      <c r="F111" s="2"/>
      <c r="G111" s="2"/>
      <c r="L111" s="3"/>
      <c r="M111" s="3"/>
    </row>
    <row r="112" spans="1:13" ht="35.1" customHeight="1" x14ac:dyDescent="0.2">
      <c r="A112" s="2"/>
      <c r="B112" s="2"/>
      <c r="C112" s="2"/>
      <c r="D112" s="2"/>
      <c r="E112" s="2"/>
      <c r="F112" s="2"/>
      <c r="G112" s="2"/>
      <c r="L112" s="3"/>
      <c r="M112" s="3"/>
    </row>
    <row r="113" spans="1:13" ht="35.1" customHeight="1" x14ac:dyDescent="0.2">
      <c r="A113" s="2"/>
      <c r="B113" s="2"/>
      <c r="C113" s="2"/>
      <c r="D113" s="2"/>
      <c r="E113" s="2"/>
      <c r="F113" s="2"/>
      <c r="G113" s="2"/>
      <c r="L113" s="3"/>
      <c r="M113" s="3"/>
    </row>
    <row r="114" spans="1:13" ht="35.1" customHeight="1" x14ac:dyDescent="0.2">
      <c r="A114" s="2"/>
      <c r="B114" s="2"/>
      <c r="C114" s="2"/>
      <c r="D114" s="2"/>
      <c r="E114" s="2"/>
      <c r="F114" s="2"/>
      <c r="G114" s="2"/>
      <c r="L114" s="3"/>
      <c r="M114" s="3"/>
    </row>
    <row r="115" spans="1:13" ht="35.1" customHeight="1" x14ac:dyDescent="0.2">
      <c r="A115" s="2"/>
      <c r="B115" s="2"/>
      <c r="C115" s="2"/>
      <c r="D115" s="2"/>
      <c r="E115" s="2"/>
      <c r="F115" s="2"/>
      <c r="G115" s="2"/>
      <c r="L115" s="3"/>
      <c r="M115" s="3"/>
    </row>
    <row r="116" spans="1:13" ht="35.1" customHeight="1" x14ac:dyDescent="0.2">
      <c r="A116" s="2"/>
      <c r="B116" s="2"/>
      <c r="C116" s="2"/>
      <c r="D116" s="2"/>
      <c r="E116" s="2"/>
      <c r="F116" s="2"/>
      <c r="G116" s="2"/>
      <c r="L116" s="3"/>
      <c r="M116" s="3"/>
    </row>
    <row r="117" spans="1:13" ht="35.1" customHeight="1" x14ac:dyDescent="0.2">
      <c r="A117" s="2"/>
      <c r="B117" s="2"/>
      <c r="C117" s="2"/>
      <c r="D117" s="2"/>
      <c r="E117" s="2"/>
      <c r="F117" s="2"/>
      <c r="G117" s="2"/>
      <c r="L117" s="3"/>
      <c r="M117" s="3"/>
    </row>
    <row r="118" spans="1:13" ht="35.1" customHeight="1" x14ac:dyDescent="0.2">
      <c r="A118" s="2"/>
      <c r="B118" s="2"/>
      <c r="C118" s="2"/>
      <c r="D118" s="2"/>
      <c r="E118" s="2"/>
      <c r="F118" s="2"/>
      <c r="G118" s="2"/>
      <c r="L118" s="3"/>
      <c r="M118" s="3"/>
    </row>
    <row r="119" spans="1:13" ht="35.1" customHeight="1" x14ac:dyDescent="0.2">
      <c r="A119" s="2"/>
      <c r="B119" s="2"/>
      <c r="C119" s="2"/>
      <c r="D119" s="2"/>
      <c r="E119" s="2"/>
      <c r="F119" s="2"/>
      <c r="G119" s="2"/>
      <c r="L119" s="3"/>
      <c r="M119" s="3"/>
    </row>
    <row r="120" spans="1:13" ht="35.1" customHeight="1" x14ac:dyDescent="0.2">
      <c r="A120" s="2"/>
      <c r="B120" s="2"/>
      <c r="C120" s="2"/>
      <c r="D120" s="2"/>
      <c r="E120" s="2"/>
      <c r="F120" s="2"/>
      <c r="G120" s="2"/>
      <c r="L120" s="3"/>
      <c r="M120" s="3"/>
    </row>
    <row r="121" spans="1:13" ht="35.1" customHeight="1" x14ac:dyDescent="0.2">
      <c r="A121" s="2"/>
      <c r="B121" s="2"/>
      <c r="C121" s="2"/>
      <c r="D121" s="2"/>
      <c r="E121" s="2"/>
      <c r="F121" s="2"/>
      <c r="G121" s="2"/>
      <c r="L121" s="3"/>
      <c r="M121" s="3"/>
    </row>
    <row r="122" spans="1:13" ht="35.1" customHeight="1" x14ac:dyDescent="0.2">
      <c r="A122" s="2"/>
      <c r="B122" s="2"/>
      <c r="C122" s="2"/>
      <c r="D122" s="2"/>
      <c r="E122" s="2"/>
      <c r="F122" s="2"/>
      <c r="G122" s="2"/>
      <c r="L122" s="3"/>
      <c r="M122" s="3"/>
    </row>
    <row r="123" spans="1:13" ht="35.1" customHeight="1" x14ac:dyDescent="0.2">
      <c r="A123" s="2"/>
      <c r="B123" s="2"/>
      <c r="C123" s="2"/>
      <c r="D123" s="2"/>
      <c r="E123" s="2"/>
      <c r="F123" s="2"/>
      <c r="G123" s="2"/>
      <c r="L123" s="3"/>
      <c r="M123" s="3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H12"/>
  <sheetViews>
    <sheetView showGridLines="0" rightToLeft="1" workbookViewId="0">
      <selection activeCell="H12" sqref="H12"/>
    </sheetView>
  </sheetViews>
  <sheetFormatPr defaultColWidth="8.625" defaultRowHeight="18" customHeight="1" x14ac:dyDescent="0.2"/>
  <cols>
    <col min="1" max="1" width="9.625" style="3" customWidth="1"/>
    <col min="2" max="2" width="11.875" style="3" customWidth="1"/>
    <col min="3" max="3" width="11.875" style="3" bestFit="1" customWidth="1"/>
    <col min="4" max="5" width="16.375" style="3" customWidth="1"/>
    <col min="6" max="6" width="20.875" style="3" customWidth="1"/>
    <col min="7" max="7" width="0.875" style="3" customWidth="1"/>
    <col min="8" max="8" width="17.75" style="3" customWidth="1"/>
    <col min="9" max="260" width="8.625" style="3"/>
    <col min="261" max="263" width="25.625" style="3" customWidth="1"/>
    <col min="264" max="516" width="8.625" style="3"/>
    <col min="517" max="519" width="25.625" style="3" customWidth="1"/>
    <col min="520" max="772" width="8.625" style="3"/>
    <col min="773" max="775" width="25.625" style="3" customWidth="1"/>
    <col min="776" max="1028" width="8.625" style="3"/>
    <col min="1029" max="1031" width="25.625" style="3" customWidth="1"/>
    <col min="1032" max="1284" width="8.625" style="3"/>
    <col min="1285" max="1287" width="25.625" style="3" customWidth="1"/>
    <col min="1288" max="1540" width="8.625" style="3"/>
    <col min="1541" max="1543" width="25.625" style="3" customWidth="1"/>
    <col min="1544" max="1796" width="8.625" style="3"/>
    <col min="1797" max="1799" width="25.625" style="3" customWidth="1"/>
    <col min="1800" max="2052" width="8.625" style="3"/>
    <col min="2053" max="2055" width="25.625" style="3" customWidth="1"/>
    <col min="2056" max="2308" width="8.625" style="3"/>
    <col min="2309" max="2311" width="25.625" style="3" customWidth="1"/>
    <col min="2312" max="2564" width="8.625" style="3"/>
    <col min="2565" max="2567" width="25.625" style="3" customWidth="1"/>
    <col min="2568" max="2820" width="8.625" style="3"/>
    <col min="2821" max="2823" width="25.625" style="3" customWidth="1"/>
    <col min="2824" max="3076" width="8.625" style="3"/>
    <col min="3077" max="3079" width="25.625" style="3" customWidth="1"/>
    <col min="3080" max="3332" width="8.625" style="3"/>
    <col min="3333" max="3335" width="25.625" style="3" customWidth="1"/>
    <col min="3336" max="3588" width="8.625" style="3"/>
    <col min="3589" max="3591" width="25.625" style="3" customWidth="1"/>
    <col min="3592" max="3844" width="8.625" style="3"/>
    <col min="3845" max="3847" width="25.625" style="3" customWidth="1"/>
    <col min="3848" max="4100" width="8.625" style="3"/>
    <col min="4101" max="4103" width="25.625" style="3" customWidth="1"/>
    <col min="4104" max="4356" width="8.625" style="3"/>
    <col min="4357" max="4359" width="25.625" style="3" customWidth="1"/>
    <col min="4360" max="4612" width="8.625" style="3"/>
    <col min="4613" max="4615" width="25.625" style="3" customWidth="1"/>
    <col min="4616" max="4868" width="8.625" style="3"/>
    <col min="4869" max="4871" width="25.625" style="3" customWidth="1"/>
    <col min="4872" max="5124" width="8.625" style="3"/>
    <col min="5125" max="5127" width="25.625" style="3" customWidth="1"/>
    <col min="5128" max="5380" width="8.625" style="3"/>
    <col min="5381" max="5383" width="25.625" style="3" customWidth="1"/>
    <col min="5384" max="5636" width="8.625" style="3"/>
    <col min="5637" max="5639" width="25.625" style="3" customWidth="1"/>
    <col min="5640" max="5892" width="8.625" style="3"/>
    <col min="5893" max="5895" width="25.625" style="3" customWidth="1"/>
    <col min="5896" max="6148" width="8.625" style="3"/>
    <col min="6149" max="6151" width="25.625" style="3" customWidth="1"/>
    <col min="6152" max="6404" width="8.625" style="3"/>
    <col min="6405" max="6407" width="25.625" style="3" customWidth="1"/>
    <col min="6408" max="6660" width="8.625" style="3"/>
    <col min="6661" max="6663" width="25.625" style="3" customWidth="1"/>
    <col min="6664" max="6916" width="8.625" style="3"/>
    <col min="6917" max="6919" width="25.625" style="3" customWidth="1"/>
    <col min="6920" max="7172" width="8.625" style="3"/>
    <col min="7173" max="7175" width="25.625" style="3" customWidth="1"/>
    <col min="7176" max="7428" width="8.625" style="3"/>
    <col min="7429" max="7431" width="25.625" style="3" customWidth="1"/>
    <col min="7432" max="7684" width="8.625" style="3"/>
    <col min="7685" max="7687" width="25.625" style="3" customWidth="1"/>
    <col min="7688" max="7940" width="8.625" style="3"/>
    <col min="7941" max="7943" width="25.625" style="3" customWidth="1"/>
    <col min="7944" max="8196" width="8.625" style="3"/>
    <col min="8197" max="8199" width="25.625" style="3" customWidth="1"/>
    <col min="8200" max="8452" width="8.625" style="3"/>
    <col min="8453" max="8455" width="25.625" style="3" customWidth="1"/>
    <col min="8456" max="8708" width="8.625" style="3"/>
    <col min="8709" max="8711" width="25.625" style="3" customWidth="1"/>
    <col min="8712" max="8964" width="8.625" style="3"/>
    <col min="8965" max="8967" width="25.625" style="3" customWidth="1"/>
    <col min="8968" max="9220" width="8.625" style="3"/>
    <col min="9221" max="9223" width="25.625" style="3" customWidth="1"/>
    <col min="9224" max="9476" width="8.625" style="3"/>
    <col min="9477" max="9479" width="25.625" style="3" customWidth="1"/>
    <col min="9480" max="9732" width="8.625" style="3"/>
    <col min="9733" max="9735" width="25.625" style="3" customWidth="1"/>
    <col min="9736" max="9988" width="8.625" style="3"/>
    <col min="9989" max="9991" width="25.625" style="3" customWidth="1"/>
    <col min="9992" max="10244" width="8.625" style="3"/>
    <col min="10245" max="10247" width="25.625" style="3" customWidth="1"/>
    <col min="10248" max="10500" width="8.625" style="3"/>
    <col min="10501" max="10503" width="25.625" style="3" customWidth="1"/>
    <col min="10504" max="10756" width="8.625" style="3"/>
    <col min="10757" max="10759" width="25.625" style="3" customWidth="1"/>
    <col min="10760" max="11012" width="8.625" style="3"/>
    <col min="11013" max="11015" width="25.625" style="3" customWidth="1"/>
    <col min="11016" max="11268" width="8.625" style="3"/>
    <col min="11269" max="11271" width="25.625" style="3" customWidth="1"/>
    <col min="11272" max="11524" width="8.625" style="3"/>
    <col min="11525" max="11527" width="25.625" style="3" customWidth="1"/>
    <col min="11528" max="11780" width="8.625" style="3"/>
    <col min="11781" max="11783" width="25.625" style="3" customWidth="1"/>
    <col min="11784" max="12036" width="8.625" style="3"/>
    <col min="12037" max="12039" width="25.625" style="3" customWidth="1"/>
    <col min="12040" max="12292" width="8.625" style="3"/>
    <col min="12293" max="12295" width="25.625" style="3" customWidth="1"/>
    <col min="12296" max="12548" width="8.625" style="3"/>
    <col min="12549" max="12551" width="25.625" style="3" customWidth="1"/>
    <col min="12552" max="12804" width="8.625" style="3"/>
    <col min="12805" max="12807" width="25.625" style="3" customWidth="1"/>
    <col min="12808" max="13060" width="8.625" style="3"/>
    <col min="13061" max="13063" width="25.625" style="3" customWidth="1"/>
    <col min="13064" max="13316" width="8.625" style="3"/>
    <col min="13317" max="13319" width="25.625" style="3" customWidth="1"/>
    <col min="13320" max="13572" width="8.625" style="3"/>
    <col min="13573" max="13575" width="25.625" style="3" customWidth="1"/>
    <col min="13576" max="13828" width="8.625" style="3"/>
    <col min="13829" max="13831" width="25.625" style="3" customWidth="1"/>
    <col min="13832" max="14084" width="8.625" style="3"/>
    <col min="14085" max="14087" width="25.625" style="3" customWidth="1"/>
    <col min="14088" max="14340" width="8.625" style="3"/>
    <col min="14341" max="14343" width="25.625" style="3" customWidth="1"/>
    <col min="14344" max="14596" width="8.625" style="3"/>
    <col min="14597" max="14599" width="25.625" style="3" customWidth="1"/>
    <col min="14600" max="14852" width="8.625" style="3"/>
    <col min="14853" max="14855" width="25.625" style="3" customWidth="1"/>
    <col min="14856" max="15108" width="8.625" style="3"/>
    <col min="15109" max="15111" width="25.625" style="3" customWidth="1"/>
    <col min="15112" max="15364" width="8.625" style="3"/>
    <col min="15365" max="15367" width="25.625" style="3" customWidth="1"/>
    <col min="15368" max="15620" width="8.625" style="3"/>
    <col min="15621" max="15623" width="25.625" style="3" customWidth="1"/>
    <col min="15624" max="15876" width="8.625" style="3"/>
    <col min="15877" max="15879" width="25.625" style="3" customWidth="1"/>
    <col min="15880" max="16132" width="8.625" style="3"/>
    <col min="16133" max="16135" width="25.625" style="3" customWidth="1"/>
    <col min="16136" max="16384" width="8.625" style="3"/>
  </cols>
  <sheetData>
    <row r="1" spans="1:8" ht="18" customHeight="1" x14ac:dyDescent="0.2">
      <c r="H1" s="24" t="s">
        <v>67</v>
      </c>
    </row>
    <row r="2" spans="1:8" ht="45" customHeight="1" x14ac:dyDescent="0.2">
      <c r="G2" s="24"/>
    </row>
    <row r="3" spans="1:8" ht="30" customHeight="1" x14ac:dyDescent="0.2">
      <c r="A3" s="123" t="s">
        <v>354</v>
      </c>
      <c r="B3" s="123"/>
      <c r="C3" s="123"/>
      <c r="D3" s="123"/>
      <c r="E3" s="123"/>
      <c r="F3" s="123"/>
    </row>
    <row r="4" spans="1:8" ht="30" customHeight="1" x14ac:dyDescent="0.2">
      <c r="A4" s="123" t="s">
        <v>355</v>
      </c>
      <c r="B4" s="123"/>
      <c r="C4" s="123"/>
      <c r="D4" s="123"/>
      <c r="E4" s="123"/>
      <c r="F4" s="123"/>
    </row>
    <row r="5" spans="1:8" ht="36" customHeight="1" x14ac:dyDescent="0.2">
      <c r="A5" s="5"/>
      <c r="B5" s="124"/>
      <c r="C5" s="125"/>
      <c r="D5" s="25" t="s">
        <v>50</v>
      </c>
      <c r="E5" s="25" t="s">
        <v>53</v>
      </c>
      <c r="F5" s="26" t="s">
        <v>132</v>
      </c>
    </row>
    <row r="6" spans="1:8" ht="15.75" customHeight="1" x14ac:dyDescent="0.2">
      <c r="A6" s="5" t="s">
        <v>19</v>
      </c>
      <c r="B6" s="124" t="s">
        <v>345</v>
      </c>
      <c r="C6" s="125"/>
      <c r="D6" s="13" t="s">
        <v>51</v>
      </c>
      <c r="E6" s="13" t="s">
        <v>52</v>
      </c>
      <c r="F6" s="136" t="s">
        <v>133</v>
      </c>
    </row>
    <row r="7" spans="1:8" ht="18" customHeight="1" x14ac:dyDescent="0.2">
      <c r="A7" s="5" t="s">
        <v>21</v>
      </c>
      <c r="B7" s="124" t="s">
        <v>344</v>
      </c>
      <c r="C7" s="125"/>
      <c r="D7" s="135" t="s">
        <v>75</v>
      </c>
      <c r="E7" s="135"/>
      <c r="F7" s="137"/>
    </row>
    <row r="8" spans="1:8" ht="18" customHeight="1" x14ac:dyDescent="0.2">
      <c r="A8" s="7">
        <v>2016</v>
      </c>
      <c r="B8" s="27" t="s">
        <v>351</v>
      </c>
      <c r="C8" s="7" t="s">
        <v>347</v>
      </c>
      <c r="D8" s="85">
        <v>45630.982318000002</v>
      </c>
      <c r="E8" s="85">
        <v>139626.36507</v>
      </c>
      <c r="F8" s="117">
        <v>32.680777942706925</v>
      </c>
    </row>
    <row r="9" spans="1:8" ht="18" customHeight="1" x14ac:dyDescent="0.2">
      <c r="A9" s="8"/>
      <c r="B9" s="29" t="s">
        <v>352</v>
      </c>
      <c r="C9" s="8" t="s">
        <v>348</v>
      </c>
      <c r="D9" s="86">
        <v>42069.858998999996</v>
      </c>
      <c r="E9" s="86">
        <v>117293.597572</v>
      </c>
      <c r="F9" s="118">
        <v>35.867140125168092</v>
      </c>
    </row>
    <row r="10" spans="1:8" ht="18" customHeight="1" x14ac:dyDescent="0.2">
      <c r="A10" s="7"/>
      <c r="B10" s="27" t="s">
        <v>353</v>
      </c>
      <c r="C10" s="7" t="s">
        <v>349</v>
      </c>
      <c r="D10" s="85">
        <v>46963.772769000003</v>
      </c>
      <c r="E10" s="85">
        <v>125615.93122300001</v>
      </c>
      <c r="F10" s="117">
        <v>37.386796652112096</v>
      </c>
    </row>
    <row r="11" spans="1:8" ht="18" customHeight="1" x14ac:dyDescent="0.2">
      <c r="A11" s="8">
        <v>2017</v>
      </c>
      <c r="B11" s="29" t="s">
        <v>350</v>
      </c>
      <c r="C11" s="8" t="s">
        <v>346</v>
      </c>
      <c r="D11" s="86">
        <v>44849.091057999998</v>
      </c>
      <c r="E11" s="86">
        <v>125558.494582</v>
      </c>
      <c r="F11" s="118">
        <v>35.719678869445083</v>
      </c>
    </row>
    <row r="12" spans="1:8" ht="18" customHeight="1" thickBot="1" x14ac:dyDescent="0.25">
      <c r="A12" s="64"/>
      <c r="B12" s="65" t="s">
        <v>351</v>
      </c>
      <c r="C12" s="64" t="s">
        <v>347</v>
      </c>
      <c r="D12" s="87">
        <v>44692.972434999996</v>
      </c>
      <c r="E12" s="87">
        <v>125947.95667099999</v>
      </c>
      <c r="F12" s="119">
        <v>35.485269960946283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7"/>
  <sheetViews>
    <sheetView showGridLines="0" rightToLeft="1" workbookViewId="0">
      <selection activeCell="A5" sqref="A5"/>
    </sheetView>
  </sheetViews>
  <sheetFormatPr defaultColWidth="8.625" defaultRowHeight="18" customHeight="1" x14ac:dyDescent="0.2"/>
  <cols>
    <col min="1" max="1" width="6.375" style="3" bestFit="1" customWidth="1"/>
    <col min="2" max="3" width="22.625" style="3" customWidth="1"/>
    <col min="4" max="4" width="20.875" style="3" customWidth="1"/>
    <col min="5" max="5" width="0.875" style="3" customWidth="1"/>
    <col min="6" max="6" width="17.75" style="3" customWidth="1"/>
    <col min="7" max="258" width="8.625" style="3"/>
    <col min="259" max="261" width="25.625" style="3" customWidth="1"/>
    <col min="262" max="514" width="8.625" style="3"/>
    <col min="515" max="517" width="25.625" style="3" customWidth="1"/>
    <col min="518" max="770" width="8.625" style="3"/>
    <col min="771" max="773" width="25.625" style="3" customWidth="1"/>
    <col min="774" max="1026" width="8.625" style="3"/>
    <col min="1027" max="1029" width="25.625" style="3" customWidth="1"/>
    <col min="1030" max="1282" width="8.625" style="3"/>
    <col min="1283" max="1285" width="25.625" style="3" customWidth="1"/>
    <col min="1286" max="1538" width="8.625" style="3"/>
    <col min="1539" max="1541" width="25.625" style="3" customWidth="1"/>
    <col min="1542" max="1794" width="8.625" style="3"/>
    <col min="1795" max="1797" width="25.625" style="3" customWidth="1"/>
    <col min="1798" max="2050" width="8.625" style="3"/>
    <col min="2051" max="2053" width="25.625" style="3" customWidth="1"/>
    <col min="2054" max="2306" width="8.625" style="3"/>
    <col min="2307" max="2309" width="25.625" style="3" customWidth="1"/>
    <col min="2310" max="2562" width="8.625" style="3"/>
    <col min="2563" max="2565" width="25.625" style="3" customWidth="1"/>
    <col min="2566" max="2818" width="8.625" style="3"/>
    <col min="2819" max="2821" width="25.625" style="3" customWidth="1"/>
    <col min="2822" max="3074" width="8.625" style="3"/>
    <col min="3075" max="3077" width="25.625" style="3" customWidth="1"/>
    <col min="3078" max="3330" width="8.625" style="3"/>
    <col min="3331" max="3333" width="25.625" style="3" customWidth="1"/>
    <col min="3334" max="3586" width="8.625" style="3"/>
    <col min="3587" max="3589" width="25.625" style="3" customWidth="1"/>
    <col min="3590" max="3842" width="8.625" style="3"/>
    <col min="3843" max="3845" width="25.625" style="3" customWidth="1"/>
    <col min="3846" max="4098" width="8.625" style="3"/>
    <col min="4099" max="4101" width="25.625" style="3" customWidth="1"/>
    <col min="4102" max="4354" width="8.625" style="3"/>
    <col min="4355" max="4357" width="25.625" style="3" customWidth="1"/>
    <col min="4358" max="4610" width="8.625" style="3"/>
    <col min="4611" max="4613" width="25.625" style="3" customWidth="1"/>
    <col min="4614" max="4866" width="8.625" style="3"/>
    <col min="4867" max="4869" width="25.625" style="3" customWidth="1"/>
    <col min="4870" max="5122" width="8.625" style="3"/>
    <col min="5123" max="5125" width="25.625" style="3" customWidth="1"/>
    <col min="5126" max="5378" width="8.625" style="3"/>
    <col min="5379" max="5381" width="25.625" style="3" customWidth="1"/>
    <col min="5382" max="5634" width="8.625" style="3"/>
    <col min="5635" max="5637" width="25.625" style="3" customWidth="1"/>
    <col min="5638" max="5890" width="8.625" style="3"/>
    <col min="5891" max="5893" width="25.625" style="3" customWidth="1"/>
    <col min="5894" max="6146" width="8.625" style="3"/>
    <col min="6147" max="6149" width="25.625" style="3" customWidth="1"/>
    <col min="6150" max="6402" width="8.625" style="3"/>
    <col min="6403" max="6405" width="25.625" style="3" customWidth="1"/>
    <col min="6406" max="6658" width="8.625" style="3"/>
    <col min="6659" max="6661" width="25.625" style="3" customWidth="1"/>
    <col min="6662" max="6914" width="8.625" style="3"/>
    <col min="6915" max="6917" width="25.625" style="3" customWidth="1"/>
    <col min="6918" max="7170" width="8.625" style="3"/>
    <col min="7171" max="7173" width="25.625" style="3" customWidth="1"/>
    <col min="7174" max="7426" width="8.625" style="3"/>
    <col min="7427" max="7429" width="25.625" style="3" customWidth="1"/>
    <col min="7430" max="7682" width="8.625" style="3"/>
    <col min="7683" max="7685" width="25.625" style="3" customWidth="1"/>
    <col min="7686" max="7938" width="8.625" style="3"/>
    <col min="7939" max="7941" width="25.625" style="3" customWidth="1"/>
    <col min="7942" max="8194" width="8.625" style="3"/>
    <col min="8195" max="8197" width="25.625" style="3" customWidth="1"/>
    <col min="8198" max="8450" width="8.625" style="3"/>
    <col min="8451" max="8453" width="25.625" style="3" customWidth="1"/>
    <col min="8454" max="8706" width="8.625" style="3"/>
    <col min="8707" max="8709" width="25.625" style="3" customWidth="1"/>
    <col min="8710" max="8962" width="8.625" style="3"/>
    <col min="8963" max="8965" width="25.625" style="3" customWidth="1"/>
    <col min="8966" max="9218" width="8.625" style="3"/>
    <col min="9219" max="9221" width="25.625" style="3" customWidth="1"/>
    <col min="9222" max="9474" width="8.625" style="3"/>
    <col min="9475" max="9477" width="25.625" style="3" customWidth="1"/>
    <col min="9478" max="9730" width="8.625" style="3"/>
    <col min="9731" max="9733" width="25.625" style="3" customWidth="1"/>
    <col min="9734" max="9986" width="8.625" style="3"/>
    <col min="9987" max="9989" width="25.625" style="3" customWidth="1"/>
    <col min="9990" max="10242" width="8.625" style="3"/>
    <col min="10243" max="10245" width="25.625" style="3" customWidth="1"/>
    <col min="10246" max="10498" width="8.625" style="3"/>
    <col min="10499" max="10501" width="25.625" style="3" customWidth="1"/>
    <col min="10502" max="10754" width="8.625" style="3"/>
    <col min="10755" max="10757" width="25.625" style="3" customWidth="1"/>
    <col min="10758" max="11010" width="8.625" style="3"/>
    <col min="11011" max="11013" width="25.625" style="3" customWidth="1"/>
    <col min="11014" max="11266" width="8.625" style="3"/>
    <col min="11267" max="11269" width="25.625" style="3" customWidth="1"/>
    <col min="11270" max="11522" width="8.625" style="3"/>
    <col min="11523" max="11525" width="25.625" style="3" customWidth="1"/>
    <col min="11526" max="11778" width="8.625" style="3"/>
    <col min="11779" max="11781" width="25.625" style="3" customWidth="1"/>
    <col min="11782" max="12034" width="8.625" style="3"/>
    <col min="12035" max="12037" width="25.625" style="3" customWidth="1"/>
    <col min="12038" max="12290" width="8.625" style="3"/>
    <col min="12291" max="12293" width="25.625" style="3" customWidth="1"/>
    <col min="12294" max="12546" width="8.625" style="3"/>
    <col min="12547" max="12549" width="25.625" style="3" customWidth="1"/>
    <col min="12550" max="12802" width="8.625" style="3"/>
    <col min="12803" max="12805" width="25.625" style="3" customWidth="1"/>
    <col min="12806" max="13058" width="8.625" style="3"/>
    <col min="13059" max="13061" width="25.625" style="3" customWidth="1"/>
    <col min="13062" max="13314" width="8.625" style="3"/>
    <col min="13315" max="13317" width="25.625" style="3" customWidth="1"/>
    <col min="13318" max="13570" width="8.625" style="3"/>
    <col min="13571" max="13573" width="25.625" style="3" customWidth="1"/>
    <col min="13574" max="13826" width="8.625" style="3"/>
    <col min="13827" max="13829" width="25.625" style="3" customWidth="1"/>
    <col min="13830" max="14082" width="8.625" style="3"/>
    <col min="14083" max="14085" width="25.625" style="3" customWidth="1"/>
    <col min="14086" max="14338" width="8.625" style="3"/>
    <col min="14339" max="14341" width="25.625" style="3" customWidth="1"/>
    <col min="14342" max="14594" width="8.625" style="3"/>
    <col min="14595" max="14597" width="25.625" style="3" customWidth="1"/>
    <col min="14598" max="14850" width="8.625" style="3"/>
    <col min="14851" max="14853" width="25.625" style="3" customWidth="1"/>
    <col min="14854" max="15106" width="8.625" style="3"/>
    <col min="15107" max="15109" width="25.625" style="3" customWidth="1"/>
    <col min="15110" max="15362" width="8.625" style="3"/>
    <col min="15363" max="15365" width="25.625" style="3" customWidth="1"/>
    <col min="15366" max="15618" width="8.625" style="3"/>
    <col min="15619" max="15621" width="25.625" style="3" customWidth="1"/>
    <col min="15622" max="15874" width="8.625" style="3"/>
    <col min="15875" max="15877" width="25.625" style="3" customWidth="1"/>
    <col min="15878" max="16130" width="8.625" style="3"/>
    <col min="16131" max="16133" width="25.625" style="3" customWidth="1"/>
    <col min="16134" max="16384" width="8.625" style="3"/>
  </cols>
  <sheetData>
    <row r="1" spans="1:6" ht="18" customHeight="1" x14ac:dyDescent="0.2">
      <c r="F1" s="24" t="s">
        <v>67</v>
      </c>
    </row>
    <row r="2" spans="1:6" ht="45" customHeight="1" x14ac:dyDescent="0.2">
      <c r="E2" s="24"/>
    </row>
    <row r="3" spans="1:6" ht="30" customHeight="1" x14ac:dyDescent="0.2">
      <c r="A3" s="123" t="s">
        <v>59</v>
      </c>
      <c r="B3" s="123"/>
      <c r="C3" s="123"/>
      <c r="D3" s="123"/>
    </row>
    <row r="4" spans="1:6" ht="30" customHeight="1" x14ac:dyDescent="0.2">
      <c r="A4" s="123" t="s">
        <v>65</v>
      </c>
      <c r="B4" s="123"/>
      <c r="C4" s="123"/>
      <c r="D4" s="123"/>
    </row>
    <row r="5" spans="1:6" ht="36" customHeight="1" x14ac:dyDescent="0.2">
      <c r="A5" s="5"/>
      <c r="B5" s="25" t="s">
        <v>50</v>
      </c>
      <c r="C5" s="25" t="s">
        <v>53</v>
      </c>
      <c r="D5" s="26" t="s">
        <v>132</v>
      </c>
    </row>
    <row r="6" spans="1:6" ht="15.75" customHeight="1" x14ac:dyDescent="0.2">
      <c r="A6" s="5" t="s">
        <v>19</v>
      </c>
      <c r="B6" s="13" t="s">
        <v>51</v>
      </c>
      <c r="C6" s="13" t="s">
        <v>52</v>
      </c>
      <c r="D6" s="136" t="s">
        <v>133</v>
      </c>
    </row>
    <row r="7" spans="1:6" ht="18" customHeight="1" x14ac:dyDescent="0.2">
      <c r="A7" s="5" t="s">
        <v>21</v>
      </c>
      <c r="B7" s="135" t="s">
        <v>75</v>
      </c>
      <c r="C7" s="135"/>
      <c r="D7" s="137"/>
    </row>
    <row r="8" spans="1:6" ht="18" customHeight="1" x14ac:dyDescent="0.2">
      <c r="A8" s="7">
        <v>2007</v>
      </c>
      <c r="B8" s="40">
        <v>104467.908199</v>
      </c>
      <c r="C8" s="40">
        <v>338088.045812</v>
      </c>
      <c r="D8" s="117">
        <f t="shared" ref="D8:D17" si="0">B8/C8*100</f>
        <v>30.899616089085647</v>
      </c>
    </row>
    <row r="9" spans="1:6" ht="18" customHeight="1" x14ac:dyDescent="0.2">
      <c r="A9" s="8">
        <v>2008</v>
      </c>
      <c r="B9" s="41">
        <v>121621.62354900001</v>
      </c>
      <c r="C9" s="41">
        <v>431752.65124400001</v>
      </c>
      <c r="D9" s="118">
        <f t="shared" si="0"/>
        <v>28.16928238855607</v>
      </c>
    </row>
    <row r="10" spans="1:6" ht="18" customHeight="1" x14ac:dyDescent="0.2">
      <c r="A10" s="7">
        <v>2009</v>
      </c>
      <c r="B10" s="40">
        <v>109618.86309</v>
      </c>
      <c r="C10" s="40">
        <v>358290.170148</v>
      </c>
      <c r="D10" s="117">
        <f t="shared" si="0"/>
        <v>30.594995962272538</v>
      </c>
    </row>
    <row r="11" spans="1:6" ht="18" customHeight="1" x14ac:dyDescent="0.2">
      <c r="A11" s="8">
        <v>2010</v>
      </c>
      <c r="B11" s="41">
        <v>134609.56175499997</v>
      </c>
      <c r="C11" s="41">
        <v>400735.52090999996</v>
      </c>
      <c r="D11" s="118">
        <f t="shared" si="0"/>
        <v>33.590623923061599</v>
      </c>
    </row>
    <row r="12" spans="1:6" ht="18" customHeight="1" x14ac:dyDescent="0.2">
      <c r="A12" s="7">
        <v>2011</v>
      </c>
      <c r="B12" s="40">
        <v>176567.73164899999</v>
      </c>
      <c r="C12" s="40">
        <v>493449.08258499997</v>
      </c>
      <c r="D12" s="117">
        <f t="shared" si="0"/>
        <v>35.782360912300412</v>
      </c>
    </row>
    <row r="13" spans="1:6" ht="18" customHeight="1" x14ac:dyDescent="0.2">
      <c r="A13" s="8">
        <v>2012</v>
      </c>
      <c r="B13" s="41">
        <v>190951.55351299999</v>
      </c>
      <c r="C13" s="41">
        <v>583473.06787499995</v>
      </c>
      <c r="D13" s="118">
        <f t="shared" si="0"/>
        <v>32.726712512788744</v>
      </c>
    </row>
    <row r="14" spans="1:6" ht="18" customHeight="1" x14ac:dyDescent="0.2">
      <c r="A14" s="7">
        <v>2013</v>
      </c>
      <c r="B14" s="40">
        <v>202443.212959</v>
      </c>
      <c r="C14" s="40">
        <v>630582.43309199996</v>
      </c>
      <c r="D14" s="117">
        <f t="shared" si="0"/>
        <v>32.104163125245861</v>
      </c>
    </row>
    <row r="15" spans="1:6" ht="18" customHeight="1" x14ac:dyDescent="0.2">
      <c r="A15" s="8">
        <v>2014</v>
      </c>
      <c r="B15" s="41">
        <v>217029.90358300001</v>
      </c>
      <c r="C15" s="41">
        <v>651875.76067400002</v>
      </c>
      <c r="D15" s="118">
        <f t="shared" si="0"/>
        <v>33.293139072789614</v>
      </c>
    </row>
    <row r="16" spans="1:6" ht="18" customHeight="1" x14ac:dyDescent="0.2">
      <c r="A16" s="7">
        <v>2015</v>
      </c>
      <c r="B16" s="40">
        <v>189901.077563</v>
      </c>
      <c r="C16" s="40">
        <v>655033.36353199999</v>
      </c>
      <c r="D16" s="117">
        <f t="shared" si="0"/>
        <v>28.991054217305201</v>
      </c>
    </row>
    <row r="17" spans="1:4" ht="18" customHeight="1" thickBot="1" x14ac:dyDescent="0.25">
      <c r="A17" s="14">
        <v>2016</v>
      </c>
      <c r="B17" s="42">
        <v>177693.53221400001</v>
      </c>
      <c r="C17" s="42">
        <v>525635.96280400001</v>
      </c>
      <c r="D17" s="120">
        <f t="shared" si="0"/>
        <v>33.805436611699008</v>
      </c>
    </row>
  </sheetData>
  <mergeCells count="4">
    <mergeCell ref="A3:D3"/>
    <mergeCell ref="A4:D4"/>
    <mergeCell ref="D6:D7"/>
    <mergeCell ref="B7:C7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M85"/>
  <sheetViews>
    <sheetView showGridLines="0" rightToLeft="1" workbookViewId="0">
      <selection activeCell="A6" sqref="A6"/>
    </sheetView>
  </sheetViews>
  <sheetFormatPr defaultColWidth="8.625" defaultRowHeight="18" customHeight="1" x14ac:dyDescent="0.2"/>
  <cols>
    <col min="1" max="1" width="10.125" style="3" customWidth="1"/>
    <col min="2" max="10" width="9.75" style="3" customWidth="1"/>
    <col min="11" max="11" width="10.375" style="3" customWidth="1"/>
    <col min="12" max="12" width="0.375" style="3" customWidth="1"/>
    <col min="13" max="13" width="11.625" style="3" bestFit="1" customWidth="1"/>
    <col min="14" max="242" width="8.625" style="3"/>
    <col min="243" max="243" width="5.625" style="3" customWidth="1"/>
    <col min="244" max="244" width="32.625" style="3" customWidth="1"/>
    <col min="245" max="245" width="5.625" style="3" customWidth="1"/>
    <col min="246" max="246" width="32.625" style="3" customWidth="1"/>
    <col min="247" max="252" width="8.625" style="3"/>
    <col min="253" max="253" width="32.625" style="3" customWidth="1"/>
    <col min="254" max="254" width="5.625" style="3" customWidth="1"/>
    <col min="255" max="255" width="32.625" style="3" customWidth="1"/>
    <col min="256" max="256" width="5.625" style="3" customWidth="1"/>
    <col min="257" max="498" width="8.625" style="3"/>
    <col min="499" max="499" width="5.625" style="3" customWidth="1"/>
    <col min="500" max="500" width="32.625" style="3" customWidth="1"/>
    <col min="501" max="501" width="5.625" style="3" customWidth="1"/>
    <col min="502" max="502" width="32.625" style="3" customWidth="1"/>
    <col min="503" max="508" width="8.625" style="3"/>
    <col min="509" max="509" width="32.625" style="3" customWidth="1"/>
    <col min="510" max="510" width="5.625" style="3" customWidth="1"/>
    <col min="511" max="511" width="32.625" style="3" customWidth="1"/>
    <col min="512" max="512" width="5.625" style="3" customWidth="1"/>
    <col min="513" max="754" width="8.625" style="3"/>
    <col min="755" max="755" width="5.625" style="3" customWidth="1"/>
    <col min="756" max="756" width="32.625" style="3" customWidth="1"/>
    <col min="757" max="757" width="5.625" style="3" customWidth="1"/>
    <col min="758" max="758" width="32.625" style="3" customWidth="1"/>
    <col min="759" max="764" width="8.625" style="3"/>
    <col min="765" max="765" width="32.625" style="3" customWidth="1"/>
    <col min="766" max="766" width="5.625" style="3" customWidth="1"/>
    <col min="767" max="767" width="32.625" style="3" customWidth="1"/>
    <col min="768" max="768" width="5.625" style="3" customWidth="1"/>
    <col min="769" max="1010" width="8.625" style="3"/>
    <col min="1011" max="1011" width="5.625" style="3" customWidth="1"/>
    <col min="1012" max="1012" width="32.625" style="3" customWidth="1"/>
    <col min="1013" max="1013" width="5.625" style="3" customWidth="1"/>
    <col min="1014" max="1014" width="32.625" style="3" customWidth="1"/>
    <col min="1015" max="1020" width="8.625" style="3"/>
    <col min="1021" max="1021" width="32.625" style="3" customWidth="1"/>
    <col min="1022" max="1022" width="5.625" style="3" customWidth="1"/>
    <col min="1023" max="1023" width="32.625" style="3" customWidth="1"/>
    <col min="1024" max="1024" width="5.625" style="3" customWidth="1"/>
    <col min="1025" max="1266" width="8.625" style="3"/>
    <col min="1267" max="1267" width="5.625" style="3" customWidth="1"/>
    <col min="1268" max="1268" width="32.625" style="3" customWidth="1"/>
    <col min="1269" max="1269" width="5.625" style="3" customWidth="1"/>
    <col min="1270" max="1270" width="32.625" style="3" customWidth="1"/>
    <col min="1271" max="1276" width="8.625" style="3"/>
    <col min="1277" max="1277" width="32.625" style="3" customWidth="1"/>
    <col min="1278" max="1278" width="5.625" style="3" customWidth="1"/>
    <col min="1279" max="1279" width="32.625" style="3" customWidth="1"/>
    <col min="1280" max="1280" width="5.625" style="3" customWidth="1"/>
    <col min="1281" max="1522" width="8.625" style="3"/>
    <col min="1523" max="1523" width="5.625" style="3" customWidth="1"/>
    <col min="1524" max="1524" width="32.625" style="3" customWidth="1"/>
    <col min="1525" max="1525" width="5.625" style="3" customWidth="1"/>
    <col min="1526" max="1526" width="32.625" style="3" customWidth="1"/>
    <col min="1527" max="1532" width="8.625" style="3"/>
    <col min="1533" max="1533" width="32.625" style="3" customWidth="1"/>
    <col min="1534" max="1534" width="5.625" style="3" customWidth="1"/>
    <col min="1535" max="1535" width="32.625" style="3" customWidth="1"/>
    <col min="1536" max="1536" width="5.625" style="3" customWidth="1"/>
    <col min="1537" max="1778" width="8.625" style="3"/>
    <col min="1779" max="1779" width="5.625" style="3" customWidth="1"/>
    <col min="1780" max="1780" width="32.625" style="3" customWidth="1"/>
    <col min="1781" max="1781" width="5.625" style="3" customWidth="1"/>
    <col min="1782" max="1782" width="32.625" style="3" customWidth="1"/>
    <col min="1783" max="1788" width="8.625" style="3"/>
    <col min="1789" max="1789" width="32.625" style="3" customWidth="1"/>
    <col min="1790" max="1790" width="5.625" style="3" customWidth="1"/>
    <col min="1791" max="1791" width="32.625" style="3" customWidth="1"/>
    <col min="1792" max="1792" width="5.625" style="3" customWidth="1"/>
    <col min="1793" max="2034" width="8.625" style="3"/>
    <col min="2035" max="2035" width="5.625" style="3" customWidth="1"/>
    <col min="2036" max="2036" width="32.625" style="3" customWidth="1"/>
    <col min="2037" max="2037" width="5.625" style="3" customWidth="1"/>
    <col min="2038" max="2038" width="32.625" style="3" customWidth="1"/>
    <col min="2039" max="2044" width="8.625" style="3"/>
    <col min="2045" max="2045" width="32.625" style="3" customWidth="1"/>
    <col min="2046" max="2046" width="5.625" style="3" customWidth="1"/>
    <col min="2047" max="2047" width="32.625" style="3" customWidth="1"/>
    <col min="2048" max="2048" width="5.625" style="3" customWidth="1"/>
    <col min="2049" max="2290" width="8.625" style="3"/>
    <col min="2291" max="2291" width="5.625" style="3" customWidth="1"/>
    <col min="2292" max="2292" width="32.625" style="3" customWidth="1"/>
    <col min="2293" max="2293" width="5.625" style="3" customWidth="1"/>
    <col min="2294" max="2294" width="32.625" style="3" customWidth="1"/>
    <col min="2295" max="2300" width="8.625" style="3"/>
    <col min="2301" max="2301" width="32.625" style="3" customWidth="1"/>
    <col min="2302" max="2302" width="5.625" style="3" customWidth="1"/>
    <col min="2303" max="2303" width="32.625" style="3" customWidth="1"/>
    <col min="2304" max="2304" width="5.625" style="3" customWidth="1"/>
    <col min="2305" max="2546" width="8.625" style="3"/>
    <col min="2547" max="2547" width="5.625" style="3" customWidth="1"/>
    <col min="2548" max="2548" width="32.625" style="3" customWidth="1"/>
    <col min="2549" max="2549" width="5.625" style="3" customWidth="1"/>
    <col min="2550" max="2550" width="32.625" style="3" customWidth="1"/>
    <col min="2551" max="2556" width="8.625" style="3"/>
    <col min="2557" max="2557" width="32.625" style="3" customWidth="1"/>
    <col min="2558" max="2558" width="5.625" style="3" customWidth="1"/>
    <col min="2559" max="2559" width="32.625" style="3" customWidth="1"/>
    <col min="2560" max="2560" width="5.625" style="3" customWidth="1"/>
    <col min="2561" max="2802" width="8.625" style="3"/>
    <col min="2803" max="2803" width="5.625" style="3" customWidth="1"/>
    <col min="2804" max="2804" width="32.625" style="3" customWidth="1"/>
    <col min="2805" max="2805" width="5.625" style="3" customWidth="1"/>
    <col min="2806" max="2806" width="32.625" style="3" customWidth="1"/>
    <col min="2807" max="2812" width="8.625" style="3"/>
    <col min="2813" max="2813" width="32.625" style="3" customWidth="1"/>
    <col min="2814" max="2814" width="5.625" style="3" customWidth="1"/>
    <col min="2815" max="2815" width="32.625" style="3" customWidth="1"/>
    <col min="2816" max="2816" width="5.625" style="3" customWidth="1"/>
    <col min="2817" max="3058" width="8.625" style="3"/>
    <col min="3059" max="3059" width="5.625" style="3" customWidth="1"/>
    <col min="3060" max="3060" width="32.625" style="3" customWidth="1"/>
    <col min="3061" max="3061" width="5.625" style="3" customWidth="1"/>
    <col min="3062" max="3062" width="32.625" style="3" customWidth="1"/>
    <col min="3063" max="3068" width="8.625" style="3"/>
    <col min="3069" max="3069" width="32.625" style="3" customWidth="1"/>
    <col min="3070" max="3070" width="5.625" style="3" customWidth="1"/>
    <col min="3071" max="3071" width="32.625" style="3" customWidth="1"/>
    <col min="3072" max="3072" width="5.625" style="3" customWidth="1"/>
    <col min="3073" max="3314" width="8.625" style="3"/>
    <col min="3315" max="3315" width="5.625" style="3" customWidth="1"/>
    <col min="3316" max="3316" width="32.625" style="3" customWidth="1"/>
    <col min="3317" max="3317" width="5.625" style="3" customWidth="1"/>
    <col min="3318" max="3318" width="32.625" style="3" customWidth="1"/>
    <col min="3319" max="3324" width="8.625" style="3"/>
    <col min="3325" max="3325" width="32.625" style="3" customWidth="1"/>
    <col min="3326" max="3326" width="5.625" style="3" customWidth="1"/>
    <col min="3327" max="3327" width="32.625" style="3" customWidth="1"/>
    <col min="3328" max="3328" width="5.625" style="3" customWidth="1"/>
    <col min="3329" max="3570" width="8.625" style="3"/>
    <col min="3571" max="3571" width="5.625" style="3" customWidth="1"/>
    <col min="3572" max="3572" width="32.625" style="3" customWidth="1"/>
    <col min="3573" max="3573" width="5.625" style="3" customWidth="1"/>
    <col min="3574" max="3574" width="32.625" style="3" customWidth="1"/>
    <col min="3575" max="3580" width="8.625" style="3"/>
    <col min="3581" max="3581" width="32.625" style="3" customWidth="1"/>
    <col min="3582" max="3582" width="5.625" style="3" customWidth="1"/>
    <col min="3583" max="3583" width="32.625" style="3" customWidth="1"/>
    <col min="3584" max="3584" width="5.625" style="3" customWidth="1"/>
    <col min="3585" max="3826" width="8.625" style="3"/>
    <col min="3827" max="3827" width="5.625" style="3" customWidth="1"/>
    <col min="3828" max="3828" width="32.625" style="3" customWidth="1"/>
    <col min="3829" max="3829" width="5.625" style="3" customWidth="1"/>
    <col min="3830" max="3830" width="32.625" style="3" customWidth="1"/>
    <col min="3831" max="3836" width="8.625" style="3"/>
    <col min="3837" max="3837" width="32.625" style="3" customWidth="1"/>
    <col min="3838" max="3838" width="5.625" style="3" customWidth="1"/>
    <col min="3839" max="3839" width="32.625" style="3" customWidth="1"/>
    <col min="3840" max="3840" width="5.625" style="3" customWidth="1"/>
    <col min="3841" max="4082" width="8.625" style="3"/>
    <col min="4083" max="4083" width="5.625" style="3" customWidth="1"/>
    <col min="4084" max="4084" width="32.625" style="3" customWidth="1"/>
    <col min="4085" max="4085" width="5.625" style="3" customWidth="1"/>
    <col min="4086" max="4086" width="32.625" style="3" customWidth="1"/>
    <col min="4087" max="4092" width="8.625" style="3"/>
    <col min="4093" max="4093" width="32.625" style="3" customWidth="1"/>
    <col min="4094" max="4094" width="5.625" style="3" customWidth="1"/>
    <col min="4095" max="4095" width="32.625" style="3" customWidth="1"/>
    <col min="4096" max="4096" width="5.625" style="3" customWidth="1"/>
    <col min="4097" max="4338" width="8.625" style="3"/>
    <col min="4339" max="4339" width="5.625" style="3" customWidth="1"/>
    <col min="4340" max="4340" width="32.625" style="3" customWidth="1"/>
    <col min="4341" max="4341" width="5.625" style="3" customWidth="1"/>
    <col min="4342" max="4342" width="32.625" style="3" customWidth="1"/>
    <col min="4343" max="4348" width="8.625" style="3"/>
    <col min="4349" max="4349" width="32.625" style="3" customWidth="1"/>
    <col min="4350" max="4350" width="5.625" style="3" customWidth="1"/>
    <col min="4351" max="4351" width="32.625" style="3" customWidth="1"/>
    <col min="4352" max="4352" width="5.625" style="3" customWidth="1"/>
    <col min="4353" max="4594" width="8.625" style="3"/>
    <col min="4595" max="4595" width="5.625" style="3" customWidth="1"/>
    <col min="4596" max="4596" width="32.625" style="3" customWidth="1"/>
    <col min="4597" max="4597" width="5.625" style="3" customWidth="1"/>
    <col min="4598" max="4598" width="32.625" style="3" customWidth="1"/>
    <col min="4599" max="4604" width="8.625" style="3"/>
    <col min="4605" max="4605" width="32.625" style="3" customWidth="1"/>
    <col min="4606" max="4606" width="5.625" style="3" customWidth="1"/>
    <col min="4607" max="4607" width="32.625" style="3" customWidth="1"/>
    <col min="4608" max="4608" width="5.625" style="3" customWidth="1"/>
    <col min="4609" max="4850" width="8.625" style="3"/>
    <col min="4851" max="4851" width="5.625" style="3" customWidth="1"/>
    <col min="4852" max="4852" width="32.625" style="3" customWidth="1"/>
    <col min="4853" max="4853" width="5.625" style="3" customWidth="1"/>
    <col min="4854" max="4854" width="32.625" style="3" customWidth="1"/>
    <col min="4855" max="4860" width="8.625" style="3"/>
    <col min="4861" max="4861" width="32.625" style="3" customWidth="1"/>
    <col min="4862" max="4862" width="5.625" style="3" customWidth="1"/>
    <col min="4863" max="4863" width="32.625" style="3" customWidth="1"/>
    <col min="4864" max="4864" width="5.625" style="3" customWidth="1"/>
    <col min="4865" max="5106" width="8.625" style="3"/>
    <col min="5107" max="5107" width="5.625" style="3" customWidth="1"/>
    <col min="5108" max="5108" width="32.625" style="3" customWidth="1"/>
    <col min="5109" max="5109" width="5.625" style="3" customWidth="1"/>
    <col min="5110" max="5110" width="32.625" style="3" customWidth="1"/>
    <col min="5111" max="5116" width="8.625" style="3"/>
    <col min="5117" max="5117" width="32.625" style="3" customWidth="1"/>
    <col min="5118" max="5118" width="5.625" style="3" customWidth="1"/>
    <col min="5119" max="5119" width="32.625" style="3" customWidth="1"/>
    <col min="5120" max="5120" width="5.625" style="3" customWidth="1"/>
    <col min="5121" max="5362" width="8.625" style="3"/>
    <col min="5363" max="5363" width="5.625" style="3" customWidth="1"/>
    <col min="5364" max="5364" width="32.625" style="3" customWidth="1"/>
    <col min="5365" max="5365" width="5.625" style="3" customWidth="1"/>
    <col min="5366" max="5366" width="32.625" style="3" customWidth="1"/>
    <col min="5367" max="5372" width="8.625" style="3"/>
    <col min="5373" max="5373" width="32.625" style="3" customWidth="1"/>
    <col min="5374" max="5374" width="5.625" style="3" customWidth="1"/>
    <col min="5375" max="5375" width="32.625" style="3" customWidth="1"/>
    <col min="5376" max="5376" width="5.625" style="3" customWidth="1"/>
    <col min="5377" max="5618" width="8.625" style="3"/>
    <col min="5619" max="5619" width="5.625" style="3" customWidth="1"/>
    <col min="5620" max="5620" width="32.625" style="3" customWidth="1"/>
    <col min="5621" max="5621" width="5.625" style="3" customWidth="1"/>
    <col min="5622" max="5622" width="32.625" style="3" customWidth="1"/>
    <col min="5623" max="5628" width="8.625" style="3"/>
    <col min="5629" max="5629" width="32.625" style="3" customWidth="1"/>
    <col min="5630" max="5630" width="5.625" style="3" customWidth="1"/>
    <col min="5631" max="5631" width="32.625" style="3" customWidth="1"/>
    <col min="5632" max="5632" width="5.625" style="3" customWidth="1"/>
    <col min="5633" max="5874" width="8.625" style="3"/>
    <col min="5875" max="5875" width="5.625" style="3" customWidth="1"/>
    <col min="5876" max="5876" width="32.625" style="3" customWidth="1"/>
    <col min="5877" max="5877" width="5.625" style="3" customWidth="1"/>
    <col min="5878" max="5878" width="32.625" style="3" customWidth="1"/>
    <col min="5879" max="5884" width="8.625" style="3"/>
    <col min="5885" max="5885" width="32.625" style="3" customWidth="1"/>
    <col min="5886" max="5886" width="5.625" style="3" customWidth="1"/>
    <col min="5887" max="5887" width="32.625" style="3" customWidth="1"/>
    <col min="5888" max="5888" width="5.625" style="3" customWidth="1"/>
    <col min="5889" max="6130" width="8.625" style="3"/>
    <col min="6131" max="6131" width="5.625" style="3" customWidth="1"/>
    <col min="6132" max="6132" width="32.625" style="3" customWidth="1"/>
    <col min="6133" max="6133" width="5.625" style="3" customWidth="1"/>
    <col min="6134" max="6134" width="32.625" style="3" customWidth="1"/>
    <col min="6135" max="6140" width="8.625" style="3"/>
    <col min="6141" max="6141" width="32.625" style="3" customWidth="1"/>
    <col min="6142" max="6142" width="5.625" style="3" customWidth="1"/>
    <col min="6143" max="6143" width="32.625" style="3" customWidth="1"/>
    <col min="6144" max="6144" width="5.625" style="3" customWidth="1"/>
    <col min="6145" max="6386" width="8.625" style="3"/>
    <col min="6387" max="6387" width="5.625" style="3" customWidth="1"/>
    <col min="6388" max="6388" width="32.625" style="3" customWidth="1"/>
    <col min="6389" max="6389" width="5.625" style="3" customWidth="1"/>
    <col min="6390" max="6390" width="32.625" style="3" customWidth="1"/>
    <col min="6391" max="6396" width="8.625" style="3"/>
    <col min="6397" max="6397" width="32.625" style="3" customWidth="1"/>
    <col min="6398" max="6398" width="5.625" style="3" customWidth="1"/>
    <col min="6399" max="6399" width="32.625" style="3" customWidth="1"/>
    <col min="6400" max="6400" width="5.625" style="3" customWidth="1"/>
    <col min="6401" max="6642" width="8.625" style="3"/>
    <col min="6643" max="6643" width="5.625" style="3" customWidth="1"/>
    <col min="6644" max="6644" width="32.625" style="3" customWidth="1"/>
    <col min="6645" max="6645" width="5.625" style="3" customWidth="1"/>
    <col min="6646" max="6646" width="32.625" style="3" customWidth="1"/>
    <col min="6647" max="6652" width="8.625" style="3"/>
    <col min="6653" max="6653" width="32.625" style="3" customWidth="1"/>
    <col min="6654" max="6654" width="5.625" style="3" customWidth="1"/>
    <col min="6655" max="6655" width="32.625" style="3" customWidth="1"/>
    <col min="6656" max="6656" width="5.625" style="3" customWidth="1"/>
    <col min="6657" max="6898" width="8.625" style="3"/>
    <col min="6899" max="6899" width="5.625" style="3" customWidth="1"/>
    <col min="6900" max="6900" width="32.625" style="3" customWidth="1"/>
    <col min="6901" max="6901" width="5.625" style="3" customWidth="1"/>
    <col min="6902" max="6902" width="32.625" style="3" customWidth="1"/>
    <col min="6903" max="6908" width="8.625" style="3"/>
    <col min="6909" max="6909" width="32.625" style="3" customWidth="1"/>
    <col min="6910" max="6910" width="5.625" style="3" customWidth="1"/>
    <col min="6911" max="6911" width="32.625" style="3" customWidth="1"/>
    <col min="6912" max="6912" width="5.625" style="3" customWidth="1"/>
    <col min="6913" max="7154" width="8.625" style="3"/>
    <col min="7155" max="7155" width="5.625" style="3" customWidth="1"/>
    <col min="7156" max="7156" width="32.625" style="3" customWidth="1"/>
    <col min="7157" max="7157" width="5.625" style="3" customWidth="1"/>
    <col min="7158" max="7158" width="32.625" style="3" customWidth="1"/>
    <col min="7159" max="7164" width="8.625" style="3"/>
    <col min="7165" max="7165" width="32.625" style="3" customWidth="1"/>
    <col min="7166" max="7166" width="5.625" style="3" customWidth="1"/>
    <col min="7167" max="7167" width="32.625" style="3" customWidth="1"/>
    <col min="7168" max="7168" width="5.625" style="3" customWidth="1"/>
    <col min="7169" max="7410" width="8.625" style="3"/>
    <col min="7411" max="7411" width="5.625" style="3" customWidth="1"/>
    <col min="7412" max="7412" width="32.625" style="3" customWidth="1"/>
    <col min="7413" max="7413" width="5.625" style="3" customWidth="1"/>
    <col min="7414" max="7414" width="32.625" style="3" customWidth="1"/>
    <col min="7415" max="7420" width="8.625" style="3"/>
    <col min="7421" max="7421" width="32.625" style="3" customWidth="1"/>
    <col min="7422" max="7422" width="5.625" style="3" customWidth="1"/>
    <col min="7423" max="7423" width="32.625" style="3" customWidth="1"/>
    <col min="7424" max="7424" width="5.625" style="3" customWidth="1"/>
    <col min="7425" max="7666" width="8.625" style="3"/>
    <col min="7667" max="7667" width="5.625" style="3" customWidth="1"/>
    <col min="7668" max="7668" width="32.625" style="3" customWidth="1"/>
    <col min="7669" max="7669" width="5.625" style="3" customWidth="1"/>
    <col min="7670" max="7670" width="32.625" style="3" customWidth="1"/>
    <col min="7671" max="7676" width="8.625" style="3"/>
    <col min="7677" max="7677" width="32.625" style="3" customWidth="1"/>
    <col min="7678" max="7678" width="5.625" style="3" customWidth="1"/>
    <col min="7679" max="7679" width="32.625" style="3" customWidth="1"/>
    <col min="7680" max="7680" width="5.625" style="3" customWidth="1"/>
    <col min="7681" max="7922" width="8.625" style="3"/>
    <col min="7923" max="7923" width="5.625" style="3" customWidth="1"/>
    <col min="7924" max="7924" width="32.625" style="3" customWidth="1"/>
    <col min="7925" max="7925" width="5.625" style="3" customWidth="1"/>
    <col min="7926" max="7926" width="32.625" style="3" customWidth="1"/>
    <col min="7927" max="7932" width="8.625" style="3"/>
    <col min="7933" max="7933" width="32.625" style="3" customWidth="1"/>
    <col min="7934" max="7934" width="5.625" style="3" customWidth="1"/>
    <col min="7935" max="7935" width="32.625" style="3" customWidth="1"/>
    <col min="7936" max="7936" width="5.625" style="3" customWidth="1"/>
    <col min="7937" max="8178" width="8.625" style="3"/>
    <col min="8179" max="8179" width="5.625" style="3" customWidth="1"/>
    <col min="8180" max="8180" width="32.625" style="3" customWidth="1"/>
    <col min="8181" max="8181" width="5.625" style="3" customWidth="1"/>
    <col min="8182" max="8182" width="32.625" style="3" customWidth="1"/>
    <col min="8183" max="8188" width="8.625" style="3"/>
    <col min="8189" max="8189" width="32.625" style="3" customWidth="1"/>
    <col min="8190" max="8190" width="5.625" style="3" customWidth="1"/>
    <col min="8191" max="8191" width="32.625" style="3" customWidth="1"/>
    <col min="8192" max="8192" width="5.625" style="3" customWidth="1"/>
    <col min="8193" max="8434" width="8.625" style="3"/>
    <col min="8435" max="8435" width="5.625" style="3" customWidth="1"/>
    <col min="8436" max="8436" width="32.625" style="3" customWidth="1"/>
    <col min="8437" max="8437" width="5.625" style="3" customWidth="1"/>
    <col min="8438" max="8438" width="32.625" style="3" customWidth="1"/>
    <col min="8439" max="8444" width="8.625" style="3"/>
    <col min="8445" max="8445" width="32.625" style="3" customWidth="1"/>
    <col min="8446" max="8446" width="5.625" style="3" customWidth="1"/>
    <col min="8447" max="8447" width="32.625" style="3" customWidth="1"/>
    <col min="8448" max="8448" width="5.625" style="3" customWidth="1"/>
    <col min="8449" max="8690" width="8.625" style="3"/>
    <col min="8691" max="8691" width="5.625" style="3" customWidth="1"/>
    <col min="8692" max="8692" width="32.625" style="3" customWidth="1"/>
    <col min="8693" max="8693" width="5.625" style="3" customWidth="1"/>
    <col min="8694" max="8694" width="32.625" style="3" customWidth="1"/>
    <col min="8695" max="8700" width="8.625" style="3"/>
    <col min="8701" max="8701" width="32.625" style="3" customWidth="1"/>
    <col min="8702" max="8702" width="5.625" style="3" customWidth="1"/>
    <col min="8703" max="8703" width="32.625" style="3" customWidth="1"/>
    <col min="8704" max="8704" width="5.625" style="3" customWidth="1"/>
    <col min="8705" max="8946" width="8.625" style="3"/>
    <col min="8947" max="8947" width="5.625" style="3" customWidth="1"/>
    <col min="8948" max="8948" width="32.625" style="3" customWidth="1"/>
    <col min="8949" max="8949" width="5.625" style="3" customWidth="1"/>
    <col min="8950" max="8950" width="32.625" style="3" customWidth="1"/>
    <col min="8951" max="8956" width="8.625" style="3"/>
    <col min="8957" max="8957" width="32.625" style="3" customWidth="1"/>
    <col min="8958" max="8958" width="5.625" style="3" customWidth="1"/>
    <col min="8959" max="8959" width="32.625" style="3" customWidth="1"/>
    <col min="8960" max="8960" width="5.625" style="3" customWidth="1"/>
    <col min="8961" max="9202" width="8.625" style="3"/>
    <col min="9203" max="9203" width="5.625" style="3" customWidth="1"/>
    <col min="9204" max="9204" width="32.625" style="3" customWidth="1"/>
    <col min="9205" max="9205" width="5.625" style="3" customWidth="1"/>
    <col min="9206" max="9206" width="32.625" style="3" customWidth="1"/>
    <col min="9207" max="9212" width="8.625" style="3"/>
    <col min="9213" max="9213" width="32.625" style="3" customWidth="1"/>
    <col min="9214" max="9214" width="5.625" style="3" customWidth="1"/>
    <col min="9215" max="9215" width="32.625" style="3" customWidth="1"/>
    <col min="9216" max="9216" width="5.625" style="3" customWidth="1"/>
    <col min="9217" max="9458" width="8.625" style="3"/>
    <col min="9459" max="9459" width="5.625" style="3" customWidth="1"/>
    <col min="9460" max="9460" width="32.625" style="3" customWidth="1"/>
    <col min="9461" max="9461" width="5.625" style="3" customWidth="1"/>
    <col min="9462" max="9462" width="32.625" style="3" customWidth="1"/>
    <col min="9463" max="9468" width="8.625" style="3"/>
    <col min="9469" max="9469" width="32.625" style="3" customWidth="1"/>
    <col min="9470" max="9470" width="5.625" style="3" customWidth="1"/>
    <col min="9471" max="9471" width="32.625" style="3" customWidth="1"/>
    <col min="9472" max="9472" width="5.625" style="3" customWidth="1"/>
    <col min="9473" max="9714" width="8.625" style="3"/>
    <col min="9715" max="9715" width="5.625" style="3" customWidth="1"/>
    <col min="9716" max="9716" width="32.625" style="3" customWidth="1"/>
    <col min="9717" max="9717" width="5.625" style="3" customWidth="1"/>
    <col min="9718" max="9718" width="32.625" style="3" customWidth="1"/>
    <col min="9719" max="9724" width="8.625" style="3"/>
    <col min="9725" max="9725" width="32.625" style="3" customWidth="1"/>
    <col min="9726" max="9726" width="5.625" style="3" customWidth="1"/>
    <col min="9727" max="9727" width="32.625" style="3" customWidth="1"/>
    <col min="9728" max="9728" width="5.625" style="3" customWidth="1"/>
    <col min="9729" max="9970" width="8.625" style="3"/>
    <col min="9971" max="9971" width="5.625" style="3" customWidth="1"/>
    <col min="9972" max="9972" width="32.625" style="3" customWidth="1"/>
    <col min="9973" max="9973" width="5.625" style="3" customWidth="1"/>
    <col min="9974" max="9974" width="32.625" style="3" customWidth="1"/>
    <col min="9975" max="9980" width="8.625" style="3"/>
    <col min="9981" max="9981" width="32.625" style="3" customWidth="1"/>
    <col min="9982" max="9982" width="5.625" style="3" customWidth="1"/>
    <col min="9983" max="9983" width="32.625" style="3" customWidth="1"/>
    <col min="9984" max="9984" width="5.625" style="3" customWidth="1"/>
    <col min="9985" max="10226" width="8.625" style="3"/>
    <col min="10227" max="10227" width="5.625" style="3" customWidth="1"/>
    <col min="10228" max="10228" width="32.625" style="3" customWidth="1"/>
    <col min="10229" max="10229" width="5.625" style="3" customWidth="1"/>
    <col min="10230" max="10230" width="32.625" style="3" customWidth="1"/>
    <col min="10231" max="10236" width="8.625" style="3"/>
    <col min="10237" max="10237" width="32.625" style="3" customWidth="1"/>
    <col min="10238" max="10238" width="5.625" style="3" customWidth="1"/>
    <col min="10239" max="10239" width="32.625" style="3" customWidth="1"/>
    <col min="10240" max="10240" width="5.625" style="3" customWidth="1"/>
    <col min="10241" max="10482" width="8.625" style="3"/>
    <col min="10483" max="10483" width="5.625" style="3" customWidth="1"/>
    <col min="10484" max="10484" width="32.625" style="3" customWidth="1"/>
    <col min="10485" max="10485" width="5.625" style="3" customWidth="1"/>
    <col min="10486" max="10486" width="32.625" style="3" customWidth="1"/>
    <col min="10487" max="10492" width="8.625" style="3"/>
    <col min="10493" max="10493" width="32.625" style="3" customWidth="1"/>
    <col min="10494" max="10494" width="5.625" style="3" customWidth="1"/>
    <col min="10495" max="10495" width="32.625" style="3" customWidth="1"/>
    <col min="10496" max="10496" width="5.625" style="3" customWidth="1"/>
    <col min="10497" max="10738" width="8.625" style="3"/>
    <col min="10739" max="10739" width="5.625" style="3" customWidth="1"/>
    <col min="10740" max="10740" width="32.625" style="3" customWidth="1"/>
    <col min="10741" max="10741" width="5.625" style="3" customWidth="1"/>
    <col min="10742" max="10742" width="32.625" style="3" customWidth="1"/>
    <col min="10743" max="10748" width="8.625" style="3"/>
    <col min="10749" max="10749" width="32.625" style="3" customWidth="1"/>
    <col min="10750" max="10750" width="5.625" style="3" customWidth="1"/>
    <col min="10751" max="10751" width="32.625" style="3" customWidth="1"/>
    <col min="10752" max="10752" width="5.625" style="3" customWidth="1"/>
    <col min="10753" max="10994" width="8.625" style="3"/>
    <col min="10995" max="10995" width="5.625" style="3" customWidth="1"/>
    <col min="10996" max="10996" width="32.625" style="3" customWidth="1"/>
    <col min="10997" max="10997" width="5.625" style="3" customWidth="1"/>
    <col min="10998" max="10998" width="32.625" style="3" customWidth="1"/>
    <col min="10999" max="11004" width="8.625" style="3"/>
    <col min="11005" max="11005" width="32.625" style="3" customWidth="1"/>
    <col min="11006" max="11006" width="5.625" style="3" customWidth="1"/>
    <col min="11007" max="11007" width="32.625" style="3" customWidth="1"/>
    <col min="11008" max="11008" width="5.625" style="3" customWidth="1"/>
    <col min="11009" max="11250" width="8.625" style="3"/>
    <col min="11251" max="11251" width="5.625" style="3" customWidth="1"/>
    <col min="11252" max="11252" width="32.625" style="3" customWidth="1"/>
    <col min="11253" max="11253" width="5.625" style="3" customWidth="1"/>
    <col min="11254" max="11254" width="32.625" style="3" customWidth="1"/>
    <col min="11255" max="11260" width="8.625" style="3"/>
    <col min="11261" max="11261" width="32.625" style="3" customWidth="1"/>
    <col min="11262" max="11262" width="5.625" style="3" customWidth="1"/>
    <col min="11263" max="11263" width="32.625" style="3" customWidth="1"/>
    <col min="11264" max="11264" width="5.625" style="3" customWidth="1"/>
    <col min="11265" max="11506" width="8.625" style="3"/>
    <col min="11507" max="11507" width="5.625" style="3" customWidth="1"/>
    <col min="11508" max="11508" width="32.625" style="3" customWidth="1"/>
    <col min="11509" max="11509" width="5.625" style="3" customWidth="1"/>
    <col min="11510" max="11510" width="32.625" style="3" customWidth="1"/>
    <col min="11511" max="11516" width="8.625" style="3"/>
    <col min="11517" max="11517" width="32.625" style="3" customWidth="1"/>
    <col min="11518" max="11518" width="5.625" style="3" customWidth="1"/>
    <col min="11519" max="11519" width="32.625" style="3" customWidth="1"/>
    <col min="11520" max="11520" width="5.625" style="3" customWidth="1"/>
    <col min="11521" max="11762" width="8.625" style="3"/>
    <col min="11763" max="11763" width="5.625" style="3" customWidth="1"/>
    <col min="11764" max="11764" width="32.625" style="3" customWidth="1"/>
    <col min="11765" max="11765" width="5.625" style="3" customWidth="1"/>
    <col min="11766" max="11766" width="32.625" style="3" customWidth="1"/>
    <col min="11767" max="11772" width="8.625" style="3"/>
    <col min="11773" max="11773" width="32.625" style="3" customWidth="1"/>
    <col min="11774" max="11774" width="5.625" style="3" customWidth="1"/>
    <col min="11775" max="11775" width="32.625" style="3" customWidth="1"/>
    <col min="11776" max="11776" width="5.625" style="3" customWidth="1"/>
    <col min="11777" max="12018" width="8.625" style="3"/>
    <col min="12019" max="12019" width="5.625" style="3" customWidth="1"/>
    <col min="12020" max="12020" width="32.625" style="3" customWidth="1"/>
    <col min="12021" max="12021" width="5.625" style="3" customWidth="1"/>
    <col min="12022" max="12022" width="32.625" style="3" customWidth="1"/>
    <col min="12023" max="12028" width="8.625" style="3"/>
    <col min="12029" max="12029" width="32.625" style="3" customWidth="1"/>
    <col min="12030" max="12030" width="5.625" style="3" customWidth="1"/>
    <col min="12031" max="12031" width="32.625" style="3" customWidth="1"/>
    <col min="12032" max="12032" width="5.625" style="3" customWidth="1"/>
    <col min="12033" max="12274" width="8.625" style="3"/>
    <col min="12275" max="12275" width="5.625" style="3" customWidth="1"/>
    <col min="12276" max="12276" width="32.625" style="3" customWidth="1"/>
    <col min="12277" max="12277" width="5.625" style="3" customWidth="1"/>
    <col min="12278" max="12278" width="32.625" style="3" customWidth="1"/>
    <col min="12279" max="12284" width="8.625" style="3"/>
    <col min="12285" max="12285" width="32.625" style="3" customWidth="1"/>
    <col min="12286" max="12286" width="5.625" style="3" customWidth="1"/>
    <col min="12287" max="12287" width="32.625" style="3" customWidth="1"/>
    <col min="12288" max="12288" width="5.625" style="3" customWidth="1"/>
    <col min="12289" max="12530" width="8.625" style="3"/>
    <col min="12531" max="12531" width="5.625" style="3" customWidth="1"/>
    <col min="12532" max="12532" width="32.625" style="3" customWidth="1"/>
    <col min="12533" max="12533" width="5.625" style="3" customWidth="1"/>
    <col min="12534" max="12534" width="32.625" style="3" customWidth="1"/>
    <col min="12535" max="12540" width="8.625" style="3"/>
    <col min="12541" max="12541" width="32.625" style="3" customWidth="1"/>
    <col min="12542" max="12542" width="5.625" style="3" customWidth="1"/>
    <col min="12543" max="12543" width="32.625" style="3" customWidth="1"/>
    <col min="12544" max="12544" width="5.625" style="3" customWidth="1"/>
    <col min="12545" max="12786" width="8.625" style="3"/>
    <col min="12787" max="12787" width="5.625" style="3" customWidth="1"/>
    <col min="12788" max="12788" width="32.625" style="3" customWidth="1"/>
    <col min="12789" max="12789" width="5.625" style="3" customWidth="1"/>
    <col min="12790" max="12790" width="32.625" style="3" customWidth="1"/>
    <col min="12791" max="12796" width="8.625" style="3"/>
    <col min="12797" max="12797" width="32.625" style="3" customWidth="1"/>
    <col min="12798" max="12798" width="5.625" style="3" customWidth="1"/>
    <col min="12799" max="12799" width="32.625" style="3" customWidth="1"/>
    <col min="12800" max="12800" width="5.625" style="3" customWidth="1"/>
    <col min="12801" max="13042" width="8.625" style="3"/>
    <col min="13043" max="13043" width="5.625" style="3" customWidth="1"/>
    <col min="13044" max="13044" width="32.625" style="3" customWidth="1"/>
    <col min="13045" max="13045" width="5.625" style="3" customWidth="1"/>
    <col min="13046" max="13046" width="32.625" style="3" customWidth="1"/>
    <col min="13047" max="13052" width="8.625" style="3"/>
    <col min="13053" max="13053" width="32.625" style="3" customWidth="1"/>
    <col min="13054" max="13054" width="5.625" style="3" customWidth="1"/>
    <col min="13055" max="13055" width="32.625" style="3" customWidth="1"/>
    <col min="13056" max="13056" width="5.625" style="3" customWidth="1"/>
    <col min="13057" max="13298" width="8.625" style="3"/>
    <col min="13299" max="13299" width="5.625" style="3" customWidth="1"/>
    <col min="13300" max="13300" width="32.625" style="3" customWidth="1"/>
    <col min="13301" max="13301" width="5.625" style="3" customWidth="1"/>
    <col min="13302" max="13302" width="32.625" style="3" customWidth="1"/>
    <col min="13303" max="13308" width="8.625" style="3"/>
    <col min="13309" max="13309" width="32.625" style="3" customWidth="1"/>
    <col min="13310" max="13310" width="5.625" style="3" customWidth="1"/>
    <col min="13311" max="13311" width="32.625" style="3" customWidth="1"/>
    <col min="13312" max="13312" width="5.625" style="3" customWidth="1"/>
    <col min="13313" max="13554" width="8.625" style="3"/>
    <col min="13555" max="13555" width="5.625" style="3" customWidth="1"/>
    <col min="13556" max="13556" width="32.625" style="3" customWidth="1"/>
    <col min="13557" max="13557" width="5.625" style="3" customWidth="1"/>
    <col min="13558" max="13558" width="32.625" style="3" customWidth="1"/>
    <col min="13559" max="13564" width="8.625" style="3"/>
    <col min="13565" max="13565" width="32.625" style="3" customWidth="1"/>
    <col min="13566" max="13566" width="5.625" style="3" customWidth="1"/>
    <col min="13567" max="13567" width="32.625" style="3" customWidth="1"/>
    <col min="13568" max="13568" width="5.625" style="3" customWidth="1"/>
    <col min="13569" max="13810" width="8.625" style="3"/>
    <col min="13811" max="13811" width="5.625" style="3" customWidth="1"/>
    <col min="13812" max="13812" width="32.625" style="3" customWidth="1"/>
    <col min="13813" max="13813" width="5.625" style="3" customWidth="1"/>
    <col min="13814" max="13814" width="32.625" style="3" customWidth="1"/>
    <col min="13815" max="13820" width="8.625" style="3"/>
    <col min="13821" max="13821" width="32.625" style="3" customWidth="1"/>
    <col min="13822" max="13822" width="5.625" style="3" customWidth="1"/>
    <col min="13823" max="13823" width="32.625" style="3" customWidth="1"/>
    <col min="13824" max="13824" width="5.625" style="3" customWidth="1"/>
    <col min="13825" max="14066" width="8.625" style="3"/>
    <col min="14067" max="14067" width="5.625" style="3" customWidth="1"/>
    <col min="14068" max="14068" width="32.625" style="3" customWidth="1"/>
    <col min="14069" max="14069" width="5.625" style="3" customWidth="1"/>
    <col min="14070" max="14070" width="32.625" style="3" customWidth="1"/>
    <col min="14071" max="14076" width="8.625" style="3"/>
    <col min="14077" max="14077" width="32.625" style="3" customWidth="1"/>
    <col min="14078" max="14078" width="5.625" style="3" customWidth="1"/>
    <col min="14079" max="14079" width="32.625" style="3" customWidth="1"/>
    <col min="14080" max="14080" width="5.625" style="3" customWidth="1"/>
    <col min="14081" max="14322" width="8.625" style="3"/>
    <col min="14323" max="14323" width="5.625" style="3" customWidth="1"/>
    <col min="14324" max="14324" width="32.625" style="3" customWidth="1"/>
    <col min="14325" max="14325" width="5.625" style="3" customWidth="1"/>
    <col min="14326" max="14326" width="32.625" style="3" customWidth="1"/>
    <col min="14327" max="14332" width="8.625" style="3"/>
    <col min="14333" max="14333" width="32.625" style="3" customWidth="1"/>
    <col min="14334" max="14334" width="5.625" style="3" customWidth="1"/>
    <col min="14335" max="14335" width="32.625" style="3" customWidth="1"/>
    <col min="14336" max="14336" width="5.625" style="3" customWidth="1"/>
    <col min="14337" max="14578" width="8.625" style="3"/>
    <col min="14579" max="14579" width="5.625" style="3" customWidth="1"/>
    <col min="14580" max="14580" width="32.625" style="3" customWidth="1"/>
    <col min="14581" max="14581" width="5.625" style="3" customWidth="1"/>
    <col min="14582" max="14582" width="32.625" style="3" customWidth="1"/>
    <col min="14583" max="14588" width="8.625" style="3"/>
    <col min="14589" max="14589" width="32.625" style="3" customWidth="1"/>
    <col min="14590" max="14590" width="5.625" style="3" customWidth="1"/>
    <col min="14591" max="14591" width="32.625" style="3" customWidth="1"/>
    <col min="14592" max="14592" width="5.625" style="3" customWidth="1"/>
    <col min="14593" max="14834" width="8.625" style="3"/>
    <col min="14835" max="14835" width="5.625" style="3" customWidth="1"/>
    <col min="14836" max="14836" width="32.625" style="3" customWidth="1"/>
    <col min="14837" max="14837" width="5.625" style="3" customWidth="1"/>
    <col min="14838" max="14838" width="32.625" style="3" customWidth="1"/>
    <col min="14839" max="14844" width="8.625" style="3"/>
    <col min="14845" max="14845" width="32.625" style="3" customWidth="1"/>
    <col min="14846" max="14846" width="5.625" style="3" customWidth="1"/>
    <col min="14847" max="14847" width="32.625" style="3" customWidth="1"/>
    <col min="14848" max="14848" width="5.625" style="3" customWidth="1"/>
    <col min="14849" max="15090" width="8.625" style="3"/>
    <col min="15091" max="15091" width="5.625" style="3" customWidth="1"/>
    <col min="15092" max="15092" width="32.625" style="3" customWidth="1"/>
    <col min="15093" max="15093" width="5.625" style="3" customWidth="1"/>
    <col min="15094" max="15094" width="32.625" style="3" customWidth="1"/>
    <col min="15095" max="15100" width="8.625" style="3"/>
    <col min="15101" max="15101" width="32.625" style="3" customWidth="1"/>
    <col min="15102" max="15102" width="5.625" style="3" customWidth="1"/>
    <col min="15103" max="15103" width="32.625" style="3" customWidth="1"/>
    <col min="15104" max="15104" width="5.625" style="3" customWidth="1"/>
    <col min="15105" max="15346" width="8.625" style="3"/>
    <col min="15347" max="15347" width="5.625" style="3" customWidth="1"/>
    <col min="15348" max="15348" width="32.625" style="3" customWidth="1"/>
    <col min="15349" max="15349" width="5.625" style="3" customWidth="1"/>
    <col min="15350" max="15350" width="32.625" style="3" customWidth="1"/>
    <col min="15351" max="15356" width="8.625" style="3"/>
    <col min="15357" max="15357" width="32.625" style="3" customWidth="1"/>
    <col min="15358" max="15358" width="5.625" style="3" customWidth="1"/>
    <col min="15359" max="15359" width="32.625" style="3" customWidth="1"/>
    <col min="15360" max="15360" width="5.625" style="3" customWidth="1"/>
    <col min="15361" max="15602" width="8.625" style="3"/>
    <col min="15603" max="15603" width="5.625" style="3" customWidth="1"/>
    <col min="15604" max="15604" width="32.625" style="3" customWidth="1"/>
    <col min="15605" max="15605" width="5.625" style="3" customWidth="1"/>
    <col min="15606" max="15606" width="32.625" style="3" customWidth="1"/>
    <col min="15607" max="15612" width="8.625" style="3"/>
    <col min="15613" max="15613" width="32.625" style="3" customWidth="1"/>
    <col min="15614" max="15614" width="5.625" style="3" customWidth="1"/>
    <col min="15615" max="15615" width="32.625" style="3" customWidth="1"/>
    <col min="15616" max="15616" width="5.625" style="3" customWidth="1"/>
    <col min="15617" max="15858" width="8.625" style="3"/>
    <col min="15859" max="15859" width="5.625" style="3" customWidth="1"/>
    <col min="15860" max="15860" width="32.625" style="3" customWidth="1"/>
    <col min="15861" max="15861" width="5.625" style="3" customWidth="1"/>
    <col min="15862" max="15862" width="32.625" style="3" customWidth="1"/>
    <col min="15863" max="15868" width="8.625" style="3"/>
    <col min="15869" max="15869" width="32.625" style="3" customWidth="1"/>
    <col min="15870" max="15870" width="5.625" style="3" customWidth="1"/>
    <col min="15871" max="15871" width="32.625" style="3" customWidth="1"/>
    <col min="15872" max="15872" width="5.625" style="3" customWidth="1"/>
    <col min="15873" max="16114" width="8.625" style="3"/>
    <col min="16115" max="16115" width="5.625" style="3" customWidth="1"/>
    <col min="16116" max="16116" width="32.625" style="3" customWidth="1"/>
    <col min="16117" max="16117" width="5.625" style="3" customWidth="1"/>
    <col min="16118" max="16118" width="32.625" style="3" customWidth="1"/>
    <col min="16119" max="16124" width="8.625" style="3"/>
    <col min="16125" max="16125" width="32.625" style="3" customWidth="1"/>
    <col min="16126" max="16126" width="5.625" style="3" customWidth="1"/>
    <col min="16127" max="16127" width="32.625" style="3" customWidth="1"/>
    <col min="16128" max="16128" width="5.625" style="3" customWidth="1"/>
    <col min="16129" max="16384" width="8.625" style="3"/>
  </cols>
  <sheetData>
    <row r="1" spans="1:13" ht="18" customHeight="1" x14ac:dyDescent="0.2">
      <c r="M1" s="1" t="s">
        <v>67</v>
      </c>
    </row>
    <row r="2" spans="1:13" ht="42.75" customHeight="1" x14ac:dyDescent="0.2"/>
    <row r="3" spans="1:13" ht="23.25" customHeight="1" x14ac:dyDescent="0.2">
      <c r="A3" s="129" t="s">
        <v>363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</row>
    <row r="4" spans="1:13" ht="23.25" customHeight="1" x14ac:dyDescent="0.2">
      <c r="A4" s="129" t="s">
        <v>364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</row>
    <row r="5" spans="1:13" ht="12.75" customHeight="1" thickBo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3" ht="21" customHeight="1" x14ac:dyDescent="0.2">
      <c r="A6" s="55"/>
      <c r="B6" s="56"/>
      <c r="C6" s="56"/>
      <c r="D6" s="57"/>
      <c r="E6" s="58"/>
      <c r="F6" s="146" t="s">
        <v>361</v>
      </c>
      <c r="G6" s="147"/>
      <c r="H6" s="147"/>
      <c r="I6" s="147"/>
      <c r="J6" s="148"/>
      <c r="K6" s="59"/>
    </row>
    <row r="7" spans="1:13" ht="39" customHeight="1" x14ac:dyDescent="0.2">
      <c r="A7" s="53"/>
      <c r="B7" s="50"/>
      <c r="C7" s="50"/>
      <c r="D7" s="51" t="s">
        <v>19</v>
      </c>
      <c r="E7" s="52" t="s">
        <v>345</v>
      </c>
      <c r="F7" s="48" t="s">
        <v>36</v>
      </c>
      <c r="G7" s="48" t="s">
        <v>37</v>
      </c>
      <c r="H7" s="48" t="s">
        <v>41</v>
      </c>
      <c r="I7" s="48" t="s">
        <v>42</v>
      </c>
      <c r="J7" s="48" t="s">
        <v>43</v>
      </c>
      <c r="K7" s="54" t="s">
        <v>74</v>
      </c>
    </row>
    <row r="8" spans="1:13" ht="38.25" customHeight="1" x14ac:dyDescent="0.2">
      <c r="A8" s="53"/>
      <c r="B8" s="49"/>
      <c r="C8" s="49"/>
      <c r="D8" s="25" t="s">
        <v>21</v>
      </c>
      <c r="E8" s="25" t="s">
        <v>344</v>
      </c>
      <c r="F8" s="47" t="s">
        <v>38</v>
      </c>
      <c r="G8" s="47" t="s">
        <v>39</v>
      </c>
      <c r="H8" s="47" t="s">
        <v>40</v>
      </c>
      <c r="I8" s="47" t="s">
        <v>135</v>
      </c>
      <c r="J8" s="47" t="s">
        <v>134</v>
      </c>
      <c r="K8" s="54" t="s">
        <v>1</v>
      </c>
    </row>
    <row r="9" spans="1:13" ht="18.75" customHeight="1" x14ac:dyDescent="0.2">
      <c r="A9" s="149" t="s">
        <v>362</v>
      </c>
      <c r="B9" s="151" t="s">
        <v>140</v>
      </c>
      <c r="C9" s="153" t="s">
        <v>141</v>
      </c>
      <c r="D9" s="88">
        <v>2016</v>
      </c>
      <c r="E9" s="66" t="s">
        <v>347</v>
      </c>
      <c r="F9" s="89">
        <v>1442.2013199999999</v>
      </c>
      <c r="G9" s="89">
        <v>754.51529400000004</v>
      </c>
      <c r="H9" s="89">
        <v>1309.2124429999999</v>
      </c>
      <c r="I9" s="89">
        <v>755.31989199999998</v>
      </c>
      <c r="J9" s="89">
        <v>4201.7913689999996</v>
      </c>
      <c r="K9" s="90">
        <f>SUM(F9:J9)</f>
        <v>8463.0403179999994</v>
      </c>
    </row>
    <row r="10" spans="1:13" ht="18.75" customHeight="1" x14ac:dyDescent="0.2">
      <c r="A10" s="150"/>
      <c r="B10" s="152"/>
      <c r="C10" s="154"/>
      <c r="D10" s="88">
        <v>2017</v>
      </c>
      <c r="E10" s="66" t="s">
        <v>346</v>
      </c>
      <c r="F10" s="91">
        <v>1414.77277</v>
      </c>
      <c r="G10" s="91">
        <v>908.903729</v>
      </c>
      <c r="H10" s="91">
        <v>1197.228378</v>
      </c>
      <c r="I10" s="91">
        <v>650.70782099999997</v>
      </c>
      <c r="J10" s="91">
        <v>4153.2397989999999</v>
      </c>
      <c r="K10" s="92">
        <f>SUM(F10:J10)</f>
        <v>8324.8524969999999</v>
      </c>
    </row>
    <row r="11" spans="1:13" ht="18.75" customHeight="1" x14ac:dyDescent="0.2">
      <c r="A11" s="150"/>
      <c r="B11" s="152"/>
      <c r="C11" s="155"/>
      <c r="D11" s="88">
        <v>2017</v>
      </c>
      <c r="E11" s="67" t="s">
        <v>347</v>
      </c>
      <c r="F11" s="93">
        <v>1523.9163000000001</v>
      </c>
      <c r="G11" s="93">
        <v>770.08694800000001</v>
      </c>
      <c r="H11" s="93">
        <v>869.49612200000001</v>
      </c>
      <c r="I11" s="93">
        <v>700.35747200000003</v>
      </c>
      <c r="J11" s="93">
        <v>4166.0455899999997</v>
      </c>
      <c r="K11" s="94">
        <f t="shared" ref="K11:K14" si="0">SUM(F11:J11)</f>
        <v>8029.9024319999999</v>
      </c>
    </row>
    <row r="12" spans="1:13" ht="18.75" customHeight="1" x14ac:dyDescent="0.2">
      <c r="A12" s="150"/>
      <c r="B12" s="151" t="s">
        <v>136</v>
      </c>
      <c r="C12" s="128" t="s">
        <v>137</v>
      </c>
      <c r="D12" s="88">
        <v>2016</v>
      </c>
      <c r="E12" s="66" t="s">
        <v>347</v>
      </c>
      <c r="F12" s="95">
        <v>198.84617399999999</v>
      </c>
      <c r="G12" s="95">
        <v>671.43785100000002</v>
      </c>
      <c r="H12" s="95">
        <v>580.38288999999997</v>
      </c>
      <c r="I12" s="95">
        <v>96.468654000000001</v>
      </c>
      <c r="J12" s="95">
        <v>2902.8913379999999</v>
      </c>
      <c r="K12" s="96">
        <f t="shared" si="0"/>
        <v>4450.0269069999995</v>
      </c>
    </row>
    <row r="13" spans="1:13" ht="18.75" customHeight="1" x14ac:dyDescent="0.2">
      <c r="A13" s="150"/>
      <c r="B13" s="152"/>
      <c r="C13" s="125"/>
      <c r="D13" s="88">
        <v>2017</v>
      </c>
      <c r="E13" s="66" t="s">
        <v>346</v>
      </c>
      <c r="F13" s="89">
        <v>287.84941500000002</v>
      </c>
      <c r="G13" s="89">
        <v>598.594784</v>
      </c>
      <c r="H13" s="89">
        <v>246.50795500000001</v>
      </c>
      <c r="I13" s="89">
        <v>59.348799999999997</v>
      </c>
      <c r="J13" s="89">
        <v>2417.2242740000002</v>
      </c>
      <c r="K13" s="90">
        <f>SUM(F13:J13)</f>
        <v>3609.5252280000004</v>
      </c>
    </row>
    <row r="14" spans="1:13" ht="18.75" customHeight="1" x14ac:dyDescent="0.2">
      <c r="A14" s="150"/>
      <c r="B14" s="156"/>
      <c r="C14" s="142"/>
      <c r="D14" s="88">
        <v>2017</v>
      </c>
      <c r="E14" s="67" t="s">
        <v>347</v>
      </c>
      <c r="F14" s="97">
        <v>260.78999700000003</v>
      </c>
      <c r="G14" s="97">
        <v>687.48832700000003</v>
      </c>
      <c r="H14" s="97">
        <v>212.80804499999999</v>
      </c>
      <c r="I14" s="97">
        <v>183.62114600000001</v>
      </c>
      <c r="J14" s="97">
        <v>1951.9334289999999</v>
      </c>
      <c r="K14" s="98">
        <f t="shared" si="0"/>
        <v>3296.6409439999998</v>
      </c>
    </row>
    <row r="15" spans="1:13" ht="18.75" customHeight="1" x14ac:dyDescent="0.2">
      <c r="A15" s="150"/>
      <c r="B15" s="152" t="s">
        <v>74</v>
      </c>
      <c r="C15" s="125" t="s">
        <v>1</v>
      </c>
      <c r="D15" s="88">
        <v>2016</v>
      </c>
      <c r="E15" s="66" t="s">
        <v>347</v>
      </c>
      <c r="F15" s="89">
        <f>F9+F12</f>
        <v>1641.0474939999999</v>
      </c>
      <c r="G15" s="89">
        <f t="shared" ref="G15:J15" si="1">G9+G12</f>
        <v>1425.9531449999999</v>
      </c>
      <c r="H15" s="89">
        <f t="shared" si="1"/>
        <v>1889.5953329999998</v>
      </c>
      <c r="I15" s="89">
        <f t="shared" si="1"/>
        <v>851.788546</v>
      </c>
      <c r="J15" s="89">
        <f t="shared" si="1"/>
        <v>7104.6827069999999</v>
      </c>
      <c r="K15" s="90">
        <f>K9+K12</f>
        <v>12913.067224999999</v>
      </c>
    </row>
    <row r="16" spans="1:13" ht="18.75" customHeight="1" x14ac:dyDescent="0.2">
      <c r="A16" s="150"/>
      <c r="B16" s="152"/>
      <c r="C16" s="125"/>
      <c r="D16" s="88">
        <v>2017</v>
      </c>
      <c r="E16" s="66" t="s">
        <v>346</v>
      </c>
      <c r="F16" s="91">
        <f>F10+F13</f>
        <v>1702.6221850000002</v>
      </c>
      <c r="G16" s="91">
        <f t="shared" ref="G16:J16" si="2">G10+G13</f>
        <v>1507.498513</v>
      </c>
      <c r="H16" s="91">
        <f t="shared" si="2"/>
        <v>1443.7363330000001</v>
      </c>
      <c r="I16" s="91">
        <f t="shared" si="2"/>
        <v>710.05662099999995</v>
      </c>
      <c r="J16" s="91">
        <f t="shared" si="2"/>
        <v>6570.4640730000001</v>
      </c>
      <c r="K16" s="92">
        <f t="shared" ref="K16:K17" si="3">K10+K13</f>
        <v>11934.377725</v>
      </c>
    </row>
    <row r="17" spans="1:11" ht="18.75" customHeight="1" x14ac:dyDescent="0.2">
      <c r="A17" s="150"/>
      <c r="B17" s="156"/>
      <c r="C17" s="142"/>
      <c r="D17" s="88">
        <v>2017</v>
      </c>
      <c r="E17" s="67" t="s">
        <v>347</v>
      </c>
      <c r="F17" s="93">
        <f>F11+F14</f>
        <v>1784.7062970000002</v>
      </c>
      <c r="G17" s="93">
        <f t="shared" ref="G17:J17" si="4">G11+G14</f>
        <v>1457.5752750000001</v>
      </c>
      <c r="H17" s="93">
        <f t="shared" si="4"/>
        <v>1082.304167</v>
      </c>
      <c r="I17" s="93">
        <f t="shared" si="4"/>
        <v>883.9786180000001</v>
      </c>
      <c r="J17" s="93">
        <f t="shared" si="4"/>
        <v>6117.9790189999994</v>
      </c>
      <c r="K17" s="94">
        <f t="shared" si="3"/>
        <v>11326.543376</v>
      </c>
    </row>
    <row r="18" spans="1:11" ht="18.75" customHeight="1" x14ac:dyDescent="0.2">
      <c r="A18" s="138" t="s">
        <v>142</v>
      </c>
      <c r="B18" s="127" t="s">
        <v>143</v>
      </c>
      <c r="C18" s="128"/>
      <c r="D18" s="88">
        <v>2016</v>
      </c>
      <c r="E18" s="66" t="s">
        <v>347</v>
      </c>
      <c r="F18" s="95">
        <v>504.47747299999997</v>
      </c>
      <c r="G18" s="95">
        <v>1463.9597470000001</v>
      </c>
      <c r="H18" s="95">
        <v>302.99656900000002</v>
      </c>
      <c r="I18" s="95">
        <v>1193.2648449999999</v>
      </c>
      <c r="J18" s="95">
        <v>7555.9789540000002</v>
      </c>
      <c r="K18" s="96">
        <f>SUM(F18:J18)</f>
        <v>11020.677588</v>
      </c>
    </row>
    <row r="19" spans="1:11" ht="18.75" customHeight="1" x14ac:dyDescent="0.2">
      <c r="A19" s="139"/>
      <c r="B19" s="130"/>
      <c r="C19" s="125"/>
      <c r="D19" s="88">
        <v>2017</v>
      </c>
      <c r="E19" s="66" t="s">
        <v>346</v>
      </c>
      <c r="F19" s="89">
        <v>421.65938</v>
      </c>
      <c r="G19" s="89">
        <v>1426.2313059999999</v>
      </c>
      <c r="H19" s="89">
        <v>338.93329299999999</v>
      </c>
      <c r="I19" s="89">
        <v>1203.3546739999999</v>
      </c>
      <c r="J19" s="89">
        <v>7924.0699649999997</v>
      </c>
      <c r="K19" s="90">
        <f t="shared" ref="K19:K20" si="5">SUM(F19:J19)</f>
        <v>11314.248618</v>
      </c>
    </row>
    <row r="20" spans="1:11" ht="18.75" customHeight="1" x14ac:dyDescent="0.2">
      <c r="A20" s="140"/>
      <c r="B20" s="141"/>
      <c r="C20" s="142"/>
      <c r="D20" s="88">
        <v>2017</v>
      </c>
      <c r="E20" s="67" t="s">
        <v>347</v>
      </c>
      <c r="F20" s="97">
        <v>494.45308699999998</v>
      </c>
      <c r="G20" s="97">
        <v>1213.2018009999999</v>
      </c>
      <c r="H20" s="97">
        <v>337.50146799999999</v>
      </c>
      <c r="I20" s="97">
        <v>1174.457159</v>
      </c>
      <c r="J20" s="97">
        <v>8166.8354200000003</v>
      </c>
      <c r="K20" s="98">
        <f t="shared" si="5"/>
        <v>11386.448935</v>
      </c>
    </row>
    <row r="21" spans="1:11" ht="18.75" customHeight="1" x14ac:dyDescent="0.2">
      <c r="A21" s="138" t="s">
        <v>138</v>
      </c>
      <c r="B21" s="127" t="s">
        <v>139</v>
      </c>
      <c r="C21" s="128"/>
      <c r="D21" s="88">
        <v>2016</v>
      </c>
      <c r="E21" s="66" t="s">
        <v>347</v>
      </c>
      <c r="F21" s="89">
        <f t="shared" ref="F21:J21" si="6">F15-F18</f>
        <v>1136.570021</v>
      </c>
      <c r="G21" s="89">
        <f t="shared" si="6"/>
        <v>-38.006602000000157</v>
      </c>
      <c r="H21" s="89">
        <f t="shared" si="6"/>
        <v>1586.5987639999998</v>
      </c>
      <c r="I21" s="89">
        <f t="shared" si="6"/>
        <v>-341.47629899999993</v>
      </c>
      <c r="J21" s="89">
        <f t="shared" si="6"/>
        <v>-451.29624700000022</v>
      </c>
      <c r="K21" s="90">
        <f>K15-K18</f>
        <v>1892.3896369999984</v>
      </c>
    </row>
    <row r="22" spans="1:11" ht="18.75" customHeight="1" x14ac:dyDescent="0.2">
      <c r="A22" s="139"/>
      <c r="B22" s="130"/>
      <c r="C22" s="125"/>
      <c r="D22" s="88">
        <v>2017</v>
      </c>
      <c r="E22" s="66" t="s">
        <v>346</v>
      </c>
      <c r="F22" s="91">
        <f t="shared" ref="F22:J22" si="7">F16-F19</f>
        <v>1280.9628050000001</v>
      </c>
      <c r="G22" s="91">
        <f t="shared" si="7"/>
        <v>81.267207000000099</v>
      </c>
      <c r="H22" s="91">
        <f t="shared" si="7"/>
        <v>1104.80304</v>
      </c>
      <c r="I22" s="91">
        <f t="shared" si="7"/>
        <v>-493.29805299999998</v>
      </c>
      <c r="J22" s="91">
        <f t="shared" si="7"/>
        <v>-1353.6058919999996</v>
      </c>
      <c r="K22" s="92">
        <f t="shared" ref="K22:K23" si="8">K16-K19</f>
        <v>620.12910700000066</v>
      </c>
    </row>
    <row r="23" spans="1:11" ht="18.75" customHeight="1" thickBot="1" x14ac:dyDescent="0.25">
      <c r="A23" s="143"/>
      <c r="B23" s="144"/>
      <c r="C23" s="145"/>
      <c r="D23" s="88">
        <v>2017</v>
      </c>
      <c r="E23" s="67" t="s">
        <v>347</v>
      </c>
      <c r="F23" s="99">
        <f t="shared" ref="F23:J23" si="9">F17-F20</f>
        <v>1290.2532100000003</v>
      </c>
      <c r="G23" s="99">
        <f t="shared" si="9"/>
        <v>244.37347400000021</v>
      </c>
      <c r="H23" s="99">
        <f t="shared" si="9"/>
        <v>744.80269900000008</v>
      </c>
      <c r="I23" s="99">
        <f t="shared" si="9"/>
        <v>-290.47854099999995</v>
      </c>
      <c r="J23" s="99">
        <f t="shared" si="9"/>
        <v>-2048.8564010000009</v>
      </c>
      <c r="K23" s="100">
        <f t="shared" si="8"/>
        <v>-59.905559000000721</v>
      </c>
    </row>
    <row r="24" spans="1:11" ht="35.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35.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ht="35.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ht="35.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ht="35.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ht="35.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ht="35.1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ht="35.1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ht="35.1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35.1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35.1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35.1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35.1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ht="35.1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35.1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35.1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35.1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35.1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35.1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35.1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35.1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35.1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35.1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35.1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35.1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35.1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35.1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35.1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35.1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35.1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35.1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35.1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35.1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35.1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35.1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35.1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35.1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35.1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35.1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35.1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35.1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35.1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35.1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35.1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35.1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35.1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35.1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35.1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35.1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35.1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35.1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35.1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35.1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35.1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35.1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35.1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35.1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35.1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35.1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35.1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35.1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35.1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</sheetData>
  <mergeCells count="14">
    <mergeCell ref="A3:K3"/>
    <mergeCell ref="A4:K4"/>
    <mergeCell ref="A18:A20"/>
    <mergeCell ref="B18:C20"/>
    <mergeCell ref="A21:A23"/>
    <mergeCell ref="B21:C23"/>
    <mergeCell ref="F6:J6"/>
    <mergeCell ref="A9:A17"/>
    <mergeCell ref="B9:B11"/>
    <mergeCell ref="C9:C11"/>
    <mergeCell ref="B12:B14"/>
    <mergeCell ref="C12:C14"/>
    <mergeCell ref="B15:B17"/>
    <mergeCell ref="C15:C17"/>
  </mergeCells>
  <conditionalFormatting sqref="F9:K23">
    <cfRule type="cellIs" dxfId="0" priority="1" operator="lessThan">
      <formula>0</formula>
    </cfRule>
  </conditionalFormatting>
  <hyperlinks>
    <hyperlink ref="M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1"/>
  <sheetViews>
    <sheetView showGridLines="0" rightToLeft="1" workbookViewId="0">
      <selection activeCell="D11" sqref="D11"/>
    </sheetView>
  </sheetViews>
  <sheetFormatPr defaultColWidth="8.625" defaultRowHeight="18" customHeight="1" x14ac:dyDescent="0.2"/>
  <cols>
    <col min="1" max="1" width="18.375" style="3" customWidth="1"/>
    <col min="2" max="2" width="11.875" style="3" customWidth="1"/>
    <col min="3" max="3" width="11.875" style="3" bestFit="1" customWidth="1"/>
    <col min="4" max="4" width="25.625" style="3" customWidth="1"/>
    <col min="5" max="5" width="0.875" style="3" customWidth="1"/>
    <col min="6" max="6" width="17.75" style="3" customWidth="1"/>
    <col min="7" max="258" width="8.625" style="3"/>
    <col min="259" max="261" width="25.625" style="3" customWidth="1"/>
    <col min="262" max="514" width="8.625" style="3"/>
    <col min="515" max="517" width="25.625" style="3" customWidth="1"/>
    <col min="518" max="770" width="8.625" style="3"/>
    <col min="771" max="773" width="25.625" style="3" customWidth="1"/>
    <col min="774" max="1026" width="8.625" style="3"/>
    <col min="1027" max="1029" width="25.625" style="3" customWidth="1"/>
    <col min="1030" max="1282" width="8.625" style="3"/>
    <col min="1283" max="1285" width="25.625" style="3" customWidth="1"/>
    <col min="1286" max="1538" width="8.625" style="3"/>
    <col min="1539" max="1541" width="25.625" style="3" customWidth="1"/>
    <col min="1542" max="1794" width="8.625" style="3"/>
    <col min="1795" max="1797" width="25.625" style="3" customWidth="1"/>
    <col min="1798" max="2050" width="8.625" style="3"/>
    <col min="2051" max="2053" width="25.625" style="3" customWidth="1"/>
    <col min="2054" max="2306" width="8.625" style="3"/>
    <col min="2307" max="2309" width="25.625" style="3" customWidth="1"/>
    <col min="2310" max="2562" width="8.625" style="3"/>
    <col min="2563" max="2565" width="25.625" style="3" customWidth="1"/>
    <col min="2566" max="2818" width="8.625" style="3"/>
    <col min="2819" max="2821" width="25.625" style="3" customWidth="1"/>
    <col min="2822" max="3074" width="8.625" style="3"/>
    <col min="3075" max="3077" width="25.625" style="3" customWidth="1"/>
    <col min="3078" max="3330" width="8.625" style="3"/>
    <col min="3331" max="3333" width="25.625" style="3" customWidth="1"/>
    <col min="3334" max="3586" width="8.625" style="3"/>
    <col min="3587" max="3589" width="25.625" style="3" customWidth="1"/>
    <col min="3590" max="3842" width="8.625" style="3"/>
    <col min="3843" max="3845" width="25.625" style="3" customWidth="1"/>
    <col min="3846" max="4098" width="8.625" style="3"/>
    <col min="4099" max="4101" width="25.625" style="3" customWidth="1"/>
    <col min="4102" max="4354" width="8.625" style="3"/>
    <col min="4355" max="4357" width="25.625" style="3" customWidth="1"/>
    <col min="4358" max="4610" width="8.625" style="3"/>
    <col min="4611" max="4613" width="25.625" style="3" customWidth="1"/>
    <col min="4614" max="4866" width="8.625" style="3"/>
    <col min="4867" max="4869" width="25.625" style="3" customWidth="1"/>
    <col min="4870" max="5122" width="8.625" style="3"/>
    <col min="5123" max="5125" width="25.625" style="3" customWidth="1"/>
    <col min="5126" max="5378" width="8.625" style="3"/>
    <col min="5379" max="5381" width="25.625" style="3" customWidth="1"/>
    <col min="5382" max="5634" width="8.625" style="3"/>
    <col min="5635" max="5637" width="25.625" style="3" customWidth="1"/>
    <col min="5638" max="5890" width="8.625" style="3"/>
    <col min="5891" max="5893" width="25.625" style="3" customWidth="1"/>
    <col min="5894" max="6146" width="8.625" style="3"/>
    <col min="6147" max="6149" width="25.625" style="3" customWidth="1"/>
    <col min="6150" max="6402" width="8.625" style="3"/>
    <col min="6403" max="6405" width="25.625" style="3" customWidth="1"/>
    <col min="6406" max="6658" width="8.625" style="3"/>
    <col min="6659" max="6661" width="25.625" style="3" customWidth="1"/>
    <col min="6662" max="6914" width="8.625" style="3"/>
    <col min="6915" max="6917" width="25.625" style="3" customWidth="1"/>
    <col min="6918" max="7170" width="8.625" style="3"/>
    <col min="7171" max="7173" width="25.625" style="3" customWidth="1"/>
    <col min="7174" max="7426" width="8.625" style="3"/>
    <col min="7427" max="7429" width="25.625" style="3" customWidth="1"/>
    <col min="7430" max="7682" width="8.625" style="3"/>
    <col min="7683" max="7685" width="25.625" style="3" customWidth="1"/>
    <col min="7686" max="7938" width="8.625" style="3"/>
    <col min="7939" max="7941" width="25.625" style="3" customWidth="1"/>
    <col min="7942" max="8194" width="8.625" style="3"/>
    <col min="8195" max="8197" width="25.625" style="3" customWidth="1"/>
    <col min="8198" max="8450" width="8.625" style="3"/>
    <col min="8451" max="8453" width="25.625" style="3" customWidth="1"/>
    <col min="8454" max="8706" width="8.625" style="3"/>
    <col min="8707" max="8709" width="25.625" style="3" customWidth="1"/>
    <col min="8710" max="8962" width="8.625" style="3"/>
    <col min="8963" max="8965" width="25.625" style="3" customWidth="1"/>
    <col min="8966" max="9218" width="8.625" style="3"/>
    <col min="9219" max="9221" width="25.625" style="3" customWidth="1"/>
    <col min="9222" max="9474" width="8.625" style="3"/>
    <col min="9475" max="9477" width="25.625" style="3" customWidth="1"/>
    <col min="9478" max="9730" width="8.625" style="3"/>
    <col min="9731" max="9733" width="25.625" style="3" customWidth="1"/>
    <col min="9734" max="9986" width="8.625" style="3"/>
    <col min="9987" max="9989" width="25.625" style="3" customWidth="1"/>
    <col min="9990" max="10242" width="8.625" style="3"/>
    <col min="10243" max="10245" width="25.625" style="3" customWidth="1"/>
    <col min="10246" max="10498" width="8.625" style="3"/>
    <col min="10499" max="10501" width="25.625" style="3" customWidth="1"/>
    <col min="10502" max="10754" width="8.625" style="3"/>
    <col min="10755" max="10757" width="25.625" style="3" customWidth="1"/>
    <col min="10758" max="11010" width="8.625" style="3"/>
    <col min="11011" max="11013" width="25.625" style="3" customWidth="1"/>
    <col min="11014" max="11266" width="8.625" style="3"/>
    <col min="11267" max="11269" width="25.625" style="3" customWidth="1"/>
    <col min="11270" max="11522" width="8.625" style="3"/>
    <col min="11523" max="11525" width="25.625" style="3" customWidth="1"/>
    <col min="11526" max="11778" width="8.625" style="3"/>
    <col min="11779" max="11781" width="25.625" style="3" customWidth="1"/>
    <col min="11782" max="12034" width="8.625" style="3"/>
    <col min="12035" max="12037" width="25.625" style="3" customWidth="1"/>
    <col min="12038" max="12290" width="8.625" style="3"/>
    <col min="12291" max="12293" width="25.625" style="3" customWidth="1"/>
    <col min="12294" max="12546" width="8.625" style="3"/>
    <col min="12547" max="12549" width="25.625" style="3" customWidth="1"/>
    <col min="12550" max="12802" width="8.625" style="3"/>
    <col min="12803" max="12805" width="25.625" style="3" customWidth="1"/>
    <col min="12806" max="13058" width="8.625" style="3"/>
    <col min="13059" max="13061" width="25.625" style="3" customWidth="1"/>
    <col min="13062" max="13314" width="8.625" style="3"/>
    <col min="13315" max="13317" width="25.625" style="3" customWidth="1"/>
    <col min="13318" max="13570" width="8.625" style="3"/>
    <col min="13571" max="13573" width="25.625" style="3" customWidth="1"/>
    <col min="13574" max="13826" width="8.625" style="3"/>
    <col min="13827" max="13829" width="25.625" style="3" customWidth="1"/>
    <col min="13830" max="14082" width="8.625" style="3"/>
    <col min="14083" max="14085" width="25.625" style="3" customWidth="1"/>
    <col min="14086" max="14338" width="8.625" style="3"/>
    <col min="14339" max="14341" width="25.625" style="3" customWidth="1"/>
    <col min="14342" max="14594" width="8.625" style="3"/>
    <col min="14595" max="14597" width="25.625" style="3" customWidth="1"/>
    <col min="14598" max="14850" width="8.625" style="3"/>
    <col min="14851" max="14853" width="25.625" style="3" customWidth="1"/>
    <col min="14854" max="15106" width="8.625" style="3"/>
    <col min="15107" max="15109" width="25.625" style="3" customWidth="1"/>
    <col min="15110" max="15362" width="8.625" style="3"/>
    <col min="15363" max="15365" width="25.625" style="3" customWidth="1"/>
    <col min="15366" max="15618" width="8.625" style="3"/>
    <col min="15619" max="15621" width="25.625" style="3" customWidth="1"/>
    <col min="15622" max="15874" width="8.625" style="3"/>
    <col min="15875" max="15877" width="25.625" style="3" customWidth="1"/>
    <col min="15878" max="16130" width="8.625" style="3"/>
    <col min="16131" max="16133" width="25.625" style="3" customWidth="1"/>
    <col min="16134" max="16384" width="8.625" style="3"/>
  </cols>
  <sheetData>
    <row r="1" spans="1:6" ht="18" customHeight="1" x14ac:dyDescent="0.2">
      <c r="F1" s="24" t="s">
        <v>67</v>
      </c>
    </row>
    <row r="2" spans="1:6" ht="45" customHeight="1" x14ac:dyDescent="0.2">
      <c r="E2" s="24"/>
    </row>
    <row r="3" spans="1:6" ht="30" customHeight="1" x14ac:dyDescent="0.2">
      <c r="A3" s="123" t="s">
        <v>370</v>
      </c>
      <c r="B3" s="123"/>
      <c r="C3" s="123"/>
      <c r="D3" s="123"/>
    </row>
    <row r="4" spans="1:6" ht="30" customHeight="1" x14ac:dyDescent="0.2">
      <c r="A4" s="123" t="s">
        <v>371</v>
      </c>
      <c r="B4" s="123"/>
      <c r="C4" s="123"/>
      <c r="D4" s="123"/>
    </row>
    <row r="5" spans="1:6" ht="18" customHeight="1" x14ac:dyDescent="0.2">
      <c r="A5" s="60" t="s">
        <v>19</v>
      </c>
      <c r="B5" s="124" t="s">
        <v>345</v>
      </c>
      <c r="C5" s="125"/>
      <c r="D5" s="60" t="s">
        <v>20</v>
      </c>
    </row>
    <row r="6" spans="1:6" ht="18" customHeight="1" x14ac:dyDescent="0.2">
      <c r="A6" s="60" t="s">
        <v>21</v>
      </c>
      <c r="B6" s="124" t="s">
        <v>344</v>
      </c>
      <c r="C6" s="125"/>
      <c r="D6" s="61" t="s">
        <v>66</v>
      </c>
    </row>
    <row r="7" spans="1:6" ht="18" customHeight="1" x14ac:dyDescent="0.2">
      <c r="A7" s="7">
        <v>2016</v>
      </c>
      <c r="B7" s="68" t="s">
        <v>351</v>
      </c>
      <c r="C7" s="71" t="s">
        <v>347</v>
      </c>
      <c r="D7" s="40">
        <v>175940.963513</v>
      </c>
    </row>
    <row r="8" spans="1:6" ht="18" customHeight="1" x14ac:dyDescent="0.2">
      <c r="A8" s="8"/>
      <c r="B8" s="69" t="s">
        <v>352</v>
      </c>
      <c r="C8" s="72" t="s">
        <v>348</v>
      </c>
      <c r="D8" s="41">
        <v>175454.198993</v>
      </c>
    </row>
    <row r="9" spans="1:6" ht="18" customHeight="1" x14ac:dyDescent="0.2">
      <c r="A9" s="7"/>
      <c r="B9" s="68" t="s">
        <v>353</v>
      </c>
      <c r="C9" s="71" t="s">
        <v>349</v>
      </c>
      <c r="D9" s="40">
        <v>196842.22009299998</v>
      </c>
    </row>
    <row r="10" spans="1:6" ht="18" customHeight="1" x14ac:dyDescent="0.2">
      <c r="A10" s="8">
        <v>2017</v>
      </c>
      <c r="B10" s="69" t="s">
        <v>350</v>
      </c>
      <c r="C10" s="72" t="s">
        <v>346</v>
      </c>
      <c r="D10" s="41">
        <v>206720.86489199998</v>
      </c>
    </row>
    <row r="11" spans="1:6" ht="18" customHeight="1" thickBot="1" x14ac:dyDescent="0.25">
      <c r="A11" s="62"/>
      <c r="B11" s="70" t="s">
        <v>351</v>
      </c>
      <c r="C11" s="73" t="s">
        <v>347</v>
      </c>
      <c r="D11" s="63">
        <v>189063.73672400002</v>
      </c>
    </row>
  </sheetData>
  <mergeCells count="4">
    <mergeCell ref="A3:D3"/>
    <mergeCell ref="A4:D4"/>
    <mergeCell ref="B5:C5"/>
    <mergeCell ref="B6:C6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1"/>
  <sheetViews>
    <sheetView showGridLines="0" rightToLeft="1" workbookViewId="0">
      <selection activeCell="D11" sqref="D11"/>
    </sheetView>
  </sheetViews>
  <sheetFormatPr defaultColWidth="8.625" defaultRowHeight="18" customHeight="1" x14ac:dyDescent="0.2"/>
  <cols>
    <col min="1" max="1" width="18.375" style="3" customWidth="1"/>
    <col min="2" max="2" width="11.875" style="3" customWidth="1"/>
    <col min="3" max="3" width="11.875" style="3" bestFit="1" customWidth="1"/>
    <col min="4" max="4" width="25.625" style="3" customWidth="1"/>
    <col min="5" max="5" width="0.875" style="3" customWidth="1"/>
    <col min="6" max="6" width="17.75" style="3" customWidth="1"/>
    <col min="7" max="258" width="8.625" style="3"/>
    <col min="259" max="261" width="25.625" style="3" customWidth="1"/>
    <col min="262" max="514" width="8.625" style="3"/>
    <col min="515" max="517" width="25.625" style="3" customWidth="1"/>
    <col min="518" max="770" width="8.625" style="3"/>
    <col min="771" max="773" width="25.625" style="3" customWidth="1"/>
    <col min="774" max="1026" width="8.625" style="3"/>
    <col min="1027" max="1029" width="25.625" style="3" customWidth="1"/>
    <col min="1030" max="1282" width="8.625" style="3"/>
    <col min="1283" max="1285" width="25.625" style="3" customWidth="1"/>
    <col min="1286" max="1538" width="8.625" style="3"/>
    <col min="1539" max="1541" width="25.625" style="3" customWidth="1"/>
    <col min="1542" max="1794" width="8.625" style="3"/>
    <col min="1795" max="1797" width="25.625" style="3" customWidth="1"/>
    <col min="1798" max="2050" width="8.625" style="3"/>
    <col min="2051" max="2053" width="25.625" style="3" customWidth="1"/>
    <col min="2054" max="2306" width="8.625" style="3"/>
    <col min="2307" max="2309" width="25.625" style="3" customWidth="1"/>
    <col min="2310" max="2562" width="8.625" style="3"/>
    <col min="2563" max="2565" width="25.625" style="3" customWidth="1"/>
    <col min="2566" max="2818" width="8.625" style="3"/>
    <col min="2819" max="2821" width="25.625" style="3" customWidth="1"/>
    <col min="2822" max="3074" width="8.625" style="3"/>
    <col min="3075" max="3077" width="25.625" style="3" customWidth="1"/>
    <col min="3078" max="3330" width="8.625" style="3"/>
    <col min="3331" max="3333" width="25.625" style="3" customWidth="1"/>
    <col min="3334" max="3586" width="8.625" style="3"/>
    <col min="3587" max="3589" width="25.625" style="3" customWidth="1"/>
    <col min="3590" max="3842" width="8.625" style="3"/>
    <col min="3843" max="3845" width="25.625" style="3" customWidth="1"/>
    <col min="3846" max="4098" width="8.625" style="3"/>
    <col min="4099" max="4101" width="25.625" style="3" customWidth="1"/>
    <col min="4102" max="4354" width="8.625" style="3"/>
    <col min="4355" max="4357" width="25.625" style="3" customWidth="1"/>
    <col min="4358" max="4610" width="8.625" style="3"/>
    <col min="4611" max="4613" width="25.625" style="3" customWidth="1"/>
    <col min="4614" max="4866" width="8.625" style="3"/>
    <col min="4867" max="4869" width="25.625" style="3" customWidth="1"/>
    <col min="4870" max="5122" width="8.625" style="3"/>
    <col min="5123" max="5125" width="25.625" style="3" customWidth="1"/>
    <col min="5126" max="5378" width="8.625" style="3"/>
    <col min="5379" max="5381" width="25.625" style="3" customWidth="1"/>
    <col min="5382" max="5634" width="8.625" style="3"/>
    <col min="5635" max="5637" width="25.625" style="3" customWidth="1"/>
    <col min="5638" max="5890" width="8.625" style="3"/>
    <col min="5891" max="5893" width="25.625" style="3" customWidth="1"/>
    <col min="5894" max="6146" width="8.625" style="3"/>
    <col min="6147" max="6149" width="25.625" style="3" customWidth="1"/>
    <col min="6150" max="6402" width="8.625" style="3"/>
    <col min="6403" max="6405" width="25.625" style="3" customWidth="1"/>
    <col min="6406" max="6658" width="8.625" style="3"/>
    <col min="6659" max="6661" width="25.625" style="3" customWidth="1"/>
    <col min="6662" max="6914" width="8.625" style="3"/>
    <col min="6915" max="6917" width="25.625" style="3" customWidth="1"/>
    <col min="6918" max="7170" width="8.625" style="3"/>
    <col min="7171" max="7173" width="25.625" style="3" customWidth="1"/>
    <col min="7174" max="7426" width="8.625" style="3"/>
    <col min="7427" max="7429" width="25.625" style="3" customWidth="1"/>
    <col min="7430" max="7682" width="8.625" style="3"/>
    <col min="7683" max="7685" width="25.625" style="3" customWidth="1"/>
    <col min="7686" max="7938" width="8.625" style="3"/>
    <col min="7939" max="7941" width="25.625" style="3" customWidth="1"/>
    <col min="7942" max="8194" width="8.625" style="3"/>
    <col min="8195" max="8197" width="25.625" style="3" customWidth="1"/>
    <col min="8198" max="8450" width="8.625" style="3"/>
    <col min="8451" max="8453" width="25.625" style="3" customWidth="1"/>
    <col min="8454" max="8706" width="8.625" style="3"/>
    <col min="8707" max="8709" width="25.625" style="3" customWidth="1"/>
    <col min="8710" max="8962" width="8.625" style="3"/>
    <col min="8963" max="8965" width="25.625" style="3" customWidth="1"/>
    <col min="8966" max="9218" width="8.625" style="3"/>
    <col min="9219" max="9221" width="25.625" style="3" customWidth="1"/>
    <col min="9222" max="9474" width="8.625" style="3"/>
    <col min="9475" max="9477" width="25.625" style="3" customWidth="1"/>
    <col min="9478" max="9730" width="8.625" style="3"/>
    <col min="9731" max="9733" width="25.625" style="3" customWidth="1"/>
    <col min="9734" max="9986" width="8.625" style="3"/>
    <col min="9987" max="9989" width="25.625" style="3" customWidth="1"/>
    <col min="9990" max="10242" width="8.625" style="3"/>
    <col min="10243" max="10245" width="25.625" style="3" customWidth="1"/>
    <col min="10246" max="10498" width="8.625" style="3"/>
    <col min="10499" max="10501" width="25.625" style="3" customWidth="1"/>
    <col min="10502" max="10754" width="8.625" style="3"/>
    <col min="10755" max="10757" width="25.625" style="3" customWidth="1"/>
    <col min="10758" max="11010" width="8.625" style="3"/>
    <col min="11011" max="11013" width="25.625" style="3" customWidth="1"/>
    <col min="11014" max="11266" width="8.625" style="3"/>
    <col min="11267" max="11269" width="25.625" style="3" customWidth="1"/>
    <col min="11270" max="11522" width="8.625" style="3"/>
    <col min="11523" max="11525" width="25.625" style="3" customWidth="1"/>
    <col min="11526" max="11778" width="8.625" style="3"/>
    <col min="11779" max="11781" width="25.625" style="3" customWidth="1"/>
    <col min="11782" max="12034" width="8.625" style="3"/>
    <col min="12035" max="12037" width="25.625" style="3" customWidth="1"/>
    <col min="12038" max="12290" width="8.625" style="3"/>
    <col min="12291" max="12293" width="25.625" style="3" customWidth="1"/>
    <col min="12294" max="12546" width="8.625" style="3"/>
    <col min="12547" max="12549" width="25.625" style="3" customWidth="1"/>
    <col min="12550" max="12802" width="8.625" style="3"/>
    <col min="12803" max="12805" width="25.625" style="3" customWidth="1"/>
    <col min="12806" max="13058" width="8.625" style="3"/>
    <col min="13059" max="13061" width="25.625" style="3" customWidth="1"/>
    <col min="13062" max="13314" width="8.625" style="3"/>
    <col min="13315" max="13317" width="25.625" style="3" customWidth="1"/>
    <col min="13318" max="13570" width="8.625" style="3"/>
    <col min="13571" max="13573" width="25.625" style="3" customWidth="1"/>
    <col min="13574" max="13826" width="8.625" style="3"/>
    <col min="13827" max="13829" width="25.625" style="3" customWidth="1"/>
    <col min="13830" max="14082" width="8.625" style="3"/>
    <col min="14083" max="14085" width="25.625" style="3" customWidth="1"/>
    <col min="14086" max="14338" width="8.625" style="3"/>
    <col min="14339" max="14341" width="25.625" style="3" customWidth="1"/>
    <col min="14342" max="14594" width="8.625" style="3"/>
    <col min="14595" max="14597" width="25.625" style="3" customWidth="1"/>
    <col min="14598" max="14850" width="8.625" style="3"/>
    <col min="14851" max="14853" width="25.625" style="3" customWidth="1"/>
    <col min="14854" max="15106" width="8.625" style="3"/>
    <col min="15107" max="15109" width="25.625" style="3" customWidth="1"/>
    <col min="15110" max="15362" width="8.625" style="3"/>
    <col min="15363" max="15365" width="25.625" style="3" customWidth="1"/>
    <col min="15366" max="15618" width="8.625" style="3"/>
    <col min="15619" max="15621" width="25.625" style="3" customWidth="1"/>
    <col min="15622" max="15874" width="8.625" style="3"/>
    <col min="15875" max="15877" width="25.625" style="3" customWidth="1"/>
    <col min="15878" max="16130" width="8.625" style="3"/>
    <col min="16131" max="16133" width="25.625" style="3" customWidth="1"/>
    <col min="16134" max="16384" width="8.625" style="3"/>
  </cols>
  <sheetData>
    <row r="1" spans="1:6" ht="18" customHeight="1" x14ac:dyDescent="0.2">
      <c r="F1" s="24" t="s">
        <v>67</v>
      </c>
    </row>
    <row r="2" spans="1:6" ht="45" customHeight="1" x14ac:dyDescent="0.2">
      <c r="E2" s="24"/>
    </row>
    <row r="3" spans="1:6" ht="30" customHeight="1" x14ac:dyDescent="0.2">
      <c r="A3" s="123" t="s">
        <v>342</v>
      </c>
      <c r="B3" s="123"/>
      <c r="C3" s="123"/>
      <c r="D3" s="123"/>
    </row>
    <row r="4" spans="1:6" ht="30" customHeight="1" x14ac:dyDescent="0.2">
      <c r="A4" s="123" t="s">
        <v>340</v>
      </c>
      <c r="B4" s="123"/>
      <c r="C4" s="123"/>
      <c r="D4" s="123"/>
    </row>
    <row r="5" spans="1:6" ht="18" customHeight="1" x14ac:dyDescent="0.2">
      <c r="A5" s="5" t="s">
        <v>19</v>
      </c>
      <c r="B5" s="124" t="s">
        <v>345</v>
      </c>
      <c r="C5" s="125"/>
      <c r="D5" s="5" t="s">
        <v>20</v>
      </c>
    </row>
    <row r="6" spans="1:6" ht="18" customHeight="1" x14ac:dyDescent="0.2">
      <c r="A6" s="5" t="s">
        <v>21</v>
      </c>
      <c r="B6" s="124" t="s">
        <v>344</v>
      </c>
      <c r="C6" s="125"/>
      <c r="D6" s="6" t="s">
        <v>66</v>
      </c>
    </row>
    <row r="7" spans="1:6" ht="18" customHeight="1" x14ac:dyDescent="0.2">
      <c r="A7" s="7">
        <v>2016</v>
      </c>
      <c r="B7" s="68" t="s">
        <v>351</v>
      </c>
      <c r="C7" s="71" t="s">
        <v>347</v>
      </c>
      <c r="D7" s="40">
        <v>45630.982318000002</v>
      </c>
    </row>
    <row r="8" spans="1:6" ht="18" customHeight="1" x14ac:dyDescent="0.2">
      <c r="A8" s="8"/>
      <c r="B8" s="69" t="s">
        <v>352</v>
      </c>
      <c r="C8" s="72" t="s">
        <v>348</v>
      </c>
      <c r="D8" s="41">
        <v>42069.858998999996</v>
      </c>
    </row>
    <row r="9" spans="1:6" ht="18" customHeight="1" x14ac:dyDescent="0.2">
      <c r="A9" s="7"/>
      <c r="B9" s="68" t="s">
        <v>353</v>
      </c>
      <c r="C9" s="71" t="s">
        <v>349</v>
      </c>
      <c r="D9" s="40">
        <v>46963.772769000003</v>
      </c>
    </row>
    <row r="10" spans="1:6" ht="18" customHeight="1" x14ac:dyDescent="0.2">
      <c r="A10" s="8">
        <v>2017</v>
      </c>
      <c r="B10" s="69" t="s">
        <v>350</v>
      </c>
      <c r="C10" s="72" t="s">
        <v>346</v>
      </c>
      <c r="D10" s="41">
        <v>44849.091057999998</v>
      </c>
    </row>
    <row r="11" spans="1:6" ht="18" customHeight="1" thickBot="1" x14ac:dyDescent="0.25">
      <c r="A11" s="62"/>
      <c r="B11" s="70" t="s">
        <v>351</v>
      </c>
      <c r="C11" s="73" t="s">
        <v>347</v>
      </c>
      <c r="D11" s="63">
        <v>44692.972434999996</v>
      </c>
    </row>
  </sheetData>
  <mergeCells count="4">
    <mergeCell ref="B5:C5"/>
    <mergeCell ref="B6:C6"/>
    <mergeCell ref="A3:D3"/>
    <mergeCell ref="A4:D4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>
      <selection activeCell="A5" sqref="A5:A7"/>
    </sheetView>
  </sheetViews>
  <sheetFormatPr defaultColWidth="8.625" defaultRowHeight="18" customHeight="1" x14ac:dyDescent="0.2"/>
  <cols>
    <col min="1" max="1" width="5.625" style="3" customWidth="1"/>
    <col min="2" max="2" width="32.625" style="3" customWidth="1"/>
    <col min="3" max="5" width="13.25" style="3" customWidth="1"/>
    <col min="6" max="6" width="32.625" style="3" customWidth="1"/>
    <col min="7" max="7" width="5.625" style="3" customWidth="1"/>
    <col min="8" max="8" width="0.375" style="3" customWidth="1"/>
    <col min="9" max="9" width="11.625" style="3" bestFit="1" customWidth="1"/>
    <col min="10" max="11" width="8.625" style="3"/>
    <col min="12" max="13" width="8.625" style="4"/>
    <col min="14" max="247" width="8.625" style="3"/>
    <col min="248" max="248" width="5.625" style="3" customWidth="1"/>
    <col min="249" max="249" width="32.625" style="3" customWidth="1"/>
    <col min="250" max="250" width="5.625" style="3" customWidth="1"/>
    <col min="251" max="251" width="32.625" style="3" customWidth="1"/>
    <col min="252" max="257" width="8.625" style="3"/>
    <col min="258" max="258" width="32.625" style="3" customWidth="1"/>
    <col min="259" max="259" width="5.625" style="3" customWidth="1"/>
    <col min="260" max="260" width="32.625" style="3" customWidth="1"/>
    <col min="261" max="261" width="5.625" style="3" customWidth="1"/>
    <col min="262" max="503" width="8.625" style="3"/>
    <col min="504" max="504" width="5.625" style="3" customWidth="1"/>
    <col min="505" max="505" width="32.625" style="3" customWidth="1"/>
    <col min="506" max="506" width="5.625" style="3" customWidth="1"/>
    <col min="507" max="507" width="32.625" style="3" customWidth="1"/>
    <col min="508" max="513" width="8.625" style="3"/>
    <col min="514" max="514" width="32.625" style="3" customWidth="1"/>
    <col min="515" max="515" width="5.625" style="3" customWidth="1"/>
    <col min="516" max="516" width="32.625" style="3" customWidth="1"/>
    <col min="517" max="517" width="5.625" style="3" customWidth="1"/>
    <col min="518" max="759" width="8.625" style="3"/>
    <col min="760" max="760" width="5.625" style="3" customWidth="1"/>
    <col min="761" max="761" width="32.625" style="3" customWidth="1"/>
    <col min="762" max="762" width="5.625" style="3" customWidth="1"/>
    <col min="763" max="763" width="32.625" style="3" customWidth="1"/>
    <col min="764" max="769" width="8.625" style="3"/>
    <col min="770" max="770" width="32.625" style="3" customWidth="1"/>
    <col min="771" max="771" width="5.625" style="3" customWidth="1"/>
    <col min="772" max="772" width="32.625" style="3" customWidth="1"/>
    <col min="773" max="773" width="5.625" style="3" customWidth="1"/>
    <col min="774" max="1015" width="8.625" style="3"/>
    <col min="1016" max="1016" width="5.625" style="3" customWidth="1"/>
    <col min="1017" max="1017" width="32.625" style="3" customWidth="1"/>
    <col min="1018" max="1018" width="5.625" style="3" customWidth="1"/>
    <col min="1019" max="1019" width="32.625" style="3" customWidth="1"/>
    <col min="1020" max="1025" width="8.625" style="3"/>
    <col min="1026" max="1026" width="32.625" style="3" customWidth="1"/>
    <col min="1027" max="1027" width="5.625" style="3" customWidth="1"/>
    <col min="1028" max="1028" width="32.625" style="3" customWidth="1"/>
    <col min="1029" max="1029" width="5.625" style="3" customWidth="1"/>
    <col min="1030" max="1271" width="8.625" style="3"/>
    <col min="1272" max="1272" width="5.625" style="3" customWidth="1"/>
    <col min="1273" max="1273" width="32.625" style="3" customWidth="1"/>
    <col min="1274" max="1274" width="5.625" style="3" customWidth="1"/>
    <col min="1275" max="1275" width="32.625" style="3" customWidth="1"/>
    <col min="1276" max="1281" width="8.625" style="3"/>
    <col min="1282" max="1282" width="32.625" style="3" customWidth="1"/>
    <col min="1283" max="1283" width="5.625" style="3" customWidth="1"/>
    <col min="1284" max="1284" width="32.625" style="3" customWidth="1"/>
    <col min="1285" max="1285" width="5.625" style="3" customWidth="1"/>
    <col min="1286" max="1527" width="8.625" style="3"/>
    <col min="1528" max="1528" width="5.625" style="3" customWidth="1"/>
    <col min="1529" max="1529" width="32.625" style="3" customWidth="1"/>
    <col min="1530" max="1530" width="5.625" style="3" customWidth="1"/>
    <col min="1531" max="1531" width="32.625" style="3" customWidth="1"/>
    <col min="1532" max="1537" width="8.625" style="3"/>
    <col min="1538" max="1538" width="32.625" style="3" customWidth="1"/>
    <col min="1539" max="1539" width="5.625" style="3" customWidth="1"/>
    <col min="1540" max="1540" width="32.625" style="3" customWidth="1"/>
    <col min="1541" max="1541" width="5.625" style="3" customWidth="1"/>
    <col min="1542" max="1783" width="8.625" style="3"/>
    <col min="1784" max="1784" width="5.625" style="3" customWidth="1"/>
    <col min="1785" max="1785" width="32.625" style="3" customWidth="1"/>
    <col min="1786" max="1786" width="5.625" style="3" customWidth="1"/>
    <col min="1787" max="1787" width="32.625" style="3" customWidth="1"/>
    <col min="1788" max="1793" width="8.625" style="3"/>
    <col min="1794" max="1794" width="32.625" style="3" customWidth="1"/>
    <col min="1795" max="1795" width="5.625" style="3" customWidth="1"/>
    <col min="1796" max="1796" width="32.625" style="3" customWidth="1"/>
    <col min="1797" max="1797" width="5.625" style="3" customWidth="1"/>
    <col min="1798" max="2039" width="8.625" style="3"/>
    <col min="2040" max="2040" width="5.625" style="3" customWidth="1"/>
    <col min="2041" max="2041" width="32.625" style="3" customWidth="1"/>
    <col min="2042" max="2042" width="5.625" style="3" customWidth="1"/>
    <col min="2043" max="2043" width="32.625" style="3" customWidth="1"/>
    <col min="2044" max="2049" width="8.625" style="3"/>
    <col min="2050" max="2050" width="32.625" style="3" customWidth="1"/>
    <col min="2051" max="2051" width="5.625" style="3" customWidth="1"/>
    <col min="2052" max="2052" width="32.625" style="3" customWidth="1"/>
    <col min="2053" max="2053" width="5.625" style="3" customWidth="1"/>
    <col min="2054" max="2295" width="8.625" style="3"/>
    <col min="2296" max="2296" width="5.625" style="3" customWidth="1"/>
    <col min="2297" max="2297" width="32.625" style="3" customWidth="1"/>
    <col min="2298" max="2298" width="5.625" style="3" customWidth="1"/>
    <col min="2299" max="2299" width="32.625" style="3" customWidth="1"/>
    <col min="2300" max="2305" width="8.625" style="3"/>
    <col min="2306" max="2306" width="32.625" style="3" customWidth="1"/>
    <col min="2307" max="2307" width="5.625" style="3" customWidth="1"/>
    <col min="2308" max="2308" width="32.625" style="3" customWidth="1"/>
    <col min="2309" max="2309" width="5.625" style="3" customWidth="1"/>
    <col min="2310" max="2551" width="8.625" style="3"/>
    <col min="2552" max="2552" width="5.625" style="3" customWidth="1"/>
    <col min="2553" max="2553" width="32.625" style="3" customWidth="1"/>
    <col min="2554" max="2554" width="5.625" style="3" customWidth="1"/>
    <col min="2555" max="2555" width="32.625" style="3" customWidth="1"/>
    <col min="2556" max="2561" width="8.625" style="3"/>
    <col min="2562" max="2562" width="32.625" style="3" customWidth="1"/>
    <col min="2563" max="2563" width="5.625" style="3" customWidth="1"/>
    <col min="2564" max="2564" width="32.625" style="3" customWidth="1"/>
    <col min="2565" max="2565" width="5.625" style="3" customWidth="1"/>
    <col min="2566" max="2807" width="8.625" style="3"/>
    <col min="2808" max="2808" width="5.625" style="3" customWidth="1"/>
    <col min="2809" max="2809" width="32.625" style="3" customWidth="1"/>
    <col min="2810" max="2810" width="5.625" style="3" customWidth="1"/>
    <col min="2811" max="2811" width="32.625" style="3" customWidth="1"/>
    <col min="2812" max="2817" width="8.625" style="3"/>
    <col min="2818" max="2818" width="32.625" style="3" customWidth="1"/>
    <col min="2819" max="2819" width="5.625" style="3" customWidth="1"/>
    <col min="2820" max="2820" width="32.625" style="3" customWidth="1"/>
    <col min="2821" max="2821" width="5.625" style="3" customWidth="1"/>
    <col min="2822" max="3063" width="8.625" style="3"/>
    <col min="3064" max="3064" width="5.625" style="3" customWidth="1"/>
    <col min="3065" max="3065" width="32.625" style="3" customWidth="1"/>
    <col min="3066" max="3066" width="5.625" style="3" customWidth="1"/>
    <col min="3067" max="3067" width="32.625" style="3" customWidth="1"/>
    <col min="3068" max="3073" width="8.625" style="3"/>
    <col min="3074" max="3074" width="32.625" style="3" customWidth="1"/>
    <col min="3075" max="3075" width="5.625" style="3" customWidth="1"/>
    <col min="3076" max="3076" width="32.625" style="3" customWidth="1"/>
    <col min="3077" max="3077" width="5.625" style="3" customWidth="1"/>
    <col min="3078" max="3319" width="8.625" style="3"/>
    <col min="3320" max="3320" width="5.625" style="3" customWidth="1"/>
    <col min="3321" max="3321" width="32.625" style="3" customWidth="1"/>
    <col min="3322" max="3322" width="5.625" style="3" customWidth="1"/>
    <col min="3323" max="3323" width="32.625" style="3" customWidth="1"/>
    <col min="3324" max="3329" width="8.625" style="3"/>
    <col min="3330" max="3330" width="32.625" style="3" customWidth="1"/>
    <col min="3331" max="3331" width="5.625" style="3" customWidth="1"/>
    <col min="3332" max="3332" width="32.625" style="3" customWidth="1"/>
    <col min="3333" max="3333" width="5.625" style="3" customWidth="1"/>
    <col min="3334" max="3575" width="8.625" style="3"/>
    <col min="3576" max="3576" width="5.625" style="3" customWidth="1"/>
    <col min="3577" max="3577" width="32.625" style="3" customWidth="1"/>
    <col min="3578" max="3578" width="5.625" style="3" customWidth="1"/>
    <col min="3579" max="3579" width="32.625" style="3" customWidth="1"/>
    <col min="3580" max="3585" width="8.625" style="3"/>
    <col min="3586" max="3586" width="32.625" style="3" customWidth="1"/>
    <col min="3587" max="3587" width="5.625" style="3" customWidth="1"/>
    <col min="3588" max="3588" width="32.625" style="3" customWidth="1"/>
    <col min="3589" max="3589" width="5.625" style="3" customWidth="1"/>
    <col min="3590" max="3831" width="8.625" style="3"/>
    <col min="3832" max="3832" width="5.625" style="3" customWidth="1"/>
    <col min="3833" max="3833" width="32.625" style="3" customWidth="1"/>
    <col min="3834" max="3834" width="5.625" style="3" customWidth="1"/>
    <col min="3835" max="3835" width="32.625" style="3" customWidth="1"/>
    <col min="3836" max="3841" width="8.625" style="3"/>
    <col min="3842" max="3842" width="32.625" style="3" customWidth="1"/>
    <col min="3843" max="3843" width="5.625" style="3" customWidth="1"/>
    <col min="3844" max="3844" width="32.625" style="3" customWidth="1"/>
    <col min="3845" max="3845" width="5.625" style="3" customWidth="1"/>
    <col min="3846" max="4087" width="8.625" style="3"/>
    <col min="4088" max="4088" width="5.625" style="3" customWidth="1"/>
    <col min="4089" max="4089" width="32.625" style="3" customWidth="1"/>
    <col min="4090" max="4090" width="5.625" style="3" customWidth="1"/>
    <col min="4091" max="4091" width="32.625" style="3" customWidth="1"/>
    <col min="4092" max="4097" width="8.625" style="3"/>
    <col min="4098" max="4098" width="32.625" style="3" customWidth="1"/>
    <col min="4099" max="4099" width="5.625" style="3" customWidth="1"/>
    <col min="4100" max="4100" width="32.625" style="3" customWidth="1"/>
    <col min="4101" max="4101" width="5.625" style="3" customWidth="1"/>
    <col min="4102" max="4343" width="8.625" style="3"/>
    <col min="4344" max="4344" width="5.625" style="3" customWidth="1"/>
    <col min="4345" max="4345" width="32.625" style="3" customWidth="1"/>
    <col min="4346" max="4346" width="5.625" style="3" customWidth="1"/>
    <col min="4347" max="4347" width="32.625" style="3" customWidth="1"/>
    <col min="4348" max="4353" width="8.625" style="3"/>
    <col min="4354" max="4354" width="32.625" style="3" customWidth="1"/>
    <col min="4355" max="4355" width="5.625" style="3" customWidth="1"/>
    <col min="4356" max="4356" width="32.625" style="3" customWidth="1"/>
    <col min="4357" max="4357" width="5.625" style="3" customWidth="1"/>
    <col min="4358" max="4599" width="8.625" style="3"/>
    <col min="4600" max="4600" width="5.625" style="3" customWidth="1"/>
    <col min="4601" max="4601" width="32.625" style="3" customWidth="1"/>
    <col min="4602" max="4602" width="5.625" style="3" customWidth="1"/>
    <col min="4603" max="4603" width="32.625" style="3" customWidth="1"/>
    <col min="4604" max="4609" width="8.625" style="3"/>
    <col min="4610" max="4610" width="32.625" style="3" customWidth="1"/>
    <col min="4611" max="4611" width="5.625" style="3" customWidth="1"/>
    <col min="4612" max="4612" width="32.625" style="3" customWidth="1"/>
    <col min="4613" max="4613" width="5.625" style="3" customWidth="1"/>
    <col min="4614" max="4855" width="8.625" style="3"/>
    <col min="4856" max="4856" width="5.625" style="3" customWidth="1"/>
    <col min="4857" max="4857" width="32.625" style="3" customWidth="1"/>
    <col min="4858" max="4858" width="5.625" style="3" customWidth="1"/>
    <col min="4859" max="4859" width="32.625" style="3" customWidth="1"/>
    <col min="4860" max="4865" width="8.625" style="3"/>
    <col min="4866" max="4866" width="32.625" style="3" customWidth="1"/>
    <col min="4867" max="4867" width="5.625" style="3" customWidth="1"/>
    <col min="4868" max="4868" width="32.625" style="3" customWidth="1"/>
    <col min="4869" max="4869" width="5.625" style="3" customWidth="1"/>
    <col min="4870" max="5111" width="8.625" style="3"/>
    <col min="5112" max="5112" width="5.625" style="3" customWidth="1"/>
    <col min="5113" max="5113" width="32.625" style="3" customWidth="1"/>
    <col min="5114" max="5114" width="5.625" style="3" customWidth="1"/>
    <col min="5115" max="5115" width="32.625" style="3" customWidth="1"/>
    <col min="5116" max="5121" width="8.625" style="3"/>
    <col min="5122" max="5122" width="32.625" style="3" customWidth="1"/>
    <col min="5123" max="5123" width="5.625" style="3" customWidth="1"/>
    <col min="5124" max="5124" width="32.625" style="3" customWidth="1"/>
    <col min="5125" max="5125" width="5.625" style="3" customWidth="1"/>
    <col min="5126" max="5367" width="8.625" style="3"/>
    <col min="5368" max="5368" width="5.625" style="3" customWidth="1"/>
    <col min="5369" max="5369" width="32.625" style="3" customWidth="1"/>
    <col min="5370" max="5370" width="5.625" style="3" customWidth="1"/>
    <col min="5371" max="5371" width="32.625" style="3" customWidth="1"/>
    <col min="5372" max="5377" width="8.625" style="3"/>
    <col min="5378" max="5378" width="32.625" style="3" customWidth="1"/>
    <col min="5379" max="5379" width="5.625" style="3" customWidth="1"/>
    <col min="5380" max="5380" width="32.625" style="3" customWidth="1"/>
    <col min="5381" max="5381" width="5.625" style="3" customWidth="1"/>
    <col min="5382" max="5623" width="8.625" style="3"/>
    <col min="5624" max="5624" width="5.625" style="3" customWidth="1"/>
    <col min="5625" max="5625" width="32.625" style="3" customWidth="1"/>
    <col min="5626" max="5626" width="5.625" style="3" customWidth="1"/>
    <col min="5627" max="5627" width="32.625" style="3" customWidth="1"/>
    <col min="5628" max="5633" width="8.625" style="3"/>
    <col min="5634" max="5634" width="32.625" style="3" customWidth="1"/>
    <col min="5635" max="5635" width="5.625" style="3" customWidth="1"/>
    <col min="5636" max="5636" width="32.625" style="3" customWidth="1"/>
    <col min="5637" max="5637" width="5.625" style="3" customWidth="1"/>
    <col min="5638" max="5879" width="8.625" style="3"/>
    <col min="5880" max="5880" width="5.625" style="3" customWidth="1"/>
    <col min="5881" max="5881" width="32.625" style="3" customWidth="1"/>
    <col min="5882" max="5882" width="5.625" style="3" customWidth="1"/>
    <col min="5883" max="5883" width="32.625" style="3" customWidth="1"/>
    <col min="5884" max="5889" width="8.625" style="3"/>
    <col min="5890" max="5890" width="32.625" style="3" customWidth="1"/>
    <col min="5891" max="5891" width="5.625" style="3" customWidth="1"/>
    <col min="5892" max="5892" width="32.625" style="3" customWidth="1"/>
    <col min="5893" max="5893" width="5.625" style="3" customWidth="1"/>
    <col min="5894" max="6135" width="8.625" style="3"/>
    <col min="6136" max="6136" width="5.625" style="3" customWidth="1"/>
    <col min="6137" max="6137" width="32.625" style="3" customWidth="1"/>
    <col min="6138" max="6138" width="5.625" style="3" customWidth="1"/>
    <col min="6139" max="6139" width="32.625" style="3" customWidth="1"/>
    <col min="6140" max="6145" width="8.625" style="3"/>
    <col min="6146" max="6146" width="32.625" style="3" customWidth="1"/>
    <col min="6147" max="6147" width="5.625" style="3" customWidth="1"/>
    <col min="6148" max="6148" width="32.625" style="3" customWidth="1"/>
    <col min="6149" max="6149" width="5.625" style="3" customWidth="1"/>
    <col min="6150" max="6391" width="8.625" style="3"/>
    <col min="6392" max="6392" width="5.625" style="3" customWidth="1"/>
    <col min="6393" max="6393" width="32.625" style="3" customWidth="1"/>
    <col min="6394" max="6394" width="5.625" style="3" customWidth="1"/>
    <col min="6395" max="6395" width="32.625" style="3" customWidth="1"/>
    <col min="6396" max="6401" width="8.625" style="3"/>
    <col min="6402" max="6402" width="32.625" style="3" customWidth="1"/>
    <col min="6403" max="6403" width="5.625" style="3" customWidth="1"/>
    <col min="6404" max="6404" width="32.625" style="3" customWidth="1"/>
    <col min="6405" max="6405" width="5.625" style="3" customWidth="1"/>
    <col min="6406" max="6647" width="8.625" style="3"/>
    <col min="6648" max="6648" width="5.625" style="3" customWidth="1"/>
    <col min="6649" max="6649" width="32.625" style="3" customWidth="1"/>
    <col min="6650" max="6650" width="5.625" style="3" customWidth="1"/>
    <col min="6651" max="6651" width="32.625" style="3" customWidth="1"/>
    <col min="6652" max="6657" width="8.625" style="3"/>
    <col min="6658" max="6658" width="32.625" style="3" customWidth="1"/>
    <col min="6659" max="6659" width="5.625" style="3" customWidth="1"/>
    <col min="6660" max="6660" width="32.625" style="3" customWidth="1"/>
    <col min="6661" max="6661" width="5.625" style="3" customWidth="1"/>
    <col min="6662" max="6903" width="8.625" style="3"/>
    <col min="6904" max="6904" width="5.625" style="3" customWidth="1"/>
    <col min="6905" max="6905" width="32.625" style="3" customWidth="1"/>
    <col min="6906" max="6906" width="5.625" style="3" customWidth="1"/>
    <col min="6907" max="6907" width="32.625" style="3" customWidth="1"/>
    <col min="6908" max="6913" width="8.625" style="3"/>
    <col min="6914" max="6914" width="32.625" style="3" customWidth="1"/>
    <col min="6915" max="6915" width="5.625" style="3" customWidth="1"/>
    <col min="6916" max="6916" width="32.625" style="3" customWidth="1"/>
    <col min="6917" max="6917" width="5.625" style="3" customWidth="1"/>
    <col min="6918" max="7159" width="8.625" style="3"/>
    <col min="7160" max="7160" width="5.625" style="3" customWidth="1"/>
    <col min="7161" max="7161" width="32.625" style="3" customWidth="1"/>
    <col min="7162" max="7162" width="5.625" style="3" customWidth="1"/>
    <col min="7163" max="7163" width="32.625" style="3" customWidth="1"/>
    <col min="7164" max="7169" width="8.625" style="3"/>
    <col min="7170" max="7170" width="32.625" style="3" customWidth="1"/>
    <col min="7171" max="7171" width="5.625" style="3" customWidth="1"/>
    <col min="7172" max="7172" width="32.625" style="3" customWidth="1"/>
    <col min="7173" max="7173" width="5.625" style="3" customWidth="1"/>
    <col min="7174" max="7415" width="8.625" style="3"/>
    <col min="7416" max="7416" width="5.625" style="3" customWidth="1"/>
    <col min="7417" max="7417" width="32.625" style="3" customWidth="1"/>
    <col min="7418" max="7418" width="5.625" style="3" customWidth="1"/>
    <col min="7419" max="7419" width="32.625" style="3" customWidth="1"/>
    <col min="7420" max="7425" width="8.625" style="3"/>
    <col min="7426" max="7426" width="32.625" style="3" customWidth="1"/>
    <col min="7427" max="7427" width="5.625" style="3" customWidth="1"/>
    <col min="7428" max="7428" width="32.625" style="3" customWidth="1"/>
    <col min="7429" max="7429" width="5.625" style="3" customWidth="1"/>
    <col min="7430" max="7671" width="8.625" style="3"/>
    <col min="7672" max="7672" width="5.625" style="3" customWidth="1"/>
    <col min="7673" max="7673" width="32.625" style="3" customWidth="1"/>
    <col min="7674" max="7674" width="5.625" style="3" customWidth="1"/>
    <col min="7675" max="7675" width="32.625" style="3" customWidth="1"/>
    <col min="7676" max="7681" width="8.625" style="3"/>
    <col min="7682" max="7682" width="32.625" style="3" customWidth="1"/>
    <col min="7683" max="7683" width="5.625" style="3" customWidth="1"/>
    <col min="7684" max="7684" width="32.625" style="3" customWidth="1"/>
    <col min="7685" max="7685" width="5.625" style="3" customWidth="1"/>
    <col min="7686" max="7927" width="8.625" style="3"/>
    <col min="7928" max="7928" width="5.625" style="3" customWidth="1"/>
    <col min="7929" max="7929" width="32.625" style="3" customWidth="1"/>
    <col min="7930" max="7930" width="5.625" style="3" customWidth="1"/>
    <col min="7931" max="7931" width="32.625" style="3" customWidth="1"/>
    <col min="7932" max="7937" width="8.625" style="3"/>
    <col min="7938" max="7938" width="32.625" style="3" customWidth="1"/>
    <col min="7939" max="7939" width="5.625" style="3" customWidth="1"/>
    <col min="7940" max="7940" width="32.625" style="3" customWidth="1"/>
    <col min="7941" max="7941" width="5.625" style="3" customWidth="1"/>
    <col min="7942" max="8183" width="8.625" style="3"/>
    <col min="8184" max="8184" width="5.625" style="3" customWidth="1"/>
    <col min="8185" max="8185" width="32.625" style="3" customWidth="1"/>
    <col min="8186" max="8186" width="5.625" style="3" customWidth="1"/>
    <col min="8187" max="8187" width="32.625" style="3" customWidth="1"/>
    <col min="8188" max="8193" width="8.625" style="3"/>
    <col min="8194" max="8194" width="32.625" style="3" customWidth="1"/>
    <col min="8195" max="8195" width="5.625" style="3" customWidth="1"/>
    <col min="8196" max="8196" width="32.625" style="3" customWidth="1"/>
    <col min="8197" max="8197" width="5.625" style="3" customWidth="1"/>
    <col min="8198" max="8439" width="8.625" style="3"/>
    <col min="8440" max="8440" width="5.625" style="3" customWidth="1"/>
    <col min="8441" max="8441" width="32.625" style="3" customWidth="1"/>
    <col min="8442" max="8442" width="5.625" style="3" customWidth="1"/>
    <col min="8443" max="8443" width="32.625" style="3" customWidth="1"/>
    <col min="8444" max="8449" width="8.625" style="3"/>
    <col min="8450" max="8450" width="32.625" style="3" customWidth="1"/>
    <col min="8451" max="8451" width="5.625" style="3" customWidth="1"/>
    <col min="8452" max="8452" width="32.625" style="3" customWidth="1"/>
    <col min="8453" max="8453" width="5.625" style="3" customWidth="1"/>
    <col min="8454" max="8695" width="8.625" style="3"/>
    <col min="8696" max="8696" width="5.625" style="3" customWidth="1"/>
    <col min="8697" max="8697" width="32.625" style="3" customWidth="1"/>
    <col min="8698" max="8698" width="5.625" style="3" customWidth="1"/>
    <col min="8699" max="8699" width="32.625" style="3" customWidth="1"/>
    <col min="8700" max="8705" width="8.625" style="3"/>
    <col min="8706" max="8706" width="32.625" style="3" customWidth="1"/>
    <col min="8707" max="8707" width="5.625" style="3" customWidth="1"/>
    <col min="8708" max="8708" width="32.625" style="3" customWidth="1"/>
    <col min="8709" max="8709" width="5.625" style="3" customWidth="1"/>
    <col min="8710" max="8951" width="8.625" style="3"/>
    <col min="8952" max="8952" width="5.625" style="3" customWidth="1"/>
    <col min="8953" max="8953" width="32.625" style="3" customWidth="1"/>
    <col min="8954" max="8954" width="5.625" style="3" customWidth="1"/>
    <col min="8955" max="8955" width="32.625" style="3" customWidth="1"/>
    <col min="8956" max="8961" width="8.625" style="3"/>
    <col min="8962" max="8962" width="32.625" style="3" customWidth="1"/>
    <col min="8963" max="8963" width="5.625" style="3" customWidth="1"/>
    <col min="8964" max="8964" width="32.625" style="3" customWidth="1"/>
    <col min="8965" max="8965" width="5.625" style="3" customWidth="1"/>
    <col min="8966" max="9207" width="8.625" style="3"/>
    <col min="9208" max="9208" width="5.625" style="3" customWidth="1"/>
    <col min="9209" max="9209" width="32.625" style="3" customWidth="1"/>
    <col min="9210" max="9210" width="5.625" style="3" customWidth="1"/>
    <col min="9211" max="9211" width="32.625" style="3" customWidth="1"/>
    <col min="9212" max="9217" width="8.625" style="3"/>
    <col min="9218" max="9218" width="32.625" style="3" customWidth="1"/>
    <col min="9219" max="9219" width="5.625" style="3" customWidth="1"/>
    <col min="9220" max="9220" width="32.625" style="3" customWidth="1"/>
    <col min="9221" max="9221" width="5.625" style="3" customWidth="1"/>
    <col min="9222" max="9463" width="8.625" style="3"/>
    <col min="9464" max="9464" width="5.625" style="3" customWidth="1"/>
    <col min="9465" max="9465" width="32.625" style="3" customWidth="1"/>
    <col min="9466" max="9466" width="5.625" style="3" customWidth="1"/>
    <col min="9467" max="9467" width="32.625" style="3" customWidth="1"/>
    <col min="9468" max="9473" width="8.625" style="3"/>
    <col min="9474" max="9474" width="32.625" style="3" customWidth="1"/>
    <col min="9475" max="9475" width="5.625" style="3" customWidth="1"/>
    <col min="9476" max="9476" width="32.625" style="3" customWidth="1"/>
    <col min="9477" max="9477" width="5.625" style="3" customWidth="1"/>
    <col min="9478" max="9719" width="8.625" style="3"/>
    <col min="9720" max="9720" width="5.625" style="3" customWidth="1"/>
    <col min="9721" max="9721" width="32.625" style="3" customWidth="1"/>
    <col min="9722" max="9722" width="5.625" style="3" customWidth="1"/>
    <col min="9723" max="9723" width="32.625" style="3" customWidth="1"/>
    <col min="9724" max="9729" width="8.625" style="3"/>
    <col min="9730" max="9730" width="32.625" style="3" customWidth="1"/>
    <col min="9731" max="9731" width="5.625" style="3" customWidth="1"/>
    <col min="9732" max="9732" width="32.625" style="3" customWidth="1"/>
    <col min="9733" max="9733" width="5.625" style="3" customWidth="1"/>
    <col min="9734" max="9975" width="8.625" style="3"/>
    <col min="9976" max="9976" width="5.625" style="3" customWidth="1"/>
    <col min="9977" max="9977" width="32.625" style="3" customWidth="1"/>
    <col min="9978" max="9978" width="5.625" style="3" customWidth="1"/>
    <col min="9979" max="9979" width="32.625" style="3" customWidth="1"/>
    <col min="9980" max="9985" width="8.625" style="3"/>
    <col min="9986" max="9986" width="32.625" style="3" customWidth="1"/>
    <col min="9987" max="9987" width="5.625" style="3" customWidth="1"/>
    <col min="9988" max="9988" width="32.625" style="3" customWidth="1"/>
    <col min="9989" max="9989" width="5.625" style="3" customWidth="1"/>
    <col min="9990" max="10231" width="8.625" style="3"/>
    <col min="10232" max="10232" width="5.625" style="3" customWidth="1"/>
    <col min="10233" max="10233" width="32.625" style="3" customWidth="1"/>
    <col min="10234" max="10234" width="5.625" style="3" customWidth="1"/>
    <col min="10235" max="10235" width="32.625" style="3" customWidth="1"/>
    <col min="10236" max="10241" width="8.625" style="3"/>
    <col min="10242" max="10242" width="32.625" style="3" customWidth="1"/>
    <col min="10243" max="10243" width="5.625" style="3" customWidth="1"/>
    <col min="10244" max="10244" width="32.625" style="3" customWidth="1"/>
    <col min="10245" max="10245" width="5.625" style="3" customWidth="1"/>
    <col min="10246" max="10487" width="8.625" style="3"/>
    <col min="10488" max="10488" width="5.625" style="3" customWidth="1"/>
    <col min="10489" max="10489" width="32.625" style="3" customWidth="1"/>
    <col min="10490" max="10490" width="5.625" style="3" customWidth="1"/>
    <col min="10491" max="10491" width="32.625" style="3" customWidth="1"/>
    <col min="10492" max="10497" width="8.625" style="3"/>
    <col min="10498" max="10498" width="32.625" style="3" customWidth="1"/>
    <col min="10499" max="10499" width="5.625" style="3" customWidth="1"/>
    <col min="10500" max="10500" width="32.625" style="3" customWidth="1"/>
    <col min="10501" max="10501" width="5.625" style="3" customWidth="1"/>
    <col min="10502" max="10743" width="8.625" style="3"/>
    <col min="10744" max="10744" width="5.625" style="3" customWidth="1"/>
    <col min="10745" max="10745" width="32.625" style="3" customWidth="1"/>
    <col min="10746" max="10746" width="5.625" style="3" customWidth="1"/>
    <col min="10747" max="10747" width="32.625" style="3" customWidth="1"/>
    <col min="10748" max="10753" width="8.625" style="3"/>
    <col min="10754" max="10754" width="32.625" style="3" customWidth="1"/>
    <col min="10755" max="10755" width="5.625" style="3" customWidth="1"/>
    <col min="10756" max="10756" width="32.625" style="3" customWidth="1"/>
    <col min="10757" max="10757" width="5.625" style="3" customWidth="1"/>
    <col min="10758" max="10999" width="8.625" style="3"/>
    <col min="11000" max="11000" width="5.625" style="3" customWidth="1"/>
    <col min="11001" max="11001" width="32.625" style="3" customWidth="1"/>
    <col min="11002" max="11002" width="5.625" style="3" customWidth="1"/>
    <col min="11003" max="11003" width="32.625" style="3" customWidth="1"/>
    <col min="11004" max="11009" width="8.625" style="3"/>
    <col min="11010" max="11010" width="32.625" style="3" customWidth="1"/>
    <col min="11011" max="11011" width="5.625" style="3" customWidth="1"/>
    <col min="11012" max="11012" width="32.625" style="3" customWidth="1"/>
    <col min="11013" max="11013" width="5.625" style="3" customWidth="1"/>
    <col min="11014" max="11255" width="8.625" style="3"/>
    <col min="11256" max="11256" width="5.625" style="3" customWidth="1"/>
    <col min="11257" max="11257" width="32.625" style="3" customWidth="1"/>
    <col min="11258" max="11258" width="5.625" style="3" customWidth="1"/>
    <col min="11259" max="11259" width="32.625" style="3" customWidth="1"/>
    <col min="11260" max="11265" width="8.625" style="3"/>
    <col min="11266" max="11266" width="32.625" style="3" customWidth="1"/>
    <col min="11267" max="11267" width="5.625" style="3" customWidth="1"/>
    <col min="11268" max="11268" width="32.625" style="3" customWidth="1"/>
    <col min="11269" max="11269" width="5.625" style="3" customWidth="1"/>
    <col min="11270" max="11511" width="8.625" style="3"/>
    <col min="11512" max="11512" width="5.625" style="3" customWidth="1"/>
    <col min="11513" max="11513" width="32.625" style="3" customWidth="1"/>
    <col min="11514" max="11514" width="5.625" style="3" customWidth="1"/>
    <col min="11515" max="11515" width="32.625" style="3" customWidth="1"/>
    <col min="11516" max="11521" width="8.625" style="3"/>
    <col min="11522" max="11522" width="32.625" style="3" customWidth="1"/>
    <col min="11523" max="11523" width="5.625" style="3" customWidth="1"/>
    <col min="11524" max="11524" width="32.625" style="3" customWidth="1"/>
    <col min="11525" max="11525" width="5.625" style="3" customWidth="1"/>
    <col min="11526" max="11767" width="8.625" style="3"/>
    <col min="11768" max="11768" width="5.625" style="3" customWidth="1"/>
    <col min="11769" max="11769" width="32.625" style="3" customWidth="1"/>
    <col min="11770" max="11770" width="5.625" style="3" customWidth="1"/>
    <col min="11771" max="11771" width="32.625" style="3" customWidth="1"/>
    <col min="11772" max="11777" width="8.625" style="3"/>
    <col min="11778" max="11778" width="32.625" style="3" customWidth="1"/>
    <col min="11779" max="11779" width="5.625" style="3" customWidth="1"/>
    <col min="11780" max="11780" width="32.625" style="3" customWidth="1"/>
    <col min="11781" max="11781" width="5.625" style="3" customWidth="1"/>
    <col min="11782" max="12023" width="8.625" style="3"/>
    <col min="12024" max="12024" width="5.625" style="3" customWidth="1"/>
    <col min="12025" max="12025" width="32.625" style="3" customWidth="1"/>
    <col min="12026" max="12026" width="5.625" style="3" customWidth="1"/>
    <col min="12027" max="12027" width="32.625" style="3" customWidth="1"/>
    <col min="12028" max="12033" width="8.625" style="3"/>
    <col min="12034" max="12034" width="32.625" style="3" customWidth="1"/>
    <col min="12035" max="12035" width="5.625" style="3" customWidth="1"/>
    <col min="12036" max="12036" width="32.625" style="3" customWidth="1"/>
    <col min="12037" max="12037" width="5.625" style="3" customWidth="1"/>
    <col min="12038" max="12279" width="8.625" style="3"/>
    <col min="12280" max="12280" width="5.625" style="3" customWidth="1"/>
    <col min="12281" max="12281" width="32.625" style="3" customWidth="1"/>
    <col min="12282" max="12282" width="5.625" style="3" customWidth="1"/>
    <col min="12283" max="12283" width="32.625" style="3" customWidth="1"/>
    <col min="12284" max="12289" width="8.625" style="3"/>
    <col min="12290" max="12290" width="32.625" style="3" customWidth="1"/>
    <col min="12291" max="12291" width="5.625" style="3" customWidth="1"/>
    <col min="12292" max="12292" width="32.625" style="3" customWidth="1"/>
    <col min="12293" max="12293" width="5.625" style="3" customWidth="1"/>
    <col min="12294" max="12535" width="8.625" style="3"/>
    <col min="12536" max="12536" width="5.625" style="3" customWidth="1"/>
    <col min="12537" max="12537" width="32.625" style="3" customWidth="1"/>
    <col min="12538" max="12538" width="5.625" style="3" customWidth="1"/>
    <col min="12539" max="12539" width="32.625" style="3" customWidth="1"/>
    <col min="12540" max="12545" width="8.625" style="3"/>
    <col min="12546" max="12546" width="32.625" style="3" customWidth="1"/>
    <col min="12547" max="12547" width="5.625" style="3" customWidth="1"/>
    <col min="12548" max="12548" width="32.625" style="3" customWidth="1"/>
    <col min="12549" max="12549" width="5.625" style="3" customWidth="1"/>
    <col min="12550" max="12791" width="8.625" style="3"/>
    <col min="12792" max="12792" width="5.625" style="3" customWidth="1"/>
    <col min="12793" max="12793" width="32.625" style="3" customWidth="1"/>
    <col min="12794" max="12794" width="5.625" style="3" customWidth="1"/>
    <col min="12795" max="12795" width="32.625" style="3" customWidth="1"/>
    <col min="12796" max="12801" width="8.625" style="3"/>
    <col min="12802" max="12802" width="32.625" style="3" customWidth="1"/>
    <col min="12803" max="12803" width="5.625" style="3" customWidth="1"/>
    <col min="12804" max="12804" width="32.625" style="3" customWidth="1"/>
    <col min="12805" max="12805" width="5.625" style="3" customWidth="1"/>
    <col min="12806" max="13047" width="8.625" style="3"/>
    <col min="13048" max="13048" width="5.625" style="3" customWidth="1"/>
    <col min="13049" max="13049" width="32.625" style="3" customWidth="1"/>
    <col min="13050" max="13050" width="5.625" style="3" customWidth="1"/>
    <col min="13051" max="13051" width="32.625" style="3" customWidth="1"/>
    <col min="13052" max="13057" width="8.625" style="3"/>
    <col min="13058" max="13058" width="32.625" style="3" customWidth="1"/>
    <col min="13059" max="13059" width="5.625" style="3" customWidth="1"/>
    <col min="13060" max="13060" width="32.625" style="3" customWidth="1"/>
    <col min="13061" max="13061" width="5.625" style="3" customWidth="1"/>
    <col min="13062" max="13303" width="8.625" style="3"/>
    <col min="13304" max="13304" width="5.625" style="3" customWidth="1"/>
    <col min="13305" max="13305" width="32.625" style="3" customWidth="1"/>
    <col min="13306" max="13306" width="5.625" style="3" customWidth="1"/>
    <col min="13307" max="13307" width="32.625" style="3" customWidth="1"/>
    <col min="13308" max="13313" width="8.625" style="3"/>
    <col min="13314" max="13314" width="32.625" style="3" customWidth="1"/>
    <col min="13315" max="13315" width="5.625" style="3" customWidth="1"/>
    <col min="13316" max="13316" width="32.625" style="3" customWidth="1"/>
    <col min="13317" max="13317" width="5.625" style="3" customWidth="1"/>
    <col min="13318" max="13559" width="8.625" style="3"/>
    <col min="13560" max="13560" width="5.625" style="3" customWidth="1"/>
    <col min="13561" max="13561" width="32.625" style="3" customWidth="1"/>
    <col min="13562" max="13562" width="5.625" style="3" customWidth="1"/>
    <col min="13563" max="13563" width="32.625" style="3" customWidth="1"/>
    <col min="13564" max="13569" width="8.625" style="3"/>
    <col min="13570" max="13570" width="32.625" style="3" customWidth="1"/>
    <col min="13571" max="13571" width="5.625" style="3" customWidth="1"/>
    <col min="13572" max="13572" width="32.625" style="3" customWidth="1"/>
    <col min="13573" max="13573" width="5.625" style="3" customWidth="1"/>
    <col min="13574" max="13815" width="8.625" style="3"/>
    <col min="13816" max="13816" width="5.625" style="3" customWidth="1"/>
    <col min="13817" max="13817" width="32.625" style="3" customWidth="1"/>
    <col min="13818" max="13818" width="5.625" style="3" customWidth="1"/>
    <col min="13819" max="13819" width="32.625" style="3" customWidth="1"/>
    <col min="13820" max="13825" width="8.625" style="3"/>
    <col min="13826" max="13826" width="32.625" style="3" customWidth="1"/>
    <col min="13827" max="13827" width="5.625" style="3" customWidth="1"/>
    <col min="13828" max="13828" width="32.625" style="3" customWidth="1"/>
    <col min="13829" max="13829" width="5.625" style="3" customWidth="1"/>
    <col min="13830" max="14071" width="8.625" style="3"/>
    <col min="14072" max="14072" width="5.625" style="3" customWidth="1"/>
    <col min="14073" max="14073" width="32.625" style="3" customWidth="1"/>
    <col min="14074" max="14074" width="5.625" style="3" customWidth="1"/>
    <col min="14075" max="14075" width="32.625" style="3" customWidth="1"/>
    <col min="14076" max="14081" width="8.625" style="3"/>
    <col min="14082" max="14082" width="32.625" style="3" customWidth="1"/>
    <col min="14083" max="14083" width="5.625" style="3" customWidth="1"/>
    <col min="14084" max="14084" width="32.625" style="3" customWidth="1"/>
    <col min="14085" max="14085" width="5.625" style="3" customWidth="1"/>
    <col min="14086" max="14327" width="8.625" style="3"/>
    <col min="14328" max="14328" width="5.625" style="3" customWidth="1"/>
    <col min="14329" max="14329" width="32.625" style="3" customWidth="1"/>
    <col min="14330" max="14330" width="5.625" style="3" customWidth="1"/>
    <col min="14331" max="14331" width="32.625" style="3" customWidth="1"/>
    <col min="14332" max="14337" width="8.625" style="3"/>
    <col min="14338" max="14338" width="32.625" style="3" customWidth="1"/>
    <col min="14339" max="14339" width="5.625" style="3" customWidth="1"/>
    <col min="14340" max="14340" width="32.625" style="3" customWidth="1"/>
    <col min="14341" max="14341" width="5.625" style="3" customWidth="1"/>
    <col min="14342" max="14583" width="8.625" style="3"/>
    <col min="14584" max="14584" width="5.625" style="3" customWidth="1"/>
    <col min="14585" max="14585" width="32.625" style="3" customWidth="1"/>
    <col min="14586" max="14586" width="5.625" style="3" customWidth="1"/>
    <col min="14587" max="14587" width="32.625" style="3" customWidth="1"/>
    <col min="14588" max="14593" width="8.625" style="3"/>
    <col min="14594" max="14594" width="32.625" style="3" customWidth="1"/>
    <col min="14595" max="14595" width="5.625" style="3" customWidth="1"/>
    <col min="14596" max="14596" width="32.625" style="3" customWidth="1"/>
    <col min="14597" max="14597" width="5.625" style="3" customWidth="1"/>
    <col min="14598" max="14839" width="8.625" style="3"/>
    <col min="14840" max="14840" width="5.625" style="3" customWidth="1"/>
    <col min="14841" max="14841" width="32.625" style="3" customWidth="1"/>
    <col min="14842" max="14842" width="5.625" style="3" customWidth="1"/>
    <col min="14843" max="14843" width="32.625" style="3" customWidth="1"/>
    <col min="14844" max="14849" width="8.625" style="3"/>
    <col min="14850" max="14850" width="32.625" style="3" customWidth="1"/>
    <col min="14851" max="14851" width="5.625" style="3" customWidth="1"/>
    <col min="14852" max="14852" width="32.625" style="3" customWidth="1"/>
    <col min="14853" max="14853" width="5.625" style="3" customWidth="1"/>
    <col min="14854" max="15095" width="8.625" style="3"/>
    <col min="15096" max="15096" width="5.625" style="3" customWidth="1"/>
    <col min="15097" max="15097" width="32.625" style="3" customWidth="1"/>
    <col min="15098" max="15098" width="5.625" style="3" customWidth="1"/>
    <col min="15099" max="15099" width="32.625" style="3" customWidth="1"/>
    <col min="15100" max="15105" width="8.625" style="3"/>
    <col min="15106" max="15106" width="32.625" style="3" customWidth="1"/>
    <col min="15107" max="15107" width="5.625" style="3" customWidth="1"/>
    <col min="15108" max="15108" width="32.625" style="3" customWidth="1"/>
    <col min="15109" max="15109" width="5.625" style="3" customWidth="1"/>
    <col min="15110" max="15351" width="8.625" style="3"/>
    <col min="15352" max="15352" width="5.625" style="3" customWidth="1"/>
    <col min="15353" max="15353" width="32.625" style="3" customWidth="1"/>
    <col min="15354" max="15354" width="5.625" style="3" customWidth="1"/>
    <col min="15355" max="15355" width="32.625" style="3" customWidth="1"/>
    <col min="15356" max="15361" width="8.625" style="3"/>
    <col min="15362" max="15362" width="32.625" style="3" customWidth="1"/>
    <col min="15363" max="15363" width="5.625" style="3" customWidth="1"/>
    <col min="15364" max="15364" width="32.625" style="3" customWidth="1"/>
    <col min="15365" max="15365" width="5.625" style="3" customWidth="1"/>
    <col min="15366" max="15607" width="8.625" style="3"/>
    <col min="15608" max="15608" width="5.625" style="3" customWidth="1"/>
    <col min="15609" max="15609" width="32.625" style="3" customWidth="1"/>
    <col min="15610" max="15610" width="5.625" style="3" customWidth="1"/>
    <col min="15611" max="15611" width="32.625" style="3" customWidth="1"/>
    <col min="15612" max="15617" width="8.625" style="3"/>
    <col min="15618" max="15618" width="32.625" style="3" customWidth="1"/>
    <col min="15619" max="15619" width="5.625" style="3" customWidth="1"/>
    <col min="15620" max="15620" width="32.625" style="3" customWidth="1"/>
    <col min="15621" max="15621" width="5.625" style="3" customWidth="1"/>
    <col min="15622" max="15863" width="8.625" style="3"/>
    <col min="15864" max="15864" width="5.625" style="3" customWidth="1"/>
    <col min="15865" max="15865" width="32.625" style="3" customWidth="1"/>
    <col min="15866" max="15866" width="5.625" style="3" customWidth="1"/>
    <col min="15867" max="15867" width="32.625" style="3" customWidth="1"/>
    <col min="15868" max="15873" width="8.625" style="3"/>
    <col min="15874" max="15874" width="32.625" style="3" customWidth="1"/>
    <col min="15875" max="15875" width="5.625" style="3" customWidth="1"/>
    <col min="15876" max="15876" width="32.625" style="3" customWidth="1"/>
    <col min="15877" max="15877" width="5.625" style="3" customWidth="1"/>
    <col min="15878" max="16119" width="8.625" style="3"/>
    <col min="16120" max="16120" width="5.625" style="3" customWidth="1"/>
    <col min="16121" max="16121" width="32.625" style="3" customWidth="1"/>
    <col min="16122" max="16122" width="5.625" style="3" customWidth="1"/>
    <col min="16123" max="16123" width="32.625" style="3" customWidth="1"/>
    <col min="16124" max="16129" width="8.625" style="3"/>
    <col min="16130" max="16130" width="32.625" style="3" customWidth="1"/>
    <col min="16131" max="16131" width="5.625" style="3" customWidth="1"/>
    <col min="16132" max="16132" width="32.625" style="3" customWidth="1"/>
    <col min="16133" max="16133" width="5.625" style="3" customWidth="1"/>
    <col min="16134" max="16384" width="8.625" style="3"/>
  </cols>
  <sheetData>
    <row r="1" spans="1:13" ht="18" customHeight="1" x14ac:dyDescent="0.2">
      <c r="I1" s="1" t="s">
        <v>67</v>
      </c>
    </row>
    <row r="2" spans="1:13" ht="42.75" customHeight="1" x14ac:dyDescent="0.2"/>
    <row r="3" spans="1:13" ht="23.25" customHeight="1" x14ac:dyDescent="0.2">
      <c r="A3" s="129" t="s">
        <v>378</v>
      </c>
      <c r="B3" s="129"/>
      <c r="C3" s="129"/>
      <c r="D3" s="129"/>
      <c r="E3" s="129"/>
      <c r="F3" s="129"/>
      <c r="G3" s="129"/>
      <c r="L3" s="3"/>
      <c r="M3" s="3"/>
    </row>
    <row r="4" spans="1:13" ht="23.25" customHeight="1" x14ac:dyDescent="0.2">
      <c r="A4" s="129" t="s">
        <v>375</v>
      </c>
      <c r="B4" s="129"/>
      <c r="C4" s="129"/>
      <c r="D4" s="129"/>
      <c r="E4" s="129"/>
      <c r="F4" s="129"/>
      <c r="G4" s="129"/>
      <c r="L4" s="3"/>
      <c r="M4" s="3"/>
    </row>
    <row r="5" spans="1:13" ht="18" customHeight="1" x14ac:dyDescent="0.2">
      <c r="A5" s="125" t="s">
        <v>22</v>
      </c>
      <c r="B5" s="130" t="s">
        <v>24</v>
      </c>
      <c r="C5" s="31" t="s">
        <v>401</v>
      </c>
      <c r="D5" s="31" t="s">
        <v>402</v>
      </c>
      <c r="E5" s="31" t="s">
        <v>401</v>
      </c>
      <c r="F5" s="131" t="s">
        <v>23</v>
      </c>
      <c r="G5" s="132" t="s">
        <v>97</v>
      </c>
      <c r="L5" s="3"/>
      <c r="M5" s="3"/>
    </row>
    <row r="6" spans="1:13" ht="18" customHeight="1" x14ac:dyDescent="0.2">
      <c r="A6" s="125"/>
      <c r="B6" s="130"/>
      <c r="C6" s="74">
        <v>2016</v>
      </c>
      <c r="D6" s="74">
        <v>2017</v>
      </c>
      <c r="E6" s="74">
        <v>2017</v>
      </c>
      <c r="F6" s="131"/>
      <c r="G6" s="132"/>
      <c r="L6" s="3"/>
      <c r="M6" s="3"/>
    </row>
    <row r="7" spans="1:13" ht="18" customHeight="1" x14ac:dyDescent="0.2">
      <c r="A7" s="125"/>
      <c r="B7" s="130"/>
      <c r="C7" s="126" t="s">
        <v>75</v>
      </c>
      <c r="D7" s="127"/>
      <c r="E7" s="128"/>
      <c r="F7" s="131"/>
      <c r="G7" s="132"/>
      <c r="L7" s="3"/>
      <c r="M7" s="3"/>
    </row>
    <row r="8" spans="1:13" ht="15.75" customHeight="1" x14ac:dyDescent="0.2">
      <c r="A8" s="7">
        <v>1</v>
      </c>
      <c r="B8" s="9" t="s">
        <v>98</v>
      </c>
      <c r="C8" s="75">
        <v>1521.3664490000001</v>
      </c>
      <c r="D8" s="75">
        <v>1478.1696999999999</v>
      </c>
      <c r="E8" s="75">
        <v>1467.252569</v>
      </c>
      <c r="F8" s="11" t="s">
        <v>76</v>
      </c>
      <c r="G8" s="7">
        <v>1</v>
      </c>
      <c r="L8" s="3"/>
      <c r="M8" s="3"/>
    </row>
    <row r="9" spans="1:13" ht="15.75" customHeight="1" x14ac:dyDescent="0.2">
      <c r="A9" s="8">
        <v>2</v>
      </c>
      <c r="B9" s="10" t="s">
        <v>25</v>
      </c>
      <c r="C9" s="76">
        <v>468.88277399999998</v>
      </c>
      <c r="D9" s="76">
        <v>426.95086300000003</v>
      </c>
      <c r="E9" s="76">
        <v>483.16684199999997</v>
      </c>
      <c r="F9" s="12" t="s">
        <v>77</v>
      </c>
      <c r="G9" s="8">
        <v>2</v>
      </c>
      <c r="L9" s="3"/>
      <c r="M9" s="3"/>
    </row>
    <row r="10" spans="1:13" ht="42.75" customHeight="1" x14ac:dyDescent="0.2">
      <c r="A10" s="7">
        <v>3</v>
      </c>
      <c r="B10" s="9" t="s">
        <v>26</v>
      </c>
      <c r="C10" s="75">
        <v>280.19318099999998</v>
      </c>
      <c r="D10" s="75">
        <v>236.77336600000001</v>
      </c>
      <c r="E10" s="75">
        <v>240.67175</v>
      </c>
      <c r="F10" s="11" t="s">
        <v>78</v>
      </c>
      <c r="G10" s="7">
        <v>3</v>
      </c>
      <c r="L10" s="3"/>
      <c r="M10" s="3"/>
    </row>
    <row r="11" spans="1:13" ht="38.25" x14ac:dyDescent="0.2">
      <c r="A11" s="8">
        <v>4</v>
      </c>
      <c r="B11" s="10" t="s">
        <v>99</v>
      </c>
      <c r="C11" s="76">
        <v>1617.804813</v>
      </c>
      <c r="D11" s="76">
        <v>1448.8503250000001</v>
      </c>
      <c r="E11" s="76">
        <v>1479.3168519999999</v>
      </c>
      <c r="F11" s="12" t="s">
        <v>79</v>
      </c>
      <c r="G11" s="8">
        <v>4</v>
      </c>
      <c r="L11" s="3"/>
      <c r="M11" s="3"/>
    </row>
    <row r="12" spans="1:13" ht="15.75" customHeight="1" x14ac:dyDescent="0.2">
      <c r="A12" s="7">
        <v>5</v>
      </c>
      <c r="B12" s="9" t="s">
        <v>27</v>
      </c>
      <c r="C12" s="75">
        <v>364.10461099999998</v>
      </c>
      <c r="D12" s="75">
        <v>309.99490100000003</v>
      </c>
      <c r="E12" s="75">
        <v>480.49173300000001</v>
      </c>
      <c r="F12" s="11" t="s">
        <v>80</v>
      </c>
      <c r="G12" s="7">
        <v>5</v>
      </c>
      <c r="L12" s="3"/>
      <c r="M12" s="3"/>
    </row>
    <row r="13" spans="1:13" ht="12.75" x14ac:dyDescent="0.2">
      <c r="A13" s="8">
        <v>6</v>
      </c>
      <c r="B13" s="10" t="s">
        <v>28</v>
      </c>
      <c r="C13" s="76">
        <v>12886.177025000001</v>
      </c>
      <c r="D13" s="76">
        <v>13354.604587</v>
      </c>
      <c r="E13" s="76">
        <v>13796.005302</v>
      </c>
      <c r="F13" s="12" t="s">
        <v>81</v>
      </c>
      <c r="G13" s="8">
        <v>6</v>
      </c>
      <c r="L13" s="3"/>
      <c r="M13" s="3"/>
    </row>
    <row r="14" spans="1:13" ht="25.5" x14ac:dyDescent="0.2">
      <c r="A14" s="7">
        <v>7</v>
      </c>
      <c r="B14" s="9" t="s">
        <v>100</v>
      </c>
      <c r="C14" s="75">
        <v>13614.186876</v>
      </c>
      <c r="D14" s="75">
        <v>14569.969510000001</v>
      </c>
      <c r="E14" s="75">
        <v>13606.253119000001</v>
      </c>
      <c r="F14" s="11" t="s">
        <v>82</v>
      </c>
      <c r="G14" s="7">
        <v>7</v>
      </c>
      <c r="L14" s="3"/>
      <c r="M14" s="3"/>
    </row>
    <row r="15" spans="1:13" ht="63.75" x14ac:dyDescent="0.2">
      <c r="A15" s="8">
        <v>8</v>
      </c>
      <c r="B15" s="10" t="s">
        <v>49</v>
      </c>
      <c r="C15" s="76">
        <v>73.947873000000001</v>
      </c>
      <c r="D15" s="76">
        <v>87.073749000000007</v>
      </c>
      <c r="E15" s="76">
        <v>83.475378000000006</v>
      </c>
      <c r="F15" s="12" t="s">
        <v>83</v>
      </c>
      <c r="G15" s="8">
        <v>8</v>
      </c>
      <c r="L15" s="3"/>
      <c r="M15" s="3"/>
    </row>
    <row r="16" spans="1:13" ht="51" x14ac:dyDescent="0.2">
      <c r="A16" s="7">
        <v>9</v>
      </c>
      <c r="B16" s="9" t="s">
        <v>68</v>
      </c>
      <c r="C16" s="75">
        <v>48.463602999999999</v>
      </c>
      <c r="D16" s="75">
        <v>45.922756</v>
      </c>
      <c r="E16" s="75">
        <v>52.453541000000001</v>
      </c>
      <c r="F16" s="11" t="s">
        <v>84</v>
      </c>
      <c r="G16" s="7">
        <v>9</v>
      </c>
      <c r="L16" s="3"/>
      <c r="M16" s="3"/>
    </row>
    <row r="17" spans="1:13" ht="51" x14ac:dyDescent="0.2">
      <c r="A17" s="8">
        <v>10</v>
      </c>
      <c r="B17" s="10" t="s">
        <v>101</v>
      </c>
      <c r="C17" s="76">
        <v>721.37378000000001</v>
      </c>
      <c r="D17" s="76">
        <v>636.24638600000003</v>
      </c>
      <c r="E17" s="76">
        <v>689.16334500000005</v>
      </c>
      <c r="F17" s="12" t="s">
        <v>85</v>
      </c>
      <c r="G17" s="8">
        <v>10</v>
      </c>
      <c r="L17" s="3"/>
      <c r="M17" s="3"/>
    </row>
    <row r="18" spans="1:13" ht="15.75" customHeight="1" x14ac:dyDescent="0.2">
      <c r="A18" s="7">
        <v>11</v>
      </c>
      <c r="B18" s="9" t="s">
        <v>69</v>
      </c>
      <c r="C18" s="75">
        <v>512.93640000000005</v>
      </c>
      <c r="D18" s="75">
        <v>500.54846800000001</v>
      </c>
      <c r="E18" s="75">
        <v>522.55510900000002</v>
      </c>
      <c r="F18" s="11" t="s">
        <v>86</v>
      </c>
      <c r="G18" s="7">
        <v>11</v>
      </c>
      <c r="L18" s="3"/>
      <c r="M18" s="3"/>
    </row>
    <row r="19" spans="1:13" ht="76.5" x14ac:dyDescent="0.2">
      <c r="A19" s="8">
        <v>12</v>
      </c>
      <c r="B19" s="10" t="s">
        <v>70</v>
      </c>
      <c r="C19" s="76">
        <v>25.017234999999999</v>
      </c>
      <c r="D19" s="76">
        <v>13.348428999999999</v>
      </c>
      <c r="E19" s="76">
        <v>15.298228</v>
      </c>
      <c r="F19" s="12" t="s">
        <v>87</v>
      </c>
      <c r="G19" s="8">
        <v>12</v>
      </c>
      <c r="L19" s="3"/>
      <c r="M19" s="3"/>
    </row>
    <row r="20" spans="1:13" ht="41.25" customHeight="1" x14ac:dyDescent="0.2">
      <c r="A20" s="7">
        <v>13</v>
      </c>
      <c r="B20" s="9" t="s">
        <v>29</v>
      </c>
      <c r="C20" s="75">
        <v>545.78137500000003</v>
      </c>
      <c r="D20" s="75">
        <v>475.17843099999999</v>
      </c>
      <c r="E20" s="75">
        <v>475.26930099999998</v>
      </c>
      <c r="F20" s="11" t="s">
        <v>88</v>
      </c>
      <c r="G20" s="7">
        <v>13</v>
      </c>
      <c r="L20" s="3"/>
      <c r="M20" s="3"/>
    </row>
    <row r="21" spans="1:13" ht="51" x14ac:dyDescent="0.2">
      <c r="A21" s="8">
        <v>14</v>
      </c>
      <c r="B21" s="10" t="s">
        <v>71</v>
      </c>
      <c r="C21" s="76">
        <v>1511.0894490000001</v>
      </c>
      <c r="D21" s="76">
        <v>717.41563199999996</v>
      </c>
      <c r="E21" s="76">
        <v>934.06829000000005</v>
      </c>
      <c r="F21" s="12" t="s">
        <v>89</v>
      </c>
      <c r="G21" s="8">
        <v>14</v>
      </c>
      <c r="L21" s="3"/>
      <c r="M21" s="3"/>
    </row>
    <row r="22" spans="1:13" ht="12.75" x14ac:dyDescent="0.2">
      <c r="A22" s="7">
        <v>15</v>
      </c>
      <c r="B22" s="9" t="s">
        <v>30</v>
      </c>
      <c r="C22" s="75">
        <v>3676.9092369999998</v>
      </c>
      <c r="D22" s="75">
        <v>3702.6853019999999</v>
      </c>
      <c r="E22" s="75">
        <v>3701.1895679999998</v>
      </c>
      <c r="F22" s="11" t="s">
        <v>90</v>
      </c>
      <c r="G22" s="7">
        <v>15</v>
      </c>
      <c r="L22" s="3"/>
      <c r="M22" s="3"/>
    </row>
    <row r="23" spans="1:13" ht="63.75" x14ac:dyDescent="0.2">
      <c r="A23" s="8">
        <v>16</v>
      </c>
      <c r="B23" s="10" t="s">
        <v>31</v>
      </c>
      <c r="C23" s="76">
        <v>2947.3846269999999</v>
      </c>
      <c r="D23" s="76">
        <v>2539.6172200000001</v>
      </c>
      <c r="E23" s="76">
        <v>2439.336425</v>
      </c>
      <c r="F23" s="12" t="s">
        <v>91</v>
      </c>
      <c r="G23" s="8">
        <v>16</v>
      </c>
      <c r="L23" s="3"/>
      <c r="M23" s="3"/>
    </row>
    <row r="24" spans="1:13" ht="25.5" x14ac:dyDescent="0.2">
      <c r="A24" s="7">
        <v>17</v>
      </c>
      <c r="B24" s="9" t="s">
        <v>32</v>
      </c>
      <c r="C24" s="75">
        <v>4000.1749829999999</v>
      </c>
      <c r="D24" s="75">
        <v>3664.3393890000002</v>
      </c>
      <c r="E24" s="75">
        <v>3483.2637789999999</v>
      </c>
      <c r="F24" s="11" t="s">
        <v>92</v>
      </c>
      <c r="G24" s="7">
        <v>17</v>
      </c>
      <c r="L24" s="3"/>
      <c r="M24" s="3"/>
    </row>
    <row r="25" spans="1:13" ht="63.75" x14ac:dyDescent="0.2">
      <c r="A25" s="8">
        <v>18</v>
      </c>
      <c r="B25" s="10" t="s">
        <v>72</v>
      </c>
      <c r="C25" s="76">
        <v>207.12666999999999</v>
      </c>
      <c r="D25" s="76">
        <v>217.507994</v>
      </c>
      <c r="E25" s="76">
        <v>239.873098</v>
      </c>
      <c r="F25" s="12" t="s">
        <v>93</v>
      </c>
      <c r="G25" s="8">
        <v>18</v>
      </c>
      <c r="L25" s="3"/>
      <c r="M25" s="3"/>
    </row>
    <row r="26" spans="1:13" ht="25.5" x14ac:dyDescent="0.2">
      <c r="A26" s="7">
        <v>19</v>
      </c>
      <c r="B26" s="9" t="s">
        <v>73</v>
      </c>
      <c r="C26" s="75">
        <v>110.898438</v>
      </c>
      <c r="D26" s="75">
        <v>33.722365000000003</v>
      </c>
      <c r="E26" s="75">
        <v>99.395422999999994</v>
      </c>
      <c r="F26" s="11" t="s">
        <v>94</v>
      </c>
      <c r="G26" s="7">
        <v>19</v>
      </c>
      <c r="L26" s="3"/>
      <c r="M26" s="3"/>
    </row>
    <row r="27" spans="1:13" ht="15.75" customHeight="1" x14ac:dyDescent="0.2">
      <c r="A27" s="8">
        <v>20</v>
      </c>
      <c r="B27" s="10" t="s">
        <v>33</v>
      </c>
      <c r="C27" s="76">
        <v>356.55259100000001</v>
      </c>
      <c r="D27" s="76">
        <v>302.12451099999998</v>
      </c>
      <c r="E27" s="76">
        <v>311.95559700000001</v>
      </c>
      <c r="F27" s="12" t="s">
        <v>48</v>
      </c>
      <c r="G27" s="8">
        <v>20</v>
      </c>
      <c r="L27" s="3"/>
      <c r="M27" s="3"/>
    </row>
    <row r="28" spans="1:13" ht="13.5" thickBot="1" x14ac:dyDescent="0.25">
      <c r="A28" s="15">
        <v>21</v>
      </c>
      <c r="B28" s="16" t="s">
        <v>34</v>
      </c>
      <c r="C28" s="77">
        <v>140.61032800000001</v>
      </c>
      <c r="D28" s="77">
        <v>88.047173999999998</v>
      </c>
      <c r="E28" s="77">
        <v>92.517185999999995</v>
      </c>
      <c r="F28" s="17" t="s">
        <v>95</v>
      </c>
      <c r="G28" s="15">
        <v>21</v>
      </c>
      <c r="L28" s="3"/>
      <c r="M28" s="3"/>
    </row>
    <row r="29" spans="1:13" ht="20.100000000000001" customHeight="1" thickBot="1" x14ac:dyDescent="0.25">
      <c r="A29" s="18"/>
      <c r="B29" s="19" t="s">
        <v>74</v>
      </c>
      <c r="C29" s="78">
        <f t="shared" ref="C29:D29" si="0">SUM(C8:C28)</f>
        <v>45630.982317999995</v>
      </c>
      <c r="D29" s="78">
        <f t="shared" si="0"/>
        <v>44849.091057999991</v>
      </c>
      <c r="E29" s="78">
        <f>SUM(E8:E28)</f>
        <v>44692.972435000003</v>
      </c>
      <c r="F29" s="20" t="s">
        <v>1</v>
      </c>
      <c r="G29" s="21"/>
      <c r="L29" s="3"/>
      <c r="M29" s="3"/>
    </row>
    <row r="30" spans="1:13" ht="35.1" customHeight="1" x14ac:dyDescent="0.2">
      <c r="A30" s="2"/>
      <c r="B30" s="2"/>
      <c r="C30" s="45"/>
      <c r="D30" s="45"/>
      <c r="E30" s="45"/>
      <c r="F30" s="2"/>
      <c r="G30" s="2"/>
      <c r="L30" s="3"/>
      <c r="M30" s="3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3"/>
      <c r="M31" s="3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3"/>
      <c r="M32" s="3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3"/>
      <c r="M33" s="3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3"/>
      <c r="M34" s="3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3"/>
      <c r="M35" s="3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3"/>
      <c r="M36" s="3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3"/>
      <c r="M37" s="3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3"/>
      <c r="M38" s="3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3"/>
      <c r="M39" s="3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3"/>
      <c r="M40" s="3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3"/>
      <c r="M41" s="3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3"/>
      <c r="M42" s="3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3"/>
      <c r="M43" s="3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3"/>
      <c r="M44" s="3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3"/>
      <c r="M45" s="3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3"/>
      <c r="M46" s="3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3"/>
      <c r="M47" s="3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3"/>
      <c r="M48" s="3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3"/>
      <c r="M49" s="3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3"/>
      <c r="M50" s="3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3"/>
      <c r="M51" s="3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3"/>
      <c r="M52" s="3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3"/>
      <c r="M53" s="3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3"/>
      <c r="M54" s="3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3"/>
      <c r="M55" s="3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3"/>
      <c r="M56" s="3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3"/>
      <c r="M57" s="3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3"/>
      <c r="M58" s="3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3"/>
      <c r="M59" s="3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3"/>
      <c r="M60" s="3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3"/>
      <c r="M61" s="3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3"/>
      <c r="M62" s="3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3"/>
      <c r="M63" s="3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3"/>
      <c r="M64" s="3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3"/>
      <c r="M65" s="3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3"/>
      <c r="M66" s="3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3"/>
      <c r="M67" s="3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3"/>
      <c r="M68" s="3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3"/>
      <c r="M69" s="3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3"/>
      <c r="M70" s="3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3"/>
      <c r="M71" s="3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3"/>
      <c r="M72" s="3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3"/>
      <c r="M73" s="3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3"/>
      <c r="M74" s="3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3"/>
      <c r="M75" s="3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3"/>
      <c r="M76" s="3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3"/>
      <c r="M77" s="3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3"/>
      <c r="M78" s="3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3"/>
      <c r="M79" s="3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3"/>
      <c r="M80" s="3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3"/>
      <c r="M81" s="3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3"/>
      <c r="M82" s="3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3"/>
      <c r="M83" s="3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3"/>
      <c r="M84" s="3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3"/>
      <c r="M85" s="3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3"/>
      <c r="M86" s="3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3"/>
      <c r="M87" s="3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3"/>
      <c r="M88" s="3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3"/>
      <c r="M89" s="3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3"/>
      <c r="M90" s="3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3"/>
      <c r="M91" s="3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3"/>
      <c r="M92" s="3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3"/>
      <c r="M93" s="3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3"/>
      <c r="M94" s="3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3"/>
      <c r="M95" s="3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3"/>
      <c r="M96" s="3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3"/>
      <c r="M97" s="3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3"/>
      <c r="M98" s="3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3"/>
      <c r="M99" s="3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3"/>
      <c r="M100" s="3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3"/>
      <c r="M101" s="3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3"/>
      <c r="M102" s="3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3"/>
      <c r="M103" s="3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3"/>
      <c r="M104" s="3"/>
    </row>
  </sheetData>
  <mergeCells count="7">
    <mergeCell ref="C7:E7"/>
    <mergeCell ref="A3:G3"/>
    <mergeCell ref="A4:G4"/>
    <mergeCell ref="A5:A7"/>
    <mergeCell ref="B5:B7"/>
    <mergeCell ref="F5:F7"/>
    <mergeCell ref="G5:G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9"/>
  <sheetViews>
    <sheetView showGridLines="0" rightToLeft="1" zoomScaleNormal="100" workbookViewId="0">
      <selection activeCell="A5" sqref="A5:A7"/>
    </sheetView>
  </sheetViews>
  <sheetFormatPr defaultColWidth="8.625" defaultRowHeight="18" customHeight="1" x14ac:dyDescent="0.2"/>
  <cols>
    <col min="1" max="1" width="3.875" style="3" bestFit="1" customWidth="1"/>
    <col min="2" max="2" width="29" style="3" customWidth="1"/>
    <col min="3" max="5" width="13.375" style="3" customWidth="1"/>
    <col min="6" max="6" width="29" style="3" bestFit="1" customWidth="1"/>
    <col min="7" max="7" width="5" style="3" bestFit="1" customWidth="1"/>
    <col min="8" max="8" width="0.375" style="3" customWidth="1"/>
    <col min="9" max="9" width="11.625" style="3" bestFit="1" customWidth="1"/>
    <col min="10" max="11" width="8.625" style="3"/>
    <col min="12" max="13" width="8.625" style="4"/>
    <col min="14" max="247" width="8.625" style="3"/>
    <col min="248" max="248" width="5.625" style="3" customWidth="1"/>
    <col min="249" max="249" width="32.625" style="3" customWidth="1"/>
    <col min="250" max="250" width="5.625" style="3" customWidth="1"/>
    <col min="251" max="251" width="32.625" style="3" customWidth="1"/>
    <col min="252" max="257" width="8.625" style="3"/>
    <col min="258" max="258" width="32.625" style="3" customWidth="1"/>
    <col min="259" max="259" width="5.625" style="3" customWidth="1"/>
    <col min="260" max="260" width="32.625" style="3" customWidth="1"/>
    <col min="261" max="261" width="5.625" style="3" customWidth="1"/>
    <col min="262" max="503" width="8.625" style="3"/>
    <col min="504" max="504" width="5.625" style="3" customWidth="1"/>
    <col min="505" max="505" width="32.625" style="3" customWidth="1"/>
    <col min="506" max="506" width="5.625" style="3" customWidth="1"/>
    <col min="507" max="507" width="32.625" style="3" customWidth="1"/>
    <col min="508" max="513" width="8.625" style="3"/>
    <col min="514" max="514" width="32.625" style="3" customWidth="1"/>
    <col min="515" max="515" width="5.625" style="3" customWidth="1"/>
    <col min="516" max="516" width="32.625" style="3" customWidth="1"/>
    <col min="517" max="517" width="5.625" style="3" customWidth="1"/>
    <col min="518" max="759" width="8.625" style="3"/>
    <col min="760" max="760" width="5.625" style="3" customWidth="1"/>
    <col min="761" max="761" width="32.625" style="3" customWidth="1"/>
    <col min="762" max="762" width="5.625" style="3" customWidth="1"/>
    <col min="763" max="763" width="32.625" style="3" customWidth="1"/>
    <col min="764" max="769" width="8.625" style="3"/>
    <col min="770" max="770" width="32.625" style="3" customWidth="1"/>
    <col min="771" max="771" width="5.625" style="3" customWidth="1"/>
    <col min="772" max="772" width="32.625" style="3" customWidth="1"/>
    <col min="773" max="773" width="5.625" style="3" customWidth="1"/>
    <col min="774" max="1015" width="8.625" style="3"/>
    <col min="1016" max="1016" width="5.625" style="3" customWidth="1"/>
    <col min="1017" max="1017" width="32.625" style="3" customWidth="1"/>
    <col min="1018" max="1018" width="5.625" style="3" customWidth="1"/>
    <col min="1019" max="1019" width="32.625" style="3" customWidth="1"/>
    <col min="1020" max="1025" width="8.625" style="3"/>
    <col min="1026" max="1026" width="32.625" style="3" customWidth="1"/>
    <col min="1027" max="1027" width="5.625" style="3" customWidth="1"/>
    <col min="1028" max="1028" width="32.625" style="3" customWidth="1"/>
    <col min="1029" max="1029" width="5.625" style="3" customWidth="1"/>
    <col min="1030" max="1271" width="8.625" style="3"/>
    <col min="1272" max="1272" width="5.625" style="3" customWidth="1"/>
    <col min="1273" max="1273" width="32.625" style="3" customWidth="1"/>
    <col min="1274" max="1274" width="5.625" style="3" customWidth="1"/>
    <col min="1275" max="1275" width="32.625" style="3" customWidth="1"/>
    <col min="1276" max="1281" width="8.625" style="3"/>
    <col min="1282" max="1282" width="32.625" style="3" customWidth="1"/>
    <col min="1283" max="1283" width="5.625" style="3" customWidth="1"/>
    <col min="1284" max="1284" width="32.625" style="3" customWidth="1"/>
    <col min="1285" max="1285" width="5.625" style="3" customWidth="1"/>
    <col min="1286" max="1527" width="8.625" style="3"/>
    <col min="1528" max="1528" width="5.625" style="3" customWidth="1"/>
    <col min="1529" max="1529" width="32.625" style="3" customWidth="1"/>
    <col min="1530" max="1530" width="5.625" style="3" customWidth="1"/>
    <col min="1531" max="1531" width="32.625" style="3" customWidth="1"/>
    <col min="1532" max="1537" width="8.625" style="3"/>
    <col min="1538" max="1538" width="32.625" style="3" customWidth="1"/>
    <col min="1539" max="1539" width="5.625" style="3" customWidth="1"/>
    <col min="1540" max="1540" width="32.625" style="3" customWidth="1"/>
    <col min="1541" max="1541" width="5.625" style="3" customWidth="1"/>
    <col min="1542" max="1783" width="8.625" style="3"/>
    <col min="1784" max="1784" width="5.625" style="3" customWidth="1"/>
    <col min="1785" max="1785" width="32.625" style="3" customWidth="1"/>
    <col min="1786" max="1786" width="5.625" style="3" customWidth="1"/>
    <col min="1787" max="1787" width="32.625" style="3" customWidth="1"/>
    <col min="1788" max="1793" width="8.625" style="3"/>
    <col min="1794" max="1794" width="32.625" style="3" customWidth="1"/>
    <col min="1795" max="1795" width="5.625" style="3" customWidth="1"/>
    <col min="1796" max="1796" width="32.625" style="3" customWidth="1"/>
    <col min="1797" max="1797" width="5.625" style="3" customWidth="1"/>
    <col min="1798" max="2039" width="8.625" style="3"/>
    <col min="2040" max="2040" width="5.625" style="3" customWidth="1"/>
    <col min="2041" max="2041" width="32.625" style="3" customWidth="1"/>
    <col min="2042" max="2042" width="5.625" style="3" customWidth="1"/>
    <col min="2043" max="2043" width="32.625" style="3" customWidth="1"/>
    <col min="2044" max="2049" width="8.625" style="3"/>
    <col min="2050" max="2050" width="32.625" style="3" customWidth="1"/>
    <col min="2051" max="2051" width="5.625" style="3" customWidth="1"/>
    <col min="2052" max="2052" width="32.625" style="3" customWidth="1"/>
    <col min="2053" max="2053" width="5.625" style="3" customWidth="1"/>
    <col min="2054" max="2295" width="8.625" style="3"/>
    <col min="2296" max="2296" width="5.625" style="3" customWidth="1"/>
    <col min="2297" max="2297" width="32.625" style="3" customWidth="1"/>
    <col min="2298" max="2298" width="5.625" style="3" customWidth="1"/>
    <col min="2299" max="2299" width="32.625" style="3" customWidth="1"/>
    <col min="2300" max="2305" width="8.625" style="3"/>
    <col min="2306" max="2306" width="32.625" style="3" customWidth="1"/>
    <col min="2307" max="2307" width="5.625" style="3" customWidth="1"/>
    <col min="2308" max="2308" width="32.625" style="3" customWidth="1"/>
    <col min="2309" max="2309" width="5.625" style="3" customWidth="1"/>
    <col min="2310" max="2551" width="8.625" style="3"/>
    <col min="2552" max="2552" width="5.625" style="3" customWidth="1"/>
    <col min="2553" max="2553" width="32.625" style="3" customWidth="1"/>
    <col min="2554" max="2554" width="5.625" style="3" customWidth="1"/>
    <col min="2555" max="2555" width="32.625" style="3" customWidth="1"/>
    <col min="2556" max="2561" width="8.625" style="3"/>
    <col min="2562" max="2562" width="32.625" style="3" customWidth="1"/>
    <col min="2563" max="2563" width="5.625" style="3" customWidth="1"/>
    <col min="2564" max="2564" width="32.625" style="3" customWidth="1"/>
    <col min="2565" max="2565" width="5.625" style="3" customWidth="1"/>
    <col min="2566" max="2807" width="8.625" style="3"/>
    <col min="2808" max="2808" width="5.625" style="3" customWidth="1"/>
    <col min="2809" max="2809" width="32.625" style="3" customWidth="1"/>
    <col min="2810" max="2810" width="5.625" style="3" customWidth="1"/>
    <col min="2811" max="2811" width="32.625" style="3" customWidth="1"/>
    <col min="2812" max="2817" width="8.625" style="3"/>
    <col min="2818" max="2818" width="32.625" style="3" customWidth="1"/>
    <col min="2819" max="2819" width="5.625" style="3" customWidth="1"/>
    <col min="2820" max="2820" width="32.625" style="3" customWidth="1"/>
    <col min="2821" max="2821" width="5.625" style="3" customWidth="1"/>
    <col min="2822" max="3063" width="8.625" style="3"/>
    <col min="3064" max="3064" width="5.625" style="3" customWidth="1"/>
    <col min="3065" max="3065" width="32.625" style="3" customWidth="1"/>
    <col min="3066" max="3066" width="5.625" style="3" customWidth="1"/>
    <col min="3067" max="3067" width="32.625" style="3" customWidth="1"/>
    <col min="3068" max="3073" width="8.625" style="3"/>
    <col min="3074" max="3074" width="32.625" style="3" customWidth="1"/>
    <col min="3075" max="3075" width="5.625" style="3" customWidth="1"/>
    <col min="3076" max="3076" width="32.625" style="3" customWidth="1"/>
    <col min="3077" max="3077" width="5.625" style="3" customWidth="1"/>
    <col min="3078" max="3319" width="8.625" style="3"/>
    <col min="3320" max="3320" width="5.625" style="3" customWidth="1"/>
    <col min="3321" max="3321" width="32.625" style="3" customWidth="1"/>
    <col min="3322" max="3322" width="5.625" style="3" customWidth="1"/>
    <col min="3323" max="3323" width="32.625" style="3" customWidth="1"/>
    <col min="3324" max="3329" width="8.625" style="3"/>
    <col min="3330" max="3330" width="32.625" style="3" customWidth="1"/>
    <col min="3331" max="3331" width="5.625" style="3" customWidth="1"/>
    <col min="3332" max="3332" width="32.625" style="3" customWidth="1"/>
    <col min="3333" max="3333" width="5.625" style="3" customWidth="1"/>
    <col min="3334" max="3575" width="8.625" style="3"/>
    <col min="3576" max="3576" width="5.625" style="3" customWidth="1"/>
    <col min="3577" max="3577" width="32.625" style="3" customWidth="1"/>
    <col min="3578" max="3578" width="5.625" style="3" customWidth="1"/>
    <col min="3579" max="3579" width="32.625" style="3" customWidth="1"/>
    <col min="3580" max="3585" width="8.625" style="3"/>
    <col min="3586" max="3586" width="32.625" style="3" customWidth="1"/>
    <col min="3587" max="3587" width="5.625" style="3" customWidth="1"/>
    <col min="3588" max="3588" width="32.625" style="3" customWidth="1"/>
    <col min="3589" max="3589" width="5.625" style="3" customWidth="1"/>
    <col min="3590" max="3831" width="8.625" style="3"/>
    <col min="3832" max="3832" width="5.625" style="3" customWidth="1"/>
    <col min="3833" max="3833" width="32.625" style="3" customWidth="1"/>
    <col min="3834" max="3834" width="5.625" style="3" customWidth="1"/>
    <col min="3835" max="3835" width="32.625" style="3" customWidth="1"/>
    <col min="3836" max="3841" width="8.625" style="3"/>
    <col min="3842" max="3842" width="32.625" style="3" customWidth="1"/>
    <col min="3843" max="3843" width="5.625" style="3" customWidth="1"/>
    <col min="3844" max="3844" width="32.625" style="3" customWidth="1"/>
    <col min="3845" max="3845" width="5.625" style="3" customWidth="1"/>
    <col min="3846" max="4087" width="8.625" style="3"/>
    <col min="4088" max="4088" width="5.625" style="3" customWidth="1"/>
    <col min="4089" max="4089" width="32.625" style="3" customWidth="1"/>
    <col min="4090" max="4090" width="5.625" style="3" customWidth="1"/>
    <col min="4091" max="4091" width="32.625" style="3" customWidth="1"/>
    <col min="4092" max="4097" width="8.625" style="3"/>
    <col min="4098" max="4098" width="32.625" style="3" customWidth="1"/>
    <col min="4099" max="4099" width="5.625" style="3" customWidth="1"/>
    <col min="4100" max="4100" width="32.625" style="3" customWidth="1"/>
    <col min="4101" max="4101" width="5.625" style="3" customWidth="1"/>
    <col min="4102" max="4343" width="8.625" style="3"/>
    <col min="4344" max="4344" width="5.625" style="3" customWidth="1"/>
    <col min="4345" max="4345" width="32.625" style="3" customWidth="1"/>
    <col min="4346" max="4346" width="5.625" style="3" customWidth="1"/>
    <col min="4347" max="4347" width="32.625" style="3" customWidth="1"/>
    <col min="4348" max="4353" width="8.625" style="3"/>
    <col min="4354" max="4354" width="32.625" style="3" customWidth="1"/>
    <col min="4355" max="4355" width="5.625" style="3" customWidth="1"/>
    <col min="4356" max="4356" width="32.625" style="3" customWidth="1"/>
    <col min="4357" max="4357" width="5.625" style="3" customWidth="1"/>
    <col min="4358" max="4599" width="8.625" style="3"/>
    <col min="4600" max="4600" width="5.625" style="3" customWidth="1"/>
    <col min="4601" max="4601" width="32.625" style="3" customWidth="1"/>
    <col min="4602" max="4602" width="5.625" style="3" customWidth="1"/>
    <col min="4603" max="4603" width="32.625" style="3" customWidth="1"/>
    <col min="4604" max="4609" width="8.625" style="3"/>
    <col min="4610" max="4610" width="32.625" style="3" customWidth="1"/>
    <col min="4611" max="4611" width="5.625" style="3" customWidth="1"/>
    <col min="4612" max="4612" width="32.625" style="3" customWidth="1"/>
    <col min="4613" max="4613" width="5.625" style="3" customWidth="1"/>
    <col min="4614" max="4855" width="8.625" style="3"/>
    <col min="4856" max="4856" width="5.625" style="3" customWidth="1"/>
    <col min="4857" max="4857" width="32.625" style="3" customWidth="1"/>
    <col min="4858" max="4858" width="5.625" style="3" customWidth="1"/>
    <col min="4859" max="4859" width="32.625" style="3" customWidth="1"/>
    <col min="4860" max="4865" width="8.625" style="3"/>
    <col min="4866" max="4866" width="32.625" style="3" customWidth="1"/>
    <col min="4867" max="4867" width="5.625" style="3" customWidth="1"/>
    <col min="4868" max="4868" width="32.625" style="3" customWidth="1"/>
    <col min="4869" max="4869" width="5.625" style="3" customWidth="1"/>
    <col min="4870" max="5111" width="8.625" style="3"/>
    <col min="5112" max="5112" width="5.625" style="3" customWidth="1"/>
    <col min="5113" max="5113" width="32.625" style="3" customWidth="1"/>
    <col min="5114" max="5114" width="5.625" style="3" customWidth="1"/>
    <col min="5115" max="5115" width="32.625" style="3" customWidth="1"/>
    <col min="5116" max="5121" width="8.625" style="3"/>
    <col min="5122" max="5122" width="32.625" style="3" customWidth="1"/>
    <col min="5123" max="5123" width="5.625" style="3" customWidth="1"/>
    <col min="5124" max="5124" width="32.625" style="3" customWidth="1"/>
    <col min="5125" max="5125" width="5.625" style="3" customWidth="1"/>
    <col min="5126" max="5367" width="8.625" style="3"/>
    <col min="5368" max="5368" width="5.625" style="3" customWidth="1"/>
    <col min="5369" max="5369" width="32.625" style="3" customWidth="1"/>
    <col min="5370" max="5370" width="5.625" style="3" customWidth="1"/>
    <col min="5371" max="5371" width="32.625" style="3" customWidth="1"/>
    <col min="5372" max="5377" width="8.625" style="3"/>
    <col min="5378" max="5378" width="32.625" style="3" customWidth="1"/>
    <col min="5379" max="5379" width="5.625" style="3" customWidth="1"/>
    <col min="5380" max="5380" width="32.625" style="3" customWidth="1"/>
    <col min="5381" max="5381" width="5.625" style="3" customWidth="1"/>
    <col min="5382" max="5623" width="8.625" style="3"/>
    <col min="5624" max="5624" width="5.625" style="3" customWidth="1"/>
    <col min="5625" max="5625" width="32.625" style="3" customWidth="1"/>
    <col min="5626" max="5626" width="5.625" style="3" customWidth="1"/>
    <col min="5627" max="5627" width="32.625" style="3" customWidth="1"/>
    <col min="5628" max="5633" width="8.625" style="3"/>
    <col min="5634" max="5634" width="32.625" style="3" customWidth="1"/>
    <col min="5635" max="5635" width="5.625" style="3" customWidth="1"/>
    <col min="5636" max="5636" width="32.625" style="3" customWidth="1"/>
    <col min="5637" max="5637" width="5.625" style="3" customWidth="1"/>
    <col min="5638" max="5879" width="8.625" style="3"/>
    <col min="5880" max="5880" width="5.625" style="3" customWidth="1"/>
    <col min="5881" max="5881" width="32.625" style="3" customWidth="1"/>
    <col min="5882" max="5882" width="5.625" style="3" customWidth="1"/>
    <col min="5883" max="5883" width="32.625" style="3" customWidth="1"/>
    <col min="5884" max="5889" width="8.625" style="3"/>
    <col min="5890" max="5890" width="32.625" style="3" customWidth="1"/>
    <col min="5891" max="5891" width="5.625" style="3" customWidth="1"/>
    <col min="5892" max="5892" width="32.625" style="3" customWidth="1"/>
    <col min="5893" max="5893" width="5.625" style="3" customWidth="1"/>
    <col min="5894" max="6135" width="8.625" style="3"/>
    <col min="6136" max="6136" width="5.625" style="3" customWidth="1"/>
    <col min="6137" max="6137" width="32.625" style="3" customWidth="1"/>
    <col min="6138" max="6138" width="5.625" style="3" customWidth="1"/>
    <col min="6139" max="6139" width="32.625" style="3" customWidth="1"/>
    <col min="6140" max="6145" width="8.625" style="3"/>
    <col min="6146" max="6146" width="32.625" style="3" customWidth="1"/>
    <col min="6147" max="6147" width="5.625" style="3" customWidth="1"/>
    <col min="6148" max="6148" width="32.625" style="3" customWidth="1"/>
    <col min="6149" max="6149" width="5.625" style="3" customWidth="1"/>
    <col min="6150" max="6391" width="8.625" style="3"/>
    <col min="6392" max="6392" width="5.625" style="3" customWidth="1"/>
    <col min="6393" max="6393" width="32.625" style="3" customWidth="1"/>
    <col min="6394" max="6394" width="5.625" style="3" customWidth="1"/>
    <col min="6395" max="6395" width="32.625" style="3" customWidth="1"/>
    <col min="6396" max="6401" width="8.625" style="3"/>
    <col min="6402" max="6402" width="32.625" style="3" customWidth="1"/>
    <col min="6403" max="6403" width="5.625" style="3" customWidth="1"/>
    <col min="6404" max="6404" width="32.625" style="3" customWidth="1"/>
    <col min="6405" max="6405" width="5.625" style="3" customWidth="1"/>
    <col min="6406" max="6647" width="8.625" style="3"/>
    <col min="6648" max="6648" width="5.625" style="3" customWidth="1"/>
    <col min="6649" max="6649" width="32.625" style="3" customWidth="1"/>
    <col min="6650" max="6650" width="5.625" style="3" customWidth="1"/>
    <col min="6651" max="6651" width="32.625" style="3" customWidth="1"/>
    <col min="6652" max="6657" width="8.625" style="3"/>
    <col min="6658" max="6658" width="32.625" style="3" customWidth="1"/>
    <col min="6659" max="6659" width="5.625" style="3" customWidth="1"/>
    <col min="6660" max="6660" width="32.625" style="3" customWidth="1"/>
    <col min="6661" max="6661" width="5.625" style="3" customWidth="1"/>
    <col min="6662" max="6903" width="8.625" style="3"/>
    <col min="6904" max="6904" width="5.625" style="3" customWidth="1"/>
    <col min="6905" max="6905" width="32.625" style="3" customWidth="1"/>
    <col min="6906" max="6906" width="5.625" style="3" customWidth="1"/>
    <col min="6907" max="6907" width="32.625" style="3" customWidth="1"/>
    <col min="6908" max="6913" width="8.625" style="3"/>
    <col min="6914" max="6914" width="32.625" style="3" customWidth="1"/>
    <col min="6915" max="6915" width="5.625" style="3" customWidth="1"/>
    <col min="6916" max="6916" width="32.625" style="3" customWidth="1"/>
    <col min="6917" max="6917" width="5.625" style="3" customWidth="1"/>
    <col min="6918" max="7159" width="8.625" style="3"/>
    <col min="7160" max="7160" width="5.625" style="3" customWidth="1"/>
    <col min="7161" max="7161" width="32.625" style="3" customWidth="1"/>
    <col min="7162" max="7162" width="5.625" style="3" customWidth="1"/>
    <col min="7163" max="7163" width="32.625" style="3" customWidth="1"/>
    <col min="7164" max="7169" width="8.625" style="3"/>
    <col min="7170" max="7170" width="32.625" style="3" customWidth="1"/>
    <col min="7171" max="7171" width="5.625" style="3" customWidth="1"/>
    <col min="7172" max="7172" width="32.625" style="3" customWidth="1"/>
    <col min="7173" max="7173" width="5.625" style="3" customWidth="1"/>
    <col min="7174" max="7415" width="8.625" style="3"/>
    <col min="7416" max="7416" width="5.625" style="3" customWidth="1"/>
    <col min="7417" max="7417" width="32.625" style="3" customWidth="1"/>
    <col min="7418" max="7418" width="5.625" style="3" customWidth="1"/>
    <col min="7419" max="7419" width="32.625" style="3" customWidth="1"/>
    <col min="7420" max="7425" width="8.625" style="3"/>
    <col min="7426" max="7426" width="32.625" style="3" customWidth="1"/>
    <col min="7427" max="7427" width="5.625" style="3" customWidth="1"/>
    <col min="7428" max="7428" width="32.625" style="3" customWidth="1"/>
    <col min="7429" max="7429" width="5.625" style="3" customWidth="1"/>
    <col min="7430" max="7671" width="8.625" style="3"/>
    <col min="7672" max="7672" width="5.625" style="3" customWidth="1"/>
    <col min="7673" max="7673" width="32.625" style="3" customWidth="1"/>
    <col min="7674" max="7674" width="5.625" style="3" customWidth="1"/>
    <col min="7675" max="7675" width="32.625" style="3" customWidth="1"/>
    <col min="7676" max="7681" width="8.625" style="3"/>
    <col min="7682" max="7682" width="32.625" style="3" customWidth="1"/>
    <col min="7683" max="7683" width="5.625" style="3" customWidth="1"/>
    <col min="7684" max="7684" width="32.625" style="3" customWidth="1"/>
    <col min="7685" max="7685" width="5.625" style="3" customWidth="1"/>
    <col min="7686" max="7927" width="8.625" style="3"/>
    <col min="7928" max="7928" width="5.625" style="3" customWidth="1"/>
    <col min="7929" max="7929" width="32.625" style="3" customWidth="1"/>
    <col min="7930" max="7930" width="5.625" style="3" customWidth="1"/>
    <col min="7931" max="7931" width="32.625" style="3" customWidth="1"/>
    <col min="7932" max="7937" width="8.625" style="3"/>
    <col min="7938" max="7938" width="32.625" style="3" customWidth="1"/>
    <col min="7939" max="7939" width="5.625" style="3" customWidth="1"/>
    <col min="7940" max="7940" width="32.625" style="3" customWidth="1"/>
    <col min="7941" max="7941" width="5.625" style="3" customWidth="1"/>
    <col min="7942" max="8183" width="8.625" style="3"/>
    <col min="8184" max="8184" width="5.625" style="3" customWidth="1"/>
    <col min="8185" max="8185" width="32.625" style="3" customWidth="1"/>
    <col min="8186" max="8186" width="5.625" style="3" customWidth="1"/>
    <col min="8187" max="8187" width="32.625" style="3" customWidth="1"/>
    <col min="8188" max="8193" width="8.625" style="3"/>
    <col min="8194" max="8194" width="32.625" style="3" customWidth="1"/>
    <col min="8195" max="8195" width="5.625" style="3" customWidth="1"/>
    <col min="8196" max="8196" width="32.625" style="3" customWidth="1"/>
    <col min="8197" max="8197" width="5.625" style="3" customWidth="1"/>
    <col min="8198" max="8439" width="8.625" style="3"/>
    <col min="8440" max="8440" width="5.625" style="3" customWidth="1"/>
    <col min="8441" max="8441" width="32.625" style="3" customWidth="1"/>
    <col min="8442" max="8442" width="5.625" style="3" customWidth="1"/>
    <col min="8443" max="8443" width="32.625" style="3" customWidth="1"/>
    <col min="8444" max="8449" width="8.625" style="3"/>
    <col min="8450" max="8450" width="32.625" style="3" customWidth="1"/>
    <col min="8451" max="8451" width="5.625" style="3" customWidth="1"/>
    <col min="8452" max="8452" width="32.625" style="3" customWidth="1"/>
    <col min="8453" max="8453" width="5.625" style="3" customWidth="1"/>
    <col min="8454" max="8695" width="8.625" style="3"/>
    <col min="8696" max="8696" width="5.625" style="3" customWidth="1"/>
    <col min="8697" max="8697" width="32.625" style="3" customWidth="1"/>
    <col min="8698" max="8698" width="5.625" style="3" customWidth="1"/>
    <col min="8699" max="8699" width="32.625" style="3" customWidth="1"/>
    <col min="8700" max="8705" width="8.625" style="3"/>
    <col min="8706" max="8706" width="32.625" style="3" customWidth="1"/>
    <col min="8707" max="8707" width="5.625" style="3" customWidth="1"/>
    <col min="8708" max="8708" width="32.625" style="3" customWidth="1"/>
    <col min="8709" max="8709" width="5.625" style="3" customWidth="1"/>
    <col min="8710" max="8951" width="8.625" style="3"/>
    <col min="8952" max="8952" width="5.625" style="3" customWidth="1"/>
    <col min="8953" max="8953" width="32.625" style="3" customWidth="1"/>
    <col min="8954" max="8954" width="5.625" style="3" customWidth="1"/>
    <col min="8955" max="8955" width="32.625" style="3" customWidth="1"/>
    <col min="8956" max="8961" width="8.625" style="3"/>
    <col min="8962" max="8962" width="32.625" style="3" customWidth="1"/>
    <col min="8963" max="8963" width="5.625" style="3" customWidth="1"/>
    <col min="8964" max="8964" width="32.625" style="3" customWidth="1"/>
    <col min="8965" max="8965" width="5.625" style="3" customWidth="1"/>
    <col min="8966" max="9207" width="8.625" style="3"/>
    <col min="9208" max="9208" width="5.625" style="3" customWidth="1"/>
    <col min="9209" max="9209" width="32.625" style="3" customWidth="1"/>
    <col min="9210" max="9210" width="5.625" style="3" customWidth="1"/>
    <col min="9211" max="9211" width="32.625" style="3" customWidth="1"/>
    <col min="9212" max="9217" width="8.625" style="3"/>
    <col min="9218" max="9218" width="32.625" style="3" customWidth="1"/>
    <col min="9219" max="9219" width="5.625" style="3" customWidth="1"/>
    <col min="9220" max="9220" width="32.625" style="3" customWidth="1"/>
    <col min="9221" max="9221" width="5.625" style="3" customWidth="1"/>
    <col min="9222" max="9463" width="8.625" style="3"/>
    <col min="9464" max="9464" width="5.625" style="3" customWidth="1"/>
    <col min="9465" max="9465" width="32.625" style="3" customWidth="1"/>
    <col min="9466" max="9466" width="5.625" style="3" customWidth="1"/>
    <col min="9467" max="9467" width="32.625" style="3" customWidth="1"/>
    <col min="9468" max="9473" width="8.625" style="3"/>
    <col min="9474" max="9474" width="32.625" style="3" customWidth="1"/>
    <col min="9475" max="9475" width="5.625" style="3" customWidth="1"/>
    <col min="9476" max="9476" width="32.625" style="3" customWidth="1"/>
    <col min="9477" max="9477" width="5.625" style="3" customWidth="1"/>
    <col min="9478" max="9719" width="8.625" style="3"/>
    <col min="9720" max="9720" width="5.625" style="3" customWidth="1"/>
    <col min="9721" max="9721" width="32.625" style="3" customWidth="1"/>
    <col min="9722" max="9722" width="5.625" style="3" customWidth="1"/>
    <col min="9723" max="9723" width="32.625" style="3" customWidth="1"/>
    <col min="9724" max="9729" width="8.625" style="3"/>
    <col min="9730" max="9730" width="32.625" style="3" customWidth="1"/>
    <col min="9731" max="9731" width="5.625" style="3" customWidth="1"/>
    <col min="9732" max="9732" width="32.625" style="3" customWidth="1"/>
    <col min="9733" max="9733" width="5.625" style="3" customWidth="1"/>
    <col min="9734" max="9975" width="8.625" style="3"/>
    <col min="9976" max="9976" width="5.625" style="3" customWidth="1"/>
    <col min="9977" max="9977" width="32.625" style="3" customWidth="1"/>
    <col min="9978" max="9978" width="5.625" style="3" customWidth="1"/>
    <col min="9979" max="9979" width="32.625" style="3" customWidth="1"/>
    <col min="9980" max="9985" width="8.625" style="3"/>
    <col min="9986" max="9986" width="32.625" style="3" customWidth="1"/>
    <col min="9987" max="9987" width="5.625" style="3" customWidth="1"/>
    <col min="9988" max="9988" width="32.625" style="3" customWidth="1"/>
    <col min="9989" max="9989" width="5.625" style="3" customWidth="1"/>
    <col min="9990" max="10231" width="8.625" style="3"/>
    <col min="10232" max="10232" width="5.625" style="3" customWidth="1"/>
    <col min="10233" max="10233" width="32.625" style="3" customWidth="1"/>
    <col min="10234" max="10234" width="5.625" style="3" customWidth="1"/>
    <col min="10235" max="10235" width="32.625" style="3" customWidth="1"/>
    <col min="10236" max="10241" width="8.625" style="3"/>
    <col min="10242" max="10242" width="32.625" style="3" customWidth="1"/>
    <col min="10243" max="10243" width="5.625" style="3" customWidth="1"/>
    <col min="10244" max="10244" width="32.625" style="3" customWidth="1"/>
    <col min="10245" max="10245" width="5.625" style="3" customWidth="1"/>
    <col min="10246" max="10487" width="8.625" style="3"/>
    <col min="10488" max="10488" width="5.625" style="3" customWidth="1"/>
    <col min="10489" max="10489" width="32.625" style="3" customWidth="1"/>
    <col min="10490" max="10490" width="5.625" style="3" customWidth="1"/>
    <col min="10491" max="10491" width="32.625" style="3" customWidth="1"/>
    <col min="10492" max="10497" width="8.625" style="3"/>
    <col min="10498" max="10498" width="32.625" style="3" customWidth="1"/>
    <col min="10499" max="10499" width="5.625" style="3" customWidth="1"/>
    <col min="10500" max="10500" width="32.625" style="3" customWidth="1"/>
    <col min="10501" max="10501" width="5.625" style="3" customWidth="1"/>
    <col min="10502" max="10743" width="8.625" style="3"/>
    <col min="10744" max="10744" width="5.625" style="3" customWidth="1"/>
    <col min="10745" max="10745" width="32.625" style="3" customWidth="1"/>
    <col min="10746" max="10746" width="5.625" style="3" customWidth="1"/>
    <col min="10747" max="10747" width="32.625" style="3" customWidth="1"/>
    <col min="10748" max="10753" width="8.625" style="3"/>
    <col min="10754" max="10754" width="32.625" style="3" customWidth="1"/>
    <col min="10755" max="10755" width="5.625" style="3" customWidth="1"/>
    <col min="10756" max="10756" width="32.625" style="3" customWidth="1"/>
    <col min="10757" max="10757" width="5.625" style="3" customWidth="1"/>
    <col min="10758" max="10999" width="8.625" style="3"/>
    <col min="11000" max="11000" width="5.625" style="3" customWidth="1"/>
    <col min="11001" max="11001" width="32.625" style="3" customWidth="1"/>
    <col min="11002" max="11002" width="5.625" style="3" customWidth="1"/>
    <col min="11003" max="11003" width="32.625" style="3" customWidth="1"/>
    <col min="11004" max="11009" width="8.625" style="3"/>
    <col min="11010" max="11010" width="32.625" style="3" customWidth="1"/>
    <col min="11011" max="11011" width="5.625" style="3" customWidth="1"/>
    <col min="11012" max="11012" width="32.625" style="3" customWidth="1"/>
    <col min="11013" max="11013" width="5.625" style="3" customWidth="1"/>
    <col min="11014" max="11255" width="8.625" style="3"/>
    <col min="11256" max="11256" width="5.625" style="3" customWidth="1"/>
    <col min="11257" max="11257" width="32.625" style="3" customWidth="1"/>
    <col min="11258" max="11258" width="5.625" style="3" customWidth="1"/>
    <col min="11259" max="11259" width="32.625" style="3" customWidth="1"/>
    <col min="11260" max="11265" width="8.625" style="3"/>
    <col min="11266" max="11266" width="32.625" style="3" customWidth="1"/>
    <col min="11267" max="11267" width="5.625" style="3" customWidth="1"/>
    <col min="11268" max="11268" width="32.625" style="3" customWidth="1"/>
    <col min="11269" max="11269" width="5.625" style="3" customWidth="1"/>
    <col min="11270" max="11511" width="8.625" style="3"/>
    <col min="11512" max="11512" width="5.625" style="3" customWidth="1"/>
    <col min="11513" max="11513" width="32.625" style="3" customWidth="1"/>
    <col min="11514" max="11514" width="5.625" style="3" customWidth="1"/>
    <col min="11515" max="11515" width="32.625" style="3" customWidth="1"/>
    <col min="11516" max="11521" width="8.625" style="3"/>
    <col min="11522" max="11522" width="32.625" style="3" customWidth="1"/>
    <col min="11523" max="11523" width="5.625" style="3" customWidth="1"/>
    <col min="11524" max="11524" width="32.625" style="3" customWidth="1"/>
    <col min="11525" max="11525" width="5.625" style="3" customWidth="1"/>
    <col min="11526" max="11767" width="8.625" style="3"/>
    <col min="11768" max="11768" width="5.625" style="3" customWidth="1"/>
    <col min="11769" max="11769" width="32.625" style="3" customWidth="1"/>
    <col min="11770" max="11770" width="5.625" style="3" customWidth="1"/>
    <col min="11771" max="11771" width="32.625" style="3" customWidth="1"/>
    <col min="11772" max="11777" width="8.625" style="3"/>
    <col min="11778" max="11778" width="32.625" style="3" customWidth="1"/>
    <col min="11779" max="11779" width="5.625" style="3" customWidth="1"/>
    <col min="11780" max="11780" width="32.625" style="3" customWidth="1"/>
    <col min="11781" max="11781" width="5.625" style="3" customWidth="1"/>
    <col min="11782" max="12023" width="8.625" style="3"/>
    <col min="12024" max="12024" width="5.625" style="3" customWidth="1"/>
    <col min="12025" max="12025" width="32.625" style="3" customWidth="1"/>
    <col min="12026" max="12026" width="5.625" style="3" customWidth="1"/>
    <col min="12027" max="12027" width="32.625" style="3" customWidth="1"/>
    <col min="12028" max="12033" width="8.625" style="3"/>
    <col min="12034" max="12034" width="32.625" style="3" customWidth="1"/>
    <col min="12035" max="12035" width="5.625" style="3" customWidth="1"/>
    <col min="12036" max="12036" width="32.625" style="3" customWidth="1"/>
    <col min="12037" max="12037" width="5.625" style="3" customWidth="1"/>
    <col min="12038" max="12279" width="8.625" style="3"/>
    <col min="12280" max="12280" width="5.625" style="3" customWidth="1"/>
    <col min="12281" max="12281" width="32.625" style="3" customWidth="1"/>
    <col min="12282" max="12282" width="5.625" style="3" customWidth="1"/>
    <col min="12283" max="12283" width="32.625" style="3" customWidth="1"/>
    <col min="12284" max="12289" width="8.625" style="3"/>
    <col min="12290" max="12290" width="32.625" style="3" customWidth="1"/>
    <col min="12291" max="12291" width="5.625" style="3" customWidth="1"/>
    <col min="12292" max="12292" width="32.625" style="3" customWidth="1"/>
    <col min="12293" max="12293" width="5.625" style="3" customWidth="1"/>
    <col min="12294" max="12535" width="8.625" style="3"/>
    <col min="12536" max="12536" width="5.625" style="3" customWidth="1"/>
    <col min="12537" max="12537" width="32.625" style="3" customWidth="1"/>
    <col min="12538" max="12538" width="5.625" style="3" customWidth="1"/>
    <col min="12539" max="12539" width="32.625" style="3" customWidth="1"/>
    <col min="12540" max="12545" width="8.625" style="3"/>
    <col min="12546" max="12546" width="32.625" style="3" customWidth="1"/>
    <col min="12547" max="12547" width="5.625" style="3" customWidth="1"/>
    <col min="12548" max="12548" width="32.625" style="3" customWidth="1"/>
    <col min="12549" max="12549" width="5.625" style="3" customWidth="1"/>
    <col min="12550" max="12791" width="8.625" style="3"/>
    <col min="12792" max="12792" width="5.625" style="3" customWidth="1"/>
    <col min="12793" max="12793" width="32.625" style="3" customWidth="1"/>
    <col min="12794" max="12794" width="5.625" style="3" customWidth="1"/>
    <col min="12795" max="12795" width="32.625" style="3" customWidth="1"/>
    <col min="12796" max="12801" width="8.625" style="3"/>
    <col min="12802" max="12802" width="32.625" style="3" customWidth="1"/>
    <col min="12803" max="12803" width="5.625" style="3" customWidth="1"/>
    <col min="12804" max="12804" width="32.625" style="3" customWidth="1"/>
    <col min="12805" max="12805" width="5.625" style="3" customWidth="1"/>
    <col min="12806" max="13047" width="8.625" style="3"/>
    <col min="13048" max="13048" width="5.625" style="3" customWidth="1"/>
    <col min="13049" max="13049" width="32.625" style="3" customWidth="1"/>
    <col min="13050" max="13050" width="5.625" style="3" customWidth="1"/>
    <col min="13051" max="13051" width="32.625" style="3" customWidth="1"/>
    <col min="13052" max="13057" width="8.625" style="3"/>
    <col min="13058" max="13058" width="32.625" style="3" customWidth="1"/>
    <col min="13059" max="13059" width="5.625" style="3" customWidth="1"/>
    <col min="13060" max="13060" width="32.625" style="3" customWidth="1"/>
    <col min="13061" max="13061" width="5.625" style="3" customWidth="1"/>
    <col min="13062" max="13303" width="8.625" style="3"/>
    <col min="13304" max="13304" width="5.625" style="3" customWidth="1"/>
    <col min="13305" max="13305" width="32.625" style="3" customWidth="1"/>
    <col min="13306" max="13306" width="5.625" style="3" customWidth="1"/>
    <col min="13307" max="13307" width="32.625" style="3" customWidth="1"/>
    <col min="13308" max="13313" width="8.625" style="3"/>
    <col min="13314" max="13314" width="32.625" style="3" customWidth="1"/>
    <col min="13315" max="13315" width="5.625" style="3" customWidth="1"/>
    <col min="13316" max="13316" width="32.625" style="3" customWidth="1"/>
    <col min="13317" max="13317" width="5.625" style="3" customWidth="1"/>
    <col min="13318" max="13559" width="8.625" style="3"/>
    <col min="13560" max="13560" width="5.625" style="3" customWidth="1"/>
    <col min="13561" max="13561" width="32.625" style="3" customWidth="1"/>
    <col min="13562" max="13562" width="5.625" style="3" customWidth="1"/>
    <col min="13563" max="13563" width="32.625" style="3" customWidth="1"/>
    <col min="13564" max="13569" width="8.625" style="3"/>
    <col min="13570" max="13570" width="32.625" style="3" customWidth="1"/>
    <col min="13571" max="13571" width="5.625" style="3" customWidth="1"/>
    <col min="13572" max="13572" width="32.625" style="3" customWidth="1"/>
    <col min="13573" max="13573" width="5.625" style="3" customWidth="1"/>
    <col min="13574" max="13815" width="8.625" style="3"/>
    <col min="13816" max="13816" width="5.625" style="3" customWidth="1"/>
    <col min="13817" max="13817" width="32.625" style="3" customWidth="1"/>
    <col min="13818" max="13818" width="5.625" style="3" customWidth="1"/>
    <col min="13819" max="13819" width="32.625" style="3" customWidth="1"/>
    <col min="13820" max="13825" width="8.625" style="3"/>
    <col min="13826" max="13826" width="32.625" style="3" customWidth="1"/>
    <col min="13827" max="13827" width="5.625" style="3" customWidth="1"/>
    <col min="13828" max="13828" width="32.625" style="3" customWidth="1"/>
    <col min="13829" max="13829" width="5.625" style="3" customWidth="1"/>
    <col min="13830" max="14071" width="8.625" style="3"/>
    <col min="14072" max="14072" width="5.625" style="3" customWidth="1"/>
    <col min="14073" max="14073" width="32.625" style="3" customWidth="1"/>
    <col min="14074" max="14074" width="5.625" style="3" customWidth="1"/>
    <col min="14075" max="14075" width="32.625" style="3" customWidth="1"/>
    <col min="14076" max="14081" width="8.625" style="3"/>
    <col min="14082" max="14082" width="32.625" style="3" customWidth="1"/>
    <col min="14083" max="14083" width="5.625" style="3" customWidth="1"/>
    <col min="14084" max="14084" width="32.625" style="3" customWidth="1"/>
    <col min="14085" max="14085" width="5.625" style="3" customWidth="1"/>
    <col min="14086" max="14327" width="8.625" style="3"/>
    <col min="14328" max="14328" width="5.625" style="3" customWidth="1"/>
    <col min="14329" max="14329" width="32.625" style="3" customWidth="1"/>
    <col min="14330" max="14330" width="5.625" style="3" customWidth="1"/>
    <col min="14331" max="14331" width="32.625" style="3" customWidth="1"/>
    <col min="14332" max="14337" width="8.625" style="3"/>
    <col min="14338" max="14338" width="32.625" style="3" customWidth="1"/>
    <col min="14339" max="14339" width="5.625" style="3" customWidth="1"/>
    <col min="14340" max="14340" width="32.625" style="3" customWidth="1"/>
    <col min="14341" max="14341" width="5.625" style="3" customWidth="1"/>
    <col min="14342" max="14583" width="8.625" style="3"/>
    <col min="14584" max="14584" width="5.625" style="3" customWidth="1"/>
    <col min="14585" max="14585" width="32.625" style="3" customWidth="1"/>
    <col min="14586" max="14586" width="5.625" style="3" customWidth="1"/>
    <col min="14587" max="14587" width="32.625" style="3" customWidth="1"/>
    <col min="14588" max="14593" width="8.625" style="3"/>
    <col min="14594" max="14594" width="32.625" style="3" customWidth="1"/>
    <col min="14595" max="14595" width="5.625" style="3" customWidth="1"/>
    <col min="14596" max="14596" width="32.625" style="3" customWidth="1"/>
    <col min="14597" max="14597" width="5.625" style="3" customWidth="1"/>
    <col min="14598" max="14839" width="8.625" style="3"/>
    <col min="14840" max="14840" width="5.625" style="3" customWidth="1"/>
    <col min="14841" max="14841" width="32.625" style="3" customWidth="1"/>
    <col min="14842" max="14842" width="5.625" style="3" customWidth="1"/>
    <col min="14843" max="14843" width="32.625" style="3" customWidth="1"/>
    <col min="14844" max="14849" width="8.625" style="3"/>
    <col min="14850" max="14850" width="32.625" style="3" customWidth="1"/>
    <col min="14851" max="14851" width="5.625" style="3" customWidth="1"/>
    <col min="14852" max="14852" width="32.625" style="3" customWidth="1"/>
    <col min="14853" max="14853" width="5.625" style="3" customWidth="1"/>
    <col min="14854" max="15095" width="8.625" style="3"/>
    <col min="15096" max="15096" width="5.625" style="3" customWidth="1"/>
    <col min="15097" max="15097" width="32.625" style="3" customWidth="1"/>
    <col min="15098" max="15098" width="5.625" style="3" customWidth="1"/>
    <col min="15099" max="15099" width="32.625" style="3" customWidth="1"/>
    <col min="15100" max="15105" width="8.625" style="3"/>
    <col min="15106" max="15106" width="32.625" style="3" customWidth="1"/>
    <col min="15107" max="15107" width="5.625" style="3" customWidth="1"/>
    <col min="15108" max="15108" width="32.625" style="3" customWidth="1"/>
    <col min="15109" max="15109" width="5.625" style="3" customWidth="1"/>
    <col min="15110" max="15351" width="8.625" style="3"/>
    <col min="15352" max="15352" width="5.625" style="3" customWidth="1"/>
    <col min="15353" max="15353" width="32.625" style="3" customWidth="1"/>
    <col min="15354" max="15354" width="5.625" style="3" customWidth="1"/>
    <col min="15355" max="15355" width="32.625" style="3" customWidth="1"/>
    <col min="15356" max="15361" width="8.625" style="3"/>
    <col min="15362" max="15362" width="32.625" style="3" customWidth="1"/>
    <col min="15363" max="15363" width="5.625" style="3" customWidth="1"/>
    <col min="15364" max="15364" width="32.625" style="3" customWidth="1"/>
    <col min="15365" max="15365" width="5.625" style="3" customWidth="1"/>
    <col min="15366" max="15607" width="8.625" style="3"/>
    <col min="15608" max="15608" width="5.625" style="3" customWidth="1"/>
    <col min="15609" max="15609" width="32.625" style="3" customWidth="1"/>
    <col min="15610" max="15610" width="5.625" style="3" customWidth="1"/>
    <col min="15611" max="15611" width="32.625" style="3" customWidth="1"/>
    <col min="15612" max="15617" width="8.625" style="3"/>
    <col min="15618" max="15618" width="32.625" style="3" customWidth="1"/>
    <col min="15619" max="15619" width="5.625" style="3" customWidth="1"/>
    <col min="15620" max="15620" width="32.625" style="3" customWidth="1"/>
    <col min="15621" max="15621" width="5.625" style="3" customWidth="1"/>
    <col min="15622" max="15863" width="8.625" style="3"/>
    <col min="15864" max="15864" width="5.625" style="3" customWidth="1"/>
    <col min="15865" max="15865" width="32.625" style="3" customWidth="1"/>
    <col min="15866" max="15866" width="5.625" style="3" customWidth="1"/>
    <col min="15867" max="15867" width="32.625" style="3" customWidth="1"/>
    <col min="15868" max="15873" width="8.625" style="3"/>
    <col min="15874" max="15874" width="32.625" style="3" customWidth="1"/>
    <col min="15875" max="15875" width="5.625" style="3" customWidth="1"/>
    <col min="15876" max="15876" width="32.625" style="3" customWidth="1"/>
    <col min="15877" max="15877" width="5.625" style="3" customWidth="1"/>
    <col min="15878" max="16119" width="8.625" style="3"/>
    <col min="16120" max="16120" width="5.625" style="3" customWidth="1"/>
    <col min="16121" max="16121" width="32.625" style="3" customWidth="1"/>
    <col min="16122" max="16122" width="5.625" style="3" customWidth="1"/>
    <col min="16123" max="16123" width="32.625" style="3" customWidth="1"/>
    <col min="16124" max="16129" width="8.625" style="3"/>
    <col min="16130" max="16130" width="32.625" style="3" customWidth="1"/>
    <col min="16131" max="16131" width="5.625" style="3" customWidth="1"/>
    <col min="16132" max="16132" width="32.625" style="3" customWidth="1"/>
    <col min="16133" max="16133" width="5.625" style="3" customWidth="1"/>
    <col min="16134" max="16384" width="8.625" style="3"/>
  </cols>
  <sheetData>
    <row r="1" spans="1:13" ht="18" customHeight="1" x14ac:dyDescent="0.2">
      <c r="I1" s="1" t="s">
        <v>67</v>
      </c>
    </row>
    <row r="2" spans="1:13" ht="42.75" customHeight="1" x14ac:dyDescent="0.2"/>
    <row r="3" spans="1:13" ht="23.25" customHeight="1" x14ac:dyDescent="0.2">
      <c r="A3" s="129" t="s">
        <v>373</v>
      </c>
      <c r="B3" s="129"/>
      <c r="C3" s="129"/>
      <c r="D3" s="129"/>
      <c r="E3" s="129"/>
      <c r="F3" s="129"/>
      <c r="G3" s="129"/>
      <c r="L3" s="3"/>
      <c r="M3" s="3"/>
    </row>
    <row r="4" spans="1:13" ht="23.25" customHeight="1" x14ac:dyDescent="0.2">
      <c r="A4" s="129" t="s">
        <v>376</v>
      </c>
      <c r="B4" s="129"/>
      <c r="C4" s="129"/>
      <c r="D4" s="129"/>
      <c r="E4" s="129"/>
      <c r="F4" s="129"/>
      <c r="G4" s="129"/>
      <c r="L4" s="3"/>
      <c r="M4" s="3"/>
    </row>
    <row r="5" spans="1:13" ht="18" customHeight="1" x14ac:dyDescent="0.2">
      <c r="A5" s="125" t="s">
        <v>103</v>
      </c>
      <c r="B5" s="130" t="s">
        <v>110</v>
      </c>
      <c r="C5" s="31" t="s">
        <v>401</v>
      </c>
      <c r="D5" s="31" t="s">
        <v>402</v>
      </c>
      <c r="E5" s="31" t="s">
        <v>401</v>
      </c>
      <c r="F5" s="131" t="s">
        <v>109</v>
      </c>
      <c r="G5" s="132" t="s">
        <v>102</v>
      </c>
      <c r="L5" s="3"/>
      <c r="M5" s="3"/>
    </row>
    <row r="6" spans="1:13" ht="18" customHeight="1" x14ac:dyDescent="0.2">
      <c r="A6" s="125"/>
      <c r="B6" s="130"/>
      <c r="C6" s="74">
        <v>2016</v>
      </c>
      <c r="D6" s="74">
        <v>2017</v>
      </c>
      <c r="E6" s="74">
        <v>2017</v>
      </c>
      <c r="F6" s="131"/>
      <c r="G6" s="132"/>
      <c r="L6" s="3"/>
      <c r="M6" s="3"/>
    </row>
    <row r="7" spans="1:13" ht="18" customHeight="1" x14ac:dyDescent="0.2">
      <c r="A7" s="125"/>
      <c r="B7" s="130"/>
      <c r="C7" s="126" t="s">
        <v>75</v>
      </c>
      <c r="D7" s="127"/>
      <c r="E7" s="128"/>
      <c r="F7" s="131"/>
      <c r="G7" s="132"/>
      <c r="L7" s="3"/>
      <c r="M7" s="3"/>
    </row>
    <row r="8" spans="1:13" ht="20.100000000000001" customHeight="1" x14ac:dyDescent="0.2">
      <c r="A8" s="7">
        <v>1</v>
      </c>
      <c r="B8" s="9" t="s">
        <v>2</v>
      </c>
      <c r="C8" s="79">
        <v>12913.067225000001</v>
      </c>
      <c r="D8" s="79">
        <v>11934.377725</v>
      </c>
      <c r="E8" s="79">
        <v>11326.543376</v>
      </c>
      <c r="F8" s="11" t="s">
        <v>3</v>
      </c>
      <c r="G8" s="7">
        <v>1</v>
      </c>
      <c r="L8" s="3"/>
      <c r="M8" s="3"/>
    </row>
    <row r="9" spans="1:13" ht="20.100000000000001" customHeight="1" x14ac:dyDescent="0.2">
      <c r="A9" s="8">
        <v>2</v>
      </c>
      <c r="B9" s="10" t="s">
        <v>5</v>
      </c>
      <c r="C9" s="80">
        <v>6538.2152489999999</v>
      </c>
      <c r="D9" s="80">
        <v>5374.6638890000004</v>
      </c>
      <c r="E9" s="80">
        <v>5528.9704760000004</v>
      </c>
      <c r="F9" s="12" t="s">
        <v>6</v>
      </c>
      <c r="G9" s="8">
        <v>2</v>
      </c>
      <c r="L9" s="3"/>
      <c r="M9" s="3"/>
    </row>
    <row r="10" spans="1:13" ht="20.100000000000001" customHeight="1" x14ac:dyDescent="0.2">
      <c r="A10" s="7">
        <v>3</v>
      </c>
      <c r="B10" s="9" t="s">
        <v>7</v>
      </c>
      <c r="C10" s="79">
        <v>4591.2191640000001</v>
      </c>
      <c r="D10" s="79">
        <v>4855.7074240000002</v>
      </c>
      <c r="E10" s="79">
        <v>4108.7142709999998</v>
      </c>
      <c r="F10" s="11" t="s">
        <v>104</v>
      </c>
      <c r="G10" s="7">
        <v>3</v>
      </c>
      <c r="L10" s="3"/>
      <c r="M10" s="3"/>
    </row>
    <row r="11" spans="1:13" ht="20.100000000000001" customHeight="1" x14ac:dyDescent="0.2">
      <c r="A11" s="8">
        <v>4</v>
      </c>
      <c r="B11" s="10" t="s">
        <v>8</v>
      </c>
      <c r="C11" s="80">
        <v>12907.073887</v>
      </c>
      <c r="D11" s="80">
        <v>14246.087701</v>
      </c>
      <c r="E11" s="80">
        <v>14809.643141</v>
      </c>
      <c r="F11" s="12" t="s">
        <v>365</v>
      </c>
      <c r="G11" s="8">
        <v>4</v>
      </c>
      <c r="L11" s="3"/>
      <c r="M11" s="3"/>
    </row>
    <row r="12" spans="1:13" ht="20.100000000000001" customHeight="1" x14ac:dyDescent="0.2">
      <c r="A12" s="7">
        <v>5</v>
      </c>
      <c r="B12" s="9" t="s">
        <v>47</v>
      </c>
      <c r="C12" s="79">
        <v>838.08108900000002</v>
      </c>
      <c r="D12" s="79">
        <v>870.37651100000005</v>
      </c>
      <c r="E12" s="79">
        <v>991.78359</v>
      </c>
      <c r="F12" s="11" t="s">
        <v>366</v>
      </c>
      <c r="G12" s="7">
        <v>5</v>
      </c>
      <c r="L12" s="3"/>
      <c r="M12" s="3"/>
    </row>
    <row r="13" spans="1:13" ht="20.100000000000001" customHeight="1" x14ac:dyDescent="0.2">
      <c r="A13" s="8">
        <v>6</v>
      </c>
      <c r="B13" s="10" t="s">
        <v>9</v>
      </c>
      <c r="C13" s="80">
        <v>326.24078700000001</v>
      </c>
      <c r="D13" s="80">
        <v>357.72166299999998</v>
      </c>
      <c r="E13" s="80">
        <v>503.91520500000001</v>
      </c>
      <c r="F13" s="12" t="s">
        <v>10</v>
      </c>
      <c r="G13" s="8">
        <v>6</v>
      </c>
      <c r="L13" s="3"/>
      <c r="M13" s="3"/>
    </row>
    <row r="14" spans="1:13" ht="20.100000000000001" customHeight="1" x14ac:dyDescent="0.2">
      <c r="A14" s="7">
        <v>7</v>
      </c>
      <c r="B14" s="9" t="s">
        <v>11</v>
      </c>
      <c r="C14" s="79">
        <v>1641.454211</v>
      </c>
      <c r="D14" s="79">
        <v>1305.6269580000001</v>
      </c>
      <c r="E14" s="79">
        <v>1475.2114320000001</v>
      </c>
      <c r="F14" s="11" t="s">
        <v>12</v>
      </c>
      <c r="G14" s="7">
        <v>7</v>
      </c>
      <c r="L14" s="3"/>
      <c r="M14" s="3"/>
    </row>
    <row r="15" spans="1:13" ht="20.100000000000001" customHeight="1" x14ac:dyDescent="0.2">
      <c r="A15" s="8">
        <v>8</v>
      </c>
      <c r="B15" s="10" t="s">
        <v>13</v>
      </c>
      <c r="C15" s="80">
        <v>729.83052599999996</v>
      </c>
      <c r="D15" s="80">
        <v>522.40656300000001</v>
      </c>
      <c r="E15" s="80">
        <v>616.72340499999996</v>
      </c>
      <c r="F15" s="12" t="s">
        <v>14</v>
      </c>
      <c r="G15" s="8">
        <v>8</v>
      </c>
      <c r="L15" s="3"/>
      <c r="M15" s="3"/>
    </row>
    <row r="16" spans="1:13" ht="20.100000000000001" customHeight="1" x14ac:dyDescent="0.2">
      <c r="A16" s="7">
        <v>9</v>
      </c>
      <c r="B16" s="9" t="s">
        <v>15</v>
      </c>
      <c r="C16" s="79">
        <v>4832.105587</v>
      </c>
      <c r="D16" s="79">
        <v>5114.0402370000002</v>
      </c>
      <c r="E16" s="79">
        <v>4955.411059</v>
      </c>
      <c r="F16" s="11" t="s">
        <v>107</v>
      </c>
      <c r="G16" s="7">
        <v>9</v>
      </c>
      <c r="L16" s="3"/>
      <c r="M16" s="3"/>
    </row>
    <row r="17" spans="1:13" ht="20.100000000000001" customHeight="1" x14ac:dyDescent="0.2">
      <c r="A17" s="8">
        <v>10</v>
      </c>
      <c r="B17" s="10" t="s">
        <v>16</v>
      </c>
      <c r="C17" s="80">
        <v>313.694593</v>
      </c>
      <c r="D17" s="80">
        <v>268.08238699999998</v>
      </c>
      <c r="E17" s="80">
        <v>376.05648000000002</v>
      </c>
      <c r="F17" s="12" t="s">
        <v>108</v>
      </c>
      <c r="G17" s="8">
        <v>10</v>
      </c>
      <c r="L17" s="3"/>
      <c r="M17" s="3"/>
    </row>
    <row r="18" spans="1:13" ht="20.100000000000001" customHeight="1" thickBot="1" x14ac:dyDescent="0.25">
      <c r="A18" s="15">
        <v>11</v>
      </c>
      <c r="B18" s="16" t="s">
        <v>17</v>
      </c>
      <c r="C18" s="81">
        <v>0</v>
      </c>
      <c r="D18" s="81">
        <v>0</v>
      </c>
      <c r="E18" s="81">
        <v>0</v>
      </c>
      <c r="F18" s="17" t="s">
        <v>18</v>
      </c>
      <c r="G18" s="15">
        <v>11</v>
      </c>
      <c r="L18" s="3"/>
      <c r="M18" s="3"/>
    </row>
    <row r="19" spans="1:13" ht="20.100000000000001" customHeight="1" thickBot="1" x14ac:dyDescent="0.25">
      <c r="A19" s="18"/>
      <c r="B19" s="19" t="s">
        <v>74</v>
      </c>
      <c r="C19" s="82">
        <f t="shared" ref="C19:D19" si="0">SUM(C8:C18)</f>
        <v>45630.982317999995</v>
      </c>
      <c r="D19" s="82">
        <f t="shared" si="0"/>
        <v>44849.091058000005</v>
      </c>
      <c r="E19" s="82">
        <f>SUM(E8:E18)</f>
        <v>44692.972434999996</v>
      </c>
      <c r="F19" s="20" t="s">
        <v>1</v>
      </c>
      <c r="G19" s="21"/>
      <c r="L19" s="3"/>
      <c r="M19" s="3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20"/>
  <sheetViews>
    <sheetView showGridLines="0" rightToLeft="1" workbookViewId="0">
      <selection activeCell="A5" sqref="A5:A7"/>
    </sheetView>
  </sheetViews>
  <sheetFormatPr defaultColWidth="8.625" defaultRowHeight="18" customHeight="1" x14ac:dyDescent="0.2"/>
  <cols>
    <col min="1" max="1" width="4.875" style="3" bestFit="1" customWidth="1"/>
    <col min="2" max="2" width="24" style="3" customWidth="1"/>
    <col min="3" max="5" width="12.375" style="3" customWidth="1"/>
    <col min="6" max="6" width="24" style="3" bestFit="1" customWidth="1"/>
    <col min="7" max="7" width="5" style="3" bestFit="1" customWidth="1"/>
    <col min="8" max="8" width="0.375" style="3" customWidth="1"/>
    <col min="9" max="9" width="11.625" style="3" bestFit="1" customWidth="1"/>
    <col min="10" max="11" width="8.625" style="3"/>
    <col min="12" max="13" width="8.625" style="4"/>
    <col min="14" max="247" width="8.625" style="3"/>
    <col min="248" max="248" width="5.625" style="3" customWidth="1"/>
    <col min="249" max="249" width="32.625" style="3" customWidth="1"/>
    <col min="250" max="250" width="5.625" style="3" customWidth="1"/>
    <col min="251" max="251" width="32.625" style="3" customWidth="1"/>
    <col min="252" max="257" width="8.625" style="3"/>
    <col min="258" max="258" width="32.625" style="3" customWidth="1"/>
    <col min="259" max="259" width="5.625" style="3" customWidth="1"/>
    <col min="260" max="260" width="32.625" style="3" customWidth="1"/>
    <col min="261" max="261" width="5.625" style="3" customWidth="1"/>
    <col min="262" max="503" width="8.625" style="3"/>
    <col min="504" max="504" width="5.625" style="3" customWidth="1"/>
    <col min="505" max="505" width="32.625" style="3" customWidth="1"/>
    <col min="506" max="506" width="5.625" style="3" customWidth="1"/>
    <col min="507" max="507" width="32.625" style="3" customWidth="1"/>
    <col min="508" max="513" width="8.625" style="3"/>
    <col min="514" max="514" width="32.625" style="3" customWidth="1"/>
    <col min="515" max="515" width="5.625" style="3" customWidth="1"/>
    <col min="516" max="516" width="32.625" style="3" customWidth="1"/>
    <col min="517" max="517" width="5.625" style="3" customWidth="1"/>
    <col min="518" max="759" width="8.625" style="3"/>
    <col min="760" max="760" width="5.625" style="3" customWidth="1"/>
    <col min="761" max="761" width="32.625" style="3" customWidth="1"/>
    <col min="762" max="762" width="5.625" style="3" customWidth="1"/>
    <col min="763" max="763" width="32.625" style="3" customWidth="1"/>
    <col min="764" max="769" width="8.625" style="3"/>
    <col min="770" max="770" width="32.625" style="3" customWidth="1"/>
    <col min="771" max="771" width="5.625" style="3" customWidth="1"/>
    <col min="772" max="772" width="32.625" style="3" customWidth="1"/>
    <col min="773" max="773" width="5.625" style="3" customWidth="1"/>
    <col min="774" max="1015" width="8.625" style="3"/>
    <col min="1016" max="1016" width="5.625" style="3" customWidth="1"/>
    <col min="1017" max="1017" width="32.625" style="3" customWidth="1"/>
    <col min="1018" max="1018" width="5.625" style="3" customWidth="1"/>
    <col min="1019" max="1019" width="32.625" style="3" customWidth="1"/>
    <col min="1020" max="1025" width="8.625" style="3"/>
    <col min="1026" max="1026" width="32.625" style="3" customWidth="1"/>
    <col min="1027" max="1027" width="5.625" style="3" customWidth="1"/>
    <col min="1028" max="1028" width="32.625" style="3" customWidth="1"/>
    <col min="1029" max="1029" width="5.625" style="3" customWidth="1"/>
    <col min="1030" max="1271" width="8.625" style="3"/>
    <col min="1272" max="1272" width="5.625" style="3" customWidth="1"/>
    <col min="1273" max="1273" width="32.625" style="3" customWidth="1"/>
    <col min="1274" max="1274" width="5.625" style="3" customWidth="1"/>
    <col min="1275" max="1275" width="32.625" style="3" customWidth="1"/>
    <col min="1276" max="1281" width="8.625" style="3"/>
    <col min="1282" max="1282" width="32.625" style="3" customWidth="1"/>
    <col min="1283" max="1283" width="5.625" style="3" customWidth="1"/>
    <col min="1284" max="1284" width="32.625" style="3" customWidth="1"/>
    <col min="1285" max="1285" width="5.625" style="3" customWidth="1"/>
    <col min="1286" max="1527" width="8.625" style="3"/>
    <col min="1528" max="1528" width="5.625" style="3" customWidth="1"/>
    <col min="1529" max="1529" width="32.625" style="3" customWidth="1"/>
    <col min="1530" max="1530" width="5.625" style="3" customWidth="1"/>
    <col min="1531" max="1531" width="32.625" style="3" customWidth="1"/>
    <col min="1532" max="1537" width="8.625" style="3"/>
    <col min="1538" max="1538" width="32.625" style="3" customWidth="1"/>
    <col min="1539" max="1539" width="5.625" style="3" customWidth="1"/>
    <col min="1540" max="1540" width="32.625" style="3" customWidth="1"/>
    <col min="1541" max="1541" width="5.625" style="3" customWidth="1"/>
    <col min="1542" max="1783" width="8.625" style="3"/>
    <col min="1784" max="1784" width="5.625" style="3" customWidth="1"/>
    <col min="1785" max="1785" width="32.625" style="3" customWidth="1"/>
    <col min="1786" max="1786" width="5.625" style="3" customWidth="1"/>
    <col min="1787" max="1787" width="32.625" style="3" customWidth="1"/>
    <col min="1788" max="1793" width="8.625" style="3"/>
    <col min="1794" max="1794" width="32.625" style="3" customWidth="1"/>
    <col min="1795" max="1795" width="5.625" style="3" customWidth="1"/>
    <col min="1796" max="1796" width="32.625" style="3" customWidth="1"/>
    <col min="1797" max="1797" width="5.625" style="3" customWidth="1"/>
    <col min="1798" max="2039" width="8.625" style="3"/>
    <col min="2040" max="2040" width="5.625" style="3" customWidth="1"/>
    <col min="2041" max="2041" width="32.625" style="3" customWidth="1"/>
    <col min="2042" max="2042" width="5.625" style="3" customWidth="1"/>
    <col min="2043" max="2043" width="32.625" style="3" customWidth="1"/>
    <col min="2044" max="2049" width="8.625" style="3"/>
    <col min="2050" max="2050" width="32.625" style="3" customWidth="1"/>
    <col min="2051" max="2051" width="5.625" style="3" customWidth="1"/>
    <col min="2052" max="2052" width="32.625" style="3" customWidth="1"/>
    <col min="2053" max="2053" width="5.625" style="3" customWidth="1"/>
    <col min="2054" max="2295" width="8.625" style="3"/>
    <col min="2296" max="2296" width="5.625" style="3" customWidth="1"/>
    <col min="2297" max="2297" width="32.625" style="3" customWidth="1"/>
    <col min="2298" max="2298" width="5.625" style="3" customWidth="1"/>
    <col min="2299" max="2299" width="32.625" style="3" customWidth="1"/>
    <col min="2300" max="2305" width="8.625" style="3"/>
    <col min="2306" max="2306" width="32.625" style="3" customWidth="1"/>
    <col min="2307" max="2307" width="5.625" style="3" customWidth="1"/>
    <col min="2308" max="2308" width="32.625" style="3" customWidth="1"/>
    <col min="2309" max="2309" width="5.625" style="3" customWidth="1"/>
    <col min="2310" max="2551" width="8.625" style="3"/>
    <col min="2552" max="2552" width="5.625" style="3" customWidth="1"/>
    <col min="2553" max="2553" width="32.625" style="3" customWidth="1"/>
    <col min="2554" max="2554" width="5.625" style="3" customWidth="1"/>
    <col min="2555" max="2555" width="32.625" style="3" customWidth="1"/>
    <col min="2556" max="2561" width="8.625" style="3"/>
    <col min="2562" max="2562" width="32.625" style="3" customWidth="1"/>
    <col min="2563" max="2563" width="5.625" style="3" customWidth="1"/>
    <col min="2564" max="2564" width="32.625" style="3" customWidth="1"/>
    <col min="2565" max="2565" width="5.625" style="3" customWidth="1"/>
    <col min="2566" max="2807" width="8.625" style="3"/>
    <col min="2808" max="2808" width="5.625" style="3" customWidth="1"/>
    <col min="2809" max="2809" width="32.625" style="3" customWidth="1"/>
    <col min="2810" max="2810" width="5.625" style="3" customWidth="1"/>
    <col min="2811" max="2811" width="32.625" style="3" customWidth="1"/>
    <col min="2812" max="2817" width="8.625" style="3"/>
    <col min="2818" max="2818" width="32.625" style="3" customWidth="1"/>
    <col min="2819" max="2819" width="5.625" style="3" customWidth="1"/>
    <col min="2820" max="2820" width="32.625" style="3" customWidth="1"/>
    <col min="2821" max="2821" width="5.625" style="3" customWidth="1"/>
    <col min="2822" max="3063" width="8.625" style="3"/>
    <col min="3064" max="3064" width="5.625" style="3" customWidth="1"/>
    <col min="3065" max="3065" width="32.625" style="3" customWidth="1"/>
    <col min="3066" max="3066" width="5.625" style="3" customWidth="1"/>
    <col min="3067" max="3067" width="32.625" style="3" customWidth="1"/>
    <col min="3068" max="3073" width="8.625" style="3"/>
    <col min="3074" max="3074" width="32.625" style="3" customWidth="1"/>
    <col min="3075" max="3075" width="5.625" style="3" customWidth="1"/>
    <col min="3076" max="3076" width="32.625" style="3" customWidth="1"/>
    <col min="3077" max="3077" width="5.625" style="3" customWidth="1"/>
    <col min="3078" max="3319" width="8.625" style="3"/>
    <col min="3320" max="3320" width="5.625" style="3" customWidth="1"/>
    <col min="3321" max="3321" width="32.625" style="3" customWidth="1"/>
    <col min="3322" max="3322" width="5.625" style="3" customWidth="1"/>
    <col min="3323" max="3323" width="32.625" style="3" customWidth="1"/>
    <col min="3324" max="3329" width="8.625" style="3"/>
    <col min="3330" max="3330" width="32.625" style="3" customWidth="1"/>
    <col min="3331" max="3331" width="5.625" style="3" customWidth="1"/>
    <col min="3332" max="3332" width="32.625" style="3" customWidth="1"/>
    <col min="3333" max="3333" width="5.625" style="3" customWidth="1"/>
    <col min="3334" max="3575" width="8.625" style="3"/>
    <col min="3576" max="3576" width="5.625" style="3" customWidth="1"/>
    <col min="3577" max="3577" width="32.625" style="3" customWidth="1"/>
    <col min="3578" max="3578" width="5.625" style="3" customWidth="1"/>
    <col min="3579" max="3579" width="32.625" style="3" customWidth="1"/>
    <col min="3580" max="3585" width="8.625" style="3"/>
    <col min="3586" max="3586" width="32.625" style="3" customWidth="1"/>
    <col min="3587" max="3587" width="5.625" style="3" customWidth="1"/>
    <col min="3588" max="3588" width="32.625" style="3" customWidth="1"/>
    <col min="3589" max="3589" width="5.625" style="3" customWidth="1"/>
    <col min="3590" max="3831" width="8.625" style="3"/>
    <col min="3832" max="3832" width="5.625" style="3" customWidth="1"/>
    <col min="3833" max="3833" width="32.625" style="3" customWidth="1"/>
    <col min="3834" max="3834" width="5.625" style="3" customWidth="1"/>
    <col min="3835" max="3835" width="32.625" style="3" customWidth="1"/>
    <col min="3836" max="3841" width="8.625" style="3"/>
    <col min="3842" max="3842" width="32.625" style="3" customWidth="1"/>
    <col min="3843" max="3843" width="5.625" style="3" customWidth="1"/>
    <col min="3844" max="3844" width="32.625" style="3" customWidth="1"/>
    <col min="3845" max="3845" width="5.625" style="3" customWidth="1"/>
    <col min="3846" max="4087" width="8.625" style="3"/>
    <col min="4088" max="4088" width="5.625" style="3" customWidth="1"/>
    <col min="4089" max="4089" width="32.625" style="3" customWidth="1"/>
    <col min="4090" max="4090" width="5.625" style="3" customWidth="1"/>
    <col min="4091" max="4091" width="32.625" style="3" customWidth="1"/>
    <col min="4092" max="4097" width="8.625" style="3"/>
    <col min="4098" max="4098" width="32.625" style="3" customWidth="1"/>
    <col min="4099" max="4099" width="5.625" style="3" customWidth="1"/>
    <col min="4100" max="4100" width="32.625" style="3" customWidth="1"/>
    <col min="4101" max="4101" width="5.625" style="3" customWidth="1"/>
    <col min="4102" max="4343" width="8.625" style="3"/>
    <col min="4344" max="4344" width="5.625" style="3" customWidth="1"/>
    <col min="4345" max="4345" width="32.625" style="3" customWidth="1"/>
    <col min="4346" max="4346" width="5.625" style="3" customWidth="1"/>
    <col min="4347" max="4347" width="32.625" style="3" customWidth="1"/>
    <col min="4348" max="4353" width="8.625" style="3"/>
    <col min="4354" max="4354" width="32.625" style="3" customWidth="1"/>
    <col min="4355" max="4355" width="5.625" style="3" customWidth="1"/>
    <col min="4356" max="4356" width="32.625" style="3" customWidth="1"/>
    <col min="4357" max="4357" width="5.625" style="3" customWidth="1"/>
    <col min="4358" max="4599" width="8.625" style="3"/>
    <col min="4600" max="4600" width="5.625" style="3" customWidth="1"/>
    <col min="4601" max="4601" width="32.625" style="3" customWidth="1"/>
    <col min="4602" max="4602" width="5.625" style="3" customWidth="1"/>
    <col min="4603" max="4603" width="32.625" style="3" customWidth="1"/>
    <col min="4604" max="4609" width="8.625" style="3"/>
    <col min="4610" max="4610" width="32.625" style="3" customWidth="1"/>
    <col min="4611" max="4611" width="5.625" style="3" customWidth="1"/>
    <col min="4612" max="4612" width="32.625" style="3" customWidth="1"/>
    <col min="4613" max="4613" width="5.625" style="3" customWidth="1"/>
    <col min="4614" max="4855" width="8.625" style="3"/>
    <col min="4856" max="4856" width="5.625" style="3" customWidth="1"/>
    <col min="4857" max="4857" width="32.625" style="3" customWidth="1"/>
    <col min="4858" max="4858" width="5.625" style="3" customWidth="1"/>
    <col min="4859" max="4859" width="32.625" style="3" customWidth="1"/>
    <col min="4860" max="4865" width="8.625" style="3"/>
    <col min="4866" max="4866" width="32.625" style="3" customWidth="1"/>
    <col min="4867" max="4867" width="5.625" style="3" customWidth="1"/>
    <col min="4868" max="4868" width="32.625" style="3" customWidth="1"/>
    <col min="4869" max="4869" width="5.625" style="3" customWidth="1"/>
    <col min="4870" max="5111" width="8.625" style="3"/>
    <col min="5112" max="5112" width="5.625" style="3" customWidth="1"/>
    <col min="5113" max="5113" width="32.625" style="3" customWidth="1"/>
    <col min="5114" max="5114" width="5.625" style="3" customWidth="1"/>
    <col min="5115" max="5115" width="32.625" style="3" customWidth="1"/>
    <col min="5116" max="5121" width="8.625" style="3"/>
    <col min="5122" max="5122" width="32.625" style="3" customWidth="1"/>
    <col min="5123" max="5123" width="5.625" style="3" customWidth="1"/>
    <col min="5124" max="5124" width="32.625" style="3" customWidth="1"/>
    <col min="5125" max="5125" width="5.625" style="3" customWidth="1"/>
    <col min="5126" max="5367" width="8.625" style="3"/>
    <col min="5368" max="5368" width="5.625" style="3" customWidth="1"/>
    <col min="5369" max="5369" width="32.625" style="3" customWidth="1"/>
    <col min="5370" max="5370" width="5.625" style="3" customWidth="1"/>
    <col min="5371" max="5371" width="32.625" style="3" customWidth="1"/>
    <col min="5372" max="5377" width="8.625" style="3"/>
    <col min="5378" max="5378" width="32.625" style="3" customWidth="1"/>
    <col min="5379" max="5379" width="5.625" style="3" customWidth="1"/>
    <col min="5380" max="5380" width="32.625" style="3" customWidth="1"/>
    <col min="5381" max="5381" width="5.625" style="3" customWidth="1"/>
    <col min="5382" max="5623" width="8.625" style="3"/>
    <col min="5624" max="5624" width="5.625" style="3" customWidth="1"/>
    <col min="5625" max="5625" width="32.625" style="3" customWidth="1"/>
    <col min="5626" max="5626" width="5.625" style="3" customWidth="1"/>
    <col min="5627" max="5627" width="32.625" style="3" customWidth="1"/>
    <col min="5628" max="5633" width="8.625" style="3"/>
    <col min="5634" max="5634" width="32.625" style="3" customWidth="1"/>
    <col min="5635" max="5635" width="5.625" style="3" customWidth="1"/>
    <col min="5636" max="5636" width="32.625" style="3" customWidth="1"/>
    <col min="5637" max="5637" width="5.625" style="3" customWidth="1"/>
    <col min="5638" max="5879" width="8.625" style="3"/>
    <col min="5880" max="5880" width="5.625" style="3" customWidth="1"/>
    <col min="5881" max="5881" width="32.625" style="3" customWidth="1"/>
    <col min="5882" max="5882" width="5.625" style="3" customWidth="1"/>
    <col min="5883" max="5883" width="32.625" style="3" customWidth="1"/>
    <col min="5884" max="5889" width="8.625" style="3"/>
    <col min="5890" max="5890" width="32.625" style="3" customWidth="1"/>
    <col min="5891" max="5891" width="5.625" style="3" customWidth="1"/>
    <col min="5892" max="5892" width="32.625" style="3" customWidth="1"/>
    <col min="5893" max="5893" width="5.625" style="3" customWidth="1"/>
    <col min="5894" max="6135" width="8.625" style="3"/>
    <col min="6136" max="6136" width="5.625" style="3" customWidth="1"/>
    <col min="6137" max="6137" width="32.625" style="3" customWidth="1"/>
    <col min="6138" max="6138" width="5.625" style="3" customWidth="1"/>
    <col min="6139" max="6139" width="32.625" style="3" customWidth="1"/>
    <col min="6140" max="6145" width="8.625" style="3"/>
    <col min="6146" max="6146" width="32.625" style="3" customWidth="1"/>
    <col min="6147" max="6147" width="5.625" style="3" customWidth="1"/>
    <col min="6148" max="6148" width="32.625" style="3" customWidth="1"/>
    <col min="6149" max="6149" width="5.625" style="3" customWidth="1"/>
    <col min="6150" max="6391" width="8.625" style="3"/>
    <col min="6392" max="6392" width="5.625" style="3" customWidth="1"/>
    <col min="6393" max="6393" width="32.625" style="3" customWidth="1"/>
    <col min="6394" max="6394" width="5.625" style="3" customWidth="1"/>
    <col min="6395" max="6395" width="32.625" style="3" customWidth="1"/>
    <col min="6396" max="6401" width="8.625" style="3"/>
    <col min="6402" max="6402" width="32.625" style="3" customWidth="1"/>
    <col min="6403" max="6403" width="5.625" style="3" customWidth="1"/>
    <col min="6404" max="6404" width="32.625" style="3" customWidth="1"/>
    <col min="6405" max="6405" width="5.625" style="3" customWidth="1"/>
    <col min="6406" max="6647" width="8.625" style="3"/>
    <col min="6648" max="6648" width="5.625" style="3" customWidth="1"/>
    <col min="6649" max="6649" width="32.625" style="3" customWidth="1"/>
    <col min="6650" max="6650" width="5.625" style="3" customWidth="1"/>
    <col min="6651" max="6651" width="32.625" style="3" customWidth="1"/>
    <col min="6652" max="6657" width="8.625" style="3"/>
    <col min="6658" max="6658" width="32.625" style="3" customWidth="1"/>
    <col min="6659" max="6659" width="5.625" style="3" customWidth="1"/>
    <col min="6660" max="6660" width="32.625" style="3" customWidth="1"/>
    <col min="6661" max="6661" width="5.625" style="3" customWidth="1"/>
    <col min="6662" max="6903" width="8.625" style="3"/>
    <col min="6904" max="6904" width="5.625" style="3" customWidth="1"/>
    <col min="6905" max="6905" width="32.625" style="3" customWidth="1"/>
    <col min="6906" max="6906" width="5.625" style="3" customWidth="1"/>
    <col min="6907" max="6907" width="32.625" style="3" customWidth="1"/>
    <col min="6908" max="6913" width="8.625" style="3"/>
    <col min="6914" max="6914" width="32.625" style="3" customWidth="1"/>
    <col min="6915" max="6915" width="5.625" style="3" customWidth="1"/>
    <col min="6916" max="6916" width="32.625" style="3" customWidth="1"/>
    <col min="6917" max="6917" width="5.625" style="3" customWidth="1"/>
    <col min="6918" max="7159" width="8.625" style="3"/>
    <col min="7160" max="7160" width="5.625" style="3" customWidth="1"/>
    <col min="7161" max="7161" width="32.625" style="3" customWidth="1"/>
    <col min="7162" max="7162" width="5.625" style="3" customWidth="1"/>
    <col min="7163" max="7163" width="32.625" style="3" customWidth="1"/>
    <col min="7164" max="7169" width="8.625" style="3"/>
    <col min="7170" max="7170" width="32.625" style="3" customWidth="1"/>
    <col min="7171" max="7171" width="5.625" style="3" customWidth="1"/>
    <col min="7172" max="7172" width="32.625" style="3" customWidth="1"/>
    <col min="7173" max="7173" width="5.625" style="3" customWidth="1"/>
    <col min="7174" max="7415" width="8.625" style="3"/>
    <col min="7416" max="7416" width="5.625" style="3" customWidth="1"/>
    <col min="7417" max="7417" width="32.625" style="3" customWidth="1"/>
    <col min="7418" max="7418" width="5.625" style="3" customWidth="1"/>
    <col min="7419" max="7419" width="32.625" style="3" customWidth="1"/>
    <col min="7420" max="7425" width="8.625" style="3"/>
    <col min="7426" max="7426" width="32.625" style="3" customWidth="1"/>
    <col min="7427" max="7427" width="5.625" style="3" customWidth="1"/>
    <col min="7428" max="7428" width="32.625" style="3" customWidth="1"/>
    <col min="7429" max="7429" width="5.625" style="3" customWidth="1"/>
    <col min="7430" max="7671" width="8.625" style="3"/>
    <col min="7672" max="7672" width="5.625" style="3" customWidth="1"/>
    <col min="7673" max="7673" width="32.625" style="3" customWidth="1"/>
    <col min="7674" max="7674" width="5.625" style="3" customWidth="1"/>
    <col min="7675" max="7675" width="32.625" style="3" customWidth="1"/>
    <col min="7676" max="7681" width="8.625" style="3"/>
    <col min="7682" max="7682" width="32.625" style="3" customWidth="1"/>
    <col min="7683" max="7683" width="5.625" style="3" customWidth="1"/>
    <col min="7684" max="7684" width="32.625" style="3" customWidth="1"/>
    <col min="7685" max="7685" width="5.625" style="3" customWidth="1"/>
    <col min="7686" max="7927" width="8.625" style="3"/>
    <col min="7928" max="7928" width="5.625" style="3" customWidth="1"/>
    <col min="7929" max="7929" width="32.625" style="3" customWidth="1"/>
    <col min="7930" max="7930" width="5.625" style="3" customWidth="1"/>
    <col min="7931" max="7931" width="32.625" style="3" customWidth="1"/>
    <col min="7932" max="7937" width="8.625" style="3"/>
    <col min="7938" max="7938" width="32.625" style="3" customWidth="1"/>
    <col min="7939" max="7939" width="5.625" style="3" customWidth="1"/>
    <col min="7940" max="7940" width="32.625" style="3" customWidth="1"/>
    <col min="7941" max="7941" width="5.625" style="3" customWidth="1"/>
    <col min="7942" max="8183" width="8.625" style="3"/>
    <col min="8184" max="8184" width="5.625" style="3" customWidth="1"/>
    <col min="8185" max="8185" width="32.625" style="3" customWidth="1"/>
    <col min="8186" max="8186" width="5.625" style="3" customWidth="1"/>
    <col min="8187" max="8187" width="32.625" style="3" customWidth="1"/>
    <col min="8188" max="8193" width="8.625" style="3"/>
    <col min="8194" max="8194" width="32.625" style="3" customWidth="1"/>
    <col min="8195" max="8195" width="5.625" style="3" customWidth="1"/>
    <col min="8196" max="8196" width="32.625" style="3" customWidth="1"/>
    <col min="8197" max="8197" width="5.625" style="3" customWidth="1"/>
    <col min="8198" max="8439" width="8.625" style="3"/>
    <col min="8440" max="8440" width="5.625" style="3" customWidth="1"/>
    <col min="8441" max="8441" width="32.625" style="3" customWidth="1"/>
    <col min="8442" max="8442" width="5.625" style="3" customWidth="1"/>
    <col min="8443" max="8443" width="32.625" style="3" customWidth="1"/>
    <col min="8444" max="8449" width="8.625" style="3"/>
    <col min="8450" max="8450" width="32.625" style="3" customWidth="1"/>
    <col min="8451" max="8451" width="5.625" style="3" customWidth="1"/>
    <col min="8452" max="8452" width="32.625" style="3" customWidth="1"/>
    <col min="8453" max="8453" width="5.625" style="3" customWidth="1"/>
    <col min="8454" max="8695" width="8.625" style="3"/>
    <col min="8696" max="8696" width="5.625" style="3" customWidth="1"/>
    <col min="8697" max="8697" width="32.625" style="3" customWidth="1"/>
    <col min="8698" max="8698" width="5.625" style="3" customWidth="1"/>
    <col min="8699" max="8699" width="32.625" style="3" customWidth="1"/>
    <col min="8700" max="8705" width="8.625" style="3"/>
    <col min="8706" max="8706" width="32.625" style="3" customWidth="1"/>
    <col min="8707" max="8707" width="5.625" style="3" customWidth="1"/>
    <col min="8708" max="8708" width="32.625" style="3" customWidth="1"/>
    <col min="8709" max="8709" width="5.625" style="3" customWidth="1"/>
    <col min="8710" max="8951" width="8.625" style="3"/>
    <col min="8952" max="8952" width="5.625" style="3" customWidth="1"/>
    <col min="8953" max="8953" width="32.625" style="3" customWidth="1"/>
    <col min="8954" max="8954" width="5.625" style="3" customWidth="1"/>
    <col min="8955" max="8955" width="32.625" style="3" customWidth="1"/>
    <col min="8956" max="8961" width="8.625" style="3"/>
    <col min="8962" max="8962" width="32.625" style="3" customWidth="1"/>
    <col min="8963" max="8963" width="5.625" style="3" customWidth="1"/>
    <col min="8964" max="8964" width="32.625" style="3" customWidth="1"/>
    <col min="8965" max="8965" width="5.625" style="3" customWidth="1"/>
    <col min="8966" max="9207" width="8.625" style="3"/>
    <col min="9208" max="9208" width="5.625" style="3" customWidth="1"/>
    <col min="9209" max="9209" width="32.625" style="3" customWidth="1"/>
    <col min="9210" max="9210" width="5.625" style="3" customWidth="1"/>
    <col min="9211" max="9211" width="32.625" style="3" customWidth="1"/>
    <col min="9212" max="9217" width="8.625" style="3"/>
    <col min="9218" max="9218" width="32.625" style="3" customWidth="1"/>
    <col min="9219" max="9219" width="5.625" style="3" customWidth="1"/>
    <col min="9220" max="9220" width="32.625" style="3" customWidth="1"/>
    <col min="9221" max="9221" width="5.625" style="3" customWidth="1"/>
    <col min="9222" max="9463" width="8.625" style="3"/>
    <col min="9464" max="9464" width="5.625" style="3" customWidth="1"/>
    <col min="9465" max="9465" width="32.625" style="3" customWidth="1"/>
    <col min="9466" max="9466" width="5.625" style="3" customWidth="1"/>
    <col min="9467" max="9467" width="32.625" style="3" customWidth="1"/>
    <col min="9468" max="9473" width="8.625" style="3"/>
    <col min="9474" max="9474" width="32.625" style="3" customWidth="1"/>
    <col min="9475" max="9475" width="5.625" style="3" customWidth="1"/>
    <col min="9476" max="9476" width="32.625" style="3" customWidth="1"/>
    <col min="9477" max="9477" width="5.625" style="3" customWidth="1"/>
    <col min="9478" max="9719" width="8.625" style="3"/>
    <col min="9720" max="9720" width="5.625" style="3" customWidth="1"/>
    <col min="9721" max="9721" width="32.625" style="3" customWidth="1"/>
    <col min="9722" max="9722" width="5.625" style="3" customWidth="1"/>
    <col min="9723" max="9723" width="32.625" style="3" customWidth="1"/>
    <col min="9724" max="9729" width="8.625" style="3"/>
    <col min="9730" max="9730" width="32.625" style="3" customWidth="1"/>
    <col min="9731" max="9731" width="5.625" style="3" customWidth="1"/>
    <col min="9732" max="9732" width="32.625" style="3" customWidth="1"/>
    <col min="9733" max="9733" width="5.625" style="3" customWidth="1"/>
    <col min="9734" max="9975" width="8.625" style="3"/>
    <col min="9976" max="9976" width="5.625" style="3" customWidth="1"/>
    <col min="9977" max="9977" width="32.625" style="3" customWidth="1"/>
    <col min="9978" max="9978" width="5.625" style="3" customWidth="1"/>
    <col min="9979" max="9979" width="32.625" style="3" customWidth="1"/>
    <col min="9980" max="9985" width="8.625" style="3"/>
    <col min="9986" max="9986" width="32.625" style="3" customWidth="1"/>
    <col min="9987" max="9987" width="5.625" style="3" customWidth="1"/>
    <col min="9988" max="9988" width="32.625" style="3" customWidth="1"/>
    <col min="9989" max="9989" width="5.625" style="3" customWidth="1"/>
    <col min="9990" max="10231" width="8.625" style="3"/>
    <col min="10232" max="10232" width="5.625" style="3" customWidth="1"/>
    <col min="10233" max="10233" width="32.625" style="3" customWidth="1"/>
    <col min="10234" max="10234" width="5.625" style="3" customWidth="1"/>
    <col min="10235" max="10235" width="32.625" style="3" customWidth="1"/>
    <col min="10236" max="10241" width="8.625" style="3"/>
    <col min="10242" max="10242" width="32.625" style="3" customWidth="1"/>
    <col min="10243" max="10243" width="5.625" style="3" customWidth="1"/>
    <col min="10244" max="10244" width="32.625" style="3" customWidth="1"/>
    <col min="10245" max="10245" width="5.625" style="3" customWidth="1"/>
    <col min="10246" max="10487" width="8.625" style="3"/>
    <col min="10488" max="10488" width="5.625" style="3" customWidth="1"/>
    <col min="10489" max="10489" width="32.625" style="3" customWidth="1"/>
    <col min="10490" max="10490" width="5.625" style="3" customWidth="1"/>
    <col min="10491" max="10491" width="32.625" style="3" customWidth="1"/>
    <col min="10492" max="10497" width="8.625" style="3"/>
    <col min="10498" max="10498" width="32.625" style="3" customWidth="1"/>
    <col min="10499" max="10499" width="5.625" style="3" customWidth="1"/>
    <col min="10500" max="10500" width="32.625" style="3" customWidth="1"/>
    <col min="10501" max="10501" width="5.625" style="3" customWidth="1"/>
    <col min="10502" max="10743" width="8.625" style="3"/>
    <col min="10744" max="10744" width="5.625" style="3" customWidth="1"/>
    <col min="10745" max="10745" width="32.625" style="3" customWidth="1"/>
    <col min="10746" max="10746" width="5.625" style="3" customWidth="1"/>
    <col min="10747" max="10747" width="32.625" style="3" customWidth="1"/>
    <col min="10748" max="10753" width="8.625" style="3"/>
    <col min="10754" max="10754" width="32.625" style="3" customWidth="1"/>
    <col min="10755" max="10755" width="5.625" style="3" customWidth="1"/>
    <col min="10756" max="10756" width="32.625" style="3" customWidth="1"/>
    <col min="10757" max="10757" width="5.625" style="3" customWidth="1"/>
    <col min="10758" max="10999" width="8.625" style="3"/>
    <col min="11000" max="11000" width="5.625" style="3" customWidth="1"/>
    <col min="11001" max="11001" width="32.625" style="3" customWidth="1"/>
    <col min="11002" max="11002" width="5.625" style="3" customWidth="1"/>
    <col min="11003" max="11003" width="32.625" style="3" customWidth="1"/>
    <col min="11004" max="11009" width="8.625" style="3"/>
    <col min="11010" max="11010" width="32.625" style="3" customWidth="1"/>
    <col min="11011" max="11011" width="5.625" style="3" customWidth="1"/>
    <col min="11012" max="11012" width="32.625" style="3" customWidth="1"/>
    <col min="11013" max="11013" width="5.625" style="3" customWidth="1"/>
    <col min="11014" max="11255" width="8.625" style="3"/>
    <col min="11256" max="11256" width="5.625" style="3" customWidth="1"/>
    <col min="11257" max="11257" width="32.625" style="3" customWidth="1"/>
    <col min="11258" max="11258" width="5.625" style="3" customWidth="1"/>
    <col min="11259" max="11259" width="32.625" style="3" customWidth="1"/>
    <col min="11260" max="11265" width="8.625" style="3"/>
    <col min="11266" max="11266" width="32.625" style="3" customWidth="1"/>
    <col min="11267" max="11267" width="5.625" style="3" customWidth="1"/>
    <col min="11268" max="11268" width="32.625" style="3" customWidth="1"/>
    <col min="11269" max="11269" width="5.625" style="3" customWidth="1"/>
    <col min="11270" max="11511" width="8.625" style="3"/>
    <col min="11512" max="11512" width="5.625" style="3" customWidth="1"/>
    <col min="11513" max="11513" width="32.625" style="3" customWidth="1"/>
    <col min="11514" max="11514" width="5.625" style="3" customWidth="1"/>
    <col min="11515" max="11515" width="32.625" style="3" customWidth="1"/>
    <col min="11516" max="11521" width="8.625" style="3"/>
    <col min="11522" max="11522" width="32.625" style="3" customWidth="1"/>
    <col min="11523" max="11523" width="5.625" style="3" customWidth="1"/>
    <col min="11524" max="11524" width="32.625" style="3" customWidth="1"/>
    <col min="11525" max="11525" width="5.625" style="3" customWidth="1"/>
    <col min="11526" max="11767" width="8.625" style="3"/>
    <col min="11768" max="11768" width="5.625" style="3" customWidth="1"/>
    <col min="11769" max="11769" width="32.625" style="3" customWidth="1"/>
    <col min="11770" max="11770" width="5.625" style="3" customWidth="1"/>
    <col min="11771" max="11771" width="32.625" style="3" customWidth="1"/>
    <col min="11772" max="11777" width="8.625" style="3"/>
    <col min="11778" max="11778" width="32.625" style="3" customWidth="1"/>
    <col min="11779" max="11779" width="5.625" style="3" customWidth="1"/>
    <col min="11780" max="11780" width="32.625" style="3" customWidth="1"/>
    <col min="11781" max="11781" width="5.625" style="3" customWidth="1"/>
    <col min="11782" max="12023" width="8.625" style="3"/>
    <col min="12024" max="12024" width="5.625" style="3" customWidth="1"/>
    <col min="12025" max="12025" width="32.625" style="3" customWidth="1"/>
    <col min="12026" max="12026" width="5.625" style="3" customWidth="1"/>
    <col min="12027" max="12027" width="32.625" style="3" customWidth="1"/>
    <col min="12028" max="12033" width="8.625" style="3"/>
    <col min="12034" max="12034" width="32.625" style="3" customWidth="1"/>
    <col min="12035" max="12035" width="5.625" style="3" customWidth="1"/>
    <col min="12036" max="12036" width="32.625" style="3" customWidth="1"/>
    <col min="12037" max="12037" width="5.625" style="3" customWidth="1"/>
    <col min="12038" max="12279" width="8.625" style="3"/>
    <col min="12280" max="12280" width="5.625" style="3" customWidth="1"/>
    <col min="12281" max="12281" width="32.625" style="3" customWidth="1"/>
    <col min="12282" max="12282" width="5.625" style="3" customWidth="1"/>
    <col min="12283" max="12283" width="32.625" style="3" customWidth="1"/>
    <col min="12284" max="12289" width="8.625" style="3"/>
    <col min="12290" max="12290" width="32.625" style="3" customWidth="1"/>
    <col min="12291" max="12291" width="5.625" style="3" customWidth="1"/>
    <col min="12292" max="12292" width="32.625" style="3" customWidth="1"/>
    <col min="12293" max="12293" width="5.625" style="3" customWidth="1"/>
    <col min="12294" max="12535" width="8.625" style="3"/>
    <col min="12536" max="12536" width="5.625" style="3" customWidth="1"/>
    <col min="12537" max="12537" width="32.625" style="3" customWidth="1"/>
    <col min="12538" max="12538" width="5.625" style="3" customWidth="1"/>
    <col min="12539" max="12539" width="32.625" style="3" customWidth="1"/>
    <col min="12540" max="12545" width="8.625" style="3"/>
    <col min="12546" max="12546" width="32.625" style="3" customWidth="1"/>
    <col min="12547" max="12547" width="5.625" style="3" customWidth="1"/>
    <col min="12548" max="12548" width="32.625" style="3" customWidth="1"/>
    <col min="12549" max="12549" width="5.625" style="3" customWidth="1"/>
    <col min="12550" max="12791" width="8.625" style="3"/>
    <col min="12792" max="12792" width="5.625" style="3" customWidth="1"/>
    <col min="12793" max="12793" width="32.625" style="3" customWidth="1"/>
    <col min="12794" max="12794" width="5.625" style="3" customWidth="1"/>
    <col min="12795" max="12795" width="32.625" style="3" customWidth="1"/>
    <col min="12796" max="12801" width="8.625" style="3"/>
    <col min="12802" max="12802" width="32.625" style="3" customWidth="1"/>
    <col min="12803" max="12803" width="5.625" style="3" customWidth="1"/>
    <col min="12804" max="12804" width="32.625" style="3" customWidth="1"/>
    <col min="12805" max="12805" width="5.625" style="3" customWidth="1"/>
    <col min="12806" max="13047" width="8.625" style="3"/>
    <col min="13048" max="13048" width="5.625" style="3" customWidth="1"/>
    <col min="13049" max="13049" width="32.625" style="3" customWidth="1"/>
    <col min="13050" max="13050" width="5.625" style="3" customWidth="1"/>
    <col min="13051" max="13051" width="32.625" style="3" customWidth="1"/>
    <col min="13052" max="13057" width="8.625" style="3"/>
    <col min="13058" max="13058" width="32.625" style="3" customWidth="1"/>
    <col min="13059" max="13059" width="5.625" style="3" customWidth="1"/>
    <col min="13060" max="13060" width="32.625" style="3" customWidth="1"/>
    <col min="13061" max="13061" width="5.625" style="3" customWidth="1"/>
    <col min="13062" max="13303" width="8.625" style="3"/>
    <col min="13304" max="13304" width="5.625" style="3" customWidth="1"/>
    <col min="13305" max="13305" width="32.625" style="3" customWidth="1"/>
    <col min="13306" max="13306" width="5.625" style="3" customWidth="1"/>
    <col min="13307" max="13307" width="32.625" style="3" customWidth="1"/>
    <col min="13308" max="13313" width="8.625" style="3"/>
    <col min="13314" max="13314" width="32.625" style="3" customWidth="1"/>
    <col min="13315" max="13315" width="5.625" style="3" customWidth="1"/>
    <col min="13316" max="13316" width="32.625" style="3" customWidth="1"/>
    <col min="13317" max="13317" width="5.625" style="3" customWidth="1"/>
    <col min="13318" max="13559" width="8.625" style="3"/>
    <col min="13560" max="13560" width="5.625" style="3" customWidth="1"/>
    <col min="13561" max="13561" width="32.625" style="3" customWidth="1"/>
    <col min="13562" max="13562" width="5.625" style="3" customWidth="1"/>
    <col min="13563" max="13563" width="32.625" style="3" customWidth="1"/>
    <col min="13564" max="13569" width="8.625" style="3"/>
    <col min="13570" max="13570" width="32.625" style="3" customWidth="1"/>
    <col min="13571" max="13571" width="5.625" style="3" customWidth="1"/>
    <col min="13572" max="13572" width="32.625" style="3" customWidth="1"/>
    <col min="13573" max="13573" width="5.625" style="3" customWidth="1"/>
    <col min="13574" max="13815" width="8.625" style="3"/>
    <col min="13816" max="13816" width="5.625" style="3" customWidth="1"/>
    <col min="13817" max="13817" width="32.625" style="3" customWidth="1"/>
    <col min="13818" max="13818" width="5.625" style="3" customWidth="1"/>
    <col min="13819" max="13819" width="32.625" style="3" customWidth="1"/>
    <col min="13820" max="13825" width="8.625" style="3"/>
    <col min="13826" max="13826" width="32.625" style="3" customWidth="1"/>
    <col min="13827" max="13827" width="5.625" style="3" customWidth="1"/>
    <col min="13828" max="13828" width="32.625" style="3" customWidth="1"/>
    <col min="13829" max="13829" width="5.625" style="3" customWidth="1"/>
    <col min="13830" max="14071" width="8.625" style="3"/>
    <col min="14072" max="14072" width="5.625" style="3" customWidth="1"/>
    <col min="14073" max="14073" width="32.625" style="3" customWidth="1"/>
    <col min="14074" max="14074" width="5.625" style="3" customWidth="1"/>
    <col min="14075" max="14075" width="32.625" style="3" customWidth="1"/>
    <col min="14076" max="14081" width="8.625" style="3"/>
    <col min="14082" max="14082" width="32.625" style="3" customWidth="1"/>
    <col min="14083" max="14083" width="5.625" style="3" customWidth="1"/>
    <col min="14084" max="14084" width="32.625" style="3" customWidth="1"/>
    <col min="14085" max="14085" width="5.625" style="3" customWidth="1"/>
    <col min="14086" max="14327" width="8.625" style="3"/>
    <col min="14328" max="14328" width="5.625" style="3" customWidth="1"/>
    <col min="14329" max="14329" width="32.625" style="3" customWidth="1"/>
    <col min="14330" max="14330" width="5.625" style="3" customWidth="1"/>
    <col min="14331" max="14331" width="32.625" style="3" customWidth="1"/>
    <col min="14332" max="14337" width="8.625" style="3"/>
    <col min="14338" max="14338" width="32.625" style="3" customWidth="1"/>
    <col min="14339" max="14339" width="5.625" style="3" customWidth="1"/>
    <col min="14340" max="14340" width="32.625" style="3" customWidth="1"/>
    <col min="14341" max="14341" width="5.625" style="3" customWidth="1"/>
    <col min="14342" max="14583" width="8.625" style="3"/>
    <col min="14584" max="14584" width="5.625" style="3" customWidth="1"/>
    <col min="14585" max="14585" width="32.625" style="3" customWidth="1"/>
    <col min="14586" max="14586" width="5.625" style="3" customWidth="1"/>
    <col min="14587" max="14587" width="32.625" style="3" customWidth="1"/>
    <col min="14588" max="14593" width="8.625" style="3"/>
    <col min="14594" max="14594" width="32.625" style="3" customWidth="1"/>
    <col min="14595" max="14595" width="5.625" style="3" customWidth="1"/>
    <col min="14596" max="14596" width="32.625" style="3" customWidth="1"/>
    <col min="14597" max="14597" width="5.625" style="3" customWidth="1"/>
    <col min="14598" max="14839" width="8.625" style="3"/>
    <col min="14840" max="14840" width="5.625" style="3" customWidth="1"/>
    <col min="14841" max="14841" width="32.625" style="3" customWidth="1"/>
    <col min="14842" max="14842" width="5.625" style="3" customWidth="1"/>
    <col min="14843" max="14843" width="32.625" style="3" customWidth="1"/>
    <col min="14844" max="14849" width="8.625" style="3"/>
    <col min="14850" max="14850" width="32.625" style="3" customWidth="1"/>
    <col min="14851" max="14851" width="5.625" style="3" customWidth="1"/>
    <col min="14852" max="14852" width="32.625" style="3" customWidth="1"/>
    <col min="14853" max="14853" width="5.625" style="3" customWidth="1"/>
    <col min="14854" max="15095" width="8.625" style="3"/>
    <col min="15096" max="15096" width="5.625" style="3" customWidth="1"/>
    <col min="15097" max="15097" width="32.625" style="3" customWidth="1"/>
    <col min="15098" max="15098" width="5.625" style="3" customWidth="1"/>
    <col min="15099" max="15099" width="32.625" style="3" customWidth="1"/>
    <col min="15100" max="15105" width="8.625" style="3"/>
    <col min="15106" max="15106" width="32.625" style="3" customWidth="1"/>
    <col min="15107" max="15107" width="5.625" style="3" customWidth="1"/>
    <col min="15108" max="15108" width="32.625" style="3" customWidth="1"/>
    <col min="15109" max="15109" width="5.625" style="3" customWidth="1"/>
    <col min="15110" max="15351" width="8.625" style="3"/>
    <col min="15352" max="15352" width="5.625" style="3" customWidth="1"/>
    <col min="15353" max="15353" width="32.625" style="3" customWidth="1"/>
    <col min="15354" max="15354" width="5.625" style="3" customWidth="1"/>
    <col min="15355" max="15355" width="32.625" style="3" customWidth="1"/>
    <col min="15356" max="15361" width="8.625" style="3"/>
    <col min="15362" max="15362" width="32.625" style="3" customWidth="1"/>
    <col min="15363" max="15363" width="5.625" style="3" customWidth="1"/>
    <col min="15364" max="15364" width="32.625" style="3" customWidth="1"/>
    <col min="15365" max="15365" width="5.625" style="3" customWidth="1"/>
    <col min="15366" max="15607" width="8.625" style="3"/>
    <col min="15608" max="15608" width="5.625" style="3" customWidth="1"/>
    <col min="15609" max="15609" width="32.625" style="3" customWidth="1"/>
    <col min="15610" max="15610" width="5.625" style="3" customWidth="1"/>
    <col min="15611" max="15611" width="32.625" style="3" customWidth="1"/>
    <col min="15612" max="15617" width="8.625" style="3"/>
    <col min="15618" max="15618" width="32.625" style="3" customWidth="1"/>
    <col min="15619" max="15619" width="5.625" style="3" customWidth="1"/>
    <col min="15620" max="15620" width="32.625" style="3" customWidth="1"/>
    <col min="15621" max="15621" width="5.625" style="3" customWidth="1"/>
    <col min="15622" max="15863" width="8.625" style="3"/>
    <col min="15864" max="15864" width="5.625" style="3" customWidth="1"/>
    <col min="15865" max="15865" width="32.625" style="3" customWidth="1"/>
    <col min="15866" max="15866" width="5.625" style="3" customWidth="1"/>
    <col min="15867" max="15867" width="32.625" style="3" customWidth="1"/>
    <col min="15868" max="15873" width="8.625" style="3"/>
    <col min="15874" max="15874" width="32.625" style="3" customWidth="1"/>
    <col min="15875" max="15875" width="5.625" style="3" customWidth="1"/>
    <col min="15876" max="15876" width="32.625" style="3" customWidth="1"/>
    <col min="15877" max="15877" width="5.625" style="3" customWidth="1"/>
    <col min="15878" max="16119" width="8.625" style="3"/>
    <col min="16120" max="16120" width="5.625" style="3" customWidth="1"/>
    <col min="16121" max="16121" width="32.625" style="3" customWidth="1"/>
    <col min="16122" max="16122" width="5.625" style="3" customWidth="1"/>
    <col min="16123" max="16123" width="32.625" style="3" customWidth="1"/>
    <col min="16124" max="16129" width="8.625" style="3"/>
    <col min="16130" max="16130" width="32.625" style="3" customWidth="1"/>
    <col min="16131" max="16131" width="5.625" style="3" customWidth="1"/>
    <col min="16132" max="16132" width="32.625" style="3" customWidth="1"/>
    <col min="16133" max="16133" width="5.625" style="3" customWidth="1"/>
    <col min="16134" max="16384" width="8.625" style="3"/>
  </cols>
  <sheetData>
    <row r="1" spans="1:13" ht="18" customHeight="1" x14ac:dyDescent="0.2">
      <c r="I1" s="1" t="s">
        <v>67</v>
      </c>
    </row>
    <row r="2" spans="1:13" ht="42.75" customHeight="1" x14ac:dyDescent="0.2"/>
    <row r="3" spans="1:13" ht="23.25" customHeight="1" x14ac:dyDescent="0.2">
      <c r="A3" s="129" t="s">
        <v>374</v>
      </c>
      <c r="B3" s="129"/>
      <c r="C3" s="129"/>
      <c r="D3" s="129"/>
      <c r="E3" s="129"/>
      <c r="F3" s="129"/>
      <c r="G3" s="129"/>
      <c r="L3" s="3"/>
      <c r="M3" s="3"/>
    </row>
    <row r="4" spans="1:13" ht="23.25" customHeight="1" x14ac:dyDescent="0.2">
      <c r="A4" s="129" t="s">
        <v>377</v>
      </c>
      <c r="B4" s="129"/>
      <c r="C4" s="129"/>
      <c r="D4" s="129"/>
      <c r="E4" s="129"/>
      <c r="F4" s="129"/>
      <c r="G4" s="129"/>
      <c r="L4" s="3"/>
      <c r="M4" s="3"/>
    </row>
    <row r="5" spans="1:13" ht="18" customHeight="1" x14ac:dyDescent="0.2">
      <c r="A5" s="125" t="s">
        <v>114</v>
      </c>
      <c r="B5" s="130" t="s">
        <v>115</v>
      </c>
      <c r="C5" s="31" t="s">
        <v>401</v>
      </c>
      <c r="D5" s="31" t="s">
        <v>402</v>
      </c>
      <c r="E5" s="31" t="s">
        <v>401</v>
      </c>
      <c r="F5" s="133" t="s">
        <v>35</v>
      </c>
      <c r="G5" s="132" t="s">
        <v>113</v>
      </c>
      <c r="L5" s="3"/>
      <c r="M5" s="3"/>
    </row>
    <row r="6" spans="1:13" ht="18" customHeight="1" x14ac:dyDescent="0.2">
      <c r="A6" s="125"/>
      <c r="B6" s="130"/>
      <c r="C6" s="74">
        <v>2016</v>
      </c>
      <c r="D6" s="74">
        <v>2017</v>
      </c>
      <c r="E6" s="74">
        <v>2017</v>
      </c>
      <c r="F6" s="133"/>
      <c r="G6" s="132"/>
      <c r="L6" s="3"/>
      <c r="M6" s="3"/>
    </row>
    <row r="7" spans="1:13" ht="18" customHeight="1" x14ac:dyDescent="0.2">
      <c r="A7" s="125"/>
      <c r="B7" s="130"/>
      <c r="C7" s="126" t="s">
        <v>75</v>
      </c>
      <c r="D7" s="127"/>
      <c r="E7" s="128"/>
      <c r="F7" s="133"/>
      <c r="G7" s="132"/>
      <c r="L7" s="3"/>
      <c r="M7" s="3"/>
    </row>
    <row r="8" spans="1:13" ht="20.100000000000001" customHeight="1" x14ac:dyDescent="0.2">
      <c r="A8" s="7">
        <v>1</v>
      </c>
      <c r="B8" s="22" t="s">
        <v>43</v>
      </c>
      <c r="C8" s="79">
        <v>7104.6827069999999</v>
      </c>
      <c r="D8" s="79">
        <v>6570.4640730000001</v>
      </c>
      <c r="E8" s="79">
        <v>6117.9790190000003</v>
      </c>
      <c r="F8" s="34" t="s">
        <v>403</v>
      </c>
      <c r="G8" s="7">
        <v>1</v>
      </c>
      <c r="L8" s="3"/>
      <c r="M8" s="3"/>
    </row>
    <row r="9" spans="1:13" ht="20.100000000000001" customHeight="1" x14ac:dyDescent="0.2">
      <c r="A9" s="8">
        <v>2</v>
      </c>
      <c r="B9" s="23" t="s">
        <v>207</v>
      </c>
      <c r="C9" s="80">
        <v>4516.8780710000001</v>
      </c>
      <c r="D9" s="80">
        <v>5159.2638989999996</v>
      </c>
      <c r="E9" s="80">
        <v>5335.0443310000001</v>
      </c>
      <c r="F9" s="35" t="s">
        <v>404</v>
      </c>
      <c r="G9" s="8">
        <v>2</v>
      </c>
      <c r="L9" s="3"/>
      <c r="M9" s="3"/>
    </row>
    <row r="10" spans="1:13" ht="20.100000000000001" customHeight="1" x14ac:dyDescent="0.2">
      <c r="A10" s="7">
        <v>3</v>
      </c>
      <c r="B10" s="22" t="s">
        <v>208</v>
      </c>
      <c r="C10" s="79">
        <v>2873.4951110000002</v>
      </c>
      <c r="D10" s="79">
        <v>3015.6836410000001</v>
      </c>
      <c r="E10" s="79">
        <v>2902.4345079999998</v>
      </c>
      <c r="F10" s="34" t="s">
        <v>405</v>
      </c>
      <c r="G10" s="7">
        <v>3</v>
      </c>
      <c r="L10" s="3"/>
      <c r="M10" s="3"/>
    </row>
    <row r="11" spans="1:13" ht="20.100000000000001" customHeight="1" x14ac:dyDescent="0.2">
      <c r="A11" s="8">
        <v>4</v>
      </c>
      <c r="B11" s="23" t="s">
        <v>209</v>
      </c>
      <c r="C11" s="80">
        <v>1970.8960830000001</v>
      </c>
      <c r="D11" s="80">
        <v>2250.5804330000001</v>
      </c>
      <c r="E11" s="80">
        <v>2816.5916139999999</v>
      </c>
      <c r="F11" s="35" t="s">
        <v>406</v>
      </c>
      <c r="G11" s="8">
        <v>4</v>
      </c>
      <c r="L11" s="3"/>
      <c r="M11" s="3"/>
    </row>
    <row r="12" spans="1:13" ht="20.100000000000001" customHeight="1" x14ac:dyDescent="0.2">
      <c r="A12" s="7">
        <v>5</v>
      </c>
      <c r="B12" s="22" t="s">
        <v>36</v>
      </c>
      <c r="C12" s="79">
        <v>1641.0474939999999</v>
      </c>
      <c r="D12" s="79">
        <v>1702.6221849999999</v>
      </c>
      <c r="E12" s="79">
        <v>1784.7062969999999</v>
      </c>
      <c r="F12" s="34" t="s">
        <v>407</v>
      </c>
      <c r="G12" s="7">
        <v>5</v>
      </c>
      <c r="L12" s="3"/>
      <c r="M12" s="3"/>
    </row>
    <row r="13" spans="1:13" ht="20.100000000000001" customHeight="1" x14ac:dyDescent="0.2">
      <c r="A13" s="8">
        <v>6</v>
      </c>
      <c r="B13" s="23" t="s">
        <v>213</v>
      </c>
      <c r="C13" s="80">
        <v>1345.857021</v>
      </c>
      <c r="D13" s="80">
        <v>1437.6822259999999</v>
      </c>
      <c r="E13" s="80">
        <v>1459.850418</v>
      </c>
      <c r="F13" s="35" t="s">
        <v>408</v>
      </c>
      <c r="G13" s="8">
        <v>6</v>
      </c>
      <c r="L13" s="3"/>
      <c r="M13" s="3"/>
    </row>
    <row r="14" spans="1:13" ht="20.100000000000001" customHeight="1" x14ac:dyDescent="0.2">
      <c r="A14" s="7">
        <v>7</v>
      </c>
      <c r="B14" s="22" t="s">
        <v>37</v>
      </c>
      <c r="C14" s="79">
        <v>1425.9531449999999</v>
      </c>
      <c r="D14" s="79">
        <v>1507.498513</v>
      </c>
      <c r="E14" s="79">
        <v>1457.5752749999999</v>
      </c>
      <c r="F14" s="34" t="s">
        <v>409</v>
      </c>
      <c r="G14" s="7">
        <v>7</v>
      </c>
      <c r="L14" s="3"/>
      <c r="M14" s="3"/>
    </row>
    <row r="15" spans="1:13" ht="20.100000000000001" customHeight="1" x14ac:dyDescent="0.2">
      <c r="A15" s="8">
        <v>8</v>
      </c>
      <c r="B15" s="23" t="s">
        <v>215</v>
      </c>
      <c r="C15" s="80">
        <v>1566.0146560000001</v>
      </c>
      <c r="D15" s="80">
        <v>1264.438472</v>
      </c>
      <c r="E15" s="80">
        <v>1383.682004</v>
      </c>
      <c r="F15" s="35" t="s">
        <v>205</v>
      </c>
      <c r="G15" s="8">
        <v>8</v>
      </c>
      <c r="L15" s="3"/>
      <c r="M15" s="3"/>
    </row>
    <row r="16" spans="1:13" ht="20.100000000000001" customHeight="1" x14ac:dyDescent="0.2">
      <c r="A16" s="7">
        <v>9</v>
      </c>
      <c r="B16" s="22" t="s">
        <v>210</v>
      </c>
      <c r="C16" s="79">
        <v>1643.703581</v>
      </c>
      <c r="D16" s="79">
        <v>1479.924033</v>
      </c>
      <c r="E16" s="79">
        <v>1358.7444190000001</v>
      </c>
      <c r="F16" s="34" t="s">
        <v>410</v>
      </c>
      <c r="G16" s="7">
        <v>9</v>
      </c>
      <c r="L16" s="3"/>
      <c r="M16" s="3"/>
    </row>
    <row r="17" spans="1:13" ht="20.100000000000001" customHeight="1" x14ac:dyDescent="0.2">
      <c r="A17" s="8">
        <v>10</v>
      </c>
      <c r="B17" s="23" t="s">
        <v>212</v>
      </c>
      <c r="C17" s="80">
        <v>1639.4487819999999</v>
      </c>
      <c r="D17" s="80">
        <v>1170.766046</v>
      </c>
      <c r="E17" s="80">
        <v>1116.224755</v>
      </c>
      <c r="F17" s="35" t="s">
        <v>411</v>
      </c>
      <c r="G17" s="8">
        <v>10</v>
      </c>
      <c r="L17" s="3"/>
      <c r="M17" s="3"/>
    </row>
    <row r="18" spans="1:13" ht="20.100000000000001" customHeight="1" x14ac:dyDescent="0.2">
      <c r="A18" s="7">
        <v>11</v>
      </c>
      <c r="B18" s="22" t="s">
        <v>41</v>
      </c>
      <c r="C18" s="79">
        <v>1889.595333</v>
      </c>
      <c r="D18" s="79">
        <v>1443.7363330000001</v>
      </c>
      <c r="E18" s="79">
        <v>1082.304167</v>
      </c>
      <c r="F18" s="34" t="s">
        <v>412</v>
      </c>
      <c r="G18" s="7">
        <v>11</v>
      </c>
      <c r="L18" s="3"/>
      <c r="M18" s="3"/>
    </row>
    <row r="19" spans="1:13" ht="20.100000000000001" customHeight="1" x14ac:dyDescent="0.2">
      <c r="A19" s="8">
        <v>12</v>
      </c>
      <c r="B19" s="23" t="s">
        <v>214</v>
      </c>
      <c r="C19" s="80">
        <v>1288.2304859999999</v>
      </c>
      <c r="D19" s="80">
        <v>1117.324732</v>
      </c>
      <c r="E19" s="80">
        <v>1070.969075</v>
      </c>
      <c r="F19" s="35" t="s">
        <v>413</v>
      </c>
      <c r="G19" s="8">
        <v>12</v>
      </c>
      <c r="L19" s="3"/>
      <c r="M19" s="3"/>
    </row>
    <row r="20" spans="1:13" ht="20.100000000000001" customHeight="1" x14ac:dyDescent="0.2">
      <c r="A20" s="7">
        <v>13</v>
      </c>
      <c r="B20" s="22" t="s">
        <v>42</v>
      </c>
      <c r="C20" s="79">
        <v>851.788546</v>
      </c>
      <c r="D20" s="79">
        <v>710.05662099999995</v>
      </c>
      <c r="E20" s="79">
        <v>883.97861799999998</v>
      </c>
      <c r="F20" s="34" t="s">
        <v>414</v>
      </c>
      <c r="G20" s="7">
        <v>13</v>
      </c>
      <c r="L20" s="3"/>
      <c r="M20" s="3"/>
    </row>
    <row r="21" spans="1:13" ht="20.100000000000001" customHeight="1" x14ac:dyDescent="0.2">
      <c r="A21" s="8">
        <v>14</v>
      </c>
      <c r="B21" s="23" t="s">
        <v>211</v>
      </c>
      <c r="C21" s="80">
        <v>1041.331612</v>
      </c>
      <c r="D21" s="80">
        <v>1253.4423830000001</v>
      </c>
      <c r="E21" s="80">
        <v>844.97188000000006</v>
      </c>
      <c r="F21" s="35" t="s">
        <v>415</v>
      </c>
      <c r="G21" s="8">
        <v>14</v>
      </c>
      <c r="L21" s="3"/>
      <c r="M21" s="3"/>
    </row>
    <row r="22" spans="1:13" ht="20.100000000000001" customHeight="1" x14ac:dyDescent="0.2">
      <c r="A22" s="7">
        <v>15</v>
      </c>
      <c r="B22" s="22" t="s">
        <v>216</v>
      </c>
      <c r="C22" s="79">
        <v>669.39284699999996</v>
      </c>
      <c r="D22" s="79">
        <v>805.36179600000003</v>
      </c>
      <c r="E22" s="79">
        <v>814.625137</v>
      </c>
      <c r="F22" s="34" t="s">
        <v>416</v>
      </c>
      <c r="G22" s="7">
        <v>15</v>
      </c>
      <c r="L22" s="3"/>
      <c r="M22" s="3"/>
    </row>
    <row r="23" spans="1:13" ht="20.100000000000001" customHeight="1" x14ac:dyDescent="0.2">
      <c r="A23" s="8">
        <v>16</v>
      </c>
      <c r="B23" s="23" t="s">
        <v>222</v>
      </c>
      <c r="C23" s="80">
        <v>790.76221399999997</v>
      </c>
      <c r="D23" s="80">
        <v>869.21877500000005</v>
      </c>
      <c r="E23" s="80">
        <v>761.82579499999997</v>
      </c>
      <c r="F23" s="35" t="s">
        <v>417</v>
      </c>
      <c r="G23" s="8">
        <v>16</v>
      </c>
      <c r="L23" s="3"/>
      <c r="M23" s="3"/>
    </row>
    <row r="24" spans="1:13" ht="20.100000000000001" customHeight="1" x14ac:dyDescent="0.2">
      <c r="A24" s="7">
        <v>17</v>
      </c>
      <c r="B24" s="22" t="s">
        <v>217</v>
      </c>
      <c r="C24" s="79">
        <v>567.56242599999996</v>
      </c>
      <c r="D24" s="79">
        <v>560.33254899999997</v>
      </c>
      <c r="E24" s="79">
        <v>696.26666</v>
      </c>
      <c r="F24" s="34" t="s">
        <v>418</v>
      </c>
      <c r="G24" s="7">
        <v>17</v>
      </c>
      <c r="L24" s="3"/>
      <c r="M24" s="3"/>
    </row>
    <row r="25" spans="1:13" ht="20.100000000000001" customHeight="1" x14ac:dyDescent="0.2">
      <c r="A25" s="8">
        <v>18</v>
      </c>
      <c r="B25" s="23" t="s">
        <v>219</v>
      </c>
      <c r="C25" s="80">
        <v>650.10501499999998</v>
      </c>
      <c r="D25" s="80">
        <v>743.47424000000001</v>
      </c>
      <c r="E25" s="80">
        <v>679.38160000000005</v>
      </c>
      <c r="F25" s="35" t="s">
        <v>419</v>
      </c>
      <c r="G25" s="8">
        <v>18</v>
      </c>
      <c r="L25" s="3"/>
      <c r="M25" s="3"/>
    </row>
    <row r="26" spans="1:13" ht="20.100000000000001" customHeight="1" x14ac:dyDescent="0.2">
      <c r="A26" s="7">
        <v>19</v>
      </c>
      <c r="B26" s="22" t="s">
        <v>227</v>
      </c>
      <c r="C26" s="79">
        <v>452.421604</v>
      </c>
      <c r="D26" s="79">
        <v>596.989552</v>
      </c>
      <c r="E26" s="79">
        <v>611.69881899999996</v>
      </c>
      <c r="F26" s="34" t="s">
        <v>420</v>
      </c>
      <c r="G26" s="7">
        <v>19</v>
      </c>
      <c r="L26" s="3"/>
      <c r="M26" s="3"/>
    </row>
    <row r="27" spans="1:13" ht="20.100000000000001" customHeight="1" x14ac:dyDescent="0.2">
      <c r="A27" s="8">
        <v>20</v>
      </c>
      <c r="B27" s="23" t="s">
        <v>220</v>
      </c>
      <c r="C27" s="80">
        <v>641.95501100000001</v>
      </c>
      <c r="D27" s="80">
        <v>588.96360000000004</v>
      </c>
      <c r="E27" s="80">
        <v>596.92658300000005</v>
      </c>
      <c r="F27" s="35" t="s">
        <v>421</v>
      </c>
      <c r="G27" s="8">
        <v>20</v>
      </c>
      <c r="L27" s="3"/>
      <c r="M27" s="3"/>
    </row>
    <row r="28" spans="1:13" ht="20.100000000000001" customHeight="1" x14ac:dyDescent="0.2">
      <c r="A28" s="7">
        <v>21</v>
      </c>
      <c r="B28" s="22" t="s">
        <v>224</v>
      </c>
      <c r="C28" s="79">
        <v>533.63006499999995</v>
      </c>
      <c r="D28" s="79">
        <v>597.59837600000003</v>
      </c>
      <c r="E28" s="79">
        <v>589.75692500000002</v>
      </c>
      <c r="F28" s="34" t="s">
        <v>422</v>
      </c>
      <c r="G28" s="7">
        <v>21</v>
      </c>
      <c r="L28" s="3"/>
      <c r="M28" s="3"/>
    </row>
    <row r="29" spans="1:13" ht="20.100000000000001" customHeight="1" x14ac:dyDescent="0.2">
      <c r="A29" s="8">
        <v>22</v>
      </c>
      <c r="B29" s="23" t="s">
        <v>218</v>
      </c>
      <c r="C29" s="80">
        <v>608.870677</v>
      </c>
      <c r="D29" s="80">
        <v>627.47299399999997</v>
      </c>
      <c r="E29" s="80">
        <v>548.24696900000004</v>
      </c>
      <c r="F29" s="35" t="s">
        <v>423</v>
      </c>
      <c r="G29" s="8">
        <v>22</v>
      </c>
      <c r="L29" s="3"/>
      <c r="M29" s="3"/>
    </row>
    <row r="30" spans="1:13" ht="20.100000000000001" customHeight="1" x14ac:dyDescent="0.2">
      <c r="A30" s="7">
        <v>23</v>
      </c>
      <c r="B30" s="22" t="s">
        <v>234</v>
      </c>
      <c r="C30" s="79">
        <v>371.63193100000001</v>
      </c>
      <c r="D30" s="79">
        <v>332.85707300000001</v>
      </c>
      <c r="E30" s="79">
        <v>529.30997600000001</v>
      </c>
      <c r="F30" s="34" t="s">
        <v>424</v>
      </c>
      <c r="G30" s="7">
        <v>23</v>
      </c>
      <c r="L30" s="3"/>
      <c r="M30" s="3"/>
    </row>
    <row r="31" spans="1:13" ht="20.100000000000001" customHeight="1" x14ac:dyDescent="0.2">
      <c r="A31" s="8">
        <v>24</v>
      </c>
      <c r="B31" s="23" t="s">
        <v>244</v>
      </c>
      <c r="C31" s="80">
        <v>673.74917400000004</v>
      </c>
      <c r="D31" s="80">
        <v>554.37878799999999</v>
      </c>
      <c r="E31" s="80">
        <v>524.67019700000003</v>
      </c>
      <c r="F31" s="35" t="s">
        <v>425</v>
      </c>
      <c r="G31" s="8">
        <v>24</v>
      </c>
      <c r="L31" s="3"/>
      <c r="M31" s="3"/>
    </row>
    <row r="32" spans="1:13" ht="20.100000000000001" customHeight="1" x14ac:dyDescent="0.2">
      <c r="A32" s="7">
        <v>25</v>
      </c>
      <c r="B32" s="22" t="s">
        <v>231</v>
      </c>
      <c r="C32" s="79">
        <v>459.22303699999998</v>
      </c>
      <c r="D32" s="79">
        <v>494.17011500000001</v>
      </c>
      <c r="E32" s="79">
        <v>523.64133100000004</v>
      </c>
      <c r="F32" s="34" t="s">
        <v>426</v>
      </c>
      <c r="G32" s="7">
        <v>25</v>
      </c>
      <c r="L32" s="3"/>
      <c r="M32" s="3"/>
    </row>
    <row r="33" spans="1:13" ht="20.100000000000001" customHeight="1" x14ac:dyDescent="0.2">
      <c r="A33" s="8">
        <v>26</v>
      </c>
      <c r="B33" s="23" t="s">
        <v>223</v>
      </c>
      <c r="C33" s="80">
        <v>451.548204</v>
      </c>
      <c r="D33" s="80">
        <v>473.87935599999997</v>
      </c>
      <c r="E33" s="80">
        <v>502.67265400000002</v>
      </c>
      <c r="F33" s="35" t="s">
        <v>427</v>
      </c>
      <c r="G33" s="8">
        <v>26</v>
      </c>
      <c r="L33" s="3"/>
      <c r="M33" s="3"/>
    </row>
    <row r="34" spans="1:13" ht="20.100000000000001" customHeight="1" x14ac:dyDescent="0.2">
      <c r="A34" s="7">
        <v>27</v>
      </c>
      <c r="B34" s="22" t="s">
        <v>229</v>
      </c>
      <c r="C34" s="79">
        <v>416.15401800000001</v>
      </c>
      <c r="D34" s="79">
        <v>338.30508900000001</v>
      </c>
      <c r="E34" s="79">
        <v>474.00542000000002</v>
      </c>
      <c r="F34" s="34" t="s">
        <v>428</v>
      </c>
      <c r="G34" s="7">
        <v>27</v>
      </c>
      <c r="L34" s="3"/>
      <c r="M34" s="3"/>
    </row>
    <row r="35" spans="1:13" ht="20.100000000000001" customHeight="1" x14ac:dyDescent="0.2">
      <c r="A35" s="8">
        <v>28</v>
      </c>
      <c r="B35" s="23" t="s">
        <v>221</v>
      </c>
      <c r="C35" s="80">
        <v>244.41245499999999</v>
      </c>
      <c r="D35" s="80">
        <v>466.62837999999999</v>
      </c>
      <c r="E35" s="80">
        <v>461.384726</v>
      </c>
      <c r="F35" s="35" t="s">
        <v>429</v>
      </c>
      <c r="G35" s="8">
        <v>28</v>
      </c>
      <c r="L35" s="3"/>
      <c r="M35" s="3"/>
    </row>
    <row r="36" spans="1:13" ht="20.100000000000001" customHeight="1" x14ac:dyDescent="0.2">
      <c r="A36" s="7">
        <v>29</v>
      </c>
      <c r="B36" s="22" t="s">
        <v>230</v>
      </c>
      <c r="C36" s="79">
        <v>289.854489</v>
      </c>
      <c r="D36" s="79">
        <v>261.75811099999999</v>
      </c>
      <c r="E36" s="79">
        <v>445.33678200000003</v>
      </c>
      <c r="F36" s="34" t="s">
        <v>430</v>
      </c>
      <c r="G36" s="7">
        <v>29</v>
      </c>
      <c r="L36" s="3"/>
      <c r="M36" s="3"/>
    </row>
    <row r="37" spans="1:13" ht="20.100000000000001" customHeight="1" x14ac:dyDescent="0.2">
      <c r="A37" s="8">
        <v>30</v>
      </c>
      <c r="B37" s="23" t="s">
        <v>225</v>
      </c>
      <c r="C37" s="80">
        <v>644.74717199999998</v>
      </c>
      <c r="D37" s="80">
        <v>431.60413</v>
      </c>
      <c r="E37" s="80">
        <v>410.691847</v>
      </c>
      <c r="F37" s="35" t="s">
        <v>431</v>
      </c>
      <c r="G37" s="8">
        <v>30</v>
      </c>
      <c r="L37" s="3"/>
      <c r="M37" s="3"/>
    </row>
    <row r="38" spans="1:13" ht="20.100000000000001" customHeight="1" x14ac:dyDescent="0.2">
      <c r="A38" s="7">
        <v>31</v>
      </c>
      <c r="B38" s="22" t="s">
        <v>226</v>
      </c>
      <c r="C38" s="79">
        <v>490.73276299999998</v>
      </c>
      <c r="D38" s="79">
        <v>411.941011</v>
      </c>
      <c r="E38" s="79">
        <v>404.14937500000002</v>
      </c>
      <c r="F38" s="34" t="s">
        <v>432</v>
      </c>
      <c r="G38" s="7">
        <v>31</v>
      </c>
      <c r="L38" s="3"/>
      <c r="M38" s="3"/>
    </row>
    <row r="39" spans="1:13" ht="20.100000000000001" customHeight="1" x14ac:dyDescent="0.2">
      <c r="A39" s="8">
        <v>32</v>
      </c>
      <c r="B39" s="23" t="s">
        <v>236</v>
      </c>
      <c r="C39" s="80">
        <v>688.03635099999997</v>
      </c>
      <c r="D39" s="80">
        <v>491.86178200000001</v>
      </c>
      <c r="E39" s="80">
        <v>378.27114999999998</v>
      </c>
      <c r="F39" s="35" t="s">
        <v>433</v>
      </c>
      <c r="G39" s="8">
        <v>32</v>
      </c>
      <c r="L39" s="3"/>
      <c r="M39" s="3"/>
    </row>
    <row r="40" spans="1:13" ht="20.100000000000001" customHeight="1" x14ac:dyDescent="0.2">
      <c r="A40" s="7">
        <v>33</v>
      </c>
      <c r="B40" s="22" t="s">
        <v>245</v>
      </c>
      <c r="C40" s="79">
        <v>302.85132399999998</v>
      </c>
      <c r="D40" s="79">
        <v>296.57482099999999</v>
      </c>
      <c r="E40" s="79">
        <v>371.13478700000002</v>
      </c>
      <c r="F40" s="34" t="s">
        <v>434</v>
      </c>
      <c r="G40" s="7">
        <v>33</v>
      </c>
      <c r="L40" s="3"/>
      <c r="M40" s="3"/>
    </row>
    <row r="41" spans="1:13" ht="20.100000000000001" customHeight="1" x14ac:dyDescent="0.2">
      <c r="A41" s="8">
        <v>34</v>
      </c>
      <c r="B41" s="23" t="s">
        <v>235</v>
      </c>
      <c r="C41" s="80">
        <v>406.69747899999999</v>
      </c>
      <c r="D41" s="80">
        <v>336.00635999999997</v>
      </c>
      <c r="E41" s="80">
        <v>361.28767199999999</v>
      </c>
      <c r="F41" s="35" t="s">
        <v>435</v>
      </c>
      <c r="G41" s="8">
        <v>34</v>
      </c>
      <c r="L41" s="3"/>
      <c r="M41" s="3"/>
    </row>
    <row r="42" spans="1:13" ht="20.100000000000001" customHeight="1" x14ac:dyDescent="0.2">
      <c r="A42" s="7">
        <v>35</v>
      </c>
      <c r="B42" s="22" t="s">
        <v>233</v>
      </c>
      <c r="C42" s="79">
        <v>255.13481999999999</v>
      </c>
      <c r="D42" s="79">
        <v>212.689683</v>
      </c>
      <c r="E42" s="79">
        <v>302.89030200000002</v>
      </c>
      <c r="F42" s="34" t="s">
        <v>436</v>
      </c>
      <c r="G42" s="7">
        <v>35</v>
      </c>
      <c r="L42" s="3"/>
      <c r="M42" s="3"/>
    </row>
    <row r="43" spans="1:13" ht="20.100000000000001" customHeight="1" x14ac:dyDescent="0.2">
      <c r="A43" s="8">
        <v>36</v>
      </c>
      <c r="B43" s="23" t="s">
        <v>238</v>
      </c>
      <c r="C43" s="80">
        <v>240.41047399999999</v>
      </c>
      <c r="D43" s="80">
        <v>309.953328</v>
      </c>
      <c r="E43" s="80">
        <v>300.36031400000002</v>
      </c>
      <c r="F43" s="35" t="s">
        <v>437</v>
      </c>
      <c r="G43" s="8">
        <v>36</v>
      </c>
      <c r="L43" s="3"/>
      <c r="M43" s="3"/>
    </row>
    <row r="44" spans="1:13" ht="20.100000000000001" customHeight="1" x14ac:dyDescent="0.2">
      <c r="A44" s="7">
        <v>37</v>
      </c>
      <c r="B44" s="22" t="s">
        <v>232</v>
      </c>
      <c r="C44" s="79">
        <v>312.39260100000001</v>
      </c>
      <c r="D44" s="79">
        <v>440.93796300000002</v>
      </c>
      <c r="E44" s="79">
        <v>290.79999199999997</v>
      </c>
      <c r="F44" s="34" t="s">
        <v>438</v>
      </c>
      <c r="G44" s="7">
        <v>37</v>
      </c>
      <c r="L44" s="3"/>
      <c r="M44" s="3"/>
    </row>
    <row r="45" spans="1:13" ht="20.100000000000001" customHeight="1" x14ac:dyDescent="0.2">
      <c r="A45" s="8">
        <v>38</v>
      </c>
      <c r="B45" s="23" t="s">
        <v>237</v>
      </c>
      <c r="C45" s="80">
        <v>189.43772300000001</v>
      </c>
      <c r="D45" s="80">
        <v>310.23987399999999</v>
      </c>
      <c r="E45" s="80">
        <v>286.90484300000003</v>
      </c>
      <c r="F45" s="35" t="s">
        <v>439</v>
      </c>
      <c r="G45" s="8">
        <v>38</v>
      </c>
      <c r="L45" s="3"/>
      <c r="M45" s="3"/>
    </row>
    <row r="46" spans="1:13" ht="20.100000000000001" customHeight="1" x14ac:dyDescent="0.2">
      <c r="A46" s="7">
        <v>39</v>
      </c>
      <c r="B46" s="22" t="s">
        <v>228</v>
      </c>
      <c r="C46" s="79">
        <v>266.09213099999999</v>
      </c>
      <c r="D46" s="79">
        <v>226.243549</v>
      </c>
      <c r="E46" s="79">
        <v>280.10469899999998</v>
      </c>
      <c r="F46" s="34" t="s">
        <v>440</v>
      </c>
      <c r="G46" s="7">
        <v>39</v>
      </c>
      <c r="L46" s="3"/>
      <c r="M46" s="3"/>
    </row>
    <row r="47" spans="1:13" ht="20.100000000000001" customHeight="1" x14ac:dyDescent="0.2">
      <c r="A47" s="8">
        <v>40</v>
      </c>
      <c r="B47" s="23" t="s">
        <v>242</v>
      </c>
      <c r="C47" s="80">
        <v>245.21912699999999</v>
      </c>
      <c r="D47" s="80">
        <v>221.599298</v>
      </c>
      <c r="E47" s="80">
        <v>254.740073</v>
      </c>
      <c r="F47" s="35" t="s">
        <v>441</v>
      </c>
      <c r="G47" s="8">
        <v>40</v>
      </c>
      <c r="L47" s="3"/>
      <c r="M47" s="3"/>
    </row>
    <row r="48" spans="1:13" ht="20.100000000000001" customHeight="1" x14ac:dyDescent="0.2">
      <c r="A48" s="7">
        <v>41</v>
      </c>
      <c r="B48" s="22" t="s">
        <v>239</v>
      </c>
      <c r="C48" s="79">
        <v>225.65012899999999</v>
      </c>
      <c r="D48" s="79">
        <v>221.69193000000001</v>
      </c>
      <c r="E48" s="79">
        <v>185.513553</v>
      </c>
      <c r="F48" s="34" t="s">
        <v>442</v>
      </c>
      <c r="G48" s="7">
        <v>41</v>
      </c>
      <c r="L48" s="3"/>
      <c r="M48" s="3"/>
    </row>
    <row r="49" spans="1:13" ht="20.100000000000001" customHeight="1" x14ac:dyDescent="0.2">
      <c r="A49" s="8">
        <v>42</v>
      </c>
      <c r="B49" s="23" t="s">
        <v>240</v>
      </c>
      <c r="C49" s="80">
        <v>167.08747700000001</v>
      </c>
      <c r="D49" s="80">
        <v>180.67955799999999</v>
      </c>
      <c r="E49" s="80">
        <v>175.545288</v>
      </c>
      <c r="F49" s="35" t="s">
        <v>443</v>
      </c>
      <c r="G49" s="8">
        <v>42</v>
      </c>
      <c r="L49" s="3"/>
      <c r="M49" s="3"/>
    </row>
    <row r="50" spans="1:13" ht="20.100000000000001" customHeight="1" x14ac:dyDescent="0.2">
      <c r="A50" s="7">
        <v>43</v>
      </c>
      <c r="B50" s="22" t="s">
        <v>252</v>
      </c>
      <c r="C50" s="79">
        <v>126.109618</v>
      </c>
      <c r="D50" s="79">
        <v>101.81671799999999</v>
      </c>
      <c r="E50" s="79">
        <v>171.71571700000001</v>
      </c>
      <c r="F50" s="34" t="s">
        <v>444</v>
      </c>
      <c r="G50" s="7">
        <v>43</v>
      </c>
      <c r="L50" s="3"/>
      <c r="M50" s="3"/>
    </row>
    <row r="51" spans="1:13" ht="20.100000000000001" customHeight="1" x14ac:dyDescent="0.2">
      <c r="A51" s="8">
        <v>44</v>
      </c>
      <c r="B51" s="23" t="s">
        <v>241</v>
      </c>
      <c r="C51" s="80">
        <v>202.086434</v>
      </c>
      <c r="D51" s="80">
        <v>230.30212299999999</v>
      </c>
      <c r="E51" s="80">
        <v>163.64371</v>
      </c>
      <c r="F51" s="35" t="s">
        <v>445</v>
      </c>
      <c r="G51" s="8">
        <v>44</v>
      </c>
      <c r="L51" s="3"/>
      <c r="M51" s="3"/>
    </row>
    <row r="52" spans="1:13" ht="20.100000000000001" customHeight="1" x14ac:dyDescent="0.2">
      <c r="A52" s="7">
        <v>45</v>
      </c>
      <c r="B52" s="22" t="s">
        <v>247</v>
      </c>
      <c r="C52" s="79">
        <v>159.59268700000001</v>
      </c>
      <c r="D52" s="79">
        <v>134.00201100000001</v>
      </c>
      <c r="E52" s="79">
        <v>150.520231</v>
      </c>
      <c r="F52" s="34" t="s">
        <v>446</v>
      </c>
      <c r="G52" s="7">
        <v>45</v>
      </c>
      <c r="L52" s="3"/>
      <c r="M52" s="3"/>
    </row>
    <row r="53" spans="1:13" ht="20.100000000000001" customHeight="1" x14ac:dyDescent="0.2">
      <c r="A53" s="8">
        <v>46</v>
      </c>
      <c r="B53" s="23" t="s">
        <v>261</v>
      </c>
      <c r="C53" s="80">
        <v>140.47589400000001</v>
      </c>
      <c r="D53" s="80">
        <v>125.20108999999999</v>
      </c>
      <c r="E53" s="80">
        <v>147.496419</v>
      </c>
      <c r="F53" s="35" t="s">
        <v>447</v>
      </c>
      <c r="G53" s="8">
        <v>46</v>
      </c>
      <c r="L53" s="3"/>
      <c r="M53" s="3"/>
    </row>
    <row r="54" spans="1:13" ht="20.100000000000001" customHeight="1" x14ac:dyDescent="0.2">
      <c r="A54" s="7">
        <v>47</v>
      </c>
      <c r="B54" s="22" t="s">
        <v>250</v>
      </c>
      <c r="C54" s="79">
        <v>87.408940000000001</v>
      </c>
      <c r="D54" s="79">
        <v>57.004662000000003</v>
      </c>
      <c r="E54" s="79">
        <v>114.17479400000001</v>
      </c>
      <c r="F54" s="34" t="s">
        <v>448</v>
      </c>
      <c r="G54" s="7">
        <v>47</v>
      </c>
      <c r="L54" s="3"/>
      <c r="M54" s="3"/>
    </row>
    <row r="55" spans="1:13" ht="20.100000000000001" customHeight="1" x14ac:dyDescent="0.2">
      <c r="A55" s="8">
        <v>48</v>
      </c>
      <c r="B55" s="23" t="s">
        <v>246</v>
      </c>
      <c r="C55" s="80">
        <v>75.439554999999999</v>
      </c>
      <c r="D55" s="80">
        <v>41.188485999999997</v>
      </c>
      <c r="E55" s="80">
        <v>91.529427999999996</v>
      </c>
      <c r="F55" s="35" t="s">
        <v>449</v>
      </c>
      <c r="G55" s="8">
        <v>48</v>
      </c>
      <c r="L55" s="3"/>
      <c r="M55" s="3"/>
    </row>
    <row r="56" spans="1:13" ht="20.100000000000001" customHeight="1" x14ac:dyDescent="0.2">
      <c r="A56" s="7">
        <v>49</v>
      </c>
      <c r="B56" s="22" t="s">
        <v>271</v>
      </c>
      <c r="C56" s="79">
        <v>153.00780800000001</v>
      </c>
      <c r="D56" s="79">
        <v>45.462240000000001</v>
      </c>
      <c r="E56" s="79">
        <v>76.822677999999996</v>
      </c>
      <c r="F56" s="34" t="s">
        <v>450</v>
      </c>
      <c r="G56" s="7">
        <v>49</v>
      </c>
      <c r="L56" s="3"/>
      <c r="M56" s="3"/>
    </row>
    <row r="57" spans="1:13" ht="20.100000000000001" customHeight="1" x14ac:dyDescent="0.2">
      <c r="A57" s="8">
        <v>50</v>
      </c>
      <c r="B57" s="23" t="s">
        <v>243</v>
      </c>
      <c r="C57" s="80">
        <v>116.322706</v>
      </c>
      <c r="D57" s="80">
        <v>100.144318</v>
      </c>
      <c r="E57" s="80">
        <v>75.760356000000002</v>
      </c>
      <c r="F57" s="35" t="s">
        <v>451</v>
      </c>
      <c r="G57" s="8">
        <v>50</v>
      </c>
      <c r="L57" s="3"/>
      <c r="M57" s="3"/>
    </row>
    <row r="58" spans="1:13" ht="20.100000000000001" customHeight="1" x14ac:dyDescent="0.2">
      <c r="A58" s="7">
        <v>51</v>
      </c>
      <c r="B58" s="22" t="s">
        <v>268</v>
      </c>
      <c r="C58" s="79">
        <v>48.080683000000001</v>
      </c>
      <c r="D58" s="79">
        <v>54.503601000000003</v>
      </c>
      <c r="E58" s="79">
        <v>70.384619000000001</v>
      </c>
      <c r="F58" s="34" t="s">
        <v>452</v>
      </c>
      <c r="G58" s="7">
        <v>51</v>
      </c>
      <c r="L58" s="3"/>
      <c r="M58" s="3"/>
    </row>
    <row r="59" spans="1:13" ht="20.100000000000001" customHeight="1" x14ac:dyDescent="0.2">
      <c r="A59" s="8">
        <v>52</v>
      </c>
      <c r="B59" s="23" t="s">
        <v>256</v>
      </c>
      <c r="C59" s="80">
        <v>81.079750000000004</v>
      </c>
      <c r="D59" s="80">
        <v>73.919741000000002</v>
      </c>
      <c r="E59" s="80">
        <v>67.174187000000003</v>
      </c>
      <c r="F59" s="35" t="s">
        <v>453</v>
      </c>
      <c r="G59" s="8">
        <v>52</v>
      </c>
      <c r="L59" s="3"/>
      <c r="M59" s="3"/>
    </row>
    <row r="60" spans="1:13" ht="20.100000000000001" customHeight="1" x14ac:dyDescent="0.2">
      <c r="A60" s="7">
        <v>53</v>
      </c>
      <c r="B60" s="22" t="s">
        <v>262</v>
      </c>
      <c r="C60" s="79">
        <v>40.481265</v>
      </c>
      <c r="D60" s="79">
        <v>81.352244999999996</v>
      </c>
      <c r="E60" s="79">
        <v>63.520178999999999</v>
      </c>
      <c r="F60" s="34" t="s">
        <v>454</v>
      </c>
      <c r="G60" s="7">
        <v>53</v>
      </c>
      <c r="L60" s="3"/>
      <c r="M60" s="3"/>
    </row>
    <row r="61" spans="1:13" ht="20.100000000000001" customHeight="1" x14ac:dyDescent="0.2">
      <c r="A61" s="8">
        <v>54</v>
      </c>
      <c r="B61" s="23" t="s">
        <v>251</v>
      </c>
      <c r="C61" s="80">
        <v>36.353814</v>
      </c>
      <c r="D61" s="80">
        <v>95.962552000000002</v>
      </c>
      <c r="E61" s="80">
        <v>58.492002999999997</v>
      </c>
      <c r="F61" s="35" t="s">
        <v>455</v>
      </c>
      <c r="G61" s="8">
        <v>54</v>
      </c>
      <c r="L61" s="3"/>
      <c r="M61" s="3"/>
    </row>
    <row r="62" spans="1:13" ht="20.100000000000001" customHeight="1" x14ac:dyDescent="0.2">
      <c r="A62" s="7">
        <v>55</v>
      </c>
      <c r="B62" s="22" t="s">
        <v>249</v>
      </c>
      <c r="C62" s="79">
        <v>91.499488999999997</v>
      </c>
      <c r="D62" s="79">
        <v>84.249315999999993</v>
      </c>
      <c r="E62" s="79">
        <v>57.878076</v>
      </c>
      <c r="F62" s="34" t="s">
        <v>456</v>
      </c>
      <c r="G62" s="7">
        <v>55</v>
      </c>
      <c r="L62" s="3"/>
      <c r="M62" s="3"/>
    </row>
    <row r="63" spans="1:13" ht="20.100000000000001" customHeight="1" x14ac:dyDescent="0.2">
      <c r="A63" s="8">
        <v>56</v>
      </c>
      <c r="B63" s="23" t="s">
        <v>255</v>
      </c>
      <c r="C63" s="80">
        <v>73.412644</v>
      </c>
      <c r="D63" s="80">
        <v>66.173896999999997</v>
      </c>
      <c r="E63" s="80">
        <v>56.659934</v>
      </c>
      <c r="F63" s="35" t="s">
        <v>457</v>
      </c>
      <c r="G63" s="8">
        <v>56</v>
      </c>
      <c r="L63" s="3"/>
      <c r="M63" s="3"/>
    </row>
    <row r="64" spans="1:13" ht="20.100000000000001" customHeight="1" x14ac:dyDescent="0.2">
      <c r="A64" s="7">
        <v>57</v>
      </c>
      <c r="B64" s="22" t="s">
        <v>263</v>
      </c>
      <c r="C64" s="79">
        <v>62.972203</v>
      </c>
      <c r="D64" s="79">
        <v>77.623344000000003</v>
      </c>
      <c r="E64" s="79">
        <v>52.865766000000001</v>
      </c>
      <c r="F64" s="34" t="s">
        <v>458</v>
      </c>
      <c r="G64" s="7">
        <v>57</v>
      </c>
      <c r="L64" s="3"/>
      <c r="M64" s="3"/>
    </row>
    <row r="65" spans="1:13" ht="20.100000000000001" customHeight="1" x14ac:dyDescent="0.2">
      <c r="A65" s="8">
        <v>58</v>
      </c>
      <c r="B65" s="23" t="s">
        <v>258</v>
      </c>
      <c r="C65" s="80">
        <v>38.197127000000002</v>
      </c>
      <c r="D65" s="80">
        <v>57.667847000000002</v>
      </c>
      <c r="E65" s="80">
        <v>50.313678000000003</v>
      </c>
      <c r="F65" s="35" t="s">
        <v>459</v>
      </c>
      <c r="G65" s="8">
        <v>58</v>
      </c>
      <c r="L65" s="3"/>
      <c r="M65" s="3"/>
    </row>
    <row r="66" spans="1:13" ht="20.100000000000001" customHeight="1" x14ac:dyDescent="0.2">
      <c r="A66" s="7">
        <v>59</v>
      </c>
      <c r="B66" s="22" t="s">
        <v>257</v>
      </c>
      <c r="C66" s="79">
        <v>45.978001999999996</v>
      </c>
      <c r="D66" s="79">
        <v>66.416875000000005</v>
      </c>
      <c r="E66" s="79">
        <v>49.380465999999998</v>
      </c>
      <c r="F66" s="34" t="s">
        <v>460</v>
      </c>
      <c r="G66" s="7">
        <v>59</v>
      </c>
      <c r="L66" s="3"/>
      <c r="M66" s="3"/>
    </row>
    <row r="67" spans="1:13" ht="20.100000000000001" customHeight="1" x14ac:dyDescent="0.2">
      <c r="A67" s="8">
        <v>60</v>
      </c>
      <c r="B67" s="23" t="s">
        <v>260</v>
      </c>
      <c r="C67" s="80">
        <v>32.955717</v>
      </c>
      <c r="D67" s="80">
        <v>24.900863000000001</v>
      </c>
      <c r="E67" s="80">
        <v>48.895864000000003</v>
      </c>
      <c r="F67" s="35" t="s">
        <v>461</v>
      </c>
      <c r="G67" s="8">
        <v>60</v>
      </c>
      <c r="L67" s="3"/>
      <c r="M67" s="3"/>
    </row>
    <row r="68" spans="1:13" ht="20.100000000000001" customHeight="1" x14ac:dyDescent="0.2">
      <c r="A68" s="7">
        <v>61</v>
      </c>
      <c r="B68" s="22" t="s">
        <v>275</v>
      </c>
      <c r="C68" s="79">
        <v>33.208001000000003</v>
      </c>
      <c r="D68" s="79">
        <v>40.764685</v>
      </c>
      <c r="E68" s="79">
        <v>47.388086999999999</v>
      </c>
      <c r="F68" s="34" t="s">
        <v>462</v>
      </c>
      <c r="G68" s="7">
        <v>61</v>
      </c>
      <c r="L68" s="3"/>
      <c r="M68" s="3"/>
    </row>
    <row r="69" spans="1:13" ht="20.100000000000001" customHeight="1" x14ac:dyDescent="0.2">
      <c r="A69" s="8">
        <v>62</v>
      </c>
      <c r="B69" s="23" t="s">
        <v>278</v>
      </c>
      <c r="C69" s="80">
        <v>9.8716559999999998</v>
      </c>
      <c r="D69" s="80">
        <v>13.399088000000001</v>
      </c>
      <c r="E69" s="80">
        <v>45.729897000000001</v>
      </c>
      <c r="F69" s="35" t="s">
        <v>463</v>
      </c>
      <c r="G69" s="8">
        <v>62</v>
      </c>
      <c r="L69" s="3"/>
      <c r="M69" s="3"/>
    </row>
    <row r="70" spans="1:13" ht="20.100000000000001" customHeight="1" x14ac:dyDescent="0.2">
      <c r="A70" s="7">
        <v>63</v>
      </c>
      <c r="B70" s="22" t="s">
        <v>253</v>
      </c>
      <c r="C70" s="79">
        <v>70.086759000000001</v>
      </c>
      <c r="D70" s="79">
        <v>37.500799999999998</v>
      </c>
      <c r="E70" s="79">
        <v>44.125492000000001</v>
      </c>
      <c r="F70" s="34" t="s">
        <v>464</v>
      </c>
      <c r="G70" s="7">
        <v>63</v>
      </c>
      <c r="L70" s="3"/>
      <c r="M70" s="3"/>
    </row>
    <row r="71" spans="1:13" ht="20.100000000000001" customHeight="1" x14ac:dyDescent="0.2">
      <c r="A71" s="8">
        <v>64</v>
      </c>
      <c r="B71" s="23" t="s">
        <v>272</v>
      </c>
      <c r="C71" s="80">
        <v>30.586594000000002</v>
      </c>
      <c r="D71" s="80">
        <v>27.149215999999999</v>
      </c>
      <c r="E71" s="80">
        <v>31.497274000000001</v>
      </c>
      <c r="F71" s="35" t="s">
        <v>465</v>
      </c>
      <c r="G71" s="8">
        <v>64</v>
      </c>
      <c r="L71" s="3"/>
      <c r="M71" s="3"/>
    </row>
    <row r="72" spans="1:13" ht="20.100000000000001" customHeight="1" x14ac:dyDescent="0.2">
      <c r="A72" s="7">
        <v>65</v>
      </c>
      <c r="B72" s="22" t="s">
        <v>267</v>
      </c>
      <c r="C72" s="79">
        <v>58.472557999999999</v>
      </c>
      <c r="D72" s="79">
        <v>40.581806</v>
      </c>
      <c r="E72" s="79">
        <v>28.978332999999999</v>
      </c>
      <c r="F72" s="34" t="s">
        <v>466</v>
      </c>
      <c r="G72" s="7">
        <v>65</v>
      </c>
      <c r="L72" s="3"/>
      <c r="M72" s="3"/>
    </row>
    <row r="73" spans="1:13" ht="20.100000000000001" customHeight="1" x14ac:dyDescent="0.2">
      <c r="A73" s="8">
        <v>66</v>
      </c>
      <c r="B73" s="23" t="s">
        <v>254</v>
      </c>
      <c r="C73" s="80">
        <v>38.231079000000001</v>
      </c>
      <c r="D73" s="80">
        <v>36.522055999999999</v>
      </c>
      <c r="E73" s="80">
        <v>27.014982</v>
      </c>
      <c r="F73" s="35" t="s">
        <v>467</v>
      </c>
      <c r="G73" s="8">
        <v>66</v>
      </c>
      <c r="L73" s="3"/>
      <c r="M73" s="3"/>
    </row>
    <row r="74" spans="1:13" ht="20.100000000000001" customHeight="1" x14ac:dyDescent="0.2">
      <c r="A74" s="7">
        <v>67</v>
      </c>
      <c r="B74" s="22" t="s">
        <v>277</v>
      </c>
      <c r="C74" s="79">
        <v>19.163585000000001</v>
      </c>
      <c r="D74" s="79">
        <v>30.729780999999999</v>
      </c>
      <c r="E74" s="79">
        <v>25.183215000000001</v>
      </c>
      <c r="F74" s="34" t="s">
        <v>468</v>
      </c>
      <c r="G74" s="7">
        <v>67</v>
      </c>
      <c r="L74" s="3"/>
      <c r="M74" s="3"/>
    </row>
    <row r="75" spans="1:13" ht="20.100000000000001" customHeight="1" x14ac:dyDescent="0.2">
      <c r="A75" s="8">
        <v>68</v>
      </c>
      <c r="B75" s="23" t="s">
        <v>273</v>
      </c>
      <c r="C75" s="80">
        <v>14.478752</v>
      </c>
      <c r="D75" s="80">
        <v>46.736232999999999</v>
      </c>
      <c r="E75" s="80">
        <v>24.963436000000002</v>
      </c>
      <c r="F75" s="35" t="s">
        <v>469</v>
      </c>
      <c r="G75" s="8">
        <v>68</v>
      </c>
      <c r="L75" s="3"/>
      <c r="M75" s="3"/>
    </row>
    <row r="76" spans="1:13" ht="20.100000000000001" customHeight="1" x14ac:dyDescent="0.2">
      <c r="A76" s="7">
        <v>69</v>
      </c>
      <c r="B76" s="22" t="s">
        <v>270</v>
      </c>
      <c r="C76" s="79">
        <v>16.883737</v>
      </c>
      <c r="D76" s="79">
        <v>24.748011999999999</v>
      </c>
      <c r="E76" s="79">
        <v>22.806429000000001</v>
      </c>
      <c r="F76" s="34" t="s">
        <v>470</v>
      </c>
      <c r="G76" s="7">
        <v>69</v>
      </c>
      <c r="L76" s="3"/>
      <c r="M76" s="3"/>
    </row>
    <row r="77" spans="1:13" ht="20.100000000000001" customHeight="1" x14ac:dyDescent="0.2">
      <c r="A77" s="8">
        <v>70</v>
      </c>
      <c r="B77" s="23" t="s">
        <v>305</v>
      </c>
      <c r="C77" s="80">
        <v>7.6890599999999996</v>
      </c>
      <c r="D77" s="80">
        <v>8.5287570000000006</v>
      </c>
      <c r="E77" s="80">
        <v>21.275600000000001</v>
      </c>
      <c r="F77" s="35" t="s">
        <v>471</v>
      </c>
      <c r="G77" s="8">
        <v>70</v>
      </c>
      <c r="L77" s="3"/>
      <c r="M77" s="3"/>
    </row>
    <row r="78" spans="1:13" ht="20.100000000000001" customHeight="1" x14ac:dyDescent="0.2">
      <c r="A78" s="7">
        <v>71</v>
      </c>
      <c r="B78" s="22" t="s">
        <v>265</v>
      </c>
      <c r="C78" s="79">
        <v>39.131176000000004</v>
      </c>
      <c r="D78" s="79">
        <v>36.974442000000003</v>
      </c>
      <c r="E78" s="79">
        <v>21.195072</v>
      </c>
      <c r="F78" s="34" t="s">
        <v>472</v>
      </c>
      <c r="G78" s="7">
        <v>71</v>
      </c>
      <c r="L78" s="3"/>
      <c r="M78" s="3"/>
    </row>
    <row r="79" spans="1:13" ht="20.100000000000001" customHeight="1" x14ac:dyDescent="0.2">
      <c r="A79" s="8">
        <v>72</v>
      </c>
      <c r="B79" s="23" t="s">
        <v>269</v>
      </c>
      <c r="C79" s="80">
        <v>22.986611</v>
      </c>
      <c r="D79" s="80">
        <v>28.394955</v>
      </c>
      <c r="E79" s="80">
        <v>20.540745000000001</v>
      </c>
      <c r="F79" s="35" t="s">
        <v>473</v>
      </c>
      <c r="G79" s="8">
        <v>72</v>
      </c>
      <c r="L79" s="3"/>
      <c r="M79" s="3"/>
    </row>
    <row r="80" spans="1:13" ht="20.100000000000001" customHeight="1" x14ac:dyDescent="0.2">
      <c r="A80" s="7">
        <v>73</v>
      </c>
      <c r="B80" s="22" t="s">
        <v>264</v>
      </c>
      <c r="C80" s="79">
        <v>12.43235</v>
      </c>
      <c r="D80" s="79">
        <v>19.375751999999999</v>
      </c>
      <c r="E80" s="79">
        <v>18.848227000000001</v>
      </c>
      <c r="F80" s="34" t="s">
        <v>474</v>
      </c>
      <c r="G80" s="7">
        <v>73</v>
      </c>
      <c r="L80" s="3"/>
      <c r="M80" s="3"/>
    </row>
    <row r="81" spans="1:13" ht="20.100000000000001" customHeight="1" x14ac:dyDescent="0.2">
      <c r="A81" s="8">
        <v>74</v>
      </c>
      <c r="B81" s="23" t="s">
        <v>279</v>
      </c>
      <c r="C81" s="80">
        <v>18.951673</v>
      </c>
      <c r="D81" s="80">
        <v>19.096267000000001</v>
      </c>
      <c r="E81" s="80">
        <v>18.206935000000001</v>
      </c>
      <c r="F81" s="35" t="s">
        <v>475</v>
      </c>
      <c r="G81" s="8">
        <v>74</v>
      </c>
      <c r="L81" s="3"/>
      <c r="M81" s="3"/>
    </row>
    <row r="82" spans="1:13" ht="20.100000000000001" customHeight="1" x14ac:dyDescent="0.2">
      <c r="A82" s="7">
        <v>75</v>
      </c>
      <c r="B82" s="22" t="s">
        <v>288</v>
      </c>
      <c r="C82" s="79">
        <v>19.156262000000002</v>
      </c>
      <c r="D82" s="79">
        <v>20.273277</v>
      </c>
      <c r="E82" s="79">
        <v>17.880403000000001</v>
      </c>
      <c r="F82" s="34" t="s">
        <v>476</v>
      </c>
      <c r="G82" s="7">
        <v>75</v>
      </c>
      <c r="L82" s="3"/>
      <c r="M82" s="3"/>
    </row>
    <row r="83" spans="1:13" ht="20.100000000000001" customHeight="1" x14ac:dyDescent="0.2">
      <c r="A83" s="8">
        <v>76</v>
      </c>
      <c r="B83" s="23" t="s">
        <v>306</v>
      </c>
      <c r="C83" s="80">
        <v>3.321428</v>
      </c>
      <c r="D83" s="80">
        <v>2.4085570000000001</v>
      </c>
      <c r="E83" s="80">
        <v>16.979721999999999</v>
      </c>
      <c r="F83" s="35" t="s">
        <v>477</v>
      </c>
      <c r="G83" s="8">
        <v>76</v>
      </c>
      <c r="L83" s="3"/>
      <c r="M83" s="3"/>
    </row>
    <row r="84" spans="1:13" ht="20.100000000000001" customHeight="1" x14ac:dyDescent="0.2">
      <c r="A84" s="7">
        <v>77</v>
      </c>
      <c r="B84" s="22" t="s">
        <v>284</v>
      </c>
      <c r="C84" s="79">
        <v>8.0246779999999998</v>
      </c>
      <c r="D84" s="79">
        <v>8.2668510000000008</v>
      </c>
      <c r="E84" s="79">
        <v>15.834967000000001</v>
      </c>
      <c r="F84" s="34" t="s">
        <v>478</v>
      </c>
      <c r="G84" s="7">
        <v>77</v>
      </c>
      <c r="L84" s="3"/>
      <c r="M84" s="3"/>
    </row>
    <row r="85" spans="1:13" ht="20.100000000000001" customHeight="1" x14ac:dyDescent="0.2">
      <c r="A85" s="8">
        <v>78</v>
      </c>
      <c r="B85" s="23" t="s">
        <v>283</v>
      </c>
      <c r="C85" s="80">
        <v>8.6136940000000006</v>
      </c>
      <c r="D85" s="80">
        <v>36.254911999999997</v>
      </c>
      <c r="E85" s="80">
        <v>15.783756</v>
      </c>
      <c r="F85" s="35" t="s">
        <v>479</v>
      </c>
      <c r="G85" s="8">
        <v>78</v>
      </c>
      <c r="L85" s="3"/>
      <c r="M85" s="3"/>
    </row>
    <row r="86" spans="1:13" ht="20.100000000000001" customHeight="1" x14ac:dyDescent="0.2">
      <c r="A86" s="7">
        <v>79</v>
      </c>
      <c r="B86" s="22" t="s">
        <v>280</v>
      </c>
      <c r="C86" s="79">
        <v>28.828399000000001</v>
      </c>
      <c r="D86" s="79">
        <v>33.859513</v>
      </c>
      <c r="E86" s="79">
        <v>15.316015999999999</v>
      </c>
      <c r="F86" s="34" t="s">
        <v>480</v>
      </c>
      <c r="G86" s="7">
        <v>79</v>
      </c>
      <c r="L86" s="3"/>
      <c r="M86" s="3"/>
    </row>
    <row r="87" spans="1:13" ht="20.100000000000001" customHeight="1" x14ac:dyDescent="0.2">
      <c r="A87" s="8">
        <v>80</v>
      </c>
      <c r="B87" s="23" t="s">
        <v>274</v>
      </c>
      <c r="C87" s="80">
        <v>16.685067</v>
      </c>
      <c r="D87" s="80">
        <v>11.884589</v>
      </c>
      <c r="E87" s="80">
        <v>15.220661</v>
      </c>
      <c r="F87" s="35" t="s">
        <v>481</v>
      </c>
      <c r="G87" s="8">
        <v>80</v>
      </c>
      <c r="L87" s="3"/>
      <c r="M87" s="3"/>
    </row>
    <row r="88" spans="1:13" ht="20.100000000000001" customHeight="1" x14ac:dyDescent="0.2">
      <c r="A88" s="7">
        <v>81</v>
      </c>
      <c r="B88" s="22" t="s">
        <v>289</v>
      </c>
      <c r="C88" s="79">
        <v>10.742566</v>
      </c>
      <c r="D88" s="79">
        <v>11.42456</v>
      </c>
      <c r="E88" s="79">
        <v>12.44713</v>
      </c>
      <c r="F88" s="34" t="s">
        <v>482</v>
      </c>
      <c r="G88" s="7">
        <v>81</v>
      </c>
      <c r="L88" s="3"/>
      <c r="M88" s="3"/>
    </row>
    <row r="89" spans="1:13" ht="20.100000000000001" customHeight="1" x14ac:dyDescent="0.2">
      <c r="A89" s="8">
        <v>82</v>
      </c>
      <c r="B89" s="23" t="s">
        <v>281</v>
      </c>
      <c r="C89" s="80">
        <v>13.298938</v>
      </c>
      <c r="D89" s="80">
        <v>9.2559159999999991</v>
      </c>
      <c r="E89" s="80">
        <v>12.169829999999999</v>
      </c>
      <c r="F89" s="35" t="s">
        <v>483</v>
      </c>
      <c r="G89" s="8">
        <v>82</v>
      </c>
      <c r="L89" s="3"/>
      <c r="M89" s="3"/>
    </row>
    <row r="90" spans="1:13" ht="20.100000000000001" customHeight="1" x14ac:dyDescent="0.2">
      <c r="A90" s="7">
        <v>83</v>
      </c>
      <c r="B90" s="22" t="s">
        <v>248</v>
      </c>
      <c r="C90" s="79">
        <v>151.01756900000001</v>
      </c>
      <c r="D90" s="79">
        <v>13.406078000000001</v>
      </c>
      <c r="E90" s="79">
        <v>11.929517000000001</v>
      </c>
      <c r="F90" s="34" t="s">
        <v>484</v>
      </c>
      <c r="G90" s="7">
        <v>83</v>
      </c>
      <c r="L90" s="3"/>
      <c r="M90" s="3"/>
    </row>
    <row r="91" spans="1:13" ht="20.100000000000001" customHeight="1" x14ac:dyDescent="0.2">
      <c r="A91" s="8">
        <v>84</v>
      </c>
      <c r="B91" s="23" t="s">
        <v>299</v>
      </c>
      <c r="C91" s="80">
        <v>11.862048</v>
      </c>
      <c r="D91" s="80">
        <v>13.196481</v>
      </c>
      <c r="E91" s="80">
        <v>10.49091</v>
      </c>
      <c r="F91" s="35" t="s">
        <v>485</v>
      </c>
      <c r="G91" s="8">
        <v>84</v>
      </c>
      <c r="L91" s="3"/>
      <c r="M91" s="3"/>
    </row>
    <row r="92" spans="1:13" ht="20.100000000000001" customHeight="1" x14ac:dyDescent="0.2">
      <c r="A92" s="7">
        <v>85</v>
      </c>
      <c r="B92" s="22" t="s">
        <v>276</v>
      </c>
      <c r="C92" s="79">
        <v>5.6693800000000003</v>
      </c>
      <c r="D92" s="79">
        <v>11.470917999999999</v>
      </c>
      <c r="E92" s="79">
        <v>10.293990000000001</v>
      </c>
      <c r="F92" s="34" t="s">
        <v>486</v>
      </c>
      <c r="G92" s="7">
        <v>85</v>
      </c>
      <c r="L92" s="3"/>
      <c r="M92" s="3"/>
    </row>
    <row r="93" spans="1:13" ht="20.100000000000001" customHeight="1" x14ac:dyDescent="0.2">
      <c r="A93" s="8">
        <v>86</v>
      </c>
      <c r="B93" s="23" t="s">
        <v>286</v>
      </c>
      <c r="C93" s="80">
        <v>8.458342</v>
      </c>
      <c r="D93" s="80">
        <v>9.4648800000000008</v>
      </c>
      <c r="E93" s="80">
        <v>10.283787</v>
      </c>
      <c r="F93" s="35" t="s">
        <v>487</v>
      </c>
      <c r="G93" s="8">
        <v>86</v>
      </c>
      <c r="L93" s="3"/>
      <c r="M93" s="3"/>
    </row>
    <row r="94" spans="1:13" ht="20.100000000000001" customHeight="1" x14ac:dyDescent="0.2">
      <c r="A94" s="7">
        <v>87</v>
      </c>
      <c r="B94" s="22" t="s">
        <v>282</v>
      </c>
      <c r="C94" s="79">
        <v>8.6843190000000003</v>
      </c>
      <c r="D94" s="79">
        <v>10.478175999999999</v>
      </c>
      <c r="E94" s="79">
        <v>9.3224689999999999</v>
      </c>
      <c r="F94" s="34" t="s">
        <v>488</v>
      </c>
      <c r="G94" s="7">
        <v>87</v>
      </c>
      <c r="L94" s="3"/>
      <c r="M94" s="3"/>
    </row>
    <row r="95" spans="1:13" ht="20.100000000000001" customHeight="1" x14ac:dyDescent="0.2">
      <c r="A95" s="8">
        <v>88</v>
      </c>
      <c r="B95" s="23" t="s">
        <v>291</v>
      </c>
      <c r="C95" s="80">
        <v>8.5120869999999993</v>
      </c>
      <c r="D95" s="80">
        <v>6.1117470000000003</v>
      </c>
      <c r="E95" s="80">
        <v>8.7205689999999993</v>
      </c>
      <c r="F95" s="35" t="s">
        <v>489</v>
      </c>
      <c r="G95" s="8">
        <v>88</v>
      </c>
      <c r="L95" s="3"/>
      <c r="M95" s="3"/>
    </row>
    <row r="96" spans="1:13" ht="20.100000000000001" customHeight="1" x14ac:dyDescent="0.2">
      <c r="A96" s="7">
        <v>89</v>
      </c>
      <c r="B96" s="22" t="s">
        <v>259</v>
      </c>
      <c r="C96" s="79">
        <v>76.971615</v>
      </c>
      <c r="D96" s="79">
        <v>66.267465000000001</v>
      </c>
      <c r="E96" s="79">
        <v>7.8803020000000004</v>
      </c>
      <c r="F96" s="34" t="s">
        <v>490</v>
      </c>
      <c r="G96" s="7">
        <v>89</v>
      </c>
      <c r="L96" s="3"/>
      <c r="M96" s="3"/>
    </row>
    <row r="97" spans="1:13" ht="20.100000000000001" customHeight="1" x14ac:dyDescent="0.2">
      <c r="A97" s="8">
        <v>90</v>
      </c>
      <c r="B97" s="23" t="s">
        <v>287</v>
      </c>
      <c r="C97" s="80">
        <v>6.2646839999999999</v>
      </c>
      <c r="D97" s="80">
        <v>7.4064579999999998</v>
      </c>
      <c r="E97" s="80">
        <v>7.6241909999999997</v>
      </c>
      <c r="F97" s="35" t="s">
        <v>491</v>
      </c>
      <c r="G97" s="8">
        <v>90</v>
      </c>
      <c r="L97" s="3"/>
      <c r="M97" s="3"/>
    </row>
    <row r="98" spans="1:13" ht="20.100000000000001" customHeight="1" x14ac:dyDescent="0.2">
      <c r="A98" s="7">
        <v>91</v>
      </c>
      <c r="B98" s="22" t="s">
        <v>327</v>
      </c>
      <c r="C98" s="79">
        <v>4.5497889999999996</v>
      </c>
      <c r="D98" s="79">
        <v>2.5189569999999999</v>
      </c>
      <c r="E98" s="79">
        <v>7.2312349999999999</v>
      </c>
      <c r="F98" s="34" t="s">
        <v>492</v>
      </c>
      <c r="G98" s="7">
        <v>91</v>
      </c>
      <c r="L98" s="3"/>
      <c r="M98" s="3"/>
    </row>
    <row r="99" spans="1:13" ht="20.100000000000001" customHeight="1" x14ac:dyDescent="0.2">
      <c r="A99" s="8">
        <v>92</v>
      </c>
      <c r="B99" s="23" t="s">
        <v>295</v>
      </c>
      <c r="C99" s="80">
        <v>9.1037429999999997</v>
      </c>
      <c r="D99" s="80">
        <v>6.4127039999999997</v>
      </c>
      <c r="E99" s="80">
        <v>7.0652119999999998</v>
      </c>
      <c r="F99" s="35" t="s">
        <v>493</v>
      </c>
      <c r="G99" s="8">
        <v>92</v>
      </c>
      <c r="L99" s="3"/>
      <c r="M99" s="3"/>
    </row>
    <row r="100" spans="1:13" ht="20.100000000000001" customHeight="1" x14ac:dyDescent="0.2">
      <c r="A100" s="7">
        <v>93</v>
      </c>
      <c r="B100" s="22" t="s">
        <v>298</v>
      </c>
      <c r="C100" s="79">
        <v>19.618957000000002</v>
      </c>
      <c r="D100" s="79">
        <v>3.0802520000000002</v>
      </c>
      <c r="E100" s="79">
        <v>6.5077069999999999</v>
      </c>
      <c r="F100" s="34" t="s">
        <v>494</v>
      </c>
      <c r="G100" s="7">
        <v>93</v>
      </c>
      <c r="L100" s="3"/>
      <c r="M100" s="3"/>
    </row>
    <row r="101" spans="1:13" ht="20.100000000000001" customHeight="1" x14ac:dyDescent="0.2">
      <c r="A101" s="8">
        <v>94</v>
      </c>
      <c r="B101" s="23" t="s">
        <v>294</v>
      </c>
      <c r="C101" s="80">
        <v>7.6409060000000002</v>
      </c>
      <c r="D101" s="80">
        <v>9.4020220000000005</v>
      </c>
      <c r="E101" s="80">
        <v>6.4613430000000003</v>
      </c>
      <c r="F101" s="35" t="s">
        <v>495</v>
      </c>
      <c r="G101" s="8">
        <v>94</v>
      </c>
      <c r="L101" s="3"/>
      <c r="M101" s="3"/>
    </row>
    <row r="102" spans="1:13" ht="20.100000000000001" customHeight="1" x14ac:dyDescent="0.2">
      <c r="A102" s="7">
        <v>95</v>
      </c>
      <c r="B102" s="22" t="s">
        <v>296</v>
      </c>
      <c r="C102" s="79">
        <v>5.5431010000000001</v>
      </c>
      <c r="D102" s="79">
        <v>3.752113</v>
      </c>
      <c r="E102" s="79">
        <v>5.8670600000000004</v>
      </c>
      <c r="F102" s="34" t="s">
        <v>496</v>
      </c>
      <c r="G102" s="7">
        <v>95</v>
      </c>
      <c r="L102" s="3"/>
      <c r="M102" s="3"/>
    </row>
    <row r="103" spans="1:13" ht="20.100000000000001" customHeight="1" x14ac:dyDescent="0.2">
      <c r="A103" s="8">
        <v>96</v>
      </c>
      <c r="B103" s="23" t="s">
        <v>379</v>
      </c>
      <c r="C103" s="80">
        <v>1.47448</v>
      </c>
      <c r="D103" s="80">
        <v>8.3448200000000003</v>
      </c>
      <c r="E103" s="80">
        <v>5.6116900000000003</v>
      </c>
      <c r="F103" s="35" t="s">
        <v>497</v>
      </c>
      <c r="G103" s="8">
        <v>96</v>
      </c>
      <c r="L103" s="3"/>
      <c r="M103" s="3"/>
    </row>
    <row r="104" spans="1:13" ht="20.100000000000001" customHeight="1" x14ac:dyDescent="0.2">
      <c r="A104" s="7">
        <v>97</v>
      </c>
      <c r="B104" s="22" t="s">
        <v>498</v>
      </c>
      <c r="C104" s="79">
        <v>2.7763499999999999</v>
      </c>
      <c r="D104" s="79">
        <v>0</v>
      </c>
      <c r="E104" s="79">
        <v>5.4095940000000002</v>
      </c>
      <c r="F104" s="34" t="s">
        <v>499</v>
      </c>
      <c r="G104" s="7">
        <v>97</v>
      </c>
      <c r="L104" s="3"/>
      <c r="M104" s="3"/>
    </row>
    <row r="105" spans="1:13" ht="20.100000000000001" customHeight="1" x14ac:dyDescent="0.2">
      <c r="A105" s="8">
        <v>98</v>
      </c>
      <c r="B105" s="23" t="s">
        <v>313</v>
      </c>
      <c r="C105" s="80">
        <v>1.8095159999999999</v>
      </c>
      <c r="D105" s="80">
        <v>4.6749619999999998</v>
      </c>
      <c r="E105" s="80">
        <v>5.1012709999999997</v>
      </c>
      <c r="F105" s="35" t="s">
        <v>500</v>
      </c>
      <c r="G105" s="8">
        <v>98</v>
      </c>
      <c r="L105" s="3"/>
      <c r="M105" s="3"/>
    </row>
    <row r="106" spans="1:13" ht="20.100000000000001" customHeight="1" x14ac:dyDescent="0.2">
      <c r="A106" s="7">
        <v>99</v>
      </c>
      <c r="B106" s="22" t="s">
        <v>297</v>
      </c>
      <c r="C106" s="79">
        <v>4.1804290000000002</v>
      </c>
      <c r="D106" s="79">
        <v>2.7876970000000001</v>
      </c>
      <c r="E106" s="79">
        <v>4.8361489999999998</v>
      </c>
      <c r="F106" s="34" t="s">
        <v>501</v>
      </c>
      <c r="G106" s="7">
        <v>99</v>
      </c>
      <c r="L106" s="3"/>
      <c r="M106" s="3"/>
    </row>
    <row r="107" spans="1:13" ht="20.100000000000001" customHeight="1" x14ac:dyDescent="0.2">
      <c r="A107" s="8">
        <v>100</v>
      </c>
      <c r="B107" s="23" t="s">
        <v>502</v>
      </c>
      <c r="C107" s="80">
        <v>3.5974219999999999</v>
      </c>
      <c r="D107" s="80">
        <v>0.77459299999999998</v>
      </c>
      <c r="E107" s="80">
        <v>4.6696039999999996</v>
      </c>
      <c r="F107" s="35" t="s">
        <v>503</v>
      </c>
      <c r="G107" s="8">
        <v>100</v>
      </c>
      <c r="L107" s="3"/>
      <c r="M107" s="3"/>
    </row>
    <row r="108" spans="1:13" ht="20.100000000000001" customHeight="1" x14ac:dyDescent="0.2">
      <c r="A108" s="7">
        <v>101</v>
      </c>
      <c r="B108" s="22" t="s">
        <v>266</v>
      </c>
      <c r="C108" s="79">
        <v>17.087308</v>
      </c>
      <c r="D108" s="79">
        <v>27.207642</v>
      </c>
      <c r="E108" s="79">
        <v>4.4970869999999996</v>
      </c>
      <c r="F108" s="34" t="s">
        <v>504</v>
      </c>
      <c r="G108" s="7">
        <v>101</v>
      </c>
      <c r="L108" s="3"/>
      <c r="M108" s="3"/>
    </row>
    <row r="109" spans="1:13" ht="20.100000000000001" customHeight="1" x14ac:dyDescent="0.2">
      <c r="A109" s="8">
        <v>102</v>
      </c>
      <c r="B109" s="23" t="s">
        <v>300</v>
      </c>
      <c r="C109" s="80">
        <v>6.7390290000000004</v>
      </c>
      <c r="D109" s="80">
        <v>4.3815179999999998</v>
      </c>
      <c r="E109" s="80">
        <v>4.4478109999999997</v>
      </c>
      <c r="F109" s="35" t="s">
        <v>505</v>
      </c>
      <c r="G109" s="8">
        <v>102</v>
      </c>
      <c r="L109" s="3"/>
      <c r="M109" s="3"/>
    </row>
    <row r="110" spans="1:13" ht="20.100000000000001" customHeight="1" x14ac:dyDescent="0.2">
      <c r="A110" s="7">
        <v>103</v>
      </c>
      <c r="B110" s="22" t="s">
        <v>307</v>
      </c>
      <c r="C110" s="79">
        <v>4.3158820000000002</v>
      </c>
      <c r="D110" s="79">
        <v>0.39581100000000002</v>
      </c>
      <c r="E110" s="79">
        <v>4.3232330000000001</v>
      </c>
      <c r="F110" s="34" t="s">
        <v>506</v>
      </c>
      <c r="G110" s="7">
        <v>103</v>
      </c>
      <c r="L110" s="3"/>
      <c r="M110" s="3"/>
    </row>
    <row r="111" spans="1:13" ht="20.100000000000001" customHeight="1" x14ac:dyDescent="0.2">
      <c r="A111" s="8">
        <v>104</v>
      </c>
      <c r="B111" s="23" t="s">
        <v>285</v>
      </c>
      <c r="C111" s="80">
        <v>0.676369</v>
      </c>
      <c r="D111" s="80">
        <v>1.8729389999999999</v>
      </c>
      <c r="E111" s="80">
        <v>4.1337460000000004</v>
      </c>
      <c r="F111" s="35" t="s">
        <v>507</v>
      </c>
      <c r="G111" s="8">
        <v>104</v>
      </c>
      <c r="L111" s="3"/>
      <c r="M111" s="3"/>
    </row>
    <row r="112" spans="1:13" ht="20.100000000000001" customHeight="1" x14ac:dyDescent="0.2">
      <c r="A112" s="7">
        <v>105</v>
      </c>
      <c r="B112" s="22" t="s">
        <v>380</v>
      </c>
      <c r="C112" s="79">
        <v>1.503028</v>
      </c>
      <c r="D112" s="79">
        <v>3.5684179999999999</v>
      </c>
      <c r="E112" s="79">
        <v>4.1289179999999996</v>
      </c>
      <c r="F112" s="34" t="s">
        <v>508</v>
      </c>
      <c r="G112" s="7">
        <v>105</v>
      </c>
      <c r="L112" s="3"/>
      <c r="M112" s="3"/>
    </row>
    <row r="113" spans="1:13" ht="20.100000000000001" customHeight="1" x14ac:dyDescent="0.2">
      <c r="A113" s="8">
        <v>106</v>
      </c>
      <c r="B113" s="23" t="s">
        <v>315</v>
      </c>
      <c r="C113" s="80">
        <v>0.93826500000000002</v>
      </c>
      <c r="D113" s="80">
        <v>3.0488759999999999</v>
      </c>
      <c r="E113" s="80">
        <v>3.9829859999999999</v>
      </c>
      <c r="F113" s="35" t="s">
        <v>509</v>
      </c>
      <c r="G113" s="8">
        <v>106</v>
      </c>
      <c r="L113" s="3"/>
      <c r="M113" s="3"/>
    </row>
    <row r="114" spans="1:13" ht="20.100000000000001" customHeight="1" x14ac:dyDescent="0.2">
      <c r="A114" s="7">
        <v>107</v>
      </c>
      <c r="B114" s="22" t="s">
        <v>303</v>
      </c>
      <c r="C114" s="79">
        <v>1.928466</v>
      </c>
      <c r="D114" s="79">
        <v>3.8878919999999999</v>
      </c>
      <c r="E114" s="79">
        <v>3.9673639999999999</v>
      </c>
      <c r="F114" s="34" t="s">
        <v>510</v>
      </c>
      <c r="G114" s="7">
        <v>107</v>
      </c>
      <c r="L114" s="3"/>
      <c r="M114" s="3"/>
    </row>
    <row r="115" spans="1:13" ht="20.100000000000001" customHeight="1" x14ac:dyDescent="0.2">
      <c r="A115" s="8">
        <v>108</v>
      </c>
      <c r="B115" s="23" t="s">
        <v>302</v>
      </c>
      <c r="C115" s="80">
        <v>7.1310159999999998</v>
      </c>
      <c r="D115" s="80">
        <v>3.996594</v>
      </c>
      <c r="E115" s="80">
        <v>3.943152</v>
      </c>
      <c r="F115" s="35" t="s">
        <v>511</v>
      </c>
      <c r="G115" s="8">
        <v>108</v>
      </c>
      <c r="L115" s="3"/>
      <c r="M115" s="3"/>
    </row>
    <row r="116" spans="1:13" ht="20.100000000000001" customHeight="1" x14ac:dyDescent="0.2">
      <c r="A116" s="7">
        <v>109</v>
      </c>
      <c r="B116" s="22" t="s">
        <v>309</v>
      </c>
      <c r="C116" s="79">
        <v>2.3355459999999999</v>
      </c>
      <c r="D116" s="79">
        <v>2.0051019999999999</v>
      </c>
      <c r="E116" s="79">
        <v>3.169775</v>
      </c>
      <c r="F116" s="34" t="s">
        <v>512</v>
      </c>
      <c r="G116" s="7">
        <v>109</v>
      </c>
      <c r="L116" s="3"/>
      <c r="M116" s="3"/>
    </row>
    <row r="117" spans="1:13" ht="20.100000000000001" customHeight="1" x14ac:dyDescent="0.2">
      <c r="A117" s="8">
        <v>110</v>
      </c>
      <c r="B117" s="23" t="s">
        <v>314</v>
      </c>
      <c r="C117" s="80">
        <v>1.600651</v>
      </c>
      <c r="D117" s="80">
        <v>2.0649929999999999</v>
      </c>
      <c r="E117" s="80">
        <v>2.9806140000000001</v>
      </c>
      <c r="F117" s="35" t="s">
        <v>513</v>
      </c>
      <c r="G117" s="8">
        <v>110</v>
      </c>
      <c r="L117" s="3"/>
      <c r="M117" s="3"/>
    </row>
    <row r="118" spans="1:13" ht="20.100000000000001" customHeight="1" x14ac:dyDescent="0.2">
      <c r="A118" s="7">
        <v>111</v>
      </c>
      <c r="B118" s="22" t="s">
        <v>331</v>
      </c>
      <c r="C118" s="79">
        <v>1.371999</v>
      </c>
      <c r="D118" s="79">
        <v>5.9509119999999998</v>
      </c>
      <c r="E118" s="79">
        <v>2.8661629999999998</v>
      </c>
      <c r="F118" s="34" t="s">
        <v>514</v>
      </c>
      <c r="G118" s="7">
        <v>111</v>
      </c>
      <c r="L118" s="3"/>
      <c r="M118" s="3"/>
    </row>
    <row r="119" spans="1:13" ht="20.100000000000001" customHeight="1" x14ac:dyDescent="0.2">
      <c r="A119" s="8">
        <v>112</v>
      </c>
      <c r="B119" s="23" t="s">
        <v>320</v>
      </c>
      <c r="C119" s="80">
        <v>2.1272690000000001</v>
      </c>
      <c r="D119" s="80">
        <v>2.1162200000000002</v>
      </c>
      <c r="E119" s="80">
        <v>2.6635070000000001</v>
      </c>
      <c r="F119" s="35" t="s">
        <v>515</v>
      </c>
      <c r="G119" s="8">
        <v>112</v>
      </c>
      <c r="L119" s="3"/>
      <c r="M119" s="3"/>
    </row>
    <row r="120" spans="1:13" ht="20.100000000000001" customHeight="1" x14ac:dyDescent="0.2">
      <c r="A120" s="7">
        <v>113</v>
      </c>
      <c r="B120" s="22" t="s">
        <v>329</v>
      </c>
      <c r="C120" s="79">
        <v>2.4846409999999999</v>
      </c>
      <c r="D120" s="79">
        <v>1.123502</v>
      </c>
      <c r="E120" s="79">
        <v>2.5448089999999999</v>
      </c>
      <c r="F120" s="34" t="s">
        <v>516</v>
      </c>
      <c r="G120" s="7">
        <v>113</v>
      </c>
      <c r="L120" s="3"/>
      <c r="M120" s="3"/>
    </row>
    <row r="121" spans="1:13" ht="20.100000000000001" customHeight="1" x14ac:dyDescent="0.2">
      <c r="A121" s="8">
        <v>114</v>
      </c>
      <c r="B121" s="23" t="s">
        <v>381</v>
      </c>
      <c r="C121" s="80">
        <v>3.076616</v>
      </c>
      <c r="D121" s="80">
        <v>2.3925900000000002</v>
      </c>
      <c r="E121" s="80">
        <v>2.51308</v>
      </c>
      <c r="F121" s="35" t="s">
        <v>517</v>
      </c>
      <c r="G121" s="8">
        <v>114</v>
      </c>
      <c r="L121" s="3"/>
      <c r="M121" s="3"/>
    </row>
    <row r="122" spans="1:13" ht="20.100000000000001" customHeight="1" x14ac:dyDescent="0.2">
      <c r="A122" s="7">
        <v>115</v>
      </c>
      <c r="B122" s="22" t="s">
        <v>339</v>
      </c>
      <c r="C122" s="79">
        <v>0.61440300000000003</v>
      </c>
      <c r="D122" s="79">
        <v>0.37516500000000003</v>
      </c>
      <c r="E122" s="79">
        <v>2.4923500000000001</v>
      </c>
      <c r="F122" s="34" t="s">
        <v>518</v>
      </c>
      <c r="G122" s="7">
        <v>115</v>
      </c>
      <c r="L122" s="3"/>
      <c r="M122" s="3"/>
    </row>
    <row r="123" spans="1:13" ht="20.100000000000001" customHeight="1" x14ac:dyDescent="0.2">
      <c r="A123" s="8">
        <v>116</v>
      </c>
      <c r="B123" s="23" t="s">
        <v>311</v>
      </c>
      <c r="C123" s="80">
        <v>1.6259760000000001</v>
      </c>
      <c r="D123" s="80">
        <v>1.3041389999999999</v>
      </c>
      <c r="E123" s="80">
        <v>2.4409709999999998</v>
      </c>
      <c r="F123" s="35" t="s">
        <v>519</v>
      </c>
      <c r="G123" s="8">
        <v>116</v>
      </c>
      <c r="L123" s="3"/>
      <c r="M123" s="3"/>
    </row>
    <row r="124" spans="1:13" ht="20.100000000000001" customHeight="1" x14ac:dyDescent="0.2">
      <c r="A124" s="7">
        <v>117</v>
      </c>
      <c r="B124" s="22" t="s">
        <v>301</v>
      </c>
      <c r="C124" s="79">
        <v>1.55169</v>
      </c>
      <c r="D124" s="79">
        <v>5.1318210000000004</v>
      </c>
      <c r="E124" s="79">
        <v>2.3700019999999999</v>
      </c>
      <c r="F124" s="34" t="s">
        <v>520</v>
      </c>
      <c r="G124" s="7">
        <v>117</v>
      </c>
      <c r="L124" s="3"/>
      <c r="M124" s="3"/>
    </row>
    <row r="125" spans="1:13" ht="20.100000000000001" customHeight="1" x14ac:dyDescent="0.2">
      <c r="A125" s="8">
        <v>118</v>
      </c>
      <c r="B125" s="23" t="s">
        <v>290</v>
      </c>
      <c r="C125" s="80">
        <v>1.146698</v>
      </c>
      <c r="D125" s="80">
        <v>3.7680340000000001</v>
      </c>
      <c r="E125" s="80">
        <v>2.364166</v>
      </c>
      <c r="F125" s="35" t="s">
        <v>521</v>
      </c>
      <c r="G125" s="8">
        <v>118</v>
      </c>
      <c r="L125" s="3"/>
      <c r="M125" s="3"/>
    </row>
    <row r="126" spans="1:13" ht="20.100000000000001" customHeight="1" x14ac:dyDescent="0.2">
      <c r="A126" s="7">
        <v>119</v>
      </c>
      <c r="B126" s="22" t="s">
        <v>319</v>
      </c>
      <c r="C126" s="79">
        <v>2.3514629999999999</v>
      </c>
      <c r="D126" s="79">
        <v>1.3918710000000001</v>
      </c>
      <c r="E126" s="79">
        <v>2.2821349999999998</v>
      </c>
      <c r="F126" s="34" t="s">
        <v>522</v>
      </c>
      <c r="G126" s="7">
        <v>119</v>
      </c>
      <c r="L126" s="3"/>
      <c r="M126" s="3"/>
    </row>
    <row r="127" spans="1:13" ht="20.100000000000001" customHeight="1" x14ac:dyDescent="0.2">
      <c r="A127" s="8">
        <v>120</v>
      </c>
      <c r="B127" s="23" t="s">
        <v>293</v>
      </c>
      <c r="C127" s="80">
        <v>5.5721749999999997</v>
      </c>
      <c r="D127" s="80">
        <v>0.215312</v>
      </c>
      <c r="E127" s="80">
        <v>2.2461890000000002</v>
      </c>
      <c r="F127" s="35" t="s">
        <v>523</v>
      </c>
      <c r="G127" s="8">
        <v>120</v>
      </c>
      <c r="L127" s="3"/>
      <c r="M127" s="3"/>
    </row>
    <row r="128" spans="1:13" ht="20.100000000000001" customHeight="1" x14ac:dyDescent="0.2">
      <c r="A128" s="7">
        <v>121</v>
      </c>
      <c r="B128" s="22" t="s">
        <v>316</v>
      </c>
      <c r="C128" s="79">
        <v>0.86730099999999999</v>
      </c>
      <c r="D128" s="79">
        <v>2.8957329999999999</v>
      </c>
      <c r="E128" s="79">
        <v>2.2131150000000002</v>
      </c>
      <c r="F128" s="34" t="s">
        <v>524</v>
      </c>
      <c r="G128" s="7">
        <v>121</v>
      </c>
      <c r="L128" s="3"/>
      <c r="M128" s="3"/>
    </row>
    <row r="129" spans="1:13" ht="20.100000000000001" customHeight="1" x14ac:dyDescent="0.2">
      <c r="A129" s="8">
        <v>122</v>
      </c>
      <c r="B129" s="23" t="s">
        <v>368</v>
      </c>
      <c r="C129" s="80">
        <v>0.60753000000000001</v>
      </c>
      <c r="D129" s="80">
        <v>2.9564569999999999</v>
      </c>
      <c r="E129" s="80">
        <v>2.1529590000000001</v>
      </c>
      <c r="F129" s="35" t="s">
        <v>525</v>
      </c>
      <c r="G129" s="8">
        <v>122</v>
      </c>
      <c r="L129" s="3"/>
      <c r="M129" s="3"/>
    </row>
    <row r="130" spans="1:13" ht="20.100000000000001" customHeight="1" x14ac:dyDescent="0.2">
      <c r="A130" s="7">
        <v>123</v>
      </c>
      <c r="B130" s="22" t="s">
        <v>292</v>
      </c>
      <c r="C130" s="79">
        <v>20.551705999999999</v>
      </c>
      <c r="D130" s="79">
        <v>4.448353</v>
      </c>
      <c r="E130" s="79">
        <v>2.1237379999999999</v>
      </c>
      <c r="F130" s="34" t="s">
        <v>526</v>
      </c>
      <c r="G130" s="7">
        <v>123</v>
      </c>
      <c r="L130" s="3"/>
      <c r="M130" s="3"/>
    </row>
    <row r="131" spans="1:13" ht="20.100000000000001" customHeight="1" x14ac:dyDescent="0.2">
      <c r="A131" s="8">
        <v>124</v>
      </c>
      <c r="B131" s="23" t="s">
        <v>357</v>
      </c>
      <c r="C131" s="80">
        <v>1.311185</v>
      </c>
      <c r="D131" s="80">
        <v>1.0244500000000001</v>
      </c>
      <c r="E131" s="80">
        <v>1.950399</v>
      </c>
      <c r="F131" s="35" t="s">
        <v>527</v>
      </c>
      <c r="G131" s="8">
        <v>124</v>
      </c>
      <c r="L131" s="3"/>
      <c r="M131" s="3"/>
    </row>
    <row r="132" spans="1:13" ht="20.100000000000001" customHeight="1" x14ac:dyDescent="0.2">
      <c r="A132" s="7">
        <v>125</v>
      </c>
      <c r="B132" s="22" t="s">
        <v>382</v>
      </c>
      <c r="C132" s="79">
        <v>0.33005499999999999</v>
      </c>
      <c r="D132" s="79">
        <v>1.6767179999999999</v>
      </c>
      <c r="E132" s="79">
        <v>1.8970880000000001</v>
      </c>
      <c r="F132" s="34" t="s">
        <v>528</v>
      </c>
      <c r="G132" s="7">
        <v>125</v>
      </c>
      <c r="L132" s="3"/>
      <c r="M132" s="3"/>
    </row>
    <row r="133" spans="1:13" ht="20.100000000000001" customHeight="1" x14ac:dyDescent="0.2">
      <c r="A133" s="8">
        <v>126</v>
      </c>
      <c r="B133" s="23" t="s">
        <v>356</v>
      </c>
      <c r="C133" s="80">
        <v>2.032375</v>
      </c>
      <c r="D133" s="80">
        <v>2.1149900000000001</v>
      </c>
      <c r="E133" s="80">
        <v>1.8946989999999999</v>
      </c>
      <c r="F133" s="35" t="s">
        <v>529</v>
      </c>
      <c r="G133" s="8">
        <v>126</v>
      </c>
      <c r="L133" s="3"/>
      <c r="M133" s="3"/>
    </row>
    <row r="134" spans="1:13" ht="20.100000000000001" customHeight="1" x14ac:dyDescent="0.2">
      <c r="A134" s="7">
        <v>127</v>
      </c>
      <c r="B134" s="22" t="s">
        <v>304</v>
      </c>
      <c r="C134" s="79">
        <v>3.9800420000000001</v>
      </c>
      <c r="D134" s="79">
        <v>2.8837890000000002</v>
      </c>
      <c r="E134" s="79">
        <v>1.6971940000000001</v>
      </c>
      <c r="F134" s="34" t="s">
        <v>530</v>
      </c>
      <c r="G134" s="7">
        <v>127</v>
      </c>
      <c r="L134" s="3"/>
      <c r="M134" s="3"/>
    </row>
    <row r="135" spans="1:13" ht="20.100000000000001" customHeight="1" x14ac:dyDescent="0.2">
      <c r="A135" s="8">
        <v>128</v>
      </c>
      <c r="B135" s="23" t="s">
        <v>310</v>
      </c>
      <c r="C135" s="80">
        <v>6.6346540000000003</v>
      </c>
      <c r="D135" s="80">
        <v>0.14332900000000001</v>
      </c>
      <c r="E135" s="80">
        <v>1.2816479999999999</v>
      </c>
      <c r="F135" s="35" t="s">
        <v>531</v>
      </c>
      <c r="G135" s="8">
        <v>128</v>
      </c>
      <c r="L135" s="3"/>
      <c r="M135" s="3"/>
    </row>
    <row r="136" spans="1:13" ht="20.100000000000001" customHeight="1" x14ac:dyDescent="0.2">
      <c r="A136" s="7">
        <v>129</v>
      </c>
      <c r="B136" s="22" t="s">
        <v>330</v>
      </c>
      <c r="C136" s="79">
        <v>0.91865699999999995</v>
      </c>
      <c r="D136" s="79">
        <v>0.20655999999999999</v>
      </c>
      <c r="E136" s="79">
        <v>1.22729</v>
      </c>
      <c r="F136" s="34" t="s">
        <v>532</v>
      </c>
      <c r="G136" s="7">
        <v>129</v>
      </c>
      <c r="L136" s="3"/>
      <c r="M136" s="3"/>
    </row>
    <row r="137" spans="1:13" ht="20.100000000000001" customHeight="1" x14ac:dyDescent="0.2">
      <c r="A137" s="8">
        <v>130</v>
      </c>
      <c r="B137" s="23" t="s">
        <v>533</v>
      </c>
      <c r="C137" s="80">
        <v>0</v>
      </c>
      <c r="D137" s="80">
        <v>0.104022</v>
      </c>
      <c r="E137" s="80">
        <v>1.2134389999999999</v>
      </c>
      <c r="F137" s="35" t="s">
        <v>534</v>
      </c>
      <c r="G137" s="8">
        <v>130</v>
      </c>
      <c r="L137" s="3"/>
      <c r="M137" s="3"/>
    </row>
    <row r="138" spans="1:13" ht="20.100000000000001" customHeight="1" x14ac:dyDescent="0.2">
      <c r="A138" s="7">
        <v>131</v>
      </c>
      <c r="B138" s="22" t="s">
        <v>334</v>
      </c>
      <c r="C138" s="79">
        <v>2.0564249999999999</v>
      </c>
      <c r="D138" s="79">
        <v>0.84121900000000005</v>
      </c>
      <c r="E138" s="79">
        <v>1.2022900000000001</v>
      </c>
      <c r="F138" s="34" t="s">
        <v>535</v>
      </c>
      <c r="G138" s="7">
        <v>131</v>
      </c>
      <c r="L138" s="3"/>
      <c r="M138" s="3"/>
    </row>
    <row r="139" spans="1:13" ht="20.100000000000001" customHeight="1" x14ac:dyDescent="0.2">
      <c r="A139" s="8">
        <v>132</v>
      </c>
      <c r="B139" s="23" t="s">
        <v>367</v>
      </c>
      <c r="C139" s="80">
        <v>0.27857799999999999</v>
      </c>
      <c r="D139" s="80">
        <v>2.3347959999999999</v>
      </c>
      <c r="E139" s="80">
        <v>1.1309560000000001</v>
      </c>
      <c r="F139" s="35" t="s">
        <v>536</v>
      </c>
      <c r="G139" s="8">
        <v>132</v>
      </c>
      <c r="L139" s="3"/>
      <c r="M139" s="3"/>
    </row>
    <row r="140" spans="1:13" ht="20.100000000000001" customHeight="1" x14ac:dyDescent="0.2">
      <c r="A140" s="7">
        <v>133</v>
      </c>
      <c r="B140" s="22" t="s">
        <v>537</v>
      </c>
      <c r="C140" s="79">
        <v>0.49121999999999999</v>
      </c>
      <c r="D140" s="79">
        <v>0.12891900000000001</v>
      </c>
      <c r="E140" s="79">
        <v>1.112357</v>
      </c>
      <c r="F140" s="34" t="s">
        <v>538</v>
      </c>
      <c r="G140" s="7">
        <v>133</v>
      </c>
      <c r="L140" s="3"/>
      <c r="M140" s="3"/>
    </row>
    <row r="141" spans="1:13" ht="20.100000000000001" customHeight="1" x14ac:dyDescent="0.2">
      <c r="A141" s="8">
        <v>134</v>
      </c>
      <c r="B141" s="23" t="s">
        <v>308</v>
      </c>
      <c r="C141" s="80">
        <v>2.2981009999999999</v>
      </c>
      <c r="D141" s="80">
        <v>1.340068</v>
      </c>
      <c r="E141" s="80">
        <v>1.053375</v>
      </c>
      <c r="F141" s="35" t="s">
        <v>539</v>
      </c>
      <c r="G141" s="8">
        <v>134</v>
      </c>
      <c r="L141" s="3"/>
      <c r="M141" s="3"/>
    </row>
    <row r="142" spans="1:13" ht="20.100000000000001" customHeight="1" x14ac:dyDescent="0.2">
      <c r="A142" s="7">
        <v>135</v>
      </c>
      <c r="B142" s="22" t="s">
        <v>312</v>
      </c>
      <c r="C142" s="79">
        <v>0.80366700000000002</v>
      </c>
      <c r="D142" s="79">
        <v>1.017668</v>
      </c>
      <c r="E142" s="79">
        <v>1.0182770000000001</v>
      </c>
      <c r="F142" s="34" t="s">
        <v>540</v>
      </c>
      <c r="G142" s="7">
        <v>135</v>
      </c>
      <c r="L142" s="3"/>
      <c r="M142" s="3"/>
    </row>
    <row r="143" spans="1:13" ht="20.100000000000001" customHeight="1" x14ac:dyDescent="0.2">
      <c r="A143" s="8">
        <v>136</v>
      </c>
      <c r="B143" s="23" t="s">
        <v>317</v>
      </c>
      <c r="C143" s="80">
        <v>0.74889499999999998</v>
      </c>
      <c r="D143" s="80">
        <v>3.7019030000000002</v>
      </c>
      <c r="E143" s="80">
        <v>1.0107280000000001</v>
      </c>
      <c r="F143" s="35" t="s">
        <v>541</v>
      </c>
      <c r="G143" s="8">
        <v>136</v>
      </c>
      <c r="L143" s="3"/>
      <c r="M143" s="3"/>
    </row>
    <row r="144" spans="1:13" ht="20.100000000000001" customHeight="1" thickBot="1" x14ac:dyDescent="0.25">
      <c r="A144" s="7"/>
      <c r="B144" s="22" t="s">
        <v>321</v>
      </c>
      <c r="C144" s="79">
        <v>16.174374999999998</v>
      </c>
      <c r="D144" s="79">
        <v>16.604785000000003</v>
      </c>
      <c r="E144" s="79">
        <v>5.3140620000000007</v>
      </c>
      <c r="F144" s="34" t="s">
        <v>206</v>
      </c>
      <c r="G144" s="7"/>
      <c r="L144" s="3"/>
      <c r="M144" s="3"/>
    </row>
    <row r="145" spans="1:13" ht="19.5" customHeight="1" thickBot="1" x14ac:dyDescent="0.25">
      <c r="A145" s="18"/>
      <c r="B145" s="33" t="s">
        <v>74</v>
      </c>
      <c r="C145" s="82">
        <f>SUM(C8:C144)</f>
        <v>45630.982318000017</v>
      </c>
      <c r="D145" s="82">
        <f>SUM(D8:D144)</f>
        <v>44849.091058000049</v>
      </c>
      <c r="E145" s="82">
        <f>SUM(E8:E144)</f>
        <v>44692.972434999967</v>
      </c>
      <c r="F145" s="37" t="s">
        <v>1</v>
      </c>
      <c r="G145" s="21"/>
      <c r="L145" s="3"/>
      <c r="M145" s="3"/>
    </row>
    <row r="146" spans="1:13" ht="35.1" customHeight="1" x14ac:dyDescent="0.2">
      <c r="A146" s="2"/>
      <c r="B146" s="2"/>
      <c r="C146" s="2"/>
      <c r="D146" s="2"/>
      <c r="E146" s="2"/>
      <c r="F146" s="2"/>
      <c r="G146" s="2"/>
      <c r="L146" s="3"/>
      <c r="M146" s="3"/>
    </row>
    <row r="147" spans="1:13" ht="35.1" customHeight="1" x14ac:dyDescent="0.2">
      <c r="A147" s="2"/>
      <c r="B147" s="2"/>
      <c r="C147" s="2"/>
      <c r="D147" s="2"/>
      <c r="E147" s="2"/>
      <c r="F147" s="2"/>
      <c r="G147" s="2"/>
      <c r="L147" s="3"/>
      <c r="M147" s="3"/>
    </row>
    <row r="148" spans="1:13" ht="35.1" customHeight="1" x14ac:dyDescent="0.2">
      <c r="A148" s="2"/>
      <c r="B148" s="2"/>
      <c r="C148" s="2"/>
      <c r="D148" s="2"/>
      <c r="E148" s="2"/>
      <c r="F148" s="2"/>
      <c r="G148" s="2"/>
      <c r="L148" s="3"/>
      <c r="M148" s="3"/>
    </row>
    <row r="149" spans="1:13" ht="35.1" customHeight="1" x14ac:dyDescent="0.2">
      <c r="A149" s="2"/>
      <c r="B149" s="2"/>
      <c r="C149" s="2"/>
      <c r="D149" s="2"/>
      <c r="E149" s="2"/>
      <c r="F149" s="2"/>
      <c r="G149" s="2"/>
      <c r="L149" s="3"/>
      <c r="M149" s="3"/>
    </row>
    <row r="150" spans="1:13" ht="35.1" customHeight="1" x14ac:dyDescent="0.2">
      <c r="A150" s="2"/>
      <c r="B150" s="2"/>
      <c r="C150" s="2"/>
      <c r="D150" s="2"/>
      <c r="E150" s="2"/>
      <c r="F150" s="2"/>
      <c r="G150" s="2"/>
      <c r="L150" s="3"/>
      <c r="M150" s="3"/>
    </row>
    <row r="151" spans="1:13" ht="35.1" customHeight="1" x14ac:dyDescent="0.2">
      <c r="A151" s="2"/>
      <c r="B151" s="2"/>
      <c r="C151" s="2"/>
      <c r="D151" s="2"/>
      <c r="E151" s="2"/>
      <c r="F151" s="2"/>
      <c r="G151" s="2"/>
      <c r="L151" s="3"/>
      <c r="M151" s="3"/>
    </row>
    <row r="152" spans="1:13" ht="35.1" customHeight="1" x14ac:dyDescent="0.2">
      <c r="A152" s="2"/>
      <c r="B152" s="2"/>
      <c r="C152" s="2"/>
      <c r="D152" s="2"/>
      <c r="E152" s="2"/>
      <c r="F152" s="2"/>
      <c r="G152" s="2"/>
      <c r="L152" s="3"/>
      <c r="M152" s="3"/>
    </row>
    <row r="153" spans="1:13" ht="35.1" customHeight="1" x14ac:dyDescent="0.2">
      <c r="A153" s="2"/>
      <c r="B153" s="2"/>
      <c r="C153" s="2"/>
      <c r="D153" s="2"/>
      <c r="E153" s="2"/>
      <c r="F153" s="2"/>
      <c r="G153" s="2"/>
      <c r="L153" s="3"/>
      <c r="M153" s="3"/>
    </row>
    <row r="154" spans="1:13" ht="35.1" customHeight="1" x14ac:dyDescent="0.2">
      <c r="A154" s="2"/>
      <c r="B154" s="2"/>
      <c r="C154" s="2"/>
      <c r="D154" s="2"/>
      <c r="E154" s="2"/>
      <c r="F154" s="2"/>
      <c r="G154" s="2"/>
      <c r="L154" s="3"/>
      <c r="M154" s="3"/>
    </row>
    <row r="155" spans="1:13" ht="35.1" customHeight="1" x14ac:dyDescent="0.2">
      <c r="A155" s="2"/>
      <c r="B155" s="2"/>
      <c r="C155" s="2"/>
      <c r="D155" s="2"/>
      <c r="E155" s="2"/>
      <c r="F155" s="2"/>
      <c r="G155" s="2"/>
      <c r="L155" s="3"/>
      <c r="M155" s="3"/>
    </row>
    <row r="156" spans="1:13" ht="35.1" customHeight="1" x14ac:dyDescent="0.2">
      <c r="A156" s="2"/>
      <c r="B156" s="2"/>
      <c r="C156" s="2"/>
      <c r="D156" s="2"/>
      <c r="E156" s="2"/>
      <c r="F156" s="2"/>
      <c r="G156" s="2"/>
      <c r="L156" s="3"/>
      <c r="M156" s="3"/>
    </row>
    <row r="157" spans="1:13" ht="35.1" customHeight="1" x14ac:dyDescent="0.2">
      <c r="A157" s="2"/>
      <c r="B157" s="2"/>
      <c r="C157" s="2"/>
      <c r="D157" s="2"/>
      <c r="E157" s="2"/>
      <c r="F157" s="2"/>
      <c r="G157" s="2"/>
      <c r="L157" s="3"/>
      <c r="M157" s="3"/>
    </row>
    <row r="158" spans="1:13" ht="35.1" customHeight="1" x14ac:dyDescent="0.2">
      <c r="A158" s="2"/>
      <c r="B158" s="2"/>
      <c r="C158" s="2"/>
      <c r="D158" s="2"/>
      <c r="E158" s="2"/>
      <c r="F158" s="2"/>
      <c r="G158" s="2"/>
      <c r="L158" s="3"/>
      <c r="M158" s="3"/>
    </row>
    <row r="159" spans="1:13" ht="35.1" customHeight="1" x14ac:dyDescent="0.2">
      <c r="A159" s="2"/>
      <c r="B159" s="2"/>
      <c r="C159" s="2"/>
      <c r="D159" s="2"/>
      <c r="E159" s="2"/>
      <c r="F159" s="2"/>
      <c r="G159" s="2"/>
      <c r="L159" s="3"/>
      <c r="M159" s="3"/>
    </row>
    <row r="160" spans="1:13" ht="35.1" customHeight="1" x14ac:dyDescent="0.2">
      <c r="A160" s="2"/>
      <c r="B160" s="2"/>
      <c r="C160" s="2"/>
      <c r="D160" s="2"/>
      <c r="E160" s="2"/>
      <c r="F160" s="2"/>
      <c r="G160" s="2"/>
      <c r="L160" s="3"/>
      <c r="M160" s="3"/>
    </row>
    <row r="161" spans="1:13" ht="35.1" customHeight="1" x14ac:dyDescent="0.2">
      <c r="A161" s="2"/>
      <c r="B161" s="2"/>
      <c r="C161" s="2"/>
      <c r="D161" s="2"/>
      <c r="E161" s="2"/>
      <c r="F161" s="2"/>
      <c r="G161" s="2"/>
      <c r="L161" s="3"/>
      <c r="M161" s="3"/>
    </row>
    <row r="162" spans="1:13" ht="35.1" customHeight="1" x14ac:dyDescent="0.2">
      <c r="A162" s="2"/>
      <c r="B162" s="2"/>
      <c r="C162" s="2"/>
      <c r="D162" s="2"/>
      <c r="E162" s="2"/>
      <c r="F162" s="2"/>
      <c r="G162" s="2"/>
      <c r="L162" s="3"/>
      <c r="M162" s="3"/>
    </row>
    <row r="163" spans="1:13" ht="35.1" customHeight="1" x14ac:dyDescent="0.2">
      <c r="A163" s="2"/>
      <c r="B163" s="2"/>
      <c r="C163" s="2"/>
      <c r="D163" s="2"/>
      <c r="E163" s="2"/>
      <c r="F163" s="2"/>
      <c r="G163" s="2"/>
      <c r="L163" s="3"/>
      <c r="M163" s="3"/>
    </row>
    <row r="164" spans="1:13" ht="35.1" customHeight="1" x14ac:dyDescent="0.2">
      <c r="A164" s="2"/>
      <c r="B164" s="2"/>
      <c r="C164" s="2"/>
      <c r="D164" s="2"/>
      <c r="E164" s="2"/>
      <c r="F164" s="2"/>
      <c r="G164" s="2"/>
      <c r="L164" s="3"/>
      <c r="M164" s="3"/>
    </row>
    <row r="165" spans="1:13" ht="35.1" customHeight="1" x14ac:dyDescent="0.2">
      <c r="A165" s="2"/>
      <c r="B165" s="2"/>
      <c r="C165" s="2"/>
      <c r="D165" s="2"/>
      <c r="E165" s="2"/>
      <c r="F165" s="2"/>
      <c r="G165" s="2"/>
      <c r="L165" s="3"/>
      <c r="M165" s="3"/>
    </row>
    <row r="166" spans="1:13" ht="35.1" customHeight="1" x14ac:dyDescent="0.2">
      <c r="A166" s="2"/>
      <c r="B166" s="2"/>
      <c r="C166" s="2"/>
      <c r="D166" s="2"/>
      <c r="E166" s="2"/>
      <c r="F166" s="2"/>
      <c r="G166" s="2"/>
      <c r="L166" s="3"/>
      <c r="M166" s="3"/>
    </row>
    <row r="167" spans="1:13" ht="35.1" customHeight="1" x14ac:dyDescent="0.2">
      <c r="A167" s="2"/>
      <c r="B167" s="2"/>
      <c r="C167" s="2"/>
      <c r="D167" s="2"/>
      <c r="E167" s="2"/>
      <c r="F167" s="2"/>
      <c r="G167" s="2"/>
      <c r="L167" s="3"/>
      <c r="M167" s="3"/>
    </row>
    <row r="168" spans="1:13" ht="35.1" customHeight="1" x14ac:dyDescent="0.2">
      <c r="A168" s="2"/>
      <c r="B168" s="2"/>
      <c r="C168" s="2"/>
      <c r="D168" s="2"/>
      <c r="E168" s="2"/>
      <c r="F168" s="2"/>
      <c r="G168" s="2"/>
      <c r="L168" s="3"/>
      <c r="M168" s="3"/>
    </row>
    <row r="169" spans="1:13" ht="35.1" customHeight="1" x14ac:dyDescent="0.2">
      <c r="A169" s="2"/>
      <c r="B169" s="2"/>
      <c r="C169" s="2"/>
      <c r="D169" s="2"/>
      <c r="E169" s="2"/>
      <c r="F169" s="2"/>
      <c r="G169" s="2"/>
      <c r="L169" s="3"/>
      <c r="M169" s="3"/>
    </row>
    <row r="170" spans="1:13" ht="35.1" customHeight="1" x14ac:dyDescent="0.2">
      <c r="A170" s="2"/>
      <c r="B170" s="2"/>
      <c r="C170" s="2"/>
      <c r="D170" s="2"/>
      <c r="E170" s="2"/>
      <c r="F170" s="2"/>
      <c r="G170" s="2"/>
      <c r="L170" s="3"/>
      <c r="M170" s="3"/>
    </row>
    <row r="171" spans="1:13" ht="35.1" customHeight="1" x14ac:dyDescent="0.2">
      <c r="A171" s="2"/>
      <c r="B171" s="2"/>
      <c r="C171" s="2"/>
      <c r="D171" s="2"/>
      <c r="E171" s="2"/>
      <c r="F171" s="2"/>
      <c r="G171" s="2"/>
      <c r="L171" s="3"/>
      <c r="M171" s="3"/>
    </row>
    <row r="172" spans="1:13" ht="35.1" customHeight="1" x14ac:dyDescent="0.2">
      <c r="A172" s="2"/>
      <c r="B172" s="2"/>
      <c r="C172" s="2"/>
      <c r="D172" s="2"/>
      <c r="E172" s="2"/>
      <c r="F172" s="2"/>
      <c r="G172" s="2"/>
      <c r="L172" s="3"/>
      <c r="M172" s="3"/>
    </row>
    <row r="173" spans="1:13" ht="35.1" customHeight="1" x14ac:dyDescent="0.2">
      <c r="A173" s="2"/>
      <c r="B173" s="2"/>
      <c r="C173" s="2"/>
      <c r="D173" s="2"/>
      <c r="E173" s="2"/>
      <c r="F173" s="2"/>
      <c r="G173" s="2"/>
      <c r="L173" s="3"/>
      <c r="M173" s="3"/>
    </row>
    <row r="174" spans="1:13" ht="35.1" customHeight="1" x14ac:dyDescent="0.2">
      <c r="A174" s="2"/>
      <c r="B174" s="2"/>
      <c r="C174" s="2"/>
      <c r="D174" s="2"/>
      <c r="E174" s="2"/>
      <c r="F174" s="2"/>
      <c r="G174" s="2"/>
      <c r="L174" s="3"/>
      <c r="M174" s="3"/>
    </row>
    <row r="175" spans="1:13" ht="35.1" customHeight="1" x14ac:dyDescent="0.2">
      <c r="A175" s="2"/>
      <c r="B175" s="2"/>
      <c r="C175" s="2"/>
      <c r="D175" s="2"/>
      <c r="E175" s="2"/>
      <c r="F175" s="2"/>
      <c r="G175" s="2"/>
      <c r="L175" s="3"/>
      <c r="M175" s="3"/>
    </row>
    <row r="176" spans="1:13" ht="35.1" customHeight="1" x14ac:dyDescent="0.2">
      <c r="A176" s="2"/>
      <c r="B176" s="2"/>
      <c r="C176" s="2"/>
      <c r="D176" s="2"/>
      <c r="E176" s="2"/>
      <c r="F176" s="2"/>
      <c r="G176" s="2"/>
      <c r="L176" s="3"/>
      <c r="M176" s="3"/>
    </row>
    <row r="177" spans="1:13" ht="35.1" customHeight="1" x14ac:dyDescent="0.2">
      <c r="A177" s="2"/>
      <c r="B177" s="2"/>
      <c r="C177" s="2"/>
      <c r="D177" s="2"/>
      <c r="E177" s="2"/>
      <c r="F177" s="2"/>
      <c r="G177" s="2"/>
      <c r="L177" s="3"/>
      <c r="M177" s="3"/>
    </row>
    <row r="178" spans="1:13" ht="35.1" customHeight="1" x14ac:dyDescent="0.2">
      <c r="A178" s="2"/>
      <c r="B178" s="2"/>
      <c r="C178" s="2"/>
      <c r="D178" s="2"/>
      <c r="E178" s="2"/>
      <c r="F178" s="2"/>
      <c r="G178" s="2"/>
      <c r="L178" s="3"/>
      <c r="M178" s="3"/>
    </row>
    <row r="179" spans="1:13" ht="35.1" customHeight="1" x14ac:dyDescent="0.2">
      <c r="A179" s="2"/>
      <c r="B179" s="2"/>
      <c r="C179" s="2"/>
      <c r="D179" s="2"/>
      <c r="E179" s="2"/>
      <c r="F179" s="2"/>
      <c r="G179" s="2"/>
      <c r="L179" s="3"/>
      <c r="M179" s="3"/>
    </row>
    <row r="180" spans="1:13" ht="35.1" customHeight="1" x14ac:dyDescent="0.2">
      <c r="A180" s="2"/>
      <c r="B180" s="2"/>
      <c r="C180" s="2"/>
      <c r="D180" s="2"/>
      <c r="E180" s="2"/>
      <c r="F180" s="2"/>
      <c r="G180" s="2"/>
      <c r="L180" s="3"/>
      <c r="M180" s="3"/>
    </row>
    <row r="181" spans="1:13" ht="35.1" customHeight="1" x14ac:dyDescent="0.2">
      <c r="A181" s="2"/>
      <c r="B181" s="2"/>
      <c r="C181" s="2"/>
      <c r="D181" s="2"/>
      <c r="E181" s="2"/>
      <c r="F181" s="2"/>
      <c r="G181" s="2"/>
      <c r="L181" s="3"/>
      <c r="M181" s="3"/>
    </row>
    <row r="182" spans="1:13" ht="35.1" customHeight="1" x14ac:dyDescent="0.2">
      <c r="A182" s="2"/>
      <c r="B182" s="2"/>
      <c r="C182" s="2"/>
      <c r="D182" s="2"/>
      <c r="E182" s="2"/>
      <c r="F182" s="2"/>
      <c r="G182" s="2"/>
      <c r="L182" s="3"/>
      <c r="M182" s="3"/>
    </row>
    <row r="183" spans="1:13" ht="35.1" customHeight="1" x14ac:dyDescent="0.2">
      <c r="A183" s="2"/>
      <c r="B183" s="2"/>
      <c r="C183" s="2"/>
      <c r="D183" s="2"/>
      <c r="E183" s="2"/>
      <c r="F183" s="2"/>
      <c r="G183" s="2"/>
      <c r="L183" s="3"/>
      <c r="M183" s="3"/>
    </row>
    <row r="184" spans="1:13" ht="35.1" customHeight="1" x14ac:dyDescent="0.2">
      <c r="A184" s="2"/>
      <c r="B184" s="2"/>
      <c r="C184" s="2"/>
      <c r="D184" s="2"/>
      <c r="E184" s="2"/>
      <c r="F184" s="2"/>
      <c r="G184" s="2"/>
      <c r="L184" s="3"/>
      <c r="M184" s="3"/>
    </row>
    <row r="185" spans="1:13" ht="35.1" customHeight="1" x14ac:dyDescent="0.2">
      <c r="A185" s="2"/>
      <c r="B185" s="2"/>
      <c r="C185" s="2"/>
      <c r="D185" s="2"/>
      <c r="E185" s="2"/>
      <c r="F185" s="2"/>
      <c r="G185" s="2"/>
      <c r="L185" s="3"/>
      <c r="M185" s="3"/>
    </row>
    <row r="186" spans="1:13" ht="35.1" customHeight="1" x14ac:dyDescent="0.2">
      <c r="A186" s="2"/>
      <c r="B186" s="2"/>
      <c r="C186" s="2"/>
      <c r="D186" s="2"/>
      <c r="E186" s="2"/>
      <c r="F186" s="2"/>
      <c r="G186" s="2"/>
      <c r="L186" s="3"/>
      <c r="M186" s="3"/>
    </row>
    <row r="187" spans="1:13" ht="35.1" customHeight="1" x14ac:dyDescent="0.2">
      <c r="A187" s="2"/>
      <c r="B187" s="2"/>
      <c r="C187" s="2"/>
      <c r="D187" s="2"/>
      <c r="E187" s="2"/>
      <c r="F187" s="2"/>
      <c r="G187" s="2"/>
      <c r="L187" s="3"/>
      <c r="M187" s="3"/>
    </row>
    <row r="188" spans="1:13" ht="35.1" customHeight="1" x14ac:dyDescent="0.2">
      <c r="A188" s="2"/>
      <c r="B188" s="2"/>
      <c r="C188" s="2"/>
      <c r="D188" s="2"/>
      <c r="E188" s="2"/>
      <c r="F188" s="2"/>
      <c r="G188" s="2"/>
      <c r="L188" s="3"/>
      <c r="M188" s="3"/>
    </row>
    <row r="189" spans="1:13" ht="35.1" customHeight="1" x14ac:dyDescent="0.2">
      <c r="A189" s="2"/>
      <c r="B189" s="2"/>
      <c r="C189" s="2"/>
      <c r="D189" s="2"/>
      <c r="E189" s="2"/>
      <c r="F189" s="2"/>
      <c r="G189" s="2"/>
      <c r="L189" s="3"/>
      <c r="M189" s="3"/>
    </row>
    <row r="190" spans="1:13" ht="35.1" customHeight="1" x14ac:dyDescent="0.2">
      <c r="A190" s="2"/>
      <c r="B190" s="2"/>
      <c r="C190" s="2"/>
      <c r="D190" s="2"/>
      <c r="E190" s="2"/>
      <c r="F190" s="2"/>
      <c r="G190" s="2"/>
      <c r="L190" s="3"/>
      <c r="M190" s="3"/>
    </row>
    <row r="191" spans="1:13" ht="35.1" customHeight="1" x14ac:dyDescent="0.2">
      <c r="A191" s="2"/>
      <c r="B191" s="2"/>
      <c r="C191" s="2"/>
      <c r="D191" s="2"/>
      <c r="E191" s="2"/>
      <c r="F191" s="2"/>
      <c r="G191" s="2"/>
      <c r="L191" s="3"/>
      <c r="M191" s="3"/>
    </row>
    <row r="192" spans="1:13" ht="35.1" customHeight="1" x14ac:dyDescent="0.2">
      <c r="A192" s="2"/>
      <c r="B192" s="2"/>
      <c r="C192" s="2"/>
      <c r="D192" s="2"/>
      <c r="E192" s="2"/>
      <c r="F192" s="2"/>
      <c r="G192" s="2"/>
      <c r="L192" s="3"/>
      <c r="M192" s="3"/>
    </row>
    <row r="193" spans="1:13" ht="35.1" customHeight="1" x14ac:dyDescent="0.2">
      <c r="A193" s="2"/>
      <c r="B193" s="2"/>
      <c r="C193" s="2"/>
      <c r="D193" s="2"/>
      <c r="E193" s="2"/>
      <c r="F193" s="2"/>
      <c r="G193" s="2"/>
      <c r="L193" s="3"/>
      <c r="M193" s="3"/>
    </row>
    <row r="194" spans="1:13" ht="35.1" customHeight="1" x14ac:dyDescent="0.2">
      <c r="A194" s="2"/>
      <c r="B194" s="2"/>
      <c r="C194" s="2"/>
      <c r="D194" s="2"/>
      <c r="E194" s="2"/>
      <c r="F194" s="2"/>
      <c r="G194" s="2"/>
      <c r="L194" s="3"/>
      <c r="M194" s="3"/>
    </row>
    <row r="195" spans="1:13" ht="35.1" customHeight="1" x14ac:dyDescent="0.2">
      <c r="A195" s="2"/>
      <c r="B195" s="2"/>
      <c r="C195" s="2"/>
      <c r="D195" s="2"/>
      <c r="E195" s="2"/>
      <c r="F195" s="2"/>
      <c r="G195" s="2"/>
      <c r="L195" s="3"/>
      <c r="M195" s="3"/>
    </row>
    <row r="196" spans="1:13" ht="35.1" customHeight="1" x14ac:dyDescent="0.2">
      <c r="A196" s="2"/>
      <c r="B196" s="2"/>
      <c r="C196" s="2"/>
      <c r="D196" s="2"/>
      <c r="E196" s="2"/>
      <c r="F196" s="2"/>
      <c r="G196" s="2"/>
      <c r="L196" s="3"/>
      <c r="M196" s="3"/>
    </row>
    <row r="197" spans="1:13" ht="35.1" customHeight="1" x14ac:dyDescent="0.2">
      <c r="A197" s="2"/>
      <c r="B197" s="2"/>
      <c r="C197" s="2"/>
      <c r="D197" s="2"/>
      <c r="E197" s="2"/>
      <c r="F197" s="2"/>
      <c r="G197" s="2"/>
      <c r="L197" s="3"/>
      <c r="M197" s="3"/>
    </row>
    <row r="198" spans="1:13" ht="35.1" customHeight="1" x14ac:dyDescent="0.2">
      <c r="A198" s="2"/>
      <c r="B198" s="2"/>
      <c r="C198" s="2"/>
      <c r="D198" s="2"/>
      <c r="E198" s="2"/>
      <c r="F198" s="2"/>
      <c r="G198" s="2"/>
      <c r="L198" s="3"/>
      <c r="M198" s="3"/>
    </row>
    <row r="199" spans="1:13" ht="35.1" customHeight="1" x14ac:dyDescent="0.2">
      <c r="A199" s="2"/>
      <c r="B199" s="2"/>
      <c r="C199" s="2"/>
      <c r="D199" s="2"/>
      <c r="E199" s="2"/>
      <c r="F199" s="2"/>
      <c r="G199" s="2"/>
      <c r="L199" s="3"/>
      <c r="M199" s="3"/>
    </row>
    <row r="200" spans="1:13" ht="35.1" customHeight="1" x14ac:dyDescent="0.2">
      <c r="A200" s="2"/>
      <c r="B200" s="2"/>
      <c r="C200" s="2"/>
      <c r="D200" s="2"/>
      <c r="E200" s="2"/>
      <c r="F200" s="2"/>
      <c r="G200" s="2"/>
      <c r="L200" s="3"/>
      <c r="M200" s="3"/>
    </row>
    <row r="201" spans="1:13" ht="35.1" customHeight="1" x14ac:dyDescent="0.2">
      <c r="A201" s="2"/>
      <c r="B201" s="2"/>
      <c r="C201" s="2"/>
      <c r="D201" s="2"/>
      <c r="E201" s="2"/>
      <c r="F201" s="2"/>
      <c r="G201" s="2"/>
      <c r="L201" s="3"/>
      <c r="M201" s="3"/>
    </row>
    <row r="202" spans="1:13" ht="35.1" customHeight="1" x14ac:dyDescent="0.2">
      <c r="A202" s="2"/>
      <c r="B202" s="2"/>
      <c r="C202" s="2"/>
      <c r="D202" s="2"/>
      <c r="E202" s="2"/>
      <c r="F202" s="2"/>
      <c r="G202" s="2"/>
      <c r="L202" s="3"/>
      <c r="M202" s="3"/>
    </row>
    <row r="203" spans="1:13" ht="35.1" customHeight="1" x14ac:dyDescent="0.2">
      <c r="A203" s="2"/>
      <c r="B203" s="2"/>
      <c r="C203" s="2"/>
      <c r="D203" s="2"/>
      <c r="E203" s="2"/>
      <c r="F203" s="2"/>
      <c r="G203" s="2"/>
      <c r="L203" s="3"/>
      <c r="M203" s="3"/>
    </row>
    <row r="204" spans="1:13" ht="35.1" customHeight="1" x14ac:dyDescent="0.2">
      <c r="A204" s="2"/>
      <c r="B204" s="2"/>
      <c r="C204" s="2"/>
      <c r="D204" s="2"/>
      <c r="E204" s="2"/>
      <c r="F204" s="2"/>
      <c r="G204" s="2"/>
      <c r="L204" s="3"/>
      <c r="M204" s="3"/>
    </row>
    <row r="205" spans="1:13" ht="35.1" customHeight="1" x14ac:dyDescent="0.2">
      <c r="A205" s="2"/>
      <c r="B205" s="2"/>
      <c r="C205" s="2"/>
      <c r="D205" s="2"/>
      <c r="E205" s="2"/>
      <c r="F205" s="2"/>
      <c r="G205" s="2"/>
      <c r="L205" s="3"/>
      <c r="M205" s="3"/>
    </row>
    <row r="206" spans="1:13" ht="35.1" customHeight="1" x14ac:dyDescent="0.2">
      <c r="A206" s="2"/>
      <c r="B206" s="2"/>
      <c r="C206" s="2"/>
      <c r="D206" s="2"/>
      <c r="E206" s="2"/>
      <c r="F206" s="2"/>
      <c r="G206" s="2"/>
      <c r="L206" s="3"/>
      <c r="M206" s="3"/>
    </row>
    <row r="207" spans="1:13" ht="35.1" customHeight="1" x14ac:dyDescent="0.2">
      <c r="A207" s="2"/>
      <c r="B207" s="2"/>
      <c r="C207" s="2"/>
      <c r="D207" s="2"/>
      <c r="E207" s="2"/>
      <c r="F207" s="2"/>
      <c r="G207" s="2"/>
      <c r="L207" s="3"/>
      <c r="M207" s="3"/>
    </row>
    <row r="208" spans="1:13" ht="35.1" customHeight="1" x14ac:dyDescent="0.2">
      <c r="A208" s="2"/>
      <c r="B208" s="2"/>
      <c r="C208" s="2"/>
      <c r="D208" s="2"/>
      <c r="E208" s="2"/>
      <c r="F208" s="2"/>
      <c r="G208" s="2"/>
      <c r="L208" s="3"/>
      <c r="M208" s="3"/>
    </row>
    <row r="209" spans="1:13" ht="35.1" customHeight="1" x14ac:dyDescent="0.2">
      <c r="A209" s="2"/>
      <c r="B209" s="2"/>
      <c r="C209" s="2"/>
      <c r="D209" s="2"/>
      <c r="E209" s="2"/>
      <c r="F209" s="2"/>
      <c r="G209" s="2"/>
      <c r="L209" s="3"/>
      <c r="M209" s="3"/>
    </row>
    <row r="210" spans="1:13" ht="35.1" customHeight="1" x14ac:dyDescent="0.2">
      <c r="A210" s="2"/>
      <c r="B210" s="2"/>
      <c r="C210" s="2"/>
      <c r="D210" s="2"/>
      <c r="E210" s="2"/>
      <c r="F210" s="2"/>
      <c r="G210" s="2"/>
      <c r="L210" s="3"/>
      <c r="M210" s="3"/>
    </row>
    <row r="211" spans="1:13" ht="35.1" customHeight="1" x14ac:dyDescent="0.2">
      <c r="A211" s="2"/>
      <c r="B211" s="2"/>
      <c r="C211" s="2"/>
      <c r="D211" s="2"/>
      <c r="E211" s="2"/>
      <c r="F211" s="2"/>
      <c r="G211" s="2"/>
      <c r="L211" s="3"/>
      <c r="M211" s="3"/>
    </row>
    <row r="212" spans="1:13" ht="35.1" customHeight="1" x14ac:dyDescent="0.2">
      <c r="A212" s="2"/>
      <c r="B212" s="2"/>
      <c r="C212" s="2"/>
      <c r="D212" s="2"/>
      <c r="E212" s="2"/>
      <c r="F212" s="2"/>
      <c r="G212" s="2"/>
      <c r="L212" s="3"/>
      <c r="M212" s="3"/>
    </row>
    <row r="213" spans="1:13" ht="35.1" customHeight="1" x14ac:dyDescent="0.2">
      <c r="A213" s="2"/>
      <c r="B213" s="2"/>
      <c r="C213" s="2"/>
      <c r="D213" s="2"/>
      <c r="E213" s="2"/>
      <c r="F213" s="2"/>
      <c r="G213" s="2"/>
      <c r="L213" s="3"/>
      <c r="M213" s="3"/>
    </row>
    <row r="214" spans="1:13" ht="35.1" customHeight="1" x14ac:dyDescent="0.2">
      <c r="A214" s="2"/>
      <c r="B214" s="2"/>
      <c r="C214" s="2"/>
      <c r="D214" s="2"/>
      <c r="E214" s="2"/>
      <c r="F214" s="2"/>
      <c r="G214" s="2"/>
      <c r="L214" s="3"/>
      <c r="M214" s="3"/>
    </row>
    <row r="215" spans="1:13" ht="35.1" customHeight="1" x14ac:dyDescent="0.2">
      <c r="A215" s="2"/>
      <c r="B215" s="2"/>
      <c r="C215" s="2"/>
      <c r="D215" s="2"/>
      <c r="E215" s="2"/>
      <c r="F215" s="2"/>
      <c r="G215" s="2"/>
      <c r="L215" s="3"/>
      <c r="M215" s="3"/>
    </row>
    <row r="216" spans="1:13" ht="35.1" customHeight="1" x14ac:dyDescent="0.2">
      <c r="A216" s="2"/>
      <c r="B216" s="2"/>
      <c r="C216" s="2"/>
      <c r="D216" s="2"/>
      <c r="E216" s="2"/>
      <c r="F216" s="2"/>
      <c r="G216" s="2"/>
      <c r="L216" s="3"/>
      <c r="M216" s="3"/>
    </row>
    <row r="217" spans="1:13" ht="35.1" customHeight="1" x14ac:dyDescent="0.2">
      <c r="A217" s="2"/>
      <c r="B217" s="2"/>
      <c r="C217" s="2"/>
      <c r="D217" s="2"/>
      <c r="E217" s="2"/>
      <c r="F217" s="2"/>
      <c r="G217" s="2"/>
      <c r="L217" s="3"/>
      <c r="M217" s="3"/>
    </row>
    <row r="218" spans="1:13" ht="35.1" customHeight="1" x14ac:dyDescent="0.2">
      <c r="A218" s="2"/>
      <c r="B218" s="2"/>
      <c r="C218" s="2"/>
      <c r="D218" s="2"/>
      <c r="E218" s="2"/>
      <c r="F218" s="2"/>
      <c r="G218" s="2"/>
      <c r="L218" s="3"/>
      <c r="M218" s="3"/>
    </row>
    <row r="219" spans="1:13" ht="35.1" customHeight="1" x14ac:dyDescent="0.2">
      <c r="A219" s="2"/>
      <c r="B219" s="2"/>
      <c r="C219" s="2"/>
      <c r="D219" s="2"/>
      <c r="E219" s="2"/>
      <c r="F219" s="2"/>
      <c r="G219" s="2"/>
      <c r="L219" s="3"/>
      <c r="M219" s="3"/>
    </row>
    <row r="220" spans="1:13" ht="35.1" customHeight="1" x14ac:dyDescent="0.2">
      <c r="A220" s="2"/>
      <c r="B220" s="2"/>
      <c r="C220" s="2"/>
      <c r="D220" s="2"/>
      <c r="E220" s="2"/>
      <c r="F220" s="2"/>
      <c r="G220" s="2"/>
      <c r="L220" s="3"/>
      <c r="M220" s="3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1"/>
  <sheetViews>
    <sheetView showGridLines="0" rightToLeft="1" workbookViewId="0">
      <selection activeCell="A5" sqref="A5"/>
    </sheetView>
  </sheetViews>
  <sheetFormatPr defaultColWidth="8.625" defaultRowHeight="18" customHeight="1" x14ac:dyDescent="0.2"/>
  <cols>
    <col min="1" max="1" width="18.375" style="3" customWidth="1"/>
    <col min="2" max="2" width="11.875" style="3" customWidth="1"/>
    <col min="3" max="3" width="11.875" style="3" bestFit="1" customWidth="1"/>
    <col min="4" max="4" width="25.625" style="3" customWidth="1"/>
    <col min="5" max="5" width="0.875" style="3" customWidth="1"/>
    <col min="6" max="6" width="17.75" style="3" customWidth="1"/>
    <col min="7" max="258" width="8.625" style="3"/>
    <col min="259" max="261" width="25.625" style="3" customWidth="1"/>
    <col min="262" max="514" width="8.625" style="3"/>
    <col min="515" max="517" width="25.625" style="3" customWidth="1"/>
    <col min="518" max="770" width="8.625" style="3"/>
    <col min="771" max="773" width="25.625" style="3" customWidth="1"/>
    <col min="774" max="1026" width="8.625" style="3"/>
    <col min="1027" max="1029" width="25.625" style="3" customWidth="1"/>
    <col min="1030" max="1282" width="8.625" style="3"/>
    <col min="1283" max="1285" width="25.625" style="3" customWidth="1"/>
    <col min="1286" max="1538" width="8.625" style="3"/>
    <col min="1539" max="1541" width="25.625" style="3" customWidth="1"/>
    <col min="1542" max="1794" width="8.625" style="3"/>
    <col min="1795" max="1797" width="25.625" style="3" customWidth="1"/>
    <col min="1798" max="2050" width="8.625" style="3"/>
    <col min="2051" max="2053" width="25.625" style="3" customWidth="1"/>
    <col min="2054" max="2306" width="8.625" style="3"/>
    <col min="2307" max="2309" width="25.625" style="3" customWidth="1"/>
    <col min="2310" max="2562" width="8.625" style="3"/>
    <col min="2563" max="2565" width="25.625" style="3" customWidth="1"/>
    <col min="2566" max="2818" width="8.625" style="3"/>
    <col min="2819" max="2821" width="25.625" style="3" customWidth="1"/>
    <col min="2822" max="3074" width="8.625" style="3"/>
    <col min="3075" max="3077" width="25.625" style="3" customWidth="1"/>
    <col min="3078" max="3330" width="8.625" style="3"/>
    <col min="3331" max="3333" width="25.625" style="3" customWidth="1"/>
    <col min="3334" max="3586" width="8.625" style="3"/>
    <col min="3587" max="3589" width="25.625" style="3" customWidth="1"/>
    <col min="3590" max="3842" width="8.625" style="3"/>
    <col min="3843" max="3845" width="25.625" style="3" customWidth="1"/>
    <col min="3846" max="4098" width="8.625" style="3"/>
    <col min="4099" max="4101" width="25.625" style="3" customWidth="1"/>
    <col min="4102" max="4354" width="8.625" style="3"/>
    <col min="4355" max="4357" width="25.625" style="3" customWidth="1"/>
    <col min="4358" max="4610" width="8.625" style="3"/>
    <col min="4611" max="4613" width="25.625" style="3" customWidth="1"/>
    <col min="4614" max="4866" width="8.625" style="3"/>
    <col min="4867" max="4869" width="25.625" style="3" customWidth="1"/>
    <col min="4870" max="5122" width="8.625" style="3"/>
    <col min="5123" max="5125" width="25.625" style="3" customWidth="1"/>
    <col min="5126" max="5378" width="8.625" style="3"/>
    <col min="5379" max="5381" width="25.625" style="3" customWidth="1"/>
    <col min="5382" max="5634" width="8.625" style="3"/>
    <col min="5635" max="5637" width="25.625" style="3" customWidth="1"/>
    <col min="5638" max="5890" width="8.625" style="3"/>
    <col min="5891" max="5893" width="25.625" style="3" customWidth="1"/>
    <col min="5894" max="6146" width="8.625" style="3"/>
    <col min="6147" max="6149" width="25.625" style="3" customWidth="1"/>
    <col min="6150" max="6402" width="8.625" style="3"/>
    <col min="6403" max="6405" width="25.625" style="3" customWidth="1"/>
    <col min="6406" max="6658" width="8.625" style="3"/>
    <col min="6659" max="6661" width="25.625" style="3" customWidth="1"/>
    <col min="6662" max="6914" width="8.625" style="3"/>
    <col min="6915" max="6917" width="25.625" style="3" customWidth="1"/>
    <col min="6918" max="7170" width="8.625" style="3"/>
    <col min="7171" max="7173" width="25.625" style="3" customWidth="1"/>
    <col min="7174" max="7426" width="8.625" style="3"/>
    <col min="7427" max="7429" width="25.625" style="3" customWidth="1"/>
    <col min="7430" max="7682" width="8.625" style="3"/>
    <col min="7683" max="7685" width="25.625" style="3" customWidth="1"/>
    <col min="7686" max="7938" width="8.625" style="3"/>
    <col min="7939" max="7941" width="25.625" style="3" customWidth="1"/>
    <col min="7942" max="8194" width="8.625" style="3"/>
    <col min="8195" max="8197" width="25.625" style="3" customWidth="1"/>
    <col min="8198" max="8450" width="8.625" style="3"/>
    <col min="8451" max="8453" width="25.625" style="3" customWidth="1"/>
    <col min="8454" max="8706" width="8.625" style="3"/>
    <col min="8707" max="8709" width="25.625" style="3" customWidth="1"/>
    <col min="8710" max="8962" width="8.625" style="3"/>
    <col min="8963" max="8965" width="25.625" style="3" customWidth="1"/>
    <col min="8966" max="9218" width="8.625" style="3"/>
    <col min="9219" max="9221" width="25.625" style="3" customWidth="1"/>
    <col min="9222" max="9474" width="8.625" style="3"/>
    <col min="9475" max="9477" width="25.625" style="3" customWidth="1"/>
    <col min="9478" max="9730" width="8.625" style="3"/>
    <col min="9731" max="9733" width="25.625" style="3" customWidth="1"/>
    <col min="9734" max="9986" width="8.625" style="3"/>
    <col min="9987" max="9989" width="25.625" style="3" customWidth="1"/>
    <col min="9990" max="10242" width="8.625" style="3"/>
    <col min="10243" max="10245" width="25.625" style="3" customWidth="1"/>
    <col min="10246" max="10498" width="8.625" style="3"/>
    <col min="10499" max="10501" width="25.625" style="3" customWidth="1"/>
    <col min="10502" max="10754" width="8.625" style="3"/>
    <col min="10755" max="10757" width="25.625" style="3" customWidth="1"/>
    <col min="10758" max="11010" width="8.625" style="3"/>
    <col min="11011" max="11013" width="25.625" style="3" customWidth="1"/>
    <col min="11014" max="11266" width="8.625" style="3"/>
    <col min="11267" max="11269" width="25.625" style="3" customWidth="1"/>
    <col min="11270" max="11522" width="8.625" style="3"/>
    <col min="11523" max="11525" width="25.625" style="3" customWidth="1"/>
    <col min="11526" max="11778" width="8.625" style="3"/>
    <col min="11779" max="11781" width="25.625" style="3" customWidth="1"/>
    <col min="11782" max="12034" width="8.625" style="3"/>
    <col min="12035" max="12037" width="25.625" style="3" customWidth="1"/>
    <col min="12038" max="12290" width="8.625" style="3"/>
    <col min="12291" max="12293" width="25.625" style="3" customWidth="1"/>
    <col min="12294" max="12546" width="8.625" style="3"/>
    <col min="12547" max="12549" width="25.625" style="3" customWidth="1"/>
    <col min="12550" max="12802" width="8.625" style="3"/>
    <col min="12803" max="12805" width="25.625" style="3" customWidth="1"/>
    <col min="12806" max="13058" width="8.625" style="3"/>
    <col min="13059" max="13061" width="25.625" style="3" customWidth="1"/>
    <col min="13062" max="13314" width="8.625" style="3"/>
    <col min="13315" max="13317" width="25.625" style="3" customWidth="1"/>
    <col min="13318" max="13570" width="8.625" style="3"/>
    <col min="13571" max="13573" width="25.625" style="3" customWidth="1"/>
    <col min="13574" max="13826" width="8.625" style="3"/>
    <col min="13827" max="13829" width="25.625" style="3" customWidth="1"/>
    <col min="13830" max="14082" width="8.625" style="3"/>
    <col min="14083" max="14085" width="25.625" style="3" customWidth="1"/>
    <col min="14086" max="14338" width="8.625" style="3"/>
    <col min="14339" max="14341" width="25.625" style="3" customWidth="1"/>
    <col min="14342" max="14594" width="8.625" style="3"/>
    <col min="14595" max="14597" width="25.625" style="3" customWidth="1"/>
    <col min="14598" max="14850" width="8.625" style="3"/>
    <col min="14851" max="14853" width="25.625" style="3" customWidth="1"/>
    <col min="14854" max="15106" width="8.625" style="3"/>
    <col min="15107" max="15109" width="25.625" style="3" customWidth="1"/>
    <col min="15110" max="15362" width="8.625" style="3"/>
    <col min="15363" max="15365" width="25.625" style="3" customWidth="1"/>
    <col min="15366" max="15618" width="8.625" style="3"/>
    <col min="15619" max="15621" width="25.625" style="3" customWidth="1"/>
    <col min="15622" max="15874" width="8.625" style="3"/>
    <col min="15875" max="15877" width="25.625" style="3" customWidth="1"/>
    <col min="15878" max="16130" width="8.625" style="3"/>
    <col min="16131" max="16133" width="25.625" style="3" customWidth="1"/>
    <col min="16134" max="16384" width="8.625" style="3"/>
  </cols>
  <sheetData>
    <row r="1" spans="1:6" ht="18" customHeight="1" x14ac:dyDescent="0.2">
      <c r="F1" s="24" t="s">
        <v>67</v>
      </c>
    </row>
    <row r="2" spans="1:6" ht="45" customHeight="1" x14ac:dyDescent="0.2">
      <c r="E2" s="24"/>
    </row>
    <row r="3" spans="1:6" ht="30" customHeight="1" x14ac:dyDescent="0.2">
      <c r="A3" s="123" t="s">
        <v>343</v>
      </c>
      <c r="B3" s="123"/>
      <c r="C3" s="123"/>
      <c r="D3" s="123"/>
    </row>
    <row r="4" spans="1:6" ht="30" customHeight="1" x14ac:dyDescent="0.2">
      <c r="A4" s="123" t="s">
        <v>341</v>
      </c>
      <c r="B4" s="123"/>
      <c r="C4" s="123"/>
      <c r="D4" s="123"/>
    </row>
    <row r="5" spans="1:6" ht="18" customHeight="1" x14ac:dyDescent="0.2">
      <c r="A5" s="5" t="s">
        <v>19</v>
      </c>
      <c r="B5" s="124" t="s">
        <v>345</v>
      </c>
      <c r="C5" s="125"/>
      <c r="D5" s="5" t="s">
        <v>20</v>
      </c>
    </row>
    <row r="6" spans="1:6" ht="18" customHeight="1" x14ac:dyDescent="0.2">
      <c r="A6" s="5" t="s">
        <v>21</v>
      </c>
      <c r="B6" s="124" t="s">
        <v>344</v>
      </c>
      <c r="C6" s="125"/>
      <c r="D6" s="6" t="s">
        <v>66</v>
      </c>
    </row>
    <row r="7" spans="1:6" ht="18" customHeight="1" x14ac:dyDescent="0.2">
      <c r="A7" s="7">
        <v>2016</v>
      </c>
      <c r="B7" s="68" t="s">
        <v>351</v>
      </c>
      <c r="C7" s="71" t="s">
        <v>347</v>
      </c>
      <c r="D7" s="40">
        <v>139626.36507</v>
      </c>
    </row>
    <row r="8" spans="1:6" ht="18" customHeight="1" x14ac:dyDescent="0.2">
      <c r="A8" s="8"/>
      <c r="B8" s="69" t="s">
        <v>352</v>
      </c>
      <c r="C8" s="72" t="s">
        <v>348</v>
      </c>
      <c r="D8" s="41">
        <v>117293.597572</v>
      </c>
    </row>
    <row r="9" spans="1:6" ht="18" customHeight="1" x14ac:dyDescent="0.2">
      <c r="A9" s="7"/>
      <c r="B9" s="68" t="s">
        <v>353</v>
      </c>
      <c r="C9" s="71" t="s">
        <v>349</v>
      </c>
      <c r="D9" s="40">
        <v>125615.93122300001</v>
      </c>
    </row>
    <row r="10" spans="1:6" ht="18" customHeight="1" x14ac:dyDescent="0.2">
      <c r="A10" s="8">
        <v>2017</v>
      </c>
      <c r="B10" s="69" t="s">
        <v>350</v>
      </c>
      <c r="C10" s="72" t="s">
        <v>346</v>
      </c>
      <c r="D10" s="41">
        <v>125558.494582</v>
      </c>
    </row>
    <row r="11" spans="1:6" ht="18" customHeight="1" thickBot="1" x14ac:dyDescent="0.25">
      <c r="A11" s="62"/>
      <c r="B11" s="70" t="s">
        <v>351</v>
      </c>
      <c r="C11" s="73" t="s">
        <v>347</v>
      </c>
      <c r="D11" s="63">
        <v>125947.95667099999</v>
      </c>
    </row>
  </sheetData>
  <mergeCells count="4">
    <mergeCell ref="A3:D3"/>
    <mergeCell ref="A4:D4"/>
    <mergeCell ref="B5:C5"/>
    <mergeCell ref="B6:C6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>
      <selection activeCell="A5" sqref="A5:A7"/>
    </sheetView>
  </sheetViews>
  <sheetFormatPr defaultColWidth="8.625" defaultRowHeight="18" customHeight="1" x14ac:dyDescent="0.2"/>
  <cols>
    <col min="1" max="1" width="7.125" style="3" bestFit="1" customWidth="1"/>
    <col min="2" max="2" width="32.625" style="3" customWidth="1"/>
    <col min="3" max="5" width="13.25" style="3" bestFit="1" customWidth="1"/>
    <col min="6" max="6" width="32.625" style="3" customWidth="1"/>
    <col min="7" max="7" width="5.625" style="3" customWidth="1"/>
    <col min="8" max="8" width="0.375" style="3" customWidth="1"/>
    <col min="9" max="9" width="11.625" style="3" bestFit="1" customWidth="1"/>
    <col min="10" max="11" width="8.625" style="3"/>
    <col min="12" max="13" width="8.625" style="4"/>
    <col min="14" max="247" width="8.625" style="3"/>
    <col min="248" max="248" width="5.625" style="3" customWidth="1"/>
    <col min="249" max="249" width="32.625" style="3" customWidth="1"/>
    <col min="250" max="250" width="5.625" style="3" customWidth="1"/>
    <col min="251" max="251" width="32.625" style="3" customWidth="1"/>
    <col min="252" max="257" width="8.625" style="3"/>
    <col min="258" max="258" width="32.625" style="3" customWidth="1"/>
    <col min="259" max="259" width="5.625" style="3" customWidth="1"/>
    <col min="260" max="260" width="32.625" style="3" customWidth="1"/>
    <col min="261" max="261" width="5.625" style="3" customWidth="1"/>
    <col min="262" max="503" width="8.625" style="3"/>
    <col min="504" max="504" width="5.625" style="3" customWidth="1"/>
    <col min="505" max="505" width="32.625" style="3" customWidth="1"/>
    <col min="506" max="506" width="5.625" style="3" customWidth="1"/>
    <col min="507" max="507" width="32.625" style="3" customWidth="1"/>
    <col min="508" max="513" width="8.625" style="3"/>
    <col min="514" max="514" width="32.625" style="3" customWidth="1"/>
    <col min="515" max="515" width="5.625" style="3" customWidth="1"/>
    <col min="516" max="516" width="32.625" style="3" customWidth="1"/>
    <col min="517" max="517" width="5.625" style="3" customWidth="1"/>
    <col min="518" max="759" width="8.625" style="3"/>
    <col min="760" max="760" width="5.625" style="3" customWidth="1"/>
    <col min="761" max="761" width="32.625" style="3" customWidth="1"/>
    <col min="762" max="762" width="5.625" style="3" customWidth="1"/>
    <col min="763" max="763" width="32.625" style="3" customWidth="1"/>
    <col min="764" max="769" width="8.625" style="3"/>
    <col min="770" max="770" width="32.625" style="3" customWidth="1"/>
    <col min="771" max="771" width="5.625" style="3" customWidth="1"/>
    <col min="772" max="772" width="32.625" style="3" customWidth="1"/>
    <col min="773" max="773" width="5.625" style="3" customWidth="1"/>
    <col min="774" max="1015" width="8.625" style="3"/>
    <col min="1016" max="1016" width="5.625" style="3" customWidth="1"/>
    <col min="1017" max="1017" width="32.625" style="3" customWidth="1"/>
    <col min="1018" max="1018" width="5.625" style="3" customWidth="1"/>
    <col min="1019" max="1019" width="32.625" style="3" customWidth="1"/>
    <col min="1020" max="1025" width="8.625" style="3"/>
    <col min="1026" max="1026" width="32.625" style="3" customWidth="1"/>
    <col min="1027" max="1027" width="5.625" style="3" customWidth="1"/>
    <col min="1028" max="1028" width="32.625" style="3" customWidth="1"/>
    <col min="1029" max="1029" width="5.625" style="3" customWidth="1"/>
    <col min="1030" max="1271" width="8.625" style="3"/>
    <col min="1272" max="1272" width="5.625" style="3" customWidth="1"/>
    <col min="1273" max="1273" width="32.625" style="3" customWidth="1"/>
    <col min="1274" max="1274" width="5.625" style="3" customWidth="1"/>
    <col min="1275" max="1275" width="32.625" style="3" customWidth="1"/>
    <col min="1276" max="1281" width="8.625" style="3"/>
    <col min="1282" max="1282" width="32.625" style="3" customWidth="1"/>
    <col min="1283" max="1283" width="5.625" style="3" customWidth="1"/>
    <col min="1284" max="1284" width="32.625" style="3" customWidth="1"/>
    <col min="1285" max="1285" width="5.625" style="3" customWidth="1"/>
    <col min="1286" max="1527" width="8.625" style="3"/>
    <col min="1528" max="1528" width="5.625" style="3" customWidth="1"/>
    <col min="1529" max="1529" width="32.625" style="3" customWidth="1"/>
    <col min="1530" max="1530" width="5.625" style="3" customWidth="1"/>
    <col min="1531" max="1531" width="32.625" style="3" customWidth="1"/>
    <col min="1532" max="1537" width="8.625" style="3"/>
    <col min="1538" max="1538" width="32.625" style="3" customWidth="1"/>
    <col min="1539" max="1539" width="5.625" style="3" customWidth="1"/>
    <col min="1540" max="1540" width="32.625" style="3" customWidth="1"/>
    <col min="1541" max="1541" width="5.625" style="3" customWidth="1"/>
    <col min="1542" max="1783" width="8.625" style="3"/>
    <col min="1784" max="1784" width="5.625" style="3" customWidth="1"/>
    <col min="1785" max="1785" width="32.625" style="3" customWidth="1"/>
    <col min="1786" max="1786" width="5.625" style="3" customWidth="1"/>
    <col min="1787" max="1787" width="32.625" style="3" customWidth="1"/>
    <col min="1788" max="1793" width="8.625" style="3"/>
    <col min="1794" max="1794" width="32.625" style="3" customWidth="1"/>
    <col min="1795" max="1795" width="5.625" style="3" customWidth="1"/>
    <col min="1796" max="1796" width="32.625" style="3" customWidth="1"/>
    <col min="1797" max="1797" width="5.625" style="3" customWidth="1"/>
    <col min="1798" max="2039" width="8.625" style="3"/>
    <col min="2040" max="2040" width="5.625" style="3" customWidth="1"/>
    <col min="2041" max="2041" width="32.625" style="3" customWidth="1"/>
    <col min="2042" max="2042" width="5.625" style="3" customWidth="1"/>
    <col min="2043" max="2043" width="32.625" style="3" customWidth="1"/>
    <col min="2044" max="2049" width="8.625" style="3"/>
    <col min="2050" max="2050" width="32.625" style="3" customWidth="1"/>
    <col min="2051" max="2051" width="5.625" style="3" customWidth="1"/>
    <col min="2052" max="2052" width="32.625" style="3" customWidth="1"/>
    <col min="2053" max="2053" width="5.625" style="3" customWidth="1"/>
    <col min="2054" max="2295" width="8.625" style="3"/>
    <col min="2296" max="2296" width="5.625" style="3" customWidth="1"/>
    <col min="2297" max="2297" width="32.625" style="3" customWidth="1"/>
    <col min="2298" max="2298" width="5.625" style="3" customWidth="1"/>
    <col min="2299" max="2299" width="32.625" style="3" customWidth="1"/>
    <col min="2300" max="2305" width="8.625" style="3"/>
    <col min="2306" max="2306" width="32.625" style="3" customWidth="1"/>
    <col min="2307" max="2307" width="5.625" style="3" customWidth="1"/>
    <col min="2308" max="2308" width="32.625" style="3" customWidth="1"/>
    <col min="2309" max="2309" width="5.625" style="3" customWidth="1"/>
    <col min="2310" max="2551" width="8.625" style="3"/>
    <col min="2552" max="2552" width="5.625" style="3" customWidth="1"/>
    <col min="2553" max="2553" width="32.625" style="3" customWidth="1"/>
    <col min="2554" max="2554" width="5.625" style="3" customWidth="1"/>
    <col min="2555" max="2555" width="32.625" style="3" customWidth="1"/>
    <col min="2556" max="2561" width="8.625" style="3"/>
    <col min="2562" max="2562" width="32.625" style="3" customWidth="1"/>
    <col min="2563" max="2563" width="5.625" style="3" customWidth="1"/>
    <col min="2564" max="2564" width="32.625" style="3" customWidth="1"/>
    <col min="2565" max="2565" width="5.625" style="3" customWidth="1"/>
    <col min="2566" max="2807" width="8.625" style="3"/>
    <col min="2808" max="2808" width="5.625" style="3" customWidth="1"/>
    <col min="2809" max="2809" width="32.625" style="3" customWidth="1"/>
    <col min="2810" max="2810" width="5.625" style="3" customWidth="1"/>
    <col min="2811" max="2811" width="32.625" style="3" customWidth="1"/>
    <col min="2812" max="2817" width="8.625" style="3"/>
    <col min="2818" max="2818" width="32.625" style="3" customWidth="1"/>
    <col min="2819" max="2819" width="5.625" style="3" customWidth="1"/>
    <col min="2820" max="2820" width="32.625" style="3" customWidth="1"/>
    <col min="2821" max="2821" width="5.625" style="3" customWidth="1"/>
    <col min="2822" max="3063" width="8.625" style="3"/>
    <col min="3064" max="3064" width="5.625" style="3" customWidth="1"/>
    <col min="3065" max="3065" width="32.625" style="3" customWidth="1"/>
    <col min="3066" max="3066" width="5.625" style="3" customWidth="1"/>
    <col min="3067" max="3067" width="32.625" style="3" customWidth="1"/>
    <col min="3068" max="3073" width="8.625" style="3"/>
    <col min="3074" max="3074" width="32.625" style="3" customWidth="1"/>
    <col min="3075" max="3075" width="5.625" style="3" customWidth="1"/>
    <col min="3076" max="3076" width="32.625" style="3" customWidth="1"/>
    <col min="3077" max="3077" width="5.625" style="3" customWidth="1"/>
    <col min="3078" max="3319" width="8.625" style="3"/>
    <col min="3320" max="3320" width="5.625" style="3" customWidth="1"/>
    <col min="3321" max="3321" width="32.625" style="3" customWidth="1"/>
    <col min="3322" max="3322" width="5.625" style="3" customWidth="1"/>
    <col min="3323" max="3323" width="32.625" style="3" customWidth="1"/>
    <col min="3324" max="3329" width="8.625" style="3"/>
    <col min="3330" max="3330" width="32.625" style="3" customWidth="1"/>
    <col min="3331" max="3331" width="5.625" style="3" customWidth="1"/>
    <col min="3332" max="3332" width="32.625" style="3" customWidth="1"/>
    <col min="3333" max="3333" width="5.625" style="3" customWidth="1"/>
    <col min="3334" max="3575" width="8.625" style="3"/>
    <col min="3576" max="3576" width="5.625" style="3" customWidth="1"/>
    <col min="3577" max="3577" width="32.625" style="3" customWidth="1"/>
    <col min="3578" max="3578" width="5.625" style="3" customWidth="1"/>
    <col min="3579" max="3579" width="32.625" style="3" customWidth="1"/>
    <col min="3580" max="3585" width="8.625" style="3"/>
    <col min="3586" max="3586" width="32.625" style="3" customWidth="1"/>
    <col min="3587" max="3587" width="5.625" style="3" customWidth="1"/>
    <col min="3588" max="3588" width="32.625" style="3" customWidth="1"/>
    <col min="3589" max="3589" width="5.625" style="3" customWidth="1"/>
    <col min="3590" max="3831" width="8.625" style="3"/>
    <col min="3832" max="3832" width="5.625" style="3" customWidth="1"/>
    <col min="3833" max="3833" width="32.625" style="3" customWidth="1"/>
    <col min="3834" max="3834" width="5.625" style="3" customWidth="1"/>
    <col min="3835" max="3835" width="32.625" style="3" customWidth="1"/>
    <col min="3836" max="3841" width="8.625" style="3"/>
    <col min="3842" max="3842" width="32.625" style="3" customWidth="1"/>
    <col min="3843" max="3843" width="5.625" style="3" customWidth="1"/>
    <col min="3844" max="3844" width="32.625" style="3" customWidth="1"/>
    <col min="3845" max="3845" width="5.625" style="3" customWidth="1"/>
    <col min="3846" max="4087" width="8.625" style="3"/>
    <col min="4088" max="4088" width="5.625" style="3" customWidth="1"/>
    <col min="4089" max="4089" width="32.625" style="3" customWidth="1"/>
    <col min="4090" max="4090" width="5.625" style="3" customWidth="1"/>
    <col min="4091" max="4091" width="32.625" style="3" customWidth="1"/>
    <col min="4092" max="4097" width="8.625" style="3"/>
    <col min="4098" max="4098" width="32.625" style="3" customWidth="1"/>
    <col min="4099" max="4099" width="5.625" style="3" customWidth="1"/>
    <col min="4100" max="4100" width="32.625" style="3" customWidth="1"/>
    <col min="4101" max="4101" width="5.625" style="3" customWidth="1"/>
    <col min="4102" max="4343" width="8.625" style="3"/>
    <col min="4344" max="4344" width="5.625" style="3" customWidth="1"/>
    <col min="4345" max="4345" width="32.625" style="3" customWidth="1"/>
    <col min="4346" max="4346" width="5.625" style="3" customWidth="1"/>
    <col min="4347" max="4347" width="32.625" style="3" customWidth="1"/>
    <col min="4348" max="4353" width="8.625" style="3"/>
    <col min="4354" max="4354" width="32.625" style="3" customWidth="1"/>
    <col min="4355" max="4355" width="5.625" style="3" customWidth="1"/>
    <col min="4356" max="4356" width="32.625" style="3" customWidth="1"/>
    <col min="4357" max="4357" width="5.625" style="3" customWidth="1"/>
    <col min="4358" max="4599" width="8.625" style="3"/>
    <col min="4600" max="4600" width="5.625" style="3" customWidth="1"/>
    <col min="4601" max="4601" width="32.625" style="3" customWidth="1"/>
    <col min="4602" max="4602" width="5.625" style="3" customWidth="1"/>
    <col min="4603" max="4603" width="32.625" style="3" customWidth="1"/>
    <col min="4604" max="4609" width="8.625" style="3"/>
    <col min="4610" max="4610" width="32.625" style="3" customWidth="1"/>
    <col min="4611" max="4611" width="5.625" style="3" customWidth="1"/>
    <col min="4612" max="4612" width="32.625" style="3" customWidth="1"/>
    <col min="4613" max="4613" width="5.625" style="3" customWidth="1"/>
    <col min="4614" max="4855" width="8.625" style="3"/>
    <col min="4856" max="4856" width="5.625" style="3" customWidth="1"/>
    <col min="4857" max="4857" width="32.625" style="3" customWidth="1"/>
    <col min="4858" max="4858" width="5.625" style="3" customWidth="1"/>
    <col min="4859" max="4859" width="32.625" style="3" customWidth="1"/>
    <col min="4860" max="4865" width="8.625" style="3"/>
    <col min="4866" max="4866" width="32.625" style="3" customWidth="1"/>
    <col min="4867" max="4867" width="5.625" style="3" customWidth="1"/>
    <col min="4868" max="4868" width="32.625" style="3" customWidth="1"/>
    <col min="4869" max="4869" width="5.625" style="3" customWidth="1"/>
    <col min="4870" max="5111" width="8.625" style="3"/>
    <col min="5112" max="5112" width="5.625" style="3" customWidth="1"/>
    <col min="5113" max="5113" width="32.625" style="3" customWidth="1"/>
    <col min="5114" max="5114" width="5.625" style="3" customWidth="1"/>
    <col min="5115" max="5115" width="32.625" style="3" customWidth="1"/>
    <col min="5116" max="5121" width="8.625" style="3"/>
    <col min="5122" max="5122" width="32.625" style="3" customWidth="1"/>
    <col min="5123" max="5123" width="5.625" style="3" customWidth="1"/>
    <col min="5124" max="5124" width="32.625" style="3" customWidth="1"/>
    <col min="5125" max="5125" width="5.625" style="3" customWidth="1"/>
    <col min="5126" max="5367" width="8.625" style="3"/>
    <col min="5368" max="5368" width="5.625" style="3" customWidth="1"/>
    <col min="5369" max="5369" width="32.625" style="3" customWidth="1"/>
    <col min="5370" max="5370" width="5.625" style="3" customWidth="1"/>
    <col min="5371" max="5371" width="32.625" style="3" customWidth="1"/>
    <col min="5372" max="5377" width="8.625" style="3"/>
    <col min="5378" max="5378" width="32.625" style="3" customWidth="1"/>
    <col min="5379" max="5379" width="5.625" style="3" customWidth="1"/>
    <col min="5380" max="5380" width="32.625" style="3" customWidth="1"/>
    <col min="5381" max="5381" width="5.625" style="3" customWidth="1"/>
    <col min="5382" max="5623" width="8.625" style="3"/>
    <col min="5624" max="5624" width="5.625" style="3" customWidth="1"/>
    <col min="5625" max="5625" width="32.625" style="3" customWidth="1"/>
    <col min="5626" max="5626" width="5.625" style="3" customWidth="1"/>
    <col min="5627" max="5627" width="32.625" style="3" customWidth="1"/>
    <col min="5628" max="5633" width="8.625" style="3"/>
    <col min="5634" max="5634" width="32.625" style="3" customWidth="1"/>
    <col min="5635" max="5635" width="5.625" style="3" customWidth="1"/>
    <col min="5636" max="5636" width="32.625" style="3" customWidth="1"/>
    <col min="5637" max="5637" width="5.625" style="3" customWidth="1"/>
    <col min="5638" max="5879" width="8.625" style="3"/>
    <col min="5880" max="5880" width="5.625" style="3" customWidth="1"/>
    <col min="5881" max="5881" width="32.625" style="3" customWidth="1"/>
    <col min="5882" max="5882" width="5.625" style="3" customWidth="1"/>
    <col min="5883" max="5883" width="32.625" style="3" customWidth="1"/>
    <col min="5884" max="5889" width="8.625" style="3"/>
    <col min="5890" max="5890" width="32.625" style="3" customWidth="1"/>
    <col min="5891" max="5891" width="5.625" style="3" customWidth="1"/>
    <col min="5892" max="5892" width="32.625" style="3" customWidth="1"/>
    <col min="5893" max="5893" width="5.625" style="3" customWidth="1"/>
    <col min="5894" max="6135" width="8.625" style="3"/>
    <col min="6136" max="6136" width="5.625" style="3" customWidth="1"/>
    <col min="6137" max="6137" width="32.625" style="3" customWidth="1"/>
    <col min="6138" max="6138" width="5.625" style="3" customWidth="1"/>
    <col min="6139" max="6139" width="32.625" style="3" customWidth="1"/>
    <col min="6140" max="6145" width="8.625" style="3"/>
    <col min="6146" max="6146" width="32.625" style="3" customWidth="1"/>
    <col min="6147" max="6147" width="5.625" style="3" customWidth="1"/>
    <col min="6148" max="6148" width="32.625" style="3" customWidth="1"/>
    <col min="6149" max="6149" width="5.625" style="3" customWidth="1"/>
    <col min="6150" max="6391" width="8.625" style="3"/>
    <col min="6392" max="6392" width="5.625" style="3" customWidth="1"/>
    <col min="6393" max="6393" width="32.625" style="3" customWidth="1"/>
    <col min="6394" max="6394" width="5.625" style="3" customWidth="1"/>
    <col min="6395" max="6395" width="32.625" style="3" customWidth="1"/>
    <col min="6396" max="6401" width="8.625" style="3"/>
    <col min="6402" max="6402" width="32.625" style="3" customWidth="1"/>
    <col min="6403" max="6403" width="5.625" style="3" customWidth="1"/>
    <col min="6404" max="6404" width="32.625" style="3" customWidth="1"/>
    <col min="6405" max="6405" width="5.625" style="3" customWidth="1"/>
    <col min="6406" max="6647" width="8.625" style="3"/>
    <col min="6648" max="6648" width="5.625" style="3" customWidth="1"/>
    <col min="6649" max="6649" width="32.625" style="3" customWidth="1"/>
    <col min="6650" max="6650" width="5.625" style="3" customWidth="1"/>
    <col min="6651" max="6651" width="32.625" style="3" customWidth="1"/>
    <col min="6652" max="6657" width="8.625" style="3"/>
    <col min="6658" max="6658" width="32.625" style="3" customWidth="1"/>
    <col min="6659" max="6659" width="5.625" style="3" customWidth="1"/>
    <col min="6660" max="6660" width="32.625" style="3" customWidth="1"/>
    <col min="6661" max="6661" width="5.625" style="3" customWidth="1"/>
    <col min="6662" max="6903" width="8.625" style="3"/>
    <col min="6904" max="6904" width="5.625" style="3" customWidth="1"/>
    <col min="6905" max="6905" width="32.625" style="3" customWidth="1"/>
    <col min="6906" max="6906" width="5.625" style="3" customWidth="1"/>
    <col min="6907" max="6907" width="32.625" style="3" customWidth="1"/>
    <col min="6908" max="6913" width="8.625" style="3"/>
    <col min="6914" max="6914" width="32.625" style="3" customWidth="1"/>
    <col min="6915" max="6915" width="5.625" style="3" customWidth="1"/>
    <col min="6916" max="6916" width="32.625" style="3" customWidth="1"/>
    <col min="6917" max="6917" width="5.625" style="3" customWidth="1"/>
    <col min="6918" max="7159" width="8.625" style="3"/>
    <col min="7160" max="7160" width="5.625" style="3" customWidth="1"/>
    <col min="7161" max="7161" width="32.625" style="3" customWidth="1"/>
    <col min="7162" max="7162" width="5.625" style="3" customWidth="1"/>
    <col min="7163" max="7163" width="32.625" style="3" customWidth="1"/>
    <col min="7164" max="7169" width="8.625" style="3"/>
    <col min="7170" max="7170" width="32.625" style="3" customWidth="1"/>
    <col min="7171" max="7171" width="5.625" style="3" customWidth="1"/>
    <col min="7172" max="7172" width="32.625" style="3" customWidth="1"/>
    <col min="7173" max="7173" width="5.625" style="3" customWidth="1"/>
    <col min="7174" max="7415" width="8.625" style="3"/>
    <col min="7416" max="7416" width="5.625" style="3" customWidth="1"/>
    <col min="7417" max="7417" width="32.625" style="3" customWidth="1"/>
    <col min="7418" max="7418" width="5.625" style="3" customWidth="1"/>
    <col min="7419" max="7419" width="32.625" style="3" customWidth="1"/>
    <col min="7420" max="7425" width="8.625" style="3"/>
    <col min="7426" max="7426" width="32.625" style="3" customWidth="1"/>
    <col min="7427" max="7427" width="5.625" style="3" customWidth="1"/>
    <col min="7428" max="7428" width="32.625" style="3" customWidth="1"/>
    <col min="7429" max="7429" width="5.625" style="3" customWidth="1"/>
    <col min="7430" max="7671" width="8.625" style="3"/>
    <col min="7672" max="7672" width="5.625" style="3" customWidth="1"/>
    <col min="7673" max="7673" width="32.625" style="3" customWidth="1"/>
    <col min="7674" max="7674" width="5.625" style="3" customWidth="1"/>
    <col min="7675" max="7675" width="32.625" style="3" customWidth="1"/>
    <col min="7676" max="7681" width="8.625" style="3"/>
    <col min="7682" max="7682" width="32.625" style="3" customWidth="1"/>
    <col min="7683" max="7683" width="5.625" style="3" customWidth="1"/>
    <col min="7684" max="7684" width="32.625" style="3" customWidth="1"/>
    <col min="7685" max="7685" width="5.625" style="3" customWidth="1"/>
    <col min="7686" max="7927" width="8.625" style="3"/>
    <col min="7928" max="7928" width="5.625" style="3" customWidth="1"/>
    <col min="7929" max="7929" width="32.625" style="3" customWidth="1"/>
    <col min="7930" max="7930" width="5.625" style="3" customWidth="1"/>
    <col min="7931" max="7931" width="32.625" style="3" customWidth="1"/>
    <col min="7932" max="7937" width="8.625" style="3"/>
    <col min="7938" max="7938" width="32.625" style="3" customWidth="1"/>
    <col min="7939" max="7939" width="5.625" style="3" customWidth="1"/>
    <col min="7940" max="7940" width="32.625" style="3" customWidth="1"/>
    <col min="7941" max="7941" width="5.625" style="3" customWidth="1"/>
    <col min="7942" max="8183" width="8.625" style="3"/>
    <col min="8184" max="8184" width="5.625" style="3" customWidth="1"/>
    <col min="8185" max="8185" width="32.625" style="3" customWidth="1"/>
    <col min="8186" max="8186" width="5.625" style="3" customWidth="1"/>
    <col min="8187" max="8187" width="32.625" style="3" customWidth="1"/>
    <col min="8188" max="8193" width="8.625" style="3"/>
    <col min="8194" max="8194" width="32.625" style="3" customWidth="1"/>
    <col min="8195" max="8195" width="5.625" style="3" customWidth="1"/>
    <col min="8196" max="8196" width="32.625" style="3" customWidth="1"/>
    <col min="8197" max="8197" width="5.625" style="3" customWidth="1"/>
    <col min="8198" max="8439" width="8.625" style="3"/>
    <col min="8440" max="8440" width="5.625" style="3" customWidth="1"/>
    <col min="8441" max="8441" width="32.625" style="3" customWidth="1"/>
    <col min="8442" max="8442" width="5.625" style="3" customWidth="1"/>
    <col min="8443" max="8443" width="32.625" style="3" customWidth="1"/>
    <col min="8444" max="8449" width="8.625" style="3"/>
    <col min="8450" max="8450" width="32.625" style="3" customWidth="1"/>
    <col min="8451" max="8451" width="5.625" style="3" customWidth="1"/>
    <col min="8452" max="8452" width="32.625" style="3" customWidth="1"/>
    <col min="8453" max="8453" width="5.625" style="3" customWidth="1"/>
    <col min="8454" max="8695" width="8.625" style="3"/>
    <col min="8696" max="8696" width="5.625" style="3" customWidth="1"/>
    <col min="8697" max="8697" width="32.625" style="3" customWidth="1"/>
    <col min="8698" max="8698" width="5.625" style="3" customWidth="1"/>
    <col min="8699" max="8699" width="32.625" style="3" customWidth="1"/>
    <col min="8700" max="8705" width="8.625" style="3"/>
    <col min="8706" max="8706" width="32.625" style="3" customWidth="1"/>
    <col min="8707" max="8707" width="5.625" style="3" customWidth="1"/>
    <col min="8708" max="8708" width="32.625" style="3" customWidth="1"/>
    <col min="8709" max="8709" width="5.625" style="3" customWidth="1"/>
    <col min="8710" max="8951" width="8.625" style="3"/>
    <col min="8952" max="8952" width="5.625" style="3" customWidth="1"/>
    <col min="8953" max="8953" width="32.625" style="3" customWidth="1"/>
    <col min="8954" max="8954" width="5.625" style="3" customWidth="1"/>
    <col min="8955" max="8955" width="32.625" style="3" customWidth="1"/>
    <col min="8956" max="8961" width="8.625" style="3"/>
    <col min="8962" max="8962" width="32.625" style="3" customWidth="1"/>
    <col min="8963" max="8963" width="5.625" style="3" customWidth="1"/>
    <col min="8964" max="8964" width="32.625" style="3" customWidth="1"/>
    <col min="8965" max="8965" width="5.625" style="3" customWidth="1"/>
    <col min="8966" max="9207" width="8.625" style="3"/>
    <col min="9208" max="9208" width="5.625" style="3" customWidth="1"/>
    <col min="9209" max="9209" width="32.625" style="3" customWidth="1"/>
    <col min="9210" max="9210" width="5.625" style="3" customWidth="1"/>
    <col min="9211" max="9211" width="32.625" style="3" customWidth="1"/>
    <col min="9212" max="9217" width="8.625" style="3"/>
    <col min="9218" max="9218" width="32.625" style="3" customWidth="1"/>
    <col min="9219" max="9219" width="5.625" style="3" customWidth="1"/>
    <col min="9220" max="9220" width="32.625" style="3" customWidth="1"/>
    <col min="9221" max="9221" width="5.625" style="3" customWidth="1"/>
    <col min="9222" max="9463" width="8.625" style="3"/>
    <col min="9464" max="9464" width="5.625" style="3" customWidth="1"/>
    <col min="9465" max="9465" width="32.625" style="3" customWidth="1"/>
    <col min="9466" max="9466" width="5.625" style="3" customWidth="1"/>
    <col min="9467" max="9467" width="32.625" style="3" customWidth="1"/>
    <col min="9468" max="9473" width="8.625" style="3"/>
    <col min="9474" max="9474" width="32.625" style="3" customWidth="1"/>
    <col min="9475" max="9475" width="5.625" style="3" customWidth="1"/>
    <col min="9476" max="9476" width="32.625" style="3" customWidth="1"/>
    <col min="9477" max="9477" width="5.625" style="3" customWidth="1"/>
    <col min="9478" max="9719" width="8.625" style="3"/>
    <col min="9720" max="9720" width="5.625" style="3" customWidth="1"/>
    <col min="9721" max="9721" width="32.625" style="3" customWidth="1"/>
    <col min="9722" max="9722" width="5.625" style="3" customWidth="1"/>
    <col min="9723" max="9723" width="32.625" style="3" customWidth="1"/>
    <col min="9724" max="9729" width="8.625" style="3"/>
    <col min="9730" max="9730" width="32.625" style="3" customWidth="1"/>
    <col min="9731" max="9731" width="5.625" style="3" customWidth="1"/>
    <col min="9732" max="9732" width="32.625" style="3" customWidth="1"/>
    <col min="9733" max="9733" width="5.625" style="3" customWidth="1"/>
    <col min="9734" max="9975" width="8.625" style="3"/>
    <col min="9976" max="9976" width="5.625" style="3" customWidth="1"/>
    <col min="9977" max="9977" width="32.625" style="3" customWidth="1"/>
    <col min="9978" max="9978" width="5.625" style="3" customWidth="1"/>
    <col min="9979" max="9979" width="32.625" style="3" customWidth="1"/>
    <col min="9980" max="9985" width="8.625" style="3"/>
    <col min="9986" max="9986" width="32.625" style="3" customWidth="1"/>
    <col min="9987" max="9987" width="5.625" style="3" customWidth="1"/>
    <col min="9988" max="9988" width="32.625" style="3" customWidth="1"/>
    <col min="9989" max="9989" width="5.625" style="3" customWidth="1"/>
    <col min="9990" max="10231" width="8.625" style="3"/>
    <col min="10232" max="10232" width="5.625" style="3" customWidth="1"/>
    <col min="10233" max="10233" width="32.625" style="3" customWidth="1"/>
    <col min="10234" max="10234" width="5.625" style="3" customWidth="1"/>
    <col min="10235" max="10235" width="32.625" style="3" customWidth="1"/>
    <col min="10236" max="10241" width="8.625" style="3"/>
    <col min="10242" max="10242" width="32.625" style="3" customWidth="1"/>
    <col min="10243" max="10243" width="5.625" style="3" customWidth="1"/>
    <col min="10244" max="10244" width="32.625" style="3" customWidth="1"/>
    <col min="10245" max="10245" width="5.625" style="3" customWidth="1"/>
    <col min="10246" max="10487" width="8.625" style="3"/>
    <col min="10488" max="10488" width="5.625" style="3" customWidth="1"/>
    <col min="10489" max="10489" width="32.625" style="3" customWidth="1"/>
    <col min="10490" max="10490" width="5.625" style="3" customWidth="1"/>
    <col min="10491" max="10491" width="32.625" style="3" customWidth="1"/>
    <col min="10492" max="10497" width="8.625" style="3"/>
    <col min="10498" max="10498" width="32.625" style="3" customWidth="1"/>
    <col min="10499" max="10499" width="5.625" style="3" customWidth="1"/>
    <col min="10500" max="10500" width="32.625" style="3" customWidth="1"/>
    <col min="10501" max="10501" width="5.625" style="3" customWidth="1"/>
    <col min="10502" max="10743" width="8.625" style="3"/>
    <col min="10744" max="10744" width="5.625" style="3" customWidth="1"/>
    <col min="10745" max="10745" width="32.625" style="3" customWidth="1"/>
    <col min="10746" max="10746" width="5.625" style="3" customWidth="1"/>
    <col min="10747" max="10747" width="32.625" style="3" customWidth="1"/>
    <col min="10748" max="10753" width="8.625" style="3"/>
    <col min="10754" max="10754" width="32.625" style="3" customWidth="1"/>
    <col min="10755" max="10755" width="5.625" style="3" customWidth="1"/>
    <col min="10756" max="10756" width="32.625" style="3" customWidth="1"/>
    <col min="10757" max="10757" width="5.625" style="3" customWidth="1"/>
    <col min="10758" max="10999" width="8.625" style="3"/>
    <col min="11000" max="11000" width="5.625" style="3" customWidth="1"/>
    <col min="11001" max="11001" width="32.625" style="3" customWidth="1"/>
    <col min="11002" max="11002" width="5.625" style="3" customWidth="1"/>
    <col min="11003" max="11003" width="32.625" style="3" customWidth="1"/>
    <col min="11004" max="11009" width="8.625" style="3"/>
    <col min="11010" max="11010" width="32.625" style="3" customWidth="1"/>
    <col min="11011" max="11011" width="5.625" style="3" customWidth="1"/>
    <col min="11012" max="11012" width="32.625" style="3" customWidth="1"/>
    <col min="11013" max="11013" width="5.625" style="3" customWidth="1"/>
    <col min="11014" max="11255" width="8.625" style="3"/>
    <col min="11256" max="11256" width="5.625" style="3" customWidth="1"/>
    <col min="11257" max="11257" width="32.625" style="3" customWidth="1"/>
    <col min="11258" max="11258" width="5.625" style="3" customWidth="1"/>
    <col min="11259" max="11259" width="32.625" style="3" customWidth="1"/>
    <col min="11260" max="11265" width="8.625" style="3"/>
    <col min="11266" max="11266" width="32.625" style="3" customWidth="1"/>
    <col min="11267" max="11267" width="5.625" style="3" customWidth="1"/>
    <col min="11268" max="11268" width="32.625" style="3" customWidth="1"/>
    <col min="11269" max="11269" width="5.625" style="3" customWidth="1"/>
    <col min="11270" max="11511" width="8.625" style="3"/>
    <col min="11512" max="11512" width="5.625" style="3" customWidth="1"/>
    <col min="11513" max="11513" width="32.625" style="3" customWidth="1"/>
    <col min="11514" max="11514" width="5.625" style="3" customWidth="1"/>
    <col min="11515" max="11515" width="32.625" style="3" customWidth="1"/>
    <col min="11516" max="11521" width="8.625" style="3"/>
    <col min="11522" max="11522" width="32.625" style="3" customWidth="1"/>
    <col min="11523" max="11523" width="5.625" style="3" customWidth="1"/>
    <col min="11524" max="11524" width="32.625" style="3" customWidth="1"/>
    <col min="11525" max="11525" width="5.625" style="3" customWidth="1"/>
    <col min="11526" max="11767" width="8.625" style="3"/>
    <col min="11768" max="11768" width="5.625" style="3" customWidth="1"/>
    <col min="11769" max="11769" width="32.625" style="3" customWidth="1"/>
    <col min="11770" max="11770" width="5.625" style="3" customWidth="1"/>
    <col min="11771" max="11771" width="32.625" style="3" customWidth="1"/>
    <col min="11772" max="11777" width="8.625" style="3"/>
    <col min="11778" max="11778" width="32.625" style="3" customWidth="1"/>
    <col min="11779" max="11779" width="5.625" style="3" customWidth="1"/>
    <col min="11780" max="11780" width="32.625" style="3" customWidth="1"/>
    <col min="11781" max="11781" width="5.625" style="3" customWidth="1"/>
    <col min="11782" max="12023" width="8.625" style="3"/>
    <col min="12024" max="12024" width="5.625" style="3" customWidth="1"/>
    <col min="12025" max="12025" width="32.625" style="3" customWidth="1"/>
    <col min="12026" max="12026" width="5.625" style="3" customWidth="1"/>
    <col min="12027" max="12027" width="32.625" style="3" customWidth="1"/>
    <col min="12028" max="12033" width="8.625" style="3"/>
    <col min="12034" max="12034" width="32.625" style="3" customWidth="1"/>
    <col min="12035" max="12035" width="5.625" style="3" customWidth="1"/>
    <col min="12036" max="12036" width="32.625" style="3" customWidth="1"/>
    <col min="12037" max="12037" width="5.625" style="3" customWidth="1"/>
    <col min="12038" max="12279" width="8.625" style="3"/>
    <col min="12280" max="12280" width="5.625" style="3" customWidth="1"/>
    <col min="12281" max="12281" width="32.625" style="3" customWidth="1"/>
    <col min="12282" max="12282" width="5.625" style="3" customWidth="1"/>
    <col min="12283" max="12283" width="32.625" style="3" customWidth="1"/>
    <col min="12284" max="12289" width="8.625" style="3"/>
    <col min="12290" max="12290" width="32.625" style="3" customWidth="1"/>
    <col min="12291" max="12291" width="5.625" style="3" customWidth="1"/>
    <col min="12292" max="12292" width="32.625" style="3" customWidth="1"/>
    <col min="12293" max="12293" width="5.625" style="3" customWidth="1"/>
    <col min="12294" max="12535" width="8.625" style="3"/>
    <col min="12536" max="12536" width="5.625" style="3" customWidth="1"/>
    <col min="12537" max="12537" width="32.625" style="3" customWidth="1"/>
    <col min="12538" max="12538" width="5.625" style="3" customWidth="1"/>
    <col min="12539" max="12539" width="32.625" style="3" customWidth="1"/>
    <col min="12540" max="12545" width="8.625" style="3"/>
    <col min="12546" max="12546" width="32.625" style="3" customWidth="1"/>
    <col min="12547" max="12547" width="5.625" style="3" customWidth="1"/>
    <col min="12548" max="12548" width="32.625" style="3" customWidth="1"/>
    <col min="12549" max="12549" width="5.625" style="3" customWidth="1"/>
    <col min="12550" max="12791" width="8.625" style="3"/>
    <col min="12792" max="12792" width="5.625" style="3" customWidth="1"/>
    <col min="12793" max="12793" width="32.625" style="3" customWidth="1"/>
    <col min="12794" max="12794" width="5.625" style="3" customWidth="1"/>
    <col min="12795" max="12795" width="32.625" style="3" customWidth="1"/>
    <col min="12796" max="12801" width="8.625" style="3"/>
    <col min="12802" max="12802" width="32.625" style="3" customWidth="1"/>
    <col min="12803" max="12803" width="5.625" style="3" customWidth="1"/>
    <col min="12804" max="12804" width="32.625" style="3" customWidth="1"/>
    <col min="12805" max="12805" width="5.625" style="3" customWidth="1"/>
    <col min="12806" max="13047" width="8.625" style="3"/>
    <col min="13048" max="13048" width="5.625" style="3" customWidth="1"/>
    <col min="13049" max="13049" width="32.625" style="3" customWidth="1"/>
    <col min="13050" max="13050" width="5.625" style="3" customWidth="1"/>
    <col min="13051" max="13051" width="32.625" style="3" customWidth="1"/>
    <col min="13052" max="13057" width="8.625" style="3"/>
    <col min="13058" max="13058" width="32.625" style="3" customWidth="1"/>
    <col min="13059" max="13059" width="5.625" style="3" customWidth="1"/>
    <col min="13060" max="13060" width="32.625" style="3" customWidth="1"/>
    <col min="13061" max="13061" width="5.625" style="3" customWidth="1"/>
    <col min="13062" max="13303" width="8.625" style="3"/>
    <col min="13304" max="13304" width="5.625" style="3" customWidth="1"/>
    <col min="13305" max="13305" width="32.625" style="3" customWidth="1"/>
    <col min="13306" max="13306" width="5.625" style="3" customWidth="1"/>
    <col min="13307" max="13307" width="32.625" style="3" customWidth="1"/>
    <col min="13308" max="13313" width="8.625" style="3"/>
    <col min="13314" max="13314" width="32.625" style="3" customWidth="1"/>
    <col min="13315" max="13315" width="5.625" style="3" customWidth="1"/>
    <col min="13316" max="13316" width="32.625" style="3" customWidth="1"/>
    <col min="13317" max="13317" width="5.625" style="3" customWidth="1"/>
    <col min="13318" max="13559" width="8.625" style="3"/>
    <col min="13560" max="13560" width="5.625" style="3" customWidth="1"/>
    <col min="13561" max="13561" width="32.625" style="3" customWidth="1"/>
    <col min="13562" max="13562" width="5.625" style="3" customWidth="1"/>
    <col min="13563" max="13563" width="32.625" style="3" customWidth="1"/>
    <col min="13564" max="13569" width="8.625" style="3"/>
    <col min="13570" max="13570" width="32.625" style="3" customWidth="1"/>
    <col min="13571" max="13571" width="5.625" style="3" customWidth="1"/>
    <col min="13572" max="13572" width="32.625" style="3" customWidth="1"/>
    <col min="13573" max="13573" width="5.625" style="3" customWidth="1"/>
    <col min="13574" max="13815" width="8.625" style="3"/>
    <col min="13816" max="13816" width="5.625" style="3" customWidth="1"/>
    <col min="13817" max="13817" width="32.625" style="3" customWidth="1"/>
    <col min="13818" max="13818" width="5.625" style="3" customWidth="1"/>
    <col min="13819" max="13819" width="32.625" style="3" customWidth="1"/>
    <col min="13820" max="13825" width="8.625" style="3"/>
    <col min="13826" max="13826" width="32.625" style="3" customWidth="1"/>
    <col min="13827" max="13827" width="5.625" style="3" customWidth="1"/>
    <col min="13828" max="13828" width="32.625" style="3" customWidth="1"/>
    <col min="13829" max="13829" width="5.625" style="3" customWidth="1"/>
    <col min="13830" max="14071" width="8.625" style="3"/>
    <col min="14072" max="14072" width="5.625" style="3" customWidth="1"/>
    <col min="14073" max="14073" width="32.625" style="3" customWidth="1"/>
    <col min="14074" max="14074" width="5.625" style="3" customWidth="1"/>
    <col min="14075" max="14075" width="32.625" style="3" customWidth="1"/>
    <col min="14076" max="14081" width="8.625" style="3"/>
    <col min="14082" max="14082" width="32.625" style="3" customWidth="1"/>
    <col min="14083" max="14083" width="5.625" style="3" customWidth="1"/>
    <col min="14084" max="14084" width="32.625" style="3" customWidth="1"/>
    <col min="14085" max="14085" width="5.625" style="3" customWidth="1"/>
    <col min="14086" max="14327" width="8.625" style="3"/>
    <col min="14328" max="14328" width="5.625" style="3" customWidth="1"/>
    <col min="14329" max="14329" width="32.625" style="3" customWidth="1"/>
    <col min="14330" max="14330" width="5.625" style="3" customWidth="1"/>
    <col min="14331" max="14331" width="32.625" style="3" customWidth="1"/>
    <col min="14332" max="14337" width="8.625" style="3"/>
    <col min="14338" max="14338" width="32.625" style="3" customWidth="1"/>
    <col min="14339" max="14339" width="5.625" style="3" customWidth="1"/>
    <col min="14340" max="14340" width="32.625" style="3" customWidth="1"/>
    <col min="14341" max="14341" width="5.625" style="3" customWidth="1"/>
    <col min="14342" max="14583" width="8.625" style="3"/>
    <col min="14584" max="14584" width="5.625" style="3" customWidth="1"/>
    <col min="14585" max="14585" width="32.625" style="3" customWidth="1"/>
    <col min="14586" max="14586" width="5.625" style="3" customWidth="1"/>
    <col min="14587" max="14587" width="32.625" style="3" customWidth="1"/>
    <col min="14588" max="14593" width="8.625" style="3"/>
    <col min="14594" max="14594" width="32.625" style="3" customWidth="1"/>
    <col min="14595" max="14595" width="5.625" style="3" customWidth="1"/>
    <col min="14596" max="14596" width="32.625" style="3" customWidth="1"/>
    <col min="14597" max="14597" width="5.625" style="3" customWidth="1"/>
    <col min="14598" max="14839" width="8.625" style="3"/>
    <col min="14840" max="14840" width="5.625" style="3" customWidth="1"/>
    <col min="14841" max="14841" width="32.625" style="3" customWidth="1"/>
    <col min="14842" max="14842" width="5.625" style="3" customWidth="1"/>
    <col min="14843" max="14843" width="32.625" style="3" customWidth="1"/>
    <col min="14844" max="14849" width="8.625" style="3"/>
    <col min="14850" max="14850" width="32.625" style="3" customWidth="1"/>
    <col min="14851" max="14851" width="5.625" style="3" customWidth="1"/>
    <col min="14852" max="14852" width="32.625" style="3" customWidth="1"/>
    <col min="14853" max="14853" width="5.625" style="3" customWidth="1"/>
    <col min="14854" max="15095" width="8.625" style="3"/>
    <col min="15096" max="15096" width="5.625" style="3" customWidth="1"/>
    <col min="15097" max="15097" width="32.625" style="3" customWidth="1"/>
    <col min="15098" max="15098" width="5.625" style="3" customWidth="1"/>
    <col min="15099" max="15099" width="32.625" style="3" customWidth="1"/>
    <col min="15100" max="15105" width="8.625" style="3"/>
    <col min="15106" max="15106" width="32.625" style="3" customWidth="1"/>
    <col min="15107" max="15107" width="5.625" style="3" customWidth="1"/>
    <col min="15108" max="15108" width="32.625" style="3" customWidth="1"/>
    <col min="15109" max="15109" width="5.625" style="3" customWidth="1"/>
    <col min="15110" max="15351" width="8.625" style="3"/>
    <col min="15352" max="15352" width="5.625" style="3" customWidth="1"/>
    <col min="15353" max="15353" width="32.625" style="3" customWidth="1"/>
    <col min="15354" max="15354" width="5.625" style="3" customWidth="1"/>
    <col min="15355" max="15355" width="32.625" style="3" customWidth="1"/>
    <col min="15356" max="15361" width="8.625" style="3"/>
    <col min="15362" max="15362" width="32.625" style="3" customWidth="1"/>
    <col min="15363" max="15363" width="5.625" style="3" customWidth="1"/>
    <col min="15364" max="15364" width="32.625" style="3" customWidth="1"/>
    <col min="15365" max="15365" width="5.625" style="3" customWidth="1"/>
    <col min="15366" max="15607" width="8.625" style="3"/>
    <col min="15608" max="15608" width="5.625" style="3" customWidth="1"/>
    <col min="15609" max="15609" width="32.625" style="3" customWidth="1"/>
    <col min="15610" max="15610" width="5.625" style="3" customWidth="1"/>
    <col min="15611" max="15611" width="32.625" style="3" customWidth="1"/>
    <col min="15612" max="15617" width="8.625" style="3"/>
    <col min="15618" max="15618" width="32.625" style="3" customWidth="1"/>
    <col min="15619" max="15619" width="5.625" style="3" customWidth="1"/>
    <col min="15620" max="15620" width="32.625" style="3" customWidth="1"/>
    <col min="15621" max="15621" width="5.625" style="3" customWidth="1"/>
    <col min="15622" max="15863" width="8.625" style="3"/>
    <col min="15864" max="15864" width="5.625" style="3" customWidth="1"/>
    <col min="15865" max="15865" width="32.625" style="3" customWidth="1"/>
    <col min="15866" max="15866" width="5.625" style="3" customWidth="1"/>
    <col min="15867" max="15867" width="32.625" style="3" customWidth="1"/>
    <col min="15868" max="15873" width="8.625" style="3"/>
    <col min="15874" max="15874" width="32.625" style="3" customWidth="1"/>
    <col min="15875" max="15875" width="5.625" style="3" customWidth="1"/>
    <col min="15876" max="15876" width="32.625" style="3" customWidth="1"/>
    <col min="15877" max="15877" width="5.625" style="3" customWidth="1"/>
    <col min="15878" max="16119" width="8.625" style="3"/>
    <col min="16120" max="16120" width="5.625" style="3" customWidth="1"/>
    <col min="16121" max="16121" width="32.625" style="3" customWidth="1"/>
    <col min="16122" max="16122" width="5.625" style="3" customWidth="1"/>
    <col min="16123" max="16123" width="32.625" style="3" customWidth="1"/>
    <col min="16124" max="16129" width="8.625" style="3"/>
    <col min="16130" max="16130" width="32.625" style="3" customWidth="1"/>
    <col min="16131" max="16131" width="5.625" style="3" customWidth="1"/>
    <col min="16132" max="16132" width="32.625" style="3" customWidth="1"/>
    <col min="16133" max="16133" width="5.625" style="3" customWidth="1"/>
    <col min="16134" max="16384" width="8.625" style="3"/>
  </cols>
  <sheetData>
    <row r="1" spans="1:13" ht="18" customHeight="1" x14ac:dyDescent="0.2">
      <c r="I1" s="1" t="s">
        <v>67</v>
      </c>
    </row>
    <row r="2" spans="1:13" ht="42.75" customHeight="1" x14ac:dyDescent="0.2"/>
    <row r="3" spans="1:13" ht="23.25" customHeight="1" x14ac:dyDescent="0.2">
      <c r="A3" s="129" t="s">
        <v>116</v>
      </c>
      <c r="B3" s="129"/>
      <c r="C3" s="129"/>
      <c r="D3" s="129"/>
      <c r="E3" s="129"/>
      <c r="F3" s="129"/>
      <c r="G3" s="129"/>
      <c r="L3" s="3"/>
      <c r="M3" s="3"/>
    </row>
    <row r="4" spans="1:13" ht="23.25" customHeight="1" x14ac:dyDescent="0.2">
      <c r="A4" s="129" t="s">
        <v>54</v>
      </c>
      <c r="B4" s="129"/>
      <c r="C4" s="129"/>
      <c r="D4" s="129"/>
      <c r="E4" s="129"/>
      <c r="F4" s="129"/>
      <c r="G4" s="129"/>
      <c r="L4" s="3"/>
      <c r="M4" s="3"/>
    </row>
    <row r="5" spans="1:13" ht="18" customHeight="1" x14ac:dyDescent="0.2">
      <c r="A5" s="125" t="s">
        <v>22</v>
      </c>
      <c r="B5" s="130" t="s">
        <v>24</v>
      </c>
      <c r="C5" s="31" t="s">
        <v>401</v>
      </c>
      <c r="D5" s="31" t="s">
        <v>402</v>
      </c>
      <c r="E5" s="31" t="s">
        <v>401</v>
      </c>
      <c r="F5" s="131" t="s">
        <v>23</v>
      </c>
      <c r="G5" s="132" t="s">
        <v>97</v>
      </c>
      <c r="L5" s="3"/>
      <c r="M5" s="3"/>
    </row>
    <row r="6" spans="1:13" ht="18" customHeight="1" x14ac:dyDescent="0.2">
      <c r="A6" s="125"/>
      <c r="B6" s="130"/>
      <c r="C6" s="74">
        <v>2016</v>
      </c>
      <c r="D6" s="74">
        <v>2017</v>
      </c>
      <c r="E6" s="74">
        <v>2017</v>
      </c>
      <c r="F6" s="131"/>
      <c r="G6" s="132"/>
      <c r="L6" s="3"/>
      <c r="M6" s="3"/>
    </row>
    <row r="7" spans="1:13" ht="18" customHeight="1" x14ac:dyDescent="0.2">
      <c r="A7" s="125"/>
      <c r="B7" s="130"/>
      <c r="C7" s="126" t="s">
        <v>75</v>
      </c>
      <c r="D7" s="127"/>
      <c r="E7" s="128"/>
      <c r="F7" s="131"/>
      <c r="G7" s="132"/>
      <c r="L7" s="3"/>
      <c r="M7" s="3"/>
    </row>
    <row r="8" spans="1:13" ht="15.75" customHeight="1" x14ac:dyDescent="0.2">
      <c r="A8" s="7">
        <v>1</v>
      </c>
      <c r="B8" s="9" t="s">
        <v>98</v>
      </c>
      <c r="C8" s="75">
        <v>5167.0786310000003</v>
      </c>
      <c r="D8" s="75">
        <v>4870.6901930000004</v>
      </c>
      <c r="E8" s="75">
        <v>4858.4696089999998</v>
      </c>
      <c r="F8" s="11" t="s">
        <v>76</v>
      </c>
      <c r="G8" s="7">
        <v>1</v>
      </c>
      <c r="L8" s="3"/>
      <c r="M8" s="3"/>
    </row>
    <row r="9" spans="1:13" ht="15.75" customHeight="1" x14ac:dyDescent="0.2">
      <c r="A9" s="8">
        <v>2</v>
      </c>
      <c r="B9" s="10" t="s">
        <v>25</v>
      </c>
      <c r="C9" s="76">
        <v>8298.0763619999998</v>
      </c>
      <c r="D9" s="76">
        <v>7375.9206969999996</v>
      </c>
      <c r="E9" s="76">
        <v>8126.3445060000004</v>
      </c>
      <c r="F9" s="12" t="s">
        <v>77</v>
      </c>
      <c r="G9" s="8">
        <v>2</v>
      </c>
      <c r="L9" s="3"/>
      <c r="M9" s="3"/>
    </row>
    <row r="10" spans="1:13" ht="42.75" customHeight="1" x14ac:dyDescent="0.2">
      <c r="A10" s="7">
        <v>3</v>
      </c>
      <c r="B10" s="9" t="s">
        <v>26</v>
      </c>
      <c r="C10" s="75">
        <v>1042.5632559999999</v>
      </c>
      <c r="D10" s="75">
        <v>935.778368</v>
      </c>
      <c r="E10" s="75">
        <v>1177.4954190000001</v>
      </c>
      <c r="F10" s="11" t="s">
        <v>78</v>
      </c>
      <c r="G10" s="7">
        <v>3</v>
      </c>
      <c r="L10" s="3"/>
      <c r="M10" s="3"/>
    </row>
    <row r="11" spans="1:13" ht="38.25" x14ac:dyDescent="0.2">
      <c r="A11" s="8">
        <v>4</v>
      </c>
      <c r="B11" s="10" t="s">
        <v>99</v>
      </c>
      <c r="C11" s="76">
        <v>8219.6645389999994</v>
      </c>
      <c r="D11" s="76">
        <v>7718.3362980000002</v>
      </c>
      <c r="E11" s="76">
        <v>7735.7259169999998</v>
      </c>
      <c r="F11" s="12" t="s">
        <v>79</v>
      </c>
      <c r="G11" s="8">
        <v>4</v>
      </c>
      <c r="L11" s="3"/>
      <c r="M11" s="3"/>
    </row>
    <row r="12" spans="1:13" ht="15.75" customHeight="1" x14ac:dyDescent="0.2">
      <c r="A12" s="7">
        <v>5</v>
      </c>
      <c r="B12" s="9" t="s">
        <v>27</v>
      </c>
      <c r="C12" s="75">
        <v>2082.8442180000002</v>
      </c>
      <c r="D12" s="75">
        <v>3837.1612220000002</v>
      </c>
      <c r="E12" s="75">
        <v>4837.7494969999998</v>
      </c>
      <c r="F12" s="11" t="s">
        <v>80</v>
      </c>
      <c r="G12" s="7">
        <v>5</v>
      </c>
      <c r="L12" s="3"/>
      <c r="M12" s="3"/>
    </row>
    <row r="13" spans="1:13" ht="12.75" x14ac:dyDescent="0.2">
      <c r="A13" s="8">
        <v>6</v>
      </c>
      <c r="B13" s="10" t="s">
        <v>28</v>
      </c>
      <c r="C13" s="76">
        <v>12273.571813</v>
      </c>
      <c r="D13" s="76">
        <v>12638.357695000001</v>
      </c>
      <c r="E13" s="76">
        <v>11012.970533</v>
      </c>
      <c r="F13" s="12" t="s">
        <v>81</v>
      </c>
      <c r="G13" s="8">
        <v>6</v>
      </c>
      <c r="L13" s="3"/>
      <c r="M13" s="3"/>
    </row>
    <row r="14" spans="1:13" ht="25.5" x14ac:dyDescent="0.2">
      <c r="A14" s="7">
        <v>7</v>
      </c>
      <c r="B14" s="9" t="s">
        <v>100</v>
      </c>
      <c r="C14" s="75">
        <v>5206.8156710000003</v>
      </c>
      <c r="D14" s="75">
        <v>3807.018873</v>
      </c>
      <c r="E14" s="75">
        <v>4708.5820229999999</v>
      </c>
      <c r="F14" s="11" t="s">
        <v>82</v>
      </c>
      <c r="G14" s="7">
        <v>7</v>
      </c>
      <c r="L14" s="3"/>
      <c r="M14" s="3"/>
    </row>
    <row r="15" spans="1:13" ht="63.75" x14ac:dyDescent="0.2">
      <c r="A15" s="8">
        <v>8</v>
      </c>
      <c r="B15" s="10" t="s">
        <v>49</v>
      </c>
      <c r="C15" s="76">
        <v>641.56412999999998</v>
      </c>
      <c r="D15" s="76">
        <v>396.15668799999997</v>
      </c>
      <c r="E15" s="76">
        <v>491.04514999999998</v>
      </c>
      <c r="F15" s="12" t="s">
        <v>83</v>
      </c>
      <c r="G15" s="8">
        <v>8</v>
      </c>
      <c r="L15" s="3"/>
      <c r="M15" s="3"/>
    </row>
    <row r="16" spans="1:13" ht="51" x14ac:dyDescent="0.2">
      <c r="A16" s="7">
        <v>9</v>
      </c>
      <c r="B16" s="9" t="s">
        <v>68</v>
      </c>
      <c r="C16" s="75">
        <v>1321.3154320000001</v>
      </c>
      <c r="D16" s="75">
        <v>919.12227700000005</v>
      </c>
      <c r="E16" s="75">
        <v>1159.0356469999999</v>
      </c>
      <c r="F16" s="11" t="s">
        <v>84</v>
      </c>
      <c r="G16" s="7">
        <v>9</v>
      </c>
      <c r="L16" s="3"/>
      <c r="M16" s="3"/>
    </row>
    <row r="17" spans="1:13" ht="51" x14ac:dyDescent="0.2">
      <c r="A17" s="8">
        <v>10</v>
      </c>
      <c r="B17" s="10" t="s">
        <v>101</v>
      </c>
      <c r="C17" s="76">
        <v>1878.7606579999999</v>
      </c>
      <c r="D17" s="76">
        <v>1523.037497</v>
      </c>
      <c r="E17" s="76">
        <v>1635.074278</v>
      </c>
      <c r="F17" s="12" t="s">
        <v>85</v>
      </c>
      <c r="G17" s="8">
        <v>10</v>
      </c>
      <c r="L17" s="3"/>
      <c r="M17" s="3"/>
    </row>
    <row r="18" spans="1:13" ht="15.75" customHeight="1" x14ac:dyDescent="0.2">
      <c r="A18" s="7">
        <v>11</v>
      </c>
      <c r="B18" s="9" t="s">
        <v>69</v>
      </c>
      <c r="C18" s="75">
        <v>5384.6074749999998</v>
      </c>
      <c r="D18" s="75">
        <v>4838.0686159999996</v>
      </c>
      <c r="E18" s="75">
        <v>4970.7072440000002</v>
      </c>
      <c r="F18" s="11" t="s">
        <v>86</v>
      </c>
      <c r="G18" s="7">
        <v>11</v>
      </c>
      <c r="L18" s="3"/>
      <c r="M18" s="3"/>
    </row>
    <row r="19" spans="1:13" ht="76.5" x14ac:dyDescent="0.2">
      <c r="A19" s="8">
        <v>12</v>
      </c>
      <c r="B19" s="10" t="s">
        <v>70</v>
      </c>
      <c r="C19" s="76">
        <v>1178.3535240000001</v>
      </c>
      <c r="D19" s="76">
        <v>881.45989299999997</v>
      </c>
      <c r="E19" s="76">
        <v>976.63092500000005</v>
      </c>
      <c r="F19" s="12" t="s">
        <v>87</v>
      </c>
      <c r="G19" s="8">
        <v>12</v>
      </c>
      <c r="L19" s="3"/>
      <c r="M19" s="3"/>
    </row>
    <row r="20" spans="1:13" ht="41.25" customHeight="1" x14ac:dyDescent="0.2">
      <c r="A20" s="7">
        <v>13</v>
      </c>
      <c r="B20" s="9" t="s">
        <v>29</v>
      </c>
      <c r="C20" s="75">
        <v>2193.4267850000001</v>
      </c>
      <c r="D20" s="75">
        <v>1665.4378730000001</v>
      </c>
      <c r="E20" s="75">
        <v>1890.991612</v>
      </c>
      <c r="F20" s="11" t="s">
        <v>88</v>
      </c>
      <c r="G20" s="7">
        <v>13</v>
      </c>
      <c r="L20" s="3"/>
      <c r="M20" s="3"/>
    </row>
    <row r="21" spans="1:13" ht="51" x14ac:dyDescent="0.2">
      <c r="A21" s="8">
        <v>14</v>
      </c>
      <c r="B21" s="10" t="s">
        <v>71</v>
      </c>
      <c r="C21" s="76">
        <v>2810.4378160000001</v>
      </c>
      <c r="D21" s="76">
        <v>4158.159549</v>
      </c>
      <c r="E21" s="76">
        <v>3235.8534319999999</v>
      </c>
      <c r="F21" s="12" t="s">
        <v>89</v>
      </c>
      <c r="G21" s="8">
        <v>14</v>
      </c>
      <c r="L21" s="3"/>
      <c r="M21" s="3"/>
    </row>
    <row r="22" spans="1:13" ht="12.75" x14ac:dyDescent="0.2">
      <c r="A22" s="7">
        <v>15</v>
      </c>
      <c r="B22" s="9" t="s">
        <v>30</v>
      </c>
      <c r="C22" s="75">
        <v>12746.306393000001</v>
      </c>
      <c r="D22" s="75">
        <v>10901.012742000001</v>
      </c>
      <c r="E22" s="75">
        <v>11195.063772</v>
      </c>
      <c r="F22" s="11" t="s">
        <v>90</v>
      </c>
      <c r="G22" s="7">
        <v>15</v>
      </c>
      <c r="L22" s="3"/>
      <c r="M22" s="3"/>
    </row>
    <row r="23" spans="1:13" ht="63.75" x14ac:dyDescent="0.2">
      <c r="A23" s="8">
        <v>16</v>
      </c>
      <c r="B23" s="10" t="s">
        <v>31</v>
      </c>
      <c r="C23" s="76">
        <v>33346.889164</v>
      </c>
      <c r="D23" s="76">
        <v>30190.635445</v>
      </c>
      <c r="E23" s="76">
        <v>28411.82374</v>
      </c>
      <c r="F23" s="12" t="s">
        <v>91</v>
      </c>
      <c r="G23" s="8">
        <v>16</v>
      </c>
      <c r="L23" s="3"/>
      <c r="M23" s="3"/>
    </row>
    <row r="24" spans="1:13" ht="25.5" x14ac:dyDescent="0.2">
      <c r="A24" s="7">
        <v>17</v>
      </c>
      <c r="B24" s="9" t="s">
        <v>32</v>
      </c>
      <c r="C24" s="75">
        <v>26630.731287999999</v>
      </c>
      <c r="D24" s="75">
        <v>20529.207160999998</v>
      </c>
      <c r="E24" s="75">
        <v>19665.606926</v>
      </c>
      <c r="F24" s="11" t="s">
        <v>92</v>
      </c>
      <c r="G24" s="7">
        <v>17</v>
      </c>
      <c r="L24" s="3"/>
      <c r="M24" s="3"/>
    </row>
    <row r="25" spans="1:13" ht="63.75" x14ac:dyDescent="0.2">
      <c r="A25" s="8">
        <v>18</v>
      </c>
      <c r="B25" s="10" t="s">
        <v>72</v>
      </c>
      <c r="C25" s="76">
        <v>3547.5191439999999</v>
      </c>
      <c r="D25" s="76">
        <v>3034.579373</v>
      </c>
      <c r="E25" s="76">
        <v>3070.1281800000002</v>
      </c>
      <c r="F25" s="12" t="s">
        <v>93</v>
      </c>
      <c r="G25" s="8">
        <v>18</v>
      </c>
      <c r="L25" s="3"/>
      <c r="M25" s="3"/>
    </row>
    <row r="26" spans="1:13" ht="25.5" x14ac:dyDescent="0.2">
      <c r="A26" s="7">
        <v>19</v>
      </c>
      <c r="B26" s="9" t="s">
        <v>73</v>
      </c>
      <c r="C26" s="75">
        <v>2316.3402599999999</v>
      </c>
      <c r="D26" s="75">
        <v>2712.9883</v>
      </c>
      <c r="E26" s="75">
        <v>3466.5575220000001</v>
      </c>
      <c r="F26" s="11" t="s">
        <v>94</v>
      </c>
      <c r="G26" s="7">
        <v>19</v>
      </c>
      <c r="L26" s="3"/>
      <c r="M26" s="3"/>
    </row>
    <row r="27" spans="1:13" ht="15.75" customHeight="1" x14ac:dyDescent="0.2">
      <c r="A27" s="8">
        <v>20</v>
      </c>
      <c r="B27" s="10" t="s">
        <v>33</v>
      </c>
      <c r="C27" s="76">
        <v>3317.2765049999998</v>
      </c>
      <c r="D27" s="76">
        <v>2600.6009159999999</v>
      </c>
      <c r="E27" s="76">
        <v>3295.247781</v>
      </c>
      <c r="F27" s="12" t="s">
        <v>48</v>
      </c>
      <c r="G27" s="8">
        <v>20</v>
      </c>
      <c r="L27" s="3"/>
      <c r="M27" s="3"/>
    </row>
    <row r="28" spans="1:13" ht="13.5" thickBot="1" x14ac:dyDescent="0.25">
      <c r="A28" s="15">
        <v>21</v>
      </c>
      <c r="B28" s="16" t="s">
        <v>34</v>
      </c>
      <c r="C28" s="77">
        <v>22.222006</v>
      </c>
      <c r="D28" s="77">
        <v>24.764906</v>
      </c>
      <c r="E28" s="77">
        <v>26.852958000000001</v>
      </c>
      <c r="F28" s="17" t="s">
        <v>95</v>
      </c>
      <c r="G28" s="15">
        <v>21</v>
      </c>
      <c r="L28" s="3"/>
      <c r="M28" s="3"/>
    </row>
    <row r="29" spans="1:13" ht="19.5" customHeight="1" thickBot="1" x14ac:dyDescent="0.25">
      <c r="A29" s="18"/>
      <c r="B29" s="19" t="s">
        <v>74</v>
      </c>
      <c r="C29" s="78">
        <f t="shared" ref="C29:D29" si="0">SUM(C8:C28)</f>
        <v>139626.36507</v>
      </c>
      <c r="D29" s="78">
        <f t="shared" si="0"/>
        <v>125558.494582</v>
      </c>
      <c r="E29" s="78">
        <f>SUM(E8:E28)</f>
        <v>125947.95667099999</v>
      </c>
      <c r="F29" s="20" t="s">
        <v>1</v>
      </c>
      <c r="G29" s="21"/>
      <c r="L29" s="3"/>
      <c r="M29" s="3"/>
    </row>
    <row r="30" spans="1:13" ht="35.1" customHeight="1" x14ac:dyDescent="0.2">
      <c r="A30" s="2"/>
      <c r="B30" s="2"/>
      <c r="C30" s="45"/>
      <c r="D30" s="45"/>
      <c r="E30" s="45"/>
      <c r="F30" s="2"/>
      <c r="G30" s="2"/>
      <c r="L30" s="3"/>
      <c r="M30" s="3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3"/>
      <c r="M31" s="3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3"/>
      <c r="M32" s="3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3"/>
      <c r="M33" s="3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3"/>
      <c r="M34" s="3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3"/>
      <c r="M35" s="3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3"/>
      <c r="M36" s="3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3"/>
      <c r="M37" s="3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3"/>
      <c r="M38" s="3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3"/>
      <c r="M39" s="3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3"/>
      <c r="M40" s="3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3"/>
      <c r="M41" s="3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3"/>
      <c r="M42" s="3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3"/>
      <c r="M43" s="3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3"/>
      <c r="M44" s="3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3"/>
      <c r="M45" s="3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3"/>
      <c r="M46" s="3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3"/>
      <c r="M47" s="3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3"/>
      <c r="M48" s="3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3"/>
      <c r="M49" s="3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3"/>
      <c r="M50" s="3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3"/>
      <c r="M51" s="3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3"/>
      <c r="M52" s="3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3"/>
      <c r="M53" s="3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3"/>
      <c r="M54" s="3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3"/>
      <c r="M55" s="3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3"/>
      <c r="M56" s="3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3"/>
      <c r="M57" s="3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3"/>
      <c r="M58" s="3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3"/>
      <c r="M59" s="3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3"/>
      <c r="M60" s="3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3"/>
      <c r="M61" s="3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3"/>
      <c r="M62" s="3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3"/>
      <c r="M63" s="3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3"/>
      <c r="M64" s="3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3"/>
      <c r="M65" s="3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3"/>
      <c r="M66" s="3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3"/>
      <c r="M67" s="3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3"/>
      <c r="M68" s="3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3"/>
      <c r="M69" s="3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3"/>
      <c r="M70" s="3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3"/>
      <c r="M71" s="3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3"/>
      <c r="M72" s="3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3"/>
      <c r="M73" s="3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3"/>
      <c r="M74" s="3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3"/>
      <c r="M75" s="3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3"/>
      <c r="M76" s="3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3"/>
      <c r="M77" s="3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3"/>
      <c r="M78" s="3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3"/>
      <c r="M79" s="3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3"/>
      <c r="M80" s="3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3"/>
      <c r="M81" s="3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3"/>
      <c r="M82" s="3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3"/>
      <c r="M83" s="3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3"/>
      <c r="M84" s="3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3"/>
      <c r="M85" s="3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3"/>
      <c r="M86" s="3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3"/>
      <c r="M87" s="3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3"/>
      <c r="M88" s="3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3"/>
      <c r="M89" s="3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3"/>
      <c r="M90" s="3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3"/>
      <c r="M91" s="3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3"/>
      <c r="M92" s="3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3"/>
      <c r="M93" s="3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3"/>
      <c r="M94" s="3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3"/>
      <c r="M95" s="3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3"/>
      <c r="M96" s="3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3"/>
      <c r="M97" s="3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3"/>
      <c r="M98" s="3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3"/>
      <c r="M99" s="3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3"/>
      <c r="M100" s="3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3"/>
      <c r="M101" s="3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3"/>
      <c r="M102" s="3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3"/>
      <c r="M103" s="3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3"/>
      <c r="M104" s="3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>
      <selection activeCell="A5" sqref="A5:A7"/>
    </sheetView>
  </sheetViews>
  <sheetFormatPr defaultColWidth="8.625" defaultRowHeight="18" customHeight="1" x14ac:dyDescent="0.2"/>
  <cols>
    <col min="1" max="1" width="3.875" style="3" bestFit="1" customWidth="1"/>
    <col min="2" max="2" width="29" style="3" customWidth="1"/>
    <col min="3" max="5" width="13.375" style="3" customWidth="1"/>
    <col min="6" max="6" width="29" style="3" customWidth="1"/>
    <col min="7" max="7" width="5" style="3" bestFit="1" customWidth="1"/>
    <col min="8" max="8" width="0.375" style="3" customWidth="1"/>
    <col min="9" max="9" width="11.625" style="3" bestFit="1" customWidth="1"/>
    <col min="10" max="11" width="8.625" style="3"/>
    <col min="12" max="13" width="8.625" style="4"/>
    <col min="14" max="247" width="8.625" style="3"/>
    <col min="248" max="248" width="5.625" style="3" customWidth="1"/>
    <col min="249" max="249" width="32.625" style="3" customWidth="1"/>
    <col min="250" max="250" width="5.625" style="3" customWidth="1"/>
    <col min="251" max="251" width="32.625" style="3" customWidth="1"/>
    <col min="252" max="257" width="8.625" style="3"/>
    <col min="258" max="258" width="32.625" style="3" customWidth="1"/>
    <col min="259" max="259" width="5.625" style="3" customWidth="1"/>
    <col min="260" max="260" width="32.625" style="3" customWidth="1"/>
    <col min="261" max="261" width="5.625" style="3" customWidth="1"/>
    <col min="262" max="503" width="8.625" style="3"/>
    <col min="504" max="504" width="5.625" style="3" customWidth="1"/>
    <col min="505" max="505" width="32.625" style="3" customWidth="1"/>
    <col min="506" max="506" width="5.625" style="3" customWidth="1"/>
    <col min="507" max="507" width="32.625" style="3" customWidth="1"/>
    <col min="508" max="513" width="8.625" style="3"/>
    <col min="514" max="514" width="32.625" style="3" customWidth="1"/>
    <col min="515" max="515" width="5.625" style="3" customWidth="1"/>
    <col min="516" max="516" width="32.625" style="3" customWidth="1"/>
    <col min="517" max="517" width="5.625" style="3" customWidth="1"/>
    <col min="518" max="759" width="8.625" style="3"/>
    <col min="760" max="760" width="5.625" style="3" customWidth="1"/>
    <col min="761" max="761" width="32.625" style="3" customWidth="1"/>
    <col min="762" max="762" width="5.625" style="3" customWidth="1"/>
    <col min="763" max="763" width="32.625" style="3" customWidth="1"/>
    <col min="764" max="769" width="8.625" style="3"/>
    <col min="770" max="770" width="32.625" style="3" customWidth="1"/>
    <col min="771" max="771" width="5.625" style="3" customWidth="1"/>
    <col min="772" max="772" width="32.625" style="3" customWidth="1"/>
    <col min="773" max="773" width="5.625" style="3" customWidth="1"/>
    <col min="774" max="1015" width="8.625" style="3"/>
    <col min="1016" max="1016" width="5.625" style="3" customWidth="1"/>
    <col min="1017" max="1017" width="32.625" style="3" customWidth="1"/>
    <col min="1018" max="1018" width="5.625" style="3" customWidth="1"/>
    <col min="1019" max="1019" width="32.625" style="3" customWidth="1"/>
    <col min="1020" max="1025" width="8.625" style="3"/>
    <col min="1026" max="1026" width="32.625" style="3" customWidth="1"/>
    <col min="1027" max="1027" width="5.625" style="3" customWidth="1"/>
    <col min="1028" max="1028" width="32.625" style="3" customWidth="1"/>
    <col min="1029" max="1029" width="5.625" style="3" customWidth="1"/>
    <col min="1030" max="1271" width="8.625" style="3"/>
    <col min="1272" max="1272" width="5.625" style="3" customWidth="1"/>
    <col min="1273" max="1273" width="32.625" style="3" customWidth="1"/>
    <col min="1274" max="1274" width="5.625" style="3" customWidth="1"/>
    <col min="1275" max="1275" width="32.625" style="3" customWidth="1"/>
    <col min="1276" max="1281" width="8.625" style="3"/>
    <col min="1282" max="1282" width="32.625" style="3" customWidth="1"/>
    <col min="1283" max="1283" width="5.625" style="3" customWidth="1"/>
    <col min="1284" max="1284" width="32.625" style="3" customWidth="1"/>
    <col min="1285" max="1285" width="5.625" style="3" customWidth="1"/>
    <col min="1286" max="1527" width="8.625" style="3"/>
    <col min="1528" max="1528" width="5.625" style="3" customWidth="1"/>
    <col min="1529" max="1529" width="32.625" style="3" customWidth="1"/>
    <col min="1530" max="1530" width="5.625" style="3" customWidth="1"/>
    <col min="1531" max="1531" width="32.625" style="3" customWidth="1"/>
    <col min="1532" max="1537" width="8.625" style="3"/>
    <col min="1538" max="1538" width="32.625" style="3" customWidth="1"/>
    <col min="1539" max="1539" width="5.625" style="3" customWidth="1"/>
    <col min="1540" max="1540" width="32.625" style="3" customWidth="1"/>
    <col min="1541" max="1541" width="5.625" style="3" customWidth="1"/>
    <col min="1542" max="1783" width="8.625" style="3"/>
    <col min="1784" max="1784" width="5.625" style="3" customWidth="1"/>
    <col min="1785" max="1785" width="32.625" style="3" customWidth="1"/>
    <col min="1786" max="1786" width="5.625" style="3" customWidth="1"/>
    <col min="1787" max="1787" width="32.625" style="3" customWidth="1"/>
    <col min="1788" max="1793" width="8.625" style="3"/>
    <col min="1794" max="1794" width="32.625" style="3" customWidth="1"/>
    <col min="1795" max="1795" width="5.625" style="3" customWidth="1"/>
    <col min="1796" max="1796" width="32.625" style="3" customWidth="1"/>
    <col min="1797" max="1797" width="5.625" style="3" customWidth="1"/>
    <col min="1798" max="2039" width="8.625" style="3"/>
    <col min="2040" max="2040" width="5.625" style="3" customWidth="1"/>
    <col min="2041" max="2041" width="32.625" style="3" customWidth="1"/>
    <col min="2042" max="2042" width="5.625" style="3" customWidth="1"/>
    <col min="2043" max="2043" width="32.625" style="3" customWidth="1"/>
    <col min="2044" max="2049" width="8.625" style="3"/>
    <col min="2050" max="2050" width="32.625" style="3" customWidth="1"/>
    <col min="2051" max="2051" width="5.625" style="3" customWidth="1"/>
    <col min="2052" max="2052" width="32.625" style="3" customWidth="1"/>
    <col min="2053" max="2053" width="5.625" style="3" customWidth="1"/>
    <col min="2054" max="2295" width="8.625" style="3"/>
    <col min="2296" max="2296" width="5.625" style="3" customWidth="1"/>
    <col min="2297" max="2297" width="32.625" style="3" customWidth="1"/>
    <col min="2298" max="2298" width="5.625" style="3" customWidth="1"/>
    <col min="2299" max="2299" width="32.625" style="3" customWidth="1"/>
    <col min="2300" max="2305" width="8.625" style="3"/>
    <col min="2306" max="2306" width="32.625" style="3" customWidth="1"/>
    <col min="2307" max="2307" width="5.625" style="3" customWidth="1"/>
    <col min="2308" max="2308" width="32.625" style="3" customWidth="1"/>
    <col min="2309" max="2309" width="5.625" style="3" customWidth="1"/>
    <col min="2310" max="2551" width="8.625" style="3"/>
    <col min="2552" max="2552" width="5.625" style="3" customWidth="1"/>
    <col min="2553" max="2553" width="32.625" style="3" customWidth="1"/>
    <col min="2554" max="2554" width="5.625" style="3" customWidth="1"/>
    <col min="2555" max="2555" width="32.625" style="3" customWidth="1"/>
    <col min="2556" max="2561" width="8.625" style="3"/>
    <col min="2562" max="2562" width="32.625" style="3" customWidth="1"/>
    <col min="2563" max="2563" width="5.625" style="3" customWidth="1"/>
    <col min="2564" max="2564" width="32.625" style="3" customWidth="1"/>
    <col min="2565" max="2565" width="5.625" style="3" customWidth="1"/>
    <col min="2566" max="2807" width="8.625" style="3"/>
    <col min="2808" max="2808" width="5.625" style="3" customWidth="1"/>
    <col min="2809" max="2809" width="32.625" style="3" customWidth="1"/>
    <col min="2810" max="2810" width="5.625" style="3" customWidth="1"/>
    <col min="2811" max="2811" width="32.625" style="3" customWidth="1"/>
    <col min="2812" max="2817" width="8.625" style="3"/>
    <col min="2818" max="2818" width="32.625" style="3" customWidth="1"/>
    <col min="2819" max="2819" width="5.625" style="3" customWidth="1"/>
    <col min="2820" max="2820" width="32.625" style="3" customWidth="1"/>
    <col min="2821" max="2821" width="5.625" style="3" customWidth="1"/>
    <col min="2822" max="3063" width="8.625" style="3"/>
    <col min="3064" max="3064" width="5.625" style="3" customWidth="1"/>
    <col min="3065" max="3065" width="32.625" style="3" customWidth="1"/>
    <col min="3066" max="3066" width="5.625" style="3" customWidth="1"/>
    <col min="3067" max="3067" width="32.625" style="3" customWidth="1"/>
    <col min="3068" max="3073" width="8.625" style="3"/>
    <col min="3074" max="3074" width="32.625" style="3" customWidth="1"/>
    <col min="3075" max="3075" width="5.625" style="3" customWidth="1"/>
    <col min="3076" max="3076" width="32.625" style="3" customWidth="1"/>
    <col min="3077" max="3077" width="5.625" style="3" customWidth="1"/>
    <col min="3078" max="3319" width="8.625" style="3"/>
    <col min="3320" max="3320" width="5.625" style="3" customWidth="1"/>
    <col min="3321" max="3321" width="32.625" style="3" customWidth="1"/>
    <col min="3322" max="3322" width="5.625" style="3" customWidth="1"/>
    <col min="3323" max="3323" width="32.625" style="3" customWidth="1"/>
    <col min="3324" max="3329" width="8.625" style="3"/>
    <col min="3330" max="3330" width="32.625" style="3" customWidth="1"/>
    <col min="3331" max="3331" width="5.625" style="3" customWidth="1"/>
    <col min="3332" max="3332" width="32.625" style="3" customWidth="1"/>
    <col min="3333" max="3333" width="5.625" style="3" customWidth="1"/>
    <col min="3334" max="3575" width="8.625" style="3"/>
    <col min="3576" max="3576" width="5.625" style="3" customWidth="1"/>
    <col min="3577" max="3577" width="32.625" style="3" customWidth="1"/>
    <col min="3578" max="3578" width="5.625" style="3" customWidth="1"/>
    <col min="3579" max="3579" width="32.625" style="3" customWidth="1"/>
    <col min="3580" max="3585" width="8.625" style="3"/>
    <col min="3586" max="3586" width="32.625" style="3" customWidth="1"/>
    <col min="3587" max="3587" width="5.625" style="3" customWidth="1"/>
    <col min="3588" max="3588" width="32.625" style="3" customWidth="1"/>
    <col min="3589" max="3589" width="5.625" style="3" customWidth="1"/>
    <col min="3590" max="3831" width="8.625" style="3"/>
    <col min="3832" max="3832" width="5.625" style="3" customWidth="1"/>
    <col min="3833" max="3833" width="32.625" style="3" customWidth="1"/>
    <col min="3834" max="3834" width="5.625" style="3" customWidth="1"/>
    <col min="3835" max="3835" width="32.625" style="3" customWidth="1"/>
    <col min="3836" max="3841" width="8.625" style="3"/>
    <col min="3842" max="3842" width="32.625" style="3" customWidth="1"/>
    <col min="3843" max="3843" width="5.625" style="3" customWidth="1"/>
    <col min="3844" max="3844" width="32.625" style="3" customWidth="1"/>
    <col min="3845" max="3845" width="5.625" style="3" customWidth="1"/>
    <col min="3846" max="4087" width="8.625" style="3"/>
    <col min="4088" max="4088" width="5.625" style="3" customWidth="1"/>
    <col min="4089" max="4089" width="32.625" style="3" customWidth="1"/>
    <col min="4090" max="4090" width="5.625" style="3" customWidth="1"/>
    <col min="4091" max="4091" width="32.625" style="3" customWidth="1"/>
    <col min="4092" max="4097" width="8.625" style="3"/>
    <col min="4098" max="4098" width="32.625" style="3" customWidth="1"/>
    <col min="4099" max="4099" width="5.625" style="3" customWidth="1"/>
    <col min="4100" max="4100" width="32.625" style="3" customWidth="1"/>
    <col min="4101" max="4101" width="5.625" style="3" customWidth="1"/>
    <col min="4102" max="4343" width="8.625" style="3"/>
    <col min="4344" max="4344" width="5.625" style="3" customWidth="1"/>
    <col min="4345" max="4345" width="32.625" style="3" customWidth="1"/>
    <col min="4346" max="4346" width="5.625" style="3" customWidth="1"/>
    <col min="4347" max="4347" width="32.625" style="3" customWidth="1"/>
    <col min="4348" max="4353" width="8.625" style="3"/>
    <col min="4354" max="4354" width="32.625" style="3" customWidth="1"/>
    <col min="4355" max="4355" width="5.625" style="3" customWidth="1"/>
    <col min="4356" max="4356" width="32.625" style="3" customWidth="1"/>
    <col min="4357" max="4357" width="5.625" style="3" customWidth="1"/>
    <col min="4358" max="4599" width="8.625" style="3"/>
    <col min="4600" max="4600" width="5.625" style="3" customWidth="1"/>
    <col min="4601" max="4601" width="32.625" style="3" customWidth="1"/>
    <col min="4602" max="4602" width="5.625" style="3" customWidth="1"/>
    <col min="4603" max="4603" width="32.625" style="3" customWidth="1"/>
    <col min="4604" max="4609" width="8.625" style="3"/>
    <col min="4610" max="4610" width="32.625" style="3" customWidth="1"/>
    <col min="4611" max="4611" width="5.625" style="3" customWidth="1"/>
    <col min="4612" max="4612" width="32.625" style="3" customWidth="1"/>
    <col min="4613" max="4613" width="5.625" style="3" customWidth="1"/>
    <col min="4614" max="4855" width="8.625" style="3"/>
    <col min="4856" max="4856" width="5.625" style="3" customWidth="1"/>
    <col min="4857" max="4857" width="32.625" style="3" customWidth="1"/>
    <col min="4858" max="4858" width="5.625" style="3" customWidth="1"/>
    <col min="4859" max="4859" width="32.625" style="3" customWidth="1"/>
    <col min="4860" max="4865" width="8.625" style="3"/>
    <col min="4866" max="4866" width="32.625" style="3" customWidth="1"/>
    <col min="4867" max="4867" width="5.625" style="3" customWidth="1"/>
    <col min="4868" max="4868" width="32.625" style="3" customWidth="1"/>
    <col min="4869" max="4869" width="5.625" style="3" customWidth="1"/>
    <col min="4870" max="5111" width="8.625" style="3"/>
    <col min="5112" max="5112" width="5.625" style="3" customWidth="1"/>
    <col min="5113" max="5113" width="32.625" style="3" customWidth="1"/>
    <col min="5114" max="5114" width="5.625" style="3" customWidth="1"/>
    <col min="5115" max="5115" width="32.625" style="3" customWidth="1"/>
    <col min="5116" max="5121" width="8.625" style="3"/>
    <col min="5122" max="5122" width="32.625" style="3" customWidth="1"/>
    <col min="5123" max="5123" width="5.625" style="3" customWidth="1"/>
    <col min="5124" max="5124" width="32.625" style="3" customWidth="1"/>
    <col min="5125" max="5125" width="5.625" style="3" customWidth="1"/>
    <col min="5126" max="5367" width="8.625" style="3"/>
    <col min="5368" max="5368" width="5.625" style="3" customWidth="1"/>
    <col min="5369" max="5369" width="32.625" style="3" customWidth="1"/>
    <col min="5370" max="5370" width="5.625" style="3" customWidth="1"/>
    <col min="5371" max="5371" width="32.625" style="3" customWidth="1"/>
    <col min="5372" max="5377" width="8.625" style="3"/>
    <col min="5378" max="5378" width="32.625" style="3" customWidth="1"/>
    <col min="5379" max="5379" width="5.625" style="3" customWidth="1"/>
    <col min="5380" max="5380" width="32.625" style="3" customWidth="1"/>
    <col min="5381" max="5381" width="5.625" style="3" customWidth="1"/>
    <col min="5382" max="5623" width="8.625" style="3"/>
    <col min="5624" max="5624" width="5.625" style="3" customWidth="1"/>
    <col min="5625" max="5625" width="32.625" style="3" customWidth="1"/>
    <col min="5626" max="5626" width="5.625" style="3" customWidth="1"/>
    <col min="5627" max="5627" width="32.625" style="3" customWidth="1"/>
    <col min="5628" max="5633" width="8.625" style="3"/>
    <col min="5634" max="5634" width="32.625" style="3" customWidth="1"/>
    <col min="5635" max="5635" width="5.625" style="3" customWidth="1"/>
    <col min="5636" max="5636" width="32.625" style="3" customWidth="1"/>
    <col min="5637" max="5637" width="5.625" style="3" customWidth="1"/>
    <col min="5638" max="5879" width="8.625" style="3"/>
    <col min="5880" max="5880" width="5.625" style="3" customWidth="1"/>
    <col min="5881" max="5881" width="32.625" style="3" customWidth="1"/>
    <col min="5882" max="5882" width="5.625" style="3" customWidth="1"/>
    <col min="5883" max="5883" width="32.625" style="3" customWidth="1"/>
    <col min="5884" max="5889" width="8.625" style="3"/>
    <col min="5890" max="5890" width="32.625" style="3" customWidth="1"/>
    <col min="5891" max="5891" width="5.625" style="3" customWidth="1"/>
    <col min="5892" max="5892" width="32.625" style="3" customWidth="1"/>
    <col min="5893" max="5893" width="5.625" style="3" customWidth="1"/>
    <col min="5894" max="6135" width="8.625" style="3"/>
    <col min="6136" max="6136" width="5.625" style="3" customWidth="1"/>
    <col min="6137" max="6137" width="32.625" style="3" customWidth="1"/>
    <col min="6138" max="6138" width="5.625" style="3" customWidth="1"/>
    <col min="6139" max="6139" width="32.625" style="3" customWidth="1"/>
    <col min="6140" max="6145" width="8.625" style="3"/>
    <col min="6146" max="6146" width="32.625" style="3" customWidth="1"/>
    <col min="6147" max="6147" width="5.625" style="3" customWidth="1"/>
    <col min="6148" max="6148" width="32.625" style="3" customWidth="1"/>
    <col min="6149" max="6149" width="5.625" style="3" customWidth="1"/>
    <col min="6150" max="6391" width="8.625" style="3"/>
    <col min="6392" max="6392" width="5.625" style="3" customWidth="1"/>
    <col min="6393" max="6393" width="32.625" style="3" customWidth="1"/>
    <col min="6394" max="6394" width="5.625" style="3" customWidth="1"/>
    <col min="6395" max="6395" width="32.625" style="3" customWidth="1"/>
    <col min="6396" max="6401" width="8.625" style="3"/>
    <col min="6402" max="6402" width="32.625" style="3" customWidth="1"/>
    <col min="6403" max="6403" width="5.625" style="3" customWidth="1"/>
    <col min="6404" max="6404" width="32.625" style="3" customWidth="1"/>
    <col min="6405" max="6405" width="5.625" style="3" customWidth="1"/>
    <col min="6406" max="6647" width="8.625" style="3"/>
    <col min="6648" max="6648" width="5.625" style="3" customWidth="1"/>
    <col min="6649" max="6649" width="32.625" style="3" customWidth="1"/>
    <col min="6650" max="6650" width="5.625" style="3" customWidth="1"/>
    <col min="6651" max="6651" width="32.625" style="3" customWidth="1"/>
    <col min="6652" max="6657" width="8.625" style="3"/>
    <col min="6658" max="6658" width="32.625" style="3" customWidth="1"/>
    <col min="6659" max="6659" width="5.625" style="3" customWidth="1"/>
    <col min="6660" max="6660" width="32.625" style="3" customWidth="1"/>
    <col min="6661" max="6661" width="5.625" style="3" customWidth="1"/>
    <col min="6662" max="6903" width="8.625" style="3"/>
    <col min="6904" max="6904" width="5.625" style="3" customWidth="1"/>
    <col min="6905" max="6905" width="32.625" style="3" customWidth="1"/>
    <col min="6906" max="6906" width="5.625" style="3" customWidth="1"/>
    <col min="6907" max="6907" width="32.625" style="3" customWidth="1"/>
    <col min="6908" max="6913" width="8.625" style="3"/>
    <col min="6914" max="6914" width="32.625" style="3" customWidth="1"/>
    <col min="6915" max="6915" width="5.625" style="3" customWidth="1"/>
    <col min="6916" max="6916" width="32.625" style="3" customWidth="1"/>
    <col min="6917" max="6917" width="5.625" style="3" customWidth="1"/>
    <col min="6918" max="7159" width="8.625" style="3"/>
    <col min="7160" max="7160" width="5.625" style="3" customWidth="1"/>
    <col min="7161" max="7161" width="32.625" style="3" customWidth="1"/>
    <col min="7162" max="7162" width="5.625" style="3" customWidth="1"/>
    <col min="7163" max="7163" width="32.625" style="3" customWidth="1"/>
    <col min="7164" max="7169" width="8.625" style="3"/>
    <col min="7170" max="7170" width="32.625" style="3" customWidth="1"/>
    <col min="7171" max="7171" width="5.625" style="3" customWidth="1"/>
    <col min="7172" max="7172" width="32.625" style="3" customWidth="1"/>
    <col min="7173" max="7173" width="5.625" style="3" customWidth="1"/>
    <col min="7174" max="7415" width="8.625" style="3"/>
    <col min="7416" max="7416" width="5.625" style="3" customWidth="1"/>
    <col min="7417" max="7417" width="32.625" style="3" customWidth="1"/>
    <col min="7418" max="7418" width="5.625" style="3" customWidth="1"/>
    <col min="7419" max="7419" width="32.625" style="3" customWidth="1"/>
    <col min="7420" max="7425" width="8.625" style="3"/>
    <col min="7426" max="7426" width="32.625" style="3" customWidth="1"/>
    <col min="7427" max="7427" width="5.625" style="3" customWidth="1"/>
    <col min="7428" max="7428" width="32.625" style="3" customWidth="1"/>
    <col min="7429" max="7429" width="5.625" style="3" customWidth="1"/>
    <col min="7430" max="7671" width="8.625" style="3"/>
    <col min="7672" max="7672" width="5.625" style="3" customWidth="1"/>
    <col min="7673" max="7673" width="32.625" style="3" customWidth="1"/>
    <col min="7674" max="7674" width="5.625" style="3" customWidth="1"/>
    <col min="7675" max="7675" width="32.625" style="3" customWidth="1"/>
    <col min="7676" max="7681" width="8.625" style="3"/>
    <col min="7682" max="7682" width="32.625" style="3" customWidth="1"/>
    <col min="7683" max="7683" width="5.625" style="3" customWidth="1"/>
    <col min="7684" max="7684" width="32.625" style="3" customWidth="1"/>
    <col min="7685" max="7685" width="5.625" style="3" customWidth="1"/>
    <col min="7686" max="7927" width="8.625" style="3"/>
    <col min="7928" max="7928" width="5.625" style="3" customWidth="1"/>
    <col min="7929" max="7929" width="32.625" style="3" customWidth="1"/>
    <col min="7930" max="7930" width="5.625" style="3" customWidth="1"/>
    <col min="7931" max="7931" width="32.625" style="3" customWidth="1"/>
    <col min="7932" max="7937" width="8.625" style="3"/>
    <col min="7938" max="7938" width="32.625" style="3" customWidth="1"/>
    <col min="7939" max="7939" width="5.625" style="3" customWidth="1"/>
    <col min="7940" max="7940" width="32.625" style="3" customWidth="1"/>
    <col min="7941" max="7941" width="5.625" style="3" customWidth="1"/>
    <col min="7942" max="8183" width="8.625" style="3"/>
    <col min="8184" max="8184" width="5.625" style="3" customWidth="1"/>
    <col min="8185" max="8185" width="32.625" style="3" customWidth="1"/>
    <col min="8186" max="8186" width="5.625" style="3" customWidth="1"/>
    <col min="8187" max="8187" width="32.625" style="3" customWidth="1"/>
    <col min="8188" max="8193" width="8.625" style="3"/>
    <col min="8194" max="8194" width="32.625" style="3" customWidth="1"/>
    <col min="8195" max="8195" width="5.625" style="3" customWidth="1"/>
    <col min="8196" max="8196" width="32.625" style="3" customWidth="1"/>
    <col min="8197" max="8197" width="5.625" style="3" customWidth="1"/>
    <col min="8198" max="8439" width="8.625" style="3"/>
    <col min="8440" max="8440" width="5.625" style="3" customWidth="1"/>
    <col min="8441" max="8441" width="32.625" style="3" customWidth="1"/>
    <col min="8442" max="8442" width="5.625" style="3" customWidth="1"/>
    <col min="8443" max="8443" width="32.625" style="3" customWidth="1"/>
    <col min="8444" max="8449" width="8.625" style="3"/>
    <col min="8450" max="8450" width="32.625" style="3" customWidth="1"/>
    <col min="8451" max="8451" width="5.625" style="3" customWidth="1"/>
    <col min="8452" max="8452" width="32.625" style="3" customWidth="1"/>
    <col min="8453" max="8453" width="5.625" style="3" customWidth="1"/>
    <col min="8454" max="8695" width="8.625" style="3"/>
    <col min="8696" max="8696" width="5.625" style="3" customWidth="1"/>
    <col min="8697" max="8697" width="32.625" style="3" customWidth="1"/>
    <col min="8698" max="8698" width="5.625" style="3" customWidth="1"/>
    <col min="8699" max="8699" width="32.625" style="3" customWidth="1"/>
    <col min="8700" max="8705" width="8.625" style="3"/>
    <col min="8706" max="8706" width="32.625" style="3" customWidth="1"/>
    <col min="8707" max="8707" width="5.625" style="3" customWidth="1"/>
    <col min="8708" max="8708" width="32.625" style="3" customWidth="1"/>
    <col min="8709" max="8709" width="5.625" style="3" customWidth="1"/>
    <col min="8710" max="8951" width="8.625" style="3"/>
    <col min="8952" max="8952" width="5.625" style="3" customWidth="1"/>
    <col min="8953" max="8953" width="32.625" style="3" customWidth="1"/>
    <col min="8954" max="8954" width="5.625" style="3" customWidth="1"/>
    <col min="8955" max="8955" width="32.625" style="3" customWidth="1"/>
    <col min="8956" max="8961" width="8.625" style="3"/>
    <col min="8962" max="8962" width="32.625" style="3" customWidth="1"/>
    <col min="8963" max="8963" width="5.625" style="3" customWidth="1"/>
    <col min="8964" max="8964" width="32.625" style="3" customWidth="1"/>
    <col min="8965" max="8965" width="5.625" style="3" customWidth="1"/>
    <col min="8966" max="9207" width="8.625" style="3"/>
    <col min="9208" max="9208" width="5.625" style="3" customWidth="1"/>
    <col min="9209" max="9209" width="32.625" style="3" customWidth="1"/>
    <col min="9210" max="9210" width="5.625" style="3" customWidth="1"/>
    <col min="9211" max="9211" width="32.625" style="3" customWidth="1"/>
    <col min="9212" max="9217" width="8.625" style="3"/>
    <col min="9218" max="9218" width="32.625" style="3" customWidth="1"/>
    <col min="9219" max="9219" width="5.625" style="3" customWidth="1"/>
    <col min="9220" max="9220" width="32.625" style="3" customWidth="1"/>
    <col min="9221" max="9221" width="5.625" style="3" customWidth="1"/>
    <col min="9222" max="9463" width="8.625" style="3"/>
    <col min="9464" max="9464" width="5.625" style="3" customWidth="1"/>
    <col min="9465" max="9465" width="32.625" style="3" customWidth="1"/>
    <col min="9466" max="9466" width="5.625" style="3" customWidth="1"/>
    <col min="9467" max="9467" width="32.625" style="3" customWidth="1"/>
    <col min="9468" max="9473" width="8.625" style="3"/>
    <col min="9474" max="9474" width="32.625" style="3" customWidth="1"/>
    <col min="9475" max="9475" width="5.625" style="3" customWidth="1"/>
    <col min="9476" max="9476" width="32.625" style="3" customWidth="1"/>
    <col min="9477" max="9477" width="5.625" style="3" customWidth="1"/>
    <col min="9478" max="9719" width="8.625" style="3"/>
    <col min="9720" max="9720" width="5.625" style="3" customWidth="1"/>
    <col min="9721" max="9721" width="32.625" style="3" customWidth="1"/>
    <col min="9722" max="9722" width="5.625" style="3" customWidth="1"/>
    <col min="9723" max="9723" width="32.625" style="3" customWidth="1"/>
    <col min="9724" max="9729" width="8.625" style="3"/>
    <col min="9730" max="9730" width="32.625" style="3" customWidth="1"/>
    <col min="9731" max="9731" width="5.625" style="3" customWidth="1"/>
    <col min="9732" max="9732" width="32.625" style="3" customWidth="1"/>
    <col min="9733" max="9733" width="5.625" style="3" customWidth="1"/>
    <col min="9734" max="9975" width="8.625" style="3"/>
    <col min="9976" max="9976" width="5.625" style="3" customWidth="1"/>
    <col min="9977" max="9977" width="32.625" style="3" customWidth="1"/>
    <col min="9978" max="9978" width="5.625" style="3" customWidth="1"/>
    <col min="9979" max="9979" width="32.625" style="3" customWidth="1"/>
    <col min="9980" max="9985" width="8.625" style="3"/>
    <col min="9986" max="9986" width="32.625" style="3" customWidth="1"/>
    <col min="9987" max="9987" width="5.625" style="3" customWidth="1"/>
    <col min="9988" max="9988" width="32.625" style="3" customWidth="1"/>
    <col min="9989" max="9989" width="5.625" style="3" customWidth="1"/>
    <col min="9990" max="10231" width="8.625" style="3"/>
    <col min="10232" max="10232" width="5.625" style="3" customWidth="1"/>
    <col min="10233" max="10233" width="32.625" style="3" customWidth="1"/>
    <col min="10234" max="10234" width="5.625" style="3" customWidth="1"/>
    <col min="10235" max="10235" width="32.625" style="3" customWidth="1"/>
    <col min="10236" max="10241" width="8.625" style="3"/>
    <col min="10242" max="10242" width="32.625" style="3" customWidth="1"/>
    <col min="10243" max="10243" width="5.625" style="3" customWidth="1"/>
    <col min="10244" max="10244" width="32.625" style="3" customWidth="1"/>
    <col min="10245" max="10245" width="5.625" style="3" customWidth="1"/>
    <col min="10246" max="10487" width="8.625" style="3"/>
    <col min="10488" max="10488" width="5.625" style="3" customWidth="1"/>
    <col min="10489" max="10489" width="32.625" style="3" customWidth="1"/>
    <col min="10490" max="10490" width="5.625" style="3" customWidth="1"/>
    <col min="10491" max="10491" width="32.625" style="3" customWidth="1"/>
    <col min="10492" max="10497" width="8.625" style="3"/>
    <col min="10498" max="10498" width="32.625" style="3" customWidth="1"/>
    <col min="10499" max="10499" width="5.625" style="3" customWidth="1"/>
    <col min="10500" max="10500" width="32.625" style="3" customWidth="1"/>
    <col min="10501" max="10501" width="5.625" style="3" customWidth="1"/>
    <col min="10502" max="10743" width="8.625" style="3"/>
    <col min="10744" max="10744" width="5.625" style="3" customWidth="1"/>
    <col min="10745" max="10745" width="32.625" style="3" customWidth="1"/>
    <col min="10746" max="10746" width="5.625" style="3" customWidth="1"/>
    <col min="10747" max="10747" width="32.625" style="3" customWidth="1"/>
    <col min="10748" max="10753" width="8.625" style="3"/>
    <col min="10754" max="10754" width="32.625" style="3" customWidth="1"/>
    <col min="10755" max="10755" width="5.625" style="3" customWidth="1"/>
    <col min="10756" max="10756" width="32.625" style="3" customWidth="1"/>
    <col min="10757" max="10757" width="5.625" style="3" customWidth="1"/>
    <col min="10758" max="10999" width="8.625" style="3"/>
    <col min="11000" max="11000" width="5.625" style="3" customWidth="1"/>
    <col min="11001" max="11001" width="32.625" style="3" customWidth="1"/>
    <col min="11002" max="11002" width="5.625" style="3" customWidth="1"/>
    <col min="11003" max="11003" width="32.625" style="3" customWidth="1"/>
    <col min="11004" max="11009" width="8.625" style="3"/>
    <col min="11010" max="11010" width="32.625" style="3" customWidth="1"/>
    <col min="11011" max="11011" width="5.625" style="3" customWidth="1"/>
    <col min="11012" max="11012" width="32.625" style="3" customWidth="1"/>
    <col min="11013" max="11013" width="5.625" style="3" customWidth="1"/>
    <col min="11014" max="11255" width="8.625" style="3"/>
    <col min="11256" max="11256" width="5.625" style="3" customWidth="1"/>
    <col min="11257" max="11257" width="32.625" style="3" customWidth="1"/>
    <col min="11258" max="11258" width="5.625" style="3" customWidth="1"/>
    <col min="11259" max="11259" width="32.625" style="3" customWidth="1"/>
    <col min="11260" max="11265" width="8.625" style="3"/>
    <col min="11266" max="11266" width="32.625" style="3" customWidth="1"/>
    <col min="11267" max="11267" width="5.625" style="3" customWidth="1"/>
    <col min="11268" max="11268" width="32.625" style="3" customWidth="1"/>
    <col min="11269" max="11269" width="5.625" style="3" customWidth="1"/>
    <col min="11270" max="11511" width="8.625" style="3"/>
    <col min="11512" max="11512" width="5.625" style="3" customWidth="1"/>
    <col min="11513" max="11513" width="32.625" style="3" customWidth="1"/>
    <col min="11514" max="11514" width="5.625" style="3" customWidth="1"/>
    <col min="11515" max="11515" width="32.625" style="3" customWidth="1"/>
    <col min="11516" max="11521" width="8.625" style="3"/>
    <col min="11522" max="11522" width="32.625" style="3" customWidth="1"/>
    <col min="11523" max="11523" width="5.625" style="3" customWidth="1"/>
    <col min="11524" max="11524" width="32.625" style="3" customWidth="1"/>
    <col min="11525" max="11525" width="5.625" style="3" customWidth="1"/>
    <col min="11526" max="11767" width="8.625" style="3"/>
    <col min="11768" max="11768" width="5.625" style="3" customWidth="1"/>
    <col min="11769" max="11769" width="32.625" style="3" customWidth="1"/>
    <col min="11770" max="11770" width="5.625" style="3" customWidth="1"/>
    <col min="11771" max="11771" width="32.625" style="3" customWidth="1"/>
    <col min="11772" max="11777" width="8.625" style="3"/>
    <col min="11778" max="11778" width="32.625" style="3" customWidth="1"/>
    <col min="11779" max="11779" width="5.625" style="3" customWidth="1"/>
    <col min="11780" max="11780" width="32.625" style="3" customWidth="1"/>
    <col min="11781" max="11781" width="5.625" style="3" customWidth="1"/>
    <col min="11782" max="12023" width="8.625" style="3"/>
    <col min="12024" max="12024" width="5.625" style="3" customWidth="1"/>
    <col min="12025" max="12025" width="32.625" style="3" customWidth="1"/>
    <col min="12026" max="12026" width="5.625" style="3" customWidth="1"/>
    <col min="12027" max="12027" width="32.625" style="3" customWidth="1"/>
    <col min="12028" max="12033" width="8.625" style="3"/>
    <col min="12034" max="12034" width="32.625" style="3" customWidth="1"/>
    <col min="12035" max="12035" width="5.625" style="3" customWidth="1"/>
    <col min="12036" max="12036" width="32.625" style="3" customWidth="1"/>
    <col min="12037" max="12037" width="5.625" style="3" customWidth="1"/>
    <col min="12038" max="12279" width="8.625" style="3"/>
    <col min="12280" max="12280" width="5.625" style="3" customWidth="1"/>
    <col min="12281" max="12281" width="32.625" style="3" customWidth="1"/>
    <col min="12282" max="12282" width="5.625" style="3" customWidth="1"/>
    <col min="12283" max="12283" width="32.625" style="3" customWidth="1"/>
    <col min="12284" max="12289" width="8.625" style="3"/>
    <col min="12290" max="12290" width="32.625" style="3" customWidth="1"/>
    <col min="12291" max="12291" width="5.625" style="3" customWidth="1"/>
    <col min="12292" max="12292" width="32.625" style="3" customWidth="1"/>
    <col min="12293" max="12293" width="5.625" style="3" customWidth="1"/>
    <col min="12294" max="12535" width="8.625" style="3"/>
    <col min="12536" max="12536" width="5.625" style="3" customWidth="1"/>
    <col min="12537" max="12537" width="32.625" style="3" customWidth="1"/>
    <col min="12538" max="12538" width="5.625" style="3" customWidth="1"/>
    <col min="12539" max="12539" width="32.625" style="3" customWidth="1"/>
    <col min="12540" max="12545" width="8.625" style="3"/>
    <col min="12546" max="12546" width="32.625" style="3" customWidth="1"/>
    <col min="12547" max="12547" width="5.625" style="3" customWidth="1"/>
    <col min="12548" max="12548" width="32.625" style="3" customWidth="1"/>
    <col min="12549" max="12549" width="5.625" style="3" customWidth="1"/>
    <col min="12550" max="12791" width="8.625" style="3"/>
    <col min="12792" max="12792" width="5.625" style="3" customWidth="1"/>
    <col min="12793" max="12793" width="32.625" style="3" customWidth="1"/>
    <col min="12794" max="12794" width="5.625" style="3" customWidth="1"/>
    <col min="12795" max="12795" width="32.625" style="3" customWidth="1"/>
    <col min="12796" max="12801" width="8.625" style="3"/>
    <col min="12802" max="12802" width="32.625" style="3" customWidth="1"/>
    <col min="12803" max="12803" width="5.625" style="3" customWidth="1"/>
    <col min="12804" max="12804" width="32.625" style="3" customWidth="1"/>
    <col min="12805" max="12805" width="5.625" style="3" customWidth="1"/>
    <col min="12806" max="13047" width="8.625" style="3"/>
    <col min="13048" max="13048" width="5.625" style="3" customWidth="1"/>
    <col min="13049" max="13049" width="32.625" style="3" customWidth="1"/>
    <col min="13050" max="13050" width="5.625" style="3" customWidth="1"/>
    <col min="13051" max="13051" width="32.625" style="3" customWidth="1"/>
    <col min="13052" max="13057" width="8.625" style="3"/>
    <col min="13058" max="13058" width="32.625" style="3" customWidth="1"/>
    <col min="13059" max="13059" width="5.625" style="3" customWidth="1"/>
    <col min="13060" max="13060" width="32.625" style="3" customWidth="1"/>
    <col min="13061" max="13061" width="5.625" style="3" customWidth="1"/>
    <col min="13062" max="13303" width="8.625" style="3"/>
    <col min="13304" max="13304" width="5.625" style="3" customWidth="1"/>
    <col min="13305" max="13305" width="32.625" style="3" customWidth="1"/>
    <col min="13306" max="13306" width="5.625" style="3" customWidth="1"/>
    <col min="13307" max="13307" width="32.625" style="3" customWidth="1"/>
    <col min="13308" max="13313" width="8.625" style="3"/>
    <col min="13314" max="13314" width="32.625" style="3" customWidth="1"/>
    <col min="13315" max="13315" width="5.625" style="3" customWidth="1"/>
    <col min="13316" max="13316" width="32.625" style="3" customWidth="1"/>
    <col min="13317" max="13317" width="5.625" style="3" customWidth="1"/>
    <col min="13318" max="13559" width="8.625" style="3"/>
    <col min="13560" max="13560" width="5.625" style="3" customWidth="1"/>
    <col min="13561" max="13561" width="32.625" style="3" customWidth="1"/>
    <col min="13562" max="13562" width="5.625" style="3" customWidth="1"/>
    <col min="13563" max="13563" width="32.625" style="3" customWidth="1"/>
    <col min="13564" max="13569" width="8.625" style="3"/>
    <col min="13570" max="13570" width="32.625" style="3" customWidth="1"/>
    <col min="13571" max="13571" width="5.625" style="3" customWidth="1"/>
    <col min="13572" max="13572" width="32.625" style="3" customWidth="1"/>
    <col min="13573" max="13573" width="5.625" style="3" customWidth="1"/>
    <col min="13574" max="13815" width="8.625" style="3"/>
    <col min="13816" max="13816" width="5.625" style="3" customWidth="1"/>
    <col min="13817" max="13817" width="32.625" style="3" customWidth="1"/>
    <col min="13818" max="13818" width="5.625" style="3" customWidth="1"/>
    <col min="13819" max="13819" width="32.625" style="3" customWidth="1"/>
    <col min="13820" max="13825" width="8.625" style="3"/>
    <col min="13826" max="13826" width="32.625" style="3" customWidth="1"/>
    <col min="13827" max="13827" width="5.625" style="3" customWidth="1"/>
    <col min="13828" max="13828" width="32.625" style="3" customWidth="1"/>
    <col min="13829" max="13829" width="5.625" style="3" customWidth="1"/>
    <col min="13830" max="14071" width="8.625" style="3"/>
    <col min="14072" max="14072" width="5.625" style="3" customWidth="1"/>
    <col min="14073" max="14073" width="32.625" style="3" customWidth="1"/>
    <col min="14074" max="14074" width="5.625" style="3" customWidth="1"/>
    <col min="14075" max="14075" width="32.625" style="3" customWidth="1"/>
    <col min="14076" max="14081" width="8.625" style="3"/>
    <col min="14082" max="14082" width="32.625" style="3" customWidth="1"/>
    <col min="14083" max="14083" width="5.625" style="3" customWidth="1"/>
    <col min="14084" max="14084" width="32.625" style="3" customWidth="1"/>
    <col min="14085" max="14085" width="5.625" style="3" customWidth="1"/>
    <col min="14086" max="14327" width="8.625" style="3"/>
    <col min="14328" max="14328" width="5.625" style="3" customWidth="1"/>
    <col min="14329" max="14329" width="32.625" style="3" customWidth="1"/>
    <col min="14330" max="14330" width="5.625" style="3" customWidth="1"/>
    <col min="14331" max="14331" width="32.625" style="3" customWidth="1"/>
    <col min="14332" max="14337" width="8.625" style="3"/>
    <col min="14338" max="14338" width="32.625" style="3" customWidth="1"/>
    <col min="14339" max="14339" width="5.625" style="3" customWidth="1"/>
    <col min="14340" max="14340" width="32.625" style="3" customWidth="1"/>
    <col min="14341" max="14341" width="5.625" style="3" customWidth="1"/>
    <col min="14342" max="14583" width="8.625" style="3"/>
    <col min="14584" max="14584" width="5.625" style="3" customWidth="1"/>
    <col min="14585" max="14585" width="32.625" style="3" customWidth="1"/>
    <col min="14586" max="14586" width="5.625" style="3" customWidth="1"/>
    <col min="14587" max="14587" width="32.625" style="3" customWidth="1"/>
    <col min="14588" max="14593" width="8.625" style="3"/>
    <col min="14594" max="14594" width="32.625" style="3" customWidth="1"/>
    <col min="14595" max="14595" width="5.625" style="3" customWidth="1"/>
    <col min="14596" max="14596" width="32.625" style="3" customWidth="1"/>
    <col min="14597" max="14597" width="5.625" style="3" customWidth="1"/>
    <col min="14598" max="14839" width="8.625" style="3"/>
    <col min="14840" max="14840" width="5.625" style="3" customWidth="1"/>
    <col min="14841" max="14841" width="32.625" style="3" customWidth="1"/>
    <col min="14842" max="14842" width="5.625" style="3" customWidth="1"/>
    <col min="14843" max="14843" width="32.625" style="3" customWidth="1"/>
    <col min="14844" max="14849" width="8.625" style="3"/>
    <col min="14850" max="14850" width="32.625" style="3" customWidth="1"/>
    <col min="14851" max="14851" width="5.625" style="3" customWidth="1"/>
    <col min="14852" max="14852" width="32.625" style="3" customWidth="1"/>
    <col min="14853" max="14853" width="5.625" style="3" customWidth="1"/>
    <col min="14854" max="15095" width="8.625" style="3"/>
    <col min="15096" max="15096" width="5.625" style="3" customWidth="1"/>
    <col min="15097" max="15097" width="32.625" style="3" customWidth="1"/>
    <col min="15098" max="15098" width="5.625" style="3" customWidth="1"/>
    <col min="15099" max="15099" width="32.625" style="3" customWidth="1"/>
    <col min="15100" max="15105" width="8.625" style="3"/>
    <col min="15106" max="15106" width="32.625" style="3" customWidth="1"/>
    <col min="15107" max="15107" width="5.625" style="3" customWidth="1"/>
    <col min="15108" max="15108" width="32.625" style="3" customWidth="1"/>
    <col min="15109" max="15109" width="5.625" style="3" customWidth="1"/>
    <col min="15110" max="15351" width="8.625" style="3"/>
    <col min="15352" max="15352" width="5.625" style="3" customWidth="1"/>
    <col min="15353" max="15353" width="32.625" style="3" customWidth="1"/>
    <col min="15354" max="15354" width="5.625" style="3" customWidth="1"/>
    <col min="15355" max="15355" width="32.625" style="3" customWidth="1"/>
    <col min="15356" max="15361" width="8.625" style="3"/>
    <col min="15362" max="15362" width="32.625" style="3" customWidth="1"/>
    <col min="15363" max="15363" width="5.625" style="3" customWidth="1"/>
    <col min="15364" max="15364" width="32.625" style="3" customWidth="1"/>
    <col min="15365" max="15365" width="5.625" style="3" customWidth="1"/>
    <col min="15366" max="15607" width="8.625" style="3"/>
    <col min="15608" max="15608" width="5.625" style="3" customWidth="1"/>
    <col min="15609" max="15609" width="32.625" style="3" customWidth="1"/>
    <col min="15610" max="15610" width="5.625" style="3" customWidth="1"/>
    <col min="15611" max="15611" width="32.625" style="3" customWidth="1"/>
    <col min="15612" max="15617" width="8.625" style="3"/>
    <col min="15618" max="15618" width="32.625" style="3" customWidth="1"/>
    <col min="15619" max="15619" width="5.625" style="3" customWidth="1"/>
    <col min="15620" max="15620" width="32.625" style="3" customWidth="1"/>
    <col min="15621" max="15621" width="5.625" style="3" customWidth="1"/>
    <col min="15622" max="15863" width="8.625" style="3"/>
    <col min="15864" max="15864" width="5.625" style="3" customWidth="1"/>
    <col min="15865" max="15865" width="32.625" style="3" customWidth="1"/>
    <col min="15866" max="15866" width="5.625" style="3" customWidth="1"/>
    <col min="15867" max="15867" width="32.625" style="3" customWidth="1"/>
    <col min="15868" max="15873" width="8.625" style="3"/>
    <col min="15874" max="15874" width="32.625" style="3" customWidth="1"/>
    <col min="15875" max="15875" width="5.625" style="3" customWidth="1"/>
    <col min="15876" max="15876" width="32.625" style="3" customWidth="1"/>
    <col min="15877" max="15877" width="5.625" style="3" customWidth="1"/>
    <col min="15878" max="16119" width="8.625" style="3"/>
    <col min="16120" max="16120" width="5.625" style="3" customWidth="1"/>
    <col min="16121" max="16121" width="32.625" style="3" customWidth="1"/>
    <col min="16122" max="16122" width="5.625" style="3" customWidth="1"/>
    <col min="16123" max="16123" width="32.625" style="3" customWidth="1"/>
    <col min="16124" max="16129" width="8.625" style="3"/>
    <col min="16130" max="16130" width="32.625" style="3" customWidth="1"/>
    <col min="16131" max="16131" width="5.625" style="3" customWidth="1"/>
    <col min="16132" max="16132" width="32.625" style="3" customWidth="1"/>
    <col min="16133" max="16133" width="5.625" style="3" customWidth="1"/>
    <col min="16134" max="16384" width="8.625" style="3"/>
  </cols>
  <sheetData>
    <row r="1" spans="1:13" ht="18" customHeight="1" x14ac:dyDescent="0.2">
      <c r="I1" s="1" t="s">
        <v>67</v>
      </c>
    </row>
    <row r="2" spans="1:13" ht="42.75" customHeight="1" x14ac:dyDescent="0.2"/>
    <row r="3" spans="1:13" ht="23.25" customHeight="1" x14ac:dyDescent="0.2">
      <c r="A3" s="129" t="s">
        <v>117</v>
      </c>
      <c r="B3" s="129"/>
      <c r="C3" s="129"/>
      <c r="D3" s="129"/>
      <c r="E3" s="129"/>
      <c r="F3" s="129"/>
      <c r="G3" s="129"/>
      <c r="L3" s="3"/>
      <c r="M3" s="3"/>
    </row>
    <row r="4" spans="1:13" ht="23.25" customHeight="1" x14ac:dyDescent="0.2">
      <c r="A4" s="129" t="s">
        <v>64</v>
      </c>
      <c r="B4" s="129"/>
      <c r="C4" s="129"/>
      <c r="D4" s="129"/>
      <c r="E4" s="129"/>
      <c r="F4" s="129"/>
      <c r="G4" s="129"/>
      <c r="L4" s="3"/>
      <c r="M4" s="3"/>
    </row>
    <row r="5" spans="1:13" ht="18" customHeight="1" x14ac:dyDescent="0.2">
      <c r="A5" s="125" t="s">
        <v>103</v>
      </c>
      <c r="B5" s="130" t="s">
        <v>110</v>
      </c>
      <c r="C5" s="31" t="s">
        <v>401</v>
      </c>
      <c r="D5" s="31" t="s">
        <v>402</v>
      </c>
      <c r="E5" s="31" t="s">
        <v>401</v>
      </c>
      <c r="F5" s="131" t="s">
        <v>109</v>
      </c>
      <c r="G5" s="132" t="s">
        <v>102</v>
      </c>
      <c r="L5" s="3"/>
      <c r="M5" s="3"/>
    </row>
    <row r="6" spans="1:13" ht="18" customHeight="1" x14ac:dyDescent="0.2">
      <c r="A6" s="125"/>
      <c r="B6" s="130"/>
      <c r="C6" s="74">
        <v>2016</v>
      </c>
      <c r="D6" s="74">
        <v>2017</v>
      </c>
      <c r="E6" s="74">
        <v>2017</v>
      </c>
      <c r="F6" s="131"/>
      <c r="G6" s="132"/>
      <c r="L6" s="3"/>
      <c r="M6" s="3"/>
    </row>
    <row r="7" spans="1:13" ht="18" customHeight="1" x14ac:dyDescent="0.2">
      <c r="A7" s="125"/>
      <c r="B7" s="130"/>
      <c r="C7" s="126" t="s">
        <v>75</v>
      </c>
      <c r="D7" s="127"/>
      <c r="E7" s="128"/>
      <c r="F7" s="131"/>
      <c r="G7" s="132"/>
      <c r="L7" s="3"/>
      <c r="M7" s="3"/>
    </row>
    <row r="8" spans="1:13" ht="20.100000000000001" customHeight="1" x14ac:dyDescent="0.2">
      <c r="A8" s="7">
        <v>1</v>
      </c>
      <c r="B8" s="9" t="s">
        <v>2</v>
      </c>
      <c r="C8" s="79">
        <v>11020.677588</v>
      </c>
      <c r="D8" s="79">
        <v>11314.248618</v>
      </c>
      <c r="E8" s="79">
        <v>11386.448935</v>
      </c>
      <c r="F8" s="11" t="s">
        <v>3</v>
      </c>
      <c r="G8" s="7">
        <v>1</v>
      </c>
      <c r="L8" s="3"/>
      <c r="M8" s="3"/>
    </row>
    <row r="9" spans="1:13" ht="20.100000000000001" customHeight="1" x14ac:dyDescent="0.2">
      <c r="A9" s="8">
        <v>2</v>
      </c>
      <c r="B9" s="10" t="s">
        <v>5</v>
      </c>
      <c r="C9" s="80">
        <v>4934.1940729999997</v>
      </c>
      <c r="D9" s="80">
        <v>4128.7022939999997</v>
      </c>
      <c r="E9" s="80">
        <v>4778.1086439999999</v>
      </c>
      <c r="F9" s="12" t="s">
        <v>6</v>
      </c>
      <c r="G9" s="8">
        <v>2</v>
      </c>
      <c r="L9" s="3"/>
      <c r="M9" s="3"/>
    </row>
    <row r="10" spans="1:13" ht="20.100000000000001" customHeight="1" x14ac:dyDescent="0.2">
      <c r="A10" s="7">
        <v>3</v>
      </c>
      <c r="B10" s="9" t="s">
        <v>7</v>
      </c>
      <c r="C10" s="79">
        <v>7256.1844339999998</v>
      </c>
      <c r="D10" s="79">
        <v>6698.2969869999997</v>
      </c>
      <c r="E10" s="79">
        <v>7146.6093030000002</v>
      </c>
      <c r="F10" s="11" t="s">
        <v>104</v>
      </c>
      <c r="G10" s="7">
        <v>3</v>
      </c>
      <c r="L10" s="3"/>
      <c r="M10" s="3"/>
    </row>
    <row r="11" spans="1:13" ht="20.100000000000001" customHeight="1" x14ac:dyDescent="0.2">
      <c r="A11" s="8">
        <v>4</v>
      </c>
      <c r="B11" s="10" t="s">
        <v>8</v>
      </c>
      <c r="C11" s="80">
        <v>47827.918064999998</v>
      </c>
      <c r="D11" s="80">
        <v>38038.346527000002</v>
      </c>
      <c r="E11" s="80">
        <v>41411.931037000002</v>
      </c>
      <c r="F11" s="12" t="s">
        <v>105</v>
      </c>
      <c r="G11" s="8">
        <v>4</v>
      </c>
      <c r="L11" s="3"/>
      <c r="M11" s="3"/>
    </row>
    <row r="12" spans="1:13" ht="20.100000000000001" customHeight="1" x14ac:dyDescent="0.2">
      <c r="A12" s="7">
        <v>5</v>
      </c>
      <c r="B12" s="9" t="s">
        <v>47</v>
      </c>
      <c r="C12" s="79">
        <v>1619.11373</v>
      </c>
      <c r="D12" s="79">
        <v>1741.992211</v>
      </c>
      <c r="E12" s="79">
        <v>1502.0008929999999</v>
      </c>
      <c r="F12" s="11" t="s">
        <v>106</v>
      </c>
      <c r="G12" s="7">
        <v>5</v>
      </c>
      <c r="L12" s="3"/>
      <c r="M12" s="3"/>
    </row>
    <row r="13" spans="1:13" ht="20.100000000000001" customHeight="1" x14ac:dyDescent="0.2">
      <c r="A13" s="8">
        <v>6</v>
      </c>
      <c r="B13" s="10" t="s">
        <v>9</v>
      </c>
      <c r="C13" s="80">
        <v>1533.3632829999999</v>
      </c>
      <c r="D13" s="80">
        <v>1653.6060629999999</v>
      </c>
      <c r="E13" s="80">
        <v>1742.9929689999999</v>
      </c>
      <c r="F13" s="12" t="s">
        <v>10</v>
      </c>
      <c r="G13" s="8">
        <v>6</v>
      </c>
      <c r="L13" s="3"/>
      <c r="M13" s="3"/>
    </row>
    <row r="14" spans="1:13" ht="20.100000000000001" customHeight="1" x14ac:dyDescent="0.2">
      <c r="A14" s="7">
        <v>7</v>
      </c>
      <c r="B14" s="9" t="s">
        <v>11</v>
      </c>
      <c r="C14" s="79">
        <v>19894.770348999999</v>
      </c>
      <c r="D14" s="79">
        <v>19851.511501000001</v>
      </c>
      <c r="E14" s="79">
        <v>18095.432532999999</v>
      </c>
      <c r="F14" s="11" t="s">
        <v>12</v>
      </c>
      <c r="G14" s="7">
        <v>7</v>
      </c>
      <c r="L14" s="3"/>
      <c r="M14" s="3"/>
    </row>
    <row r="15" spans="1:13" ht="20.100000000000001" customHeight="1" x14ac:dyDescent="0.2">
      <c r="A15" s="8">
        <v>8</v>
      </c>
      <c r="B15" s="10" t="s">
        <v>13</v>
      </c>
      <c r="C15" s="80">
        <v>4959.7879540000004</v>
      </c>
      <c r="D15" s="80">
        <v>3926.1905900000002</v>
      </c>
      <c r="E15" s="80">
        <v>4626.9093549999998</v>
      </c>
      <c r="F15" s="12" t="s">
        <v>14</v>
      </c>
      <c r="G15" s="8">
        <v>8</v>
      </c>
      <c r="L15" s="3"/>
      <c r="M15" s="3"/>
    </row>
    <row r="16" spans="1:13" ht="20.100000000000001" customHeight="1" x14ac:dyDescent="0.2">
      <c r="A16" s="7">
        <v>9</v>
      </c>
      <c r="B16" s="9" t="s">
        <v>15</v>
      </c>
      <c r="C16" s="79">
        <v>36698.546326000003</v>
      </c>
      <c r="D16" s="79">
        <v>35157.607848</v>
      </c>
      <c r="E16" s="79">
        <v>32218.478459000002</v>
      </c>
      <c r="F16" s="11" t="s">
        <v>107</v>
      </c>
      <c r="G16" s="7">
        <v>9</v>
      </c>
      <c r="L16" s="3"/>
      <c r="M16" s="3"/>
    </row>
    <row r="17" spans="1:13" ht="20.100000000000001" customHeight="1" x14ac:dyDescent="0.2">
      <c r="A17" s="8">
        <v>10</v>
      </c>
      <c r="B17" s="10" t="s">
        <v>16</v>
      </c>
      <c r="C17" s="80">
        <v>3881.809268</v>
      </c>
      <c r="D17" s="80">
        <v>3047.991943</v>
      </c>
      <c r="E17" s="80">
        <v>3039.044543</v>
      </c>
      <c r="F17" s="12" t="s">
        <v>108</v>
      </c>
      <c r="G17" s="8">
        <v>10</v>
      </c>
      <c r="L17" s="3"/>
      <c r="M17" s="3"/>
    </row>
    <row r="18" spans="1:13" ht="20.100000000000001" customHeight="1" thickBot="1" x14ac:dyDescent="0.25">
      <c r="A18" s="15">
        <v>11</v>
      </c>
      <c r="B18" s="16" t="s">
        <v>17</v>
      </c>
      <c r="C18" s="81">
        <v>0</v>
      </c>
      <c r="D18" s="81">
        <v>0</v>
      </c>
      <c r="E18" s="81">
        <v>0</v>
      </c>
      <c r="F18" s="17" t="s">
        <v>18</v>
      </c>
      <c r="G18" s="15">
        <v>11</v>
      </c>
      <c r="L18" s="3"/>
      <c r="M18" s="3"/>
    </row>
    <row r="19" spans="1:13" ht="19.5" customHeight="1" thickBot="1" x14ac:dyDescent="0.25">
      <c r="A19" s="18"/>
      <c r="B19" s="19" t="s">
        <v>74</v>
      </c>
      <c r="C19" s="82">
        <f t="shared" ref="C19:D19" si="0">SUM(C8:C18)</f>
        <v>139626.36507</v>
      </c>
      <c r="D19" s="82">
        <f t="shared" si="0"/>
        <v>125558.494582</v>
      </c>
      <c r="E19" s="82">
        <f>SUM(E8:E18)</f>
        <v>125947.95667100001</v>
      </c>
      <c r="F19" s="20" t="s">
        <v>1</v>
      </c>
      <c r="G19" s="21"/>
      <c r="L19" s="3"/>
      <c r="M19" s="3"/>
    </row>
    <row r="20" spans="1:13" ht="35.1" customHeight="1" x14ac:dyDescent="0.2">
      <c r="A20" s="2"/>
      <c r="B20" s="2"/>
      <c r="C20" s="2"/>
      <c r="D20" s="2"/>
      <c r="E20" s="2"/>
      <c r="F20" s="2"/>
      <c r="G20" s="2"/>
      <c r="L20" s="3"/>
      <c r="M20" s="3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3"/>
      <c r="M21" s="3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3"/>
      <c r="M22" s="3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3"/>
      <c r="M23" s="3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3"/>
      <c r="M24" s="3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3"/>
      <c r="M25" s="3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3"/>
      <c r="M26" s="3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3"/>
      <c r="M27" s="3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3"/>
      <c r="M28" s="3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3"/>
      <c r="M29" s="3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3"/>
      <c r="M30" s="3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3"/>
      <c r="M31" s="3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3"/>
      <c r="M32" s="3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3"/>
      <c r="M33" s="3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3"/>
      <c r="M34" s="3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3"/>
      <c r="M35" s="3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3"/>
      <c r="M36" s="3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3"/>
      <c r="M37" s="3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3"/>
      <c r="M38" s="3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3"/>
      <c r="M39" s="3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3"/>
      <c r="M40" s="3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3"/>
      <c r="M41" s="3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3"/>
      <c r="M42" s="3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3"/>
      <c r="M43" s="3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3"/>
      <c r="M44" s="3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3"/>
      <c r="M45" s="3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3"/>
      <c r="M46" s="3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3"/>
      <c r="M47" s="3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3"/>
      <c r="M48" s="3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3"/>
      <c r="M49" s="3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3"/>
      <c r="M50" s="3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3"/>
      <c r="M51" s="3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3"/>
      <c r="M52" s="3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3"/>
      <c r="M53" s="3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3"/>
      <c r="M54" s="3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3"/>
      <c r="M55" s="3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3"/>
      <c r="M56" s="3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3"/>
      <c r="M57" s="3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3"/>
      <c r="M58" s="3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3"/>
      <c r="M59" s="3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3"/>
      <c r="M60" s="3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3"/>
      <c r="M61" s="3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3"/>
      <c r="M62" s="3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3"/>
      <c r="M63" s="3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3"/>
      <c r="M64" s="3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3"/>
      <c r="M65" s="3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3"/>
      <c r="M66" s="3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3"/>
      <c r="M67" s="3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3"/>
      <c r="M68" s="3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3"/>
      <c r="M69" s="3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3"/>
      <c r="M70" s="3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3"/>
      <c r="M71" s="3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3"/>
      <c r="M72" s="3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3"/>
      <c r="M73" s="3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3"/>
      <c r="M74" s="3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3"/>
      <c r="M75" s="3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3"/>
      <c r="M76" s="3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3"/>
      <c r="M77" s="3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3"/>
      <c r="M78" s="3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3"/>
      <c r="M79" s="3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3"/>
      <c r="M80" s="3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3"/>
      <c r="M81" s="3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3"/>
      <c r="M82" s="3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3"/>
      <c r="M83" s="3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3"/>
      <c r="M84" s="3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3"/>
      <c r="M85" s="3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3"/>
      <c r="M86" s="3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3"/>
      <c r="M87" s="3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3"/>
      <c r="M88" s="3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3"/>
      <c r="M89" s="3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3"/>
      <c r="M90" s="3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3"/>
      <c r="M91" s="3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3"/>
      <c r="M92" s="3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3"/>
      <c r="M93" s="3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3"/>
      <c r="M94" s="3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16</vt:i4>
      </vt:variant>
      <vt:variant>
        <vt:lpstr>نطاقات تمت تسميتها</vt:lpstr>
      </vt:variant>
      <vt:variant>
        <vt:i4>18</vt:i4>
      </vt:variant>
    </vt:vector>
  </HeadingPairs>
  <TitlesOfParts>
    <vt:vector size="34" baseType="lpstr">
      <vt:lpstr>الفهرس_Index</vt:lpstr>
      <vt:lpstr>1</vt:lpstr>
      <vt:lpstr>2</vt:lpstr>
      <vt:lpstr>2.1</vt:lpstr>
      <vt:lpstr>2.2</vt:lpstr>
      <vt:lpstr>2.3</vt:lpstr>
      <vt:lpstr>3</vt:lpstr>
      <vt:lpstr>3.1</vt:lpstr>
      <vt:lpstr>3.2</vt:lpstr>
      <vt:lpstr>3.3</vt:lpstr>
      <vt:lpstr>3.4</vt:lpstr>
      <vt:lpstr>3.5</vt:lpstr>
      <vt:lpstr>3.6</vt:lpstr>
      <vt:lpstr>4</vt:lpstr>
      <vt:lpstr>5</vt:lpstr>
      <vt:lpstr>6</vt:lpstr>
      <vt:lpstr>'1'!Print_Area</vt:lpstr>
      <vt:lpstr>'2'!Print_Area</vt:lpstr>
      <vt:lpstr>'2.1'!Print_Area</vt:lpstr>
      <vt:lpstr>'2.2'!Print_Area</vt:lpstr>
      <vt:lpstr>'2.3'!Print_Area</vt:lpstr>
      <vt:lpstr>'3'!Print_Area</vt:lpstr>
      <vt:lpstr>'3.1'!Print_Area</vt:lpstr>
      <vt:lpstr>'3.2'!Print_Area</vt:lpstr>
      <vt:lpstr>'3.3'!Print_Area</vt:lpstr>
      <vt:lpstr>'3.4'!Print_Area</vt:lpstr>
      <vt:lpstr>'3.5'!Print_Area</vt:lpstr>
      <vt:lpstr>'3.6'!Print_Area</vt:lpstr>
      <vt:lpstr>'4'!Print_Area</vt:lpstr>
      <vt:lpstr>'5'!Print_Area</vt:lpstr>
      <vt:lpstr>'6'!Print_Area</vt:lpstr>
      <vt:lpstr>الفهرس_Index!Print_Area</vt:lpstr>
      <vt:lpstr>'2.3'!Print_Titles</vt:lpstr>
      <vt:lpstr>'3.3'!Print_Titles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Majed_Ajeebi</dc:creator>
  <cp:lastModifiedBy>Majed_Ajeebi</cp:lastModifiedBy>
  <cp:lastPrinted>2017-07-05T07:37:18Z</cp:lastPrinted>
  <dcterms:created xsi:type="dcterms:W3CDTF">2016-08-11T05:20:00Z</dcterms:created>
  <dcterms:modified xsi:type="dcterms:W3CDTF">2017-10-03T01:11:31Z</dcterms:modified>
</cp:coreProperties>
</file>