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910" tabRatio="842"/>
  </bookViews>
  <sheets>
    <sheet name="الفهرس Index" sheetId="15" r:id="rId1"/>
    <sheet name="00" sheetId="33" r:id="rId2"/>
    <sheet name="1" sheetId="5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'1.4'!$A$1:$G$150</definedName>
    <definedName name="_xlnm.Print_Area" localSheetId="7">'1.5'!$A$1:$G$38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'2.3'!$A$1:$G$153</definedName>
    <definedName name="_xlnm.Print_Area" localSheetId="12">'2.4'!$A$1:$G$11</definedName>
    <definedName name="_xlnm.Print_Area" localSheetId="13">'2.5'!$A$1:$G$11</definedName>
    <definedName name="_xlnm.Print_Area" localSheetId="14">'2.6'!$A$1:$G$47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E153" i="22" l="1"/>
  <c r="D153" i="22"/>
  <c r="C153" i="22"/>
  <c r="E8" i="30" l="1"/>
  <c r="D8" i="30"/>
  <c r="C8" i="30"/>
  <c r="C20" i="30"/>
  <c r="D20" i="30"/>
  <c r="E20" i="30"/>
  <c r="C19" i="21"/>
  <c r="D19" i="21"/>
  <c r="E19" i="21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1" i="30"/>
  <c r="D31" i="30"/>
  <c r="C31" i="30"/>
  <c r="E47" i="30"/>
  <c r="C47" i="30" l="1"/>
  <c r="D47" i="30"/>
  <c r="C150" i="18"/>
  <c r="D150" i="18"/>
  <c r="E150" i="18"/>
  <c r="E11" i="24" l="1"/>
  <c r="D11" i="24"/>
  <c r="C11" i="24"/>
  <c r="E11" i="23"/>
  <c r="D11" i="23"/>
  <c r="C11" i="23"/>
  <c r="E29" i="20"/>
  <c r="D29" i="20"/>
  <c r="C29" i="20"/>
  <c r="E19" i="17"/>
  <c r="D19" i="17"/>
  <c r="C19" i="17"/>
  <c r="E29" i="11"/>
  <c r="D29" i="11"/>
  <c r="C29" i="11"/>
</calcChain>
</file>

<file path=xl/sharedStrings.xml><?xml version="1.0" encoding="utf-8"?>
<sst xmlns="http://schemas.openxmlformats.org/spreadsheetml/2006/main" count="1326" uniqueCount="672">
  <si>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</si>
  <si>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</si>
  <si>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</si>
  <si>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</si>
  <si>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</si>
  <si>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</si>
  <si>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</si>
  <si>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</si>
  <si>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</si>
  <si>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</si>
  <si>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</si>
  <si>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</si>
  <si>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</si>
  <si>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</si>
  <si>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</si>
  <si>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</si>
  <si>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</si>
  <si>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</si>
  <si>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</si>
  <si>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</si>
  <si>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</si>
  <si>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</si>
  <si>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</si>
  <si>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</si>
  <si>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</si>
  <si>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</si>
  <si>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</si>
  <si>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</si>
  <si>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</si>
  <si>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</si>
  <si>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</si>
  <si>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</si>
  <si>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</si>
  <si>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</si>
  <si>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</si>
  <si>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</si>
  <si>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</si>
  <si>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</si>
  <si>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</si>
  <si>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</si>
  <si>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</si>
  <si>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</si>
  <si>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</si>
  <si>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</si>
  <si>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</si>
  <si>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</si>
  <si>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</si>
  <si>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</si>
  <si>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</si>
  <si>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</si>
  <si>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</si>
  <si>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</si>
  <si>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</si>
  <si>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</si>
  <si>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</si>
  <si>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</si>
  <si>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</si>
  <si>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</si>
  <si>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</si>
  <si>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</si>
  <si>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</si>
  <si>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</si>
  <si>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</si>
  <si>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</si>
  <si>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</si>
  <si>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</si>
  <si>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</si>
  <si>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</si>
  <si>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</si>
  <si>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</si>
  <si>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</si>
  <si>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</si>
  <si>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</si>
  <si>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</si>
  <si>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</si>
  <si>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</si>
  <si>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</si>
  <si>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</si>
  <si>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</si>
  <si>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</si>
  <si>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</si>
  <si>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</si>
  <si>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</si>
  <si>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</si>
  <si>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</si>
  <si>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</si>
  <si>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</si>
  <si>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</si>
  <si>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</si>
  <si>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</si>
  <si>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</si>
  <si>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</si>
  <si>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</si>
  <si>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</si>
  <si>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</si>
  <si>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</si>
  <si>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</si>
  <si>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</si>
  <si>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</si>
  <si>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</si>
  <si>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</si>
  <si>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</si>
  <si>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</si>
  <si>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</si>
  <si>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</si>
  <si>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</si>
  <si>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</si>
  <si>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</si>
  <si>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</si>
  <si>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</si>
  <si>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</si>
  <si>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</si>
  <si>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</si>
  <si>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</si>
  <si>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</si>
  <si>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</si>
  <si>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</si>
  <si>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</si>
  <si>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</si>
  <si>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</si>
  <si>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</si>
  <si>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</si>
  <si>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</si>
  <si>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</si>
  <si>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</si>
  <si>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</si>
  <si>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</si>
  <si>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</si>
  <si>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</si>
  <si>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</si>
  <si>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</si>
  <si>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</si>
  <si>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</si>
  <si>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</si>
  <si>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</si>
  <si>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</si>
  <si>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</si>
  <si>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</si>
  <si>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</si>
  <si>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</si>
  <si>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</si>
  <si>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</si>
  <si>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</si>
  <si>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</si>
  <si>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</si>
  <si>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</si>
  <si>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</si>
  <si>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</si>
  <si>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</si>
  <si>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</si>
  <si>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</si>
  <si>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</si>
  <si>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</si>
  <si>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</si>
  <si>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</si>
  <si>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</si>
  <si>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</si>
  <si>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</si>
  <si>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</si>
  <si>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</si>
  <si>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</si>
  <si>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</si>
  <si>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</si>
  <si>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</si>
  <si>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</si>
  <si>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</si>
  <si>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</si>
  <si>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</si>
  <si>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</si>
  <si>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</si>
  <si>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</si>
  <si>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</si>
  <si>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</si>
  <si>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</si>
  <si>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</si>
  <si>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</si>
  <si>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</si>
  <si>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</si>
  <si>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</si>
  <si>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</si>
  <si>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</si>
  <si>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</si>
  <si>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</si>
  <si>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</si>
  <si>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</si>
  <si>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</si>
  <si>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</si>
  <si>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</si>
  <si>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</si>
  <si>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</si>
  <si>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</si>
  <si>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</si>
  <si>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</si>
  <si>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</si>
  <si>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</si>
  <si>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</si>
  <si>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</si>
  <si>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</si>
  <si>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</si>
  <si>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</si>
  <si>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</si>
  <si>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</si>
  <si>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</si>
  <si>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</si>
  <si>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</si>
  <si>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</si>
  <si>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</si>
  <si>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</si>
  <si>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</si>
  <si>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</si>
  <si>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</si>
  <si>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</si>
  <si>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</si>
  <si>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</si>
  <si>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</si>
  <si>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</si>
  <si>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</si>
  <si>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</si>
  <si>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</si>
  <si>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</si>
  <si>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</si>
  <si>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</si>
  <si>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</si>
  <si>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</si>
  <si>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</si>
  <si>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</si>
  <si>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</si>
  <si>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</si>
  <si>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</si>
  <si>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</si>
  <si>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</si>
  <si>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</si>
  <si>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</si>
  <si>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</si>
  <si>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</si>
  <si>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</si>
  <si>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</si>
  <si>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</si>
  <si>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</si>
  <si>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</si>
  <si>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</si>
  <si>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</si>
  <si>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</si>
  <si>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</si>
  <si>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</si>
  <si>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</si>
  <si>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</si>
  <si>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</si>
  <si>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</si>
  <si>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</si>
  <si>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</si>
  <si>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</si>
  <si>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</si>
  <si>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</si>
  <si>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</si>
  <si>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</si>
  <si>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</si>
  <si>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</si>
  <si>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</si>
  <si>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</si>
  <si>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</si>
  <si>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</si>
  <si>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</si>
  <si>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</si>
  <si>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</si>
  <si>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</si>
  <si>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</si>
  <si>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</si>
  <si>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</si>
  <si>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</si>
  <si>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</si>
  <si>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</si>
  <si>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</si>
  <si>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</si>
  <si>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</si>
  <si>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</si>
  <si>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</si>
  <si>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</si>
  <si>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</si>
  <si>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</si>
  <si>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</si>
  <si>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</si>
  <si>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</si>
  <si>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</si>
  <si>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</si>
  <si>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</si>
  <si>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</si>
  <si>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</si>
  <si>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</si>
  <si>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</si>
  <si>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</si>
  <si>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</si>
  <si>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</si>
  <si>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</si>
  <si>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</si>
  <si>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</si>
  <si>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</si>
  <si>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</si>
  <si>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</si>
  <si>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</si>
  <si>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</si>
  <si>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</si>
  <si>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</si>
  <si>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</si>
  <si>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</si>
  <si>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هاييتي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</si>
  <si>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</si>
  <si>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</si>
  <si>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</si>
  <si>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</si>
  <si>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</si>
  <si>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</si>
  <si>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</si>
  <si>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</si>
  <si>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</si>
  <si>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</si>
  <si>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</si>
  <si>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</si>
  <si>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</si>
  <si>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</si>
  <si>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Non-Oil Exports by Country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</si>
  <si>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</si>
  <si>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</si>
  <si>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</si>
  <si>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</si>
  <si>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</si>
  <si>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</si>
  <si>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</si>
  <si>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</si>
  <si>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</si>
  <si>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</si>
  <si>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</si>
  <si>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</si>
  <si>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</si>
  <si>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</si>
  <si>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</si>
  <si>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</si>
  <si>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</si>
  <si>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</si>
  <si>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</si>
  <si>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</si>
  <si>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</si>
  <si>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</si>
  <si>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</si>
  <si>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</si>
  <si>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</si>
  <si>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</si>
  <si>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</si>
  <si>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</si>
  <si>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</si>
  <si>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</si>
  <si>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</si>
  <si>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</si>
  <si>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</si>
  <si>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</si>
  <si>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</si>
  <si>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</si>
  <si>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</si>
  <si>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</si>
  <si>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</si>
  <si>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</si>
  <si>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</si>
  <si>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</si>
  <si>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</si>
  <si>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</si>
  <si>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</si>
  <si>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</si>
  <si>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</si>
  <si>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</si>
  <si>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</si>
  <si>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</si>
  <si>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</si>
  <si>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</si>
  <si>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</si>
  <si>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</si>
  <si>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</si>
  <si>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</si>
  <si>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</si>
  <si>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</si>
  <si>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</si>
  <si>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</si>
  <si>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</si>
  <si>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</si>
  <si>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</si>
  <si>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</si>
  <si>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</si>
  <si>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</si>
  <si>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</si>
  <si>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</si>
  <si>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</si>
  <si>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</si>
  <si>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</si>
  <si>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</si>
  <si>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</si>
  <si>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</si>
  <si>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</si>
  <si>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</si>
  <si>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</si>
  <si>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</si>
  <si>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</si>
  <si>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</si>
  <si>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</si>
  <si>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</si>
  <si>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</si>
  <si>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</si>
  <si>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</si>
  <si>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</si>
  <si>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</si>
  <si>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</si>
  <si>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</si>
  <si>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</si>
  <si>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</si>
  <si>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</si>
  <si>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</si>
  <si>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</si>
  <si>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</si>
  <si>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</si>
  <si>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</si>
  <si>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</si>
  <si>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</si>
  <si>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</si>
  <si>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</si>
  <si>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</si>
  <si>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</si>
  <si>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</si>
  <si>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</si>
  <si>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</si>
  <si>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</si>
  <si>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</si>
  <si>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</si>
  <si>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</si>
  <si>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</si>
  <si>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</si>
  <si>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</si>
  <si>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</si>
  <si>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</si>
  <si>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</si>
  <si>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</si>
  <si>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</si>
  <si>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</si>
  <si>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</si>
  <si>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</si>
  <si>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</si>
  <si>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</si>
  <si>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</si>
  <si>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</si>
  <si>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</si>
  <si>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</si>
  <si>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</si>
  <si>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</si>
  <si>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</si>
  <si>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BOSNIA&amp;HERZEGOVINA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</si>
  <si>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</si>
  <si>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</si>
  <si>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</si>
  <si>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</si>
  <si>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</si>
  <si>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</si>
  <si>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</si>
  <si>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</si>
  <si>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</si>
  <si>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</si>
  <si>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</si>
  <si>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</si>
  <si>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</si>
  <si>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</si>
  <si>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</si>
  <si>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</si>
  <si>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اروبا</t>
  </si>
  <si>
    <t>ARUBA</t>
  </si>
  <si>
    <t>مطار الجوف</t>
  </si>
  <si>
    <t>جزر فيجى</t>
  </si>
  <si>
    <t>FIJI</t>
  </si>
  <si>
    <t>قرقيزيا</t>
  </si>
  <si>
    <t>KYRGYZSTAN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</si>
  <si>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</si>
  <si>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</si>
  <si>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</si>
  <si>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</si>
  <si>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</si>
  <si>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</si>
  <si>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</si>
  <si>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</si>
  <si>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</si>
  <si>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</si>
  <si>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</si>
  <si>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</si>
  <si>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</si>
  <si>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</si>
  <si>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</si>
  <si>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</si>
  <si>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</si>
  <si>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</si>
  <si>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</si>
  <si>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</si>
  <si>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</si>
  <si>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</si>
  <si>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</si>
  <si>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</si>
  <si>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</si>
  <si>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</si>
  <si>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</si>
  <si>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</si>
  <si>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</si>
  <si>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</si>
  <si>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</si>
  <si>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</si>
  <si>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</si>
  <si>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</si>
  <si>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</si>
  <si>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</si>
  <si>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</si>
  <si>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</si>
  <si>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</si>
  <si>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</si>
  <si>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</si>
  <si>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</si>
  <si>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</si>
  <si>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مـنـغوليا</t>
  </si>
  <si>
    <t>MONGOLIA</t>
  </si>
  <si>
    <t>Batha</t>
  </si>
  <si>
    <t>مطار ابها</t>
  </si>
  <si>
    <t>Non-Oil Exports by Group of Countries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</si>
  <si>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</si>
  <si>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</si>
  <si>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</si>
  <si>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</si>
  <si>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</si>
  <si>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جبل طارق</t>
  </si>
  <si>
    <t>GIBRALTAR</t>
  </si>
  <si>
    <t>سوازى لاند</t>
  </si>
  <si>
    <t>SWAZILAND</t>
  </si>
  <si>
    <t>سان مارينو</t>
  </si>
  <si>
    <t>SAN MARINO</t>
  </si>
  <si>
    <t>سورينام</t>
  </si>
  <si>
    <t>SURINAME</t>
  </si>
  <si>
    <t>مطار الوديعة ( نجران)</t>
  </si>
  <si>
    <t>مطار الأمير سلطان( تبوك)</t>
  </si>
  <si>
    <t>QATAR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</si>
  <si>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</si>
  <si>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</si>
  <si>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</si>
  <si>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</si>
  <si>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</si>
  <si>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</si>
  <si>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</si>
  <si>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</si>
  <si>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</si>
  <si>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</si>
  <si>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</si>
  <si>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</si>
  <si>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</si>
  <si>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</si>
  <si>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</si>
  <si>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</si>
  <si>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</si>
  <si>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</si>
  <si>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</si>
  <si>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</si>
  <si>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</si>
  <si>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الحجم التجارة والميزان التجاري, شهري (مليون ريال)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</si>
  <si>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</si>
  <si>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</si>
  <si>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</si>
  <si>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</si>
  <si>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</si>
  <si>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</si>
  <si>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</si>
  <si>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</si>
  <si>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</si>
  <si>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</si>
  <si>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</si>
  <si>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</si>
  <si>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</si>
  <si>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</si>
  <si>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</si>
  <si>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</si>
  <si>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</si>
  <si>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</si>
  <si>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</si>
  <si>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</si>
  <si>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</si>
  <si>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</si>
  <si>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</si>
  <si>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</si>
  <si>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</si>
  <si>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</si>
  <si>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</si>
  <si>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</si>
  <si>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</si>
  <si>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الحجم التجارة: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</si>
  <si>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</si>
  <si>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</si>
  <si>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</si>
  <si>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</si>
  <si>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</si>
  <si>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</si>
  <si>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</si>
  <si>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</si>
  <si>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</si>
  <si>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</si>
  <si>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</si>
  <si>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</si>
  <si>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</si>
  <si>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Al Khaddra</t>
  </si>
  <si>
    <t>الخضراء</t>
  </si>
  <si>
    <t>مارس / March</t>
  </si>
  <si>
    <t>ملاوي</t>
  </si>
  <si>
    <t>زمبابوي</t>
  </si>
  <si>
    <t>طاجاكستان</t>
  </si>
  <si>
    <t>سـيشـل</t>
  </si>
  <si>
    <t>غينيا الاستوائية</t>
  </si>
  <si>
    <t>ساو تومي وبرينسيبي</t>
  </si>
  <si>
    <t>MALAWI</t>
  </si>
  <si>
    <t>ZIMBABWE</t>
  </si>
  <si>
    <t>TAJIKISTAN</t>
  </si>
  <si>
    <t>SEYCHELLES</t>
  </si>
  <si>
    <t>EQUATORIAL GUINEA</t>
  </si>
  <si>
    <t>SAO TOME AND PRINCIPE</t>
  </si>
  <si>
    <t>كازاخستان</t>
  </si>
  <si>
    <t>لاوس</t>
  </si>
  <si>
    <t>جزر الباهاما</t>
  </si>
  <si>
    <t>KAZAKHSTAN</t>
  </si>
  <si>
    <t>LAOS</t>
  </si>
  <si>
    <t>BAHAMAS</t>
  </si>
  <si>
    <t>Merchandise Exports</t>
  </si>
  <si>
    <t>الصادرات السلعية</t>
  </si>
  <si>
    <t>أبريل 2018</t>
  </si>
  <si>
    <t>April 2018</t>
  </si>
  <si>
    <t>أبريل / April</t>
  </si>
  <si>
    <t>غينيا بيساو</t>
  </si>
  <si>
    <t>GUINEA-BISSAU</t>
  </si>
  <si>
    <t>بروناي دار السلام</t>
  </si>
  <si>
    <t>BRUNEI DARUSSALAM</t>
  </si>
  <si>
    <t>جمهورية جنوب السودان</t>
  </si>
  <si>
    <t>SOUTH SUDAN</t>
  </si>
  <si>
    <t>بنما</t>
  </si>
  <si>
    <t>PANAMA</t>
  </si>
  <si>
    <t>تريندادوتوباكو</t>
  </si>
  <si>
    <t>TRINIDAD&amp;TOBAGO</t>
  </si>
  <si>
    <t>جواد يلوبي</t>
  </si>
  <si>
    <t>GUDELOUPE</t>
  </si>
  <si>
    <t>ارميـنيا</t>
  </si>
  <si>
    <t>ARMENIA</t>
  </si>
  <si>
    <t>توكيلاو</t>
  </si>
  <si>
    <t>TOKELAU</t>
  </si>
  <si>
    <t>نيثرلاندز انتيليز</t>
  </si>
  <si>
    <t>NETHERLANDS ANTILLES</t>
  </si>
  <si>
    <t>أخرى</t>
  </si>
  <si>
    <t>Other</t>
  </si>
  <si>
    <t>حجم التجارة</t>
  </si>
  <si>
    <t>Riyadh (Dry Port)</t>
  </si>
  <si>
    <t>King Abdulaziz International Airport</t>
  </si>
  <si>
    <t>Wadea Airport (Najran)</t>
  </si>
  <si>
    <t>King Khalid International Airport</t>
  </si>
  <si>
    <t>Madinah Airport</t>
  </si>
  <si>
    <t>Abha Airport</t>
  </si>
  <si>
    <t>Tabok Airport</t>
  </si>
  <si>
    <t>Qassim Airport</t>
  </si>
  <si>
    <t>`</t>
  </si>
  <si>
    <t>Madenah Airport</t>
  </si>
  <si>
    <t>Taif Airport</t>
  </si>
  <si>
    <t>Jeddah Parcels Post</t>
  </si>
  <si>
    <t>Al Riyadh Parcels Post</t>
  </si>
  <si>
    <t>Al Madenah Parcels Post</t>
  </si>
  <si>
    <t>Dammam Parcels Post</t>
  </si>
  <si>
    <t>Dammam Parcels</t>
  </si>
  <si>
    <t>Al Jawf Airport</t>
  </si>
  <si>
    <r>
      <t xml:space="preserve">Trade with the GCC Countries in </t>
    </r>
    <r>
      <rPr>
        <sz val="15"/>
        <color rgb="FF474D9B"/>
        <rFont val="Neo Sans Arabic Medium"/>
        <family val="2"/>
      </rPr>
      <t>April</t>
    </r>
    <r>
      <rPr>
        <sz val="15"/>
        <color rgb="FF474D9B"/>
        <rFont val="Neo Sans Arabic"/>
        <family val="2"/>
      </rPr>
      <t xml:space="preserve"> (Million Riyals)</t>
    </r>
  </si>
  <si>
    <r>
      <t xml:space="preserve">التبادل التجاري مع دول مجلس التعاون الخليجي خلال شهر </t>
    </r>
    <r>
      <rPr>
        <sz val="15"/>
        <color rgb="FF474D9B"/>
        <rFont val="Neo Sans Arabic Medium"/>
        <family val="2"/>
      </rPr>
      <t>أبريل</t>
    </r>
    <r>
      <rPr>
        <sz val="15"/>
        <color rgb="FF474D9B"/>
        <rFont val="Neo Sans Arabic"/>
        <family val="2"/>
      </rPr>
      <t xml:space="preserve"> (مليون ريال)</t>
    </r>
  </si>
  <si>
    <t>الاتحاد الأوربي</t>
  </si>
  <si>
    <t>EUROPEAN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</si>
</sst>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1"/>
      <color theme="1"/>
      <name val="Arial"/>
      <family val="2"/>
      <charset val="178"/>
      <scheme val="minor"/>
    </font>
    <font>
      <sz val="15"/>
      <color rgb="FF474D9B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9" fontId="30" fillId="0" borderId="0" applyFont="0" applyFill="0" applyBorder="0" applyAlignment="0" applyProtection="0"/>
  </cellStyleXfs>
  <cellXfs count="241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164" fontId="13" fillId="0" borderId="0" xfId="0" applyNumberFormat="1" applyFont="1" applyAlignment="1">
      <alignment horizontal="center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0" fontId="19" fillId="4" borderId="1" xfId="1" applyFont="1" applyFill="1" applyBorder="1" applyAlignment="1">
      <alignment horizontal="right" vertical="center" readingOrder="2"/>
    </xf>
    <xf numFmtId="0" fontId="19" fillId="3" borderId="2" xfId="1" applyFont="1" applyFill="1" applyBorder="1" applyAlignment="1">
      <alignment horizontal="right" vertical="center" readingOrder="2"/>
    </xf>
    <xf numFmtId="165" fontId="19" fillId="4" borderId="1" xfId="1" applyNumberFormat="1" applyFont="1" applyFill="1" applyBorder="1" applyAlignment="1">
      <alignment horizontal="right" vertical="center" indent="2" readingOrder="1"/>
    </xf>
    <xf numFmtId="165" fontId="19" fillId="3" borderId="2" xfId="1" applyNumberFormat="1" applyFont="1" applyFill="1" applyBorder="1" applyAlignment="1">
      <alignment horizontal="right" vertical="center" indent="2" readingOrder="1"/>
    </xf>
    <xf numFmtId="0" fontId="19" fillId="4" borderId="1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165" fontId="6" fillId="0" borderId="0" xfId="1" applyNumberFormat="1" applyFont="1" applyBorder="1" applyAlignment="1">
      <alignment horizontal="center"/>
    </xf>
    <xf numFmtId="9" fontId="6" fillId="0" borderId="0" xfId="5" applyFont="1" applyBorder="1" applyAlignment="1">
      <alignment horizontal="center"/>
    </xf>
    <xf numFmtId="165" fontId="5" fillId="0" borderId="0" xfId="0" applyNumberFormat="1" applyFont="1"/>
    <xf numFmtId="3" fontId="6" fillId="0" borderId="0" xfId="1" applyNumberFormat="1" applyFont="1" applyBorder="1" applyAlignment="1">
      <alignment horizontal="right" vertical="center"/>
    </xf>
    <xf numFmtId="165" fontId="13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/>
    <cellStyle name="Normal 3" xfId="2"/>
    <cellStyle name="Normal 4" xfId="4"/>
    <cellStyle name="Percent" xfId="5" builtinId="5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BA8C2"/>
      <color rgb="FF474D9B"/>
      <color rgb="FFE6E9F0"/>
      <color rgb="FF0000FF"/>
      <color rgb="FFD3D9E5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>
      <selection activeCell="D28" sqref="D28"/>
    </sheetView>
  </sheetViews>
  <sheetFormatPr defaultColWidth="0" defaultRowHeight="14.25" zeroHeight="1" x14ac:dyDescent="0.2"/>
  <cols>
    <col min="1" max="1" width="9.375" style="1" customWidth="1"/>
    <col min="2" max="3" width="49.75" style="1" customWidth="1"/>
    <col min="4" max="4" width="9.375" style="1" customWidth="1"/>
    <col min="5" max="5" width="0.625" style="1" hidden="1" customWidth="1"/>
    <col min="6" max="256" width="9.125" style="1" hidden="1"/>
    <col min="257" max="257" width="9.375" style="1" hidden="1"/>
    <col min="258" max="259" width="70.625" style="1" hidden="1"/>
    <col min="260" max="260" width="9.375" style="1" hidden="1"/>
    <col min="261" max="512" width="9.125" style="1" hidden="1"/>
    <col min="513" max="513" width="9.375" style="1" hidden="1"/>
    <col min="514" max="515" width="70.625" style="1" hidden="1"/>
    <col min="516" max="516" width="9.375" style="1" hidden="1"/>
    <col min="517" max="768" width="9.125" style="1" hidden="1"/>
    <col min="769" max="769" width="9.375" style="1" hidden="1"/>
    <col min="770" max="771" width="70.625" style="1" hidden="1"/>
    <col min="772" max="772" width="9.375" style="1" hidden="1"/>
    <col min="773" max="1024" width="9.125" style="1" hidden="1"/>
    <col min="1025" max="1025" width="9.375" style="1" hidden="1"/>
    <col min="1026" max="1027" width="70.625" style="1" hidden="1"/>
    <col min="1028" max="1028" width="9.375" style="1" hidden="1"/>
    <col min="1029" max="1280" width="9.125" style="1" hidden="1"/>
    <col min="1281" max="1281" width="9.375" style="1" hidden="1"/>
    <col min="1282" max="1283" width="70.625" style="1" hidden="1"/>
    <col min="1284" max="1284" width="9.375" style="1" hidden="1"/>
    <col min="1285" max="1536" width="9.125" style="1" hidden="1"/>
    <col min="1537" max="1537" width="9.375" style="1" hidden="1"/>
    <col min="1538" max="1539" width="70.625" style="1" hidden="1"/>
    <col min="1540" max="1540" width="9.375" style="1" hidden="1"/>
    <col min="1541" max="1792" width="9.125" style="1" hidden="1"/>
    <col min="1793" max="1793" width="9.375" style="1" hidden="1"/>
    <col min="1794" max="1795" width="70.625" style="1" hidden="1"/>
    <col min="1796" max="1796" width="9.375" style="1" hidden="1"/>
    <col min="1797" max="2048" width="9.125" style="1" hidden="1"/>
    <col min="2049" max="2049" width="9.375" style="1" hidden="1"/>
    <col min="2050" max="2051" width="70.625" style="1" hidden="1"/>
    <col min="2052" max="2052" width="9.375" style="1" hidden="1"/>
    <col min="2053" max="2304" width="9.125" style="1" hidden="1"/>
    <col min="2305" max="2305" width="9.375" style="1" hidden="1"/>
    <col min="2306" max="2307" width="70.625" style="1" hidden="1"/>
    <col min="2308" max="2308" width="9.375" style="1" hidden="1"/>
    <col min="2309" max="2560" width="9.125" style="1" hidden="1"/>
    <col min="2561" max="2561" width="9.375" style="1" hidden="1"/>
    <col min="2562" max="2563" width="70.625" style="1" hidden="1"/>
    <col min="2564" max="2564" width="9.375" style="1" hidden="1"/>
    <col min="2565" max="2816" width="9.125" style="1" hidden="1"/>
    <col min="2817" max="2817" width="9.375" style="1" hidden="1"/>
    <col min="2818" max="2819" width="70.625" style="1" hidden="1"/>
    <col min="2820" max="2820" width="9.375" style="1" hidden="1"/>
    <col min="2821" max="3072" width="9.125" style="1" hidden="1"/>
    <col min="3073" max="3073" width="9.375" style="1" hidden="1"/>
    <col min="3074" max="3075" width="70.625" style="1" hidden="1"/>
    <col min="3076" max="3076" width="9.375" style="1" hidden="1"/>
    <col min="3077" max="3328" width="9.125" style="1" hidden="1"/>
    <col min="3329" max="3329" width="9.375" style="1" hidden="1"/>
    <col min="3330" max="3331" width="70.625" style="1" hidden="1"/>
    <col min="3332" max="3332" width="9.375" style="1" hidden="1"/>
    <col min="3333" max="3584" width="9.125" style="1" hidden="1"/>
    <col min="3585" max="3585" width="9.375" style="1" hidden="1"/>
    <col min="3586" max="3587" width="70.625" style="1" hidden="1"/>
    <col min="3588" max="3588" width="9.375" style="1" hidden="1"/>
    <col min="3589" max="3840" width="9.125" style="1" hidden="1"/>
    <col min="3841" max="3841" width="9.375" style="1" hidden="1"/>
    <col min="3842" max="3843" width="70.625" style="1" hidden="1"/>
    <col min="3844" max="3844" width="9.375" style="1" hidden="1"/>
    <col min="3845" max="4096" width="9.125" style="1" hidden="1"/>
    <col min="4097" max="4097" width="9.375" style="1" hidden="1"/>
    <col min="4098" max="4099" width="70.625" style="1" hidden="1"/>
    <col min="4100" max="4100" width="9.375" style="1" hidden="1"/>
    <col min="4101" max="4352" width="9.125" style="1" hidden="1"/>
    <col min="4353" max="4353" width="9.375" style="1" hidden="1"/>
    <col min="4354" max="4355" width="70.625" style="1" hidden="1"/>
    <col min="4356" max="4356" width="9.375" style="1" hidden="1"/>
    <col min="4357" max="4608" width="9.125" style="1" hidden="1"/>
    <col min="4609" max="4609" width="9.375" style="1" hidden="1"/>
    <col min="4610" max="4611" width="70.625" style="1" hidden="1"/>
    <col min="4612" max="4612" width="9.375" style="1" hidden="1"/>
    <col min="4613" max="4864" width="9.125" style="1" hidden="1"/>
    <col min="4865" max="4865" width="9.375" style="1" hidden="1"/>
    <col min="4866" max="4867" width="70.625" style="1" hidden="1"/>
    <col min="4868" max="4868" width="9.375" style="1" hidden="1"/>
    <col min="4869" max="5120" width="9.125" style="1" hidden="1"/>
    <col min="5121" max="5121" width="9.375" style="1" hidden="1"/>
    <col min="5122" max="5123" width="70.625" style="1" hidden="1"/>
    <col min="5124" max="5124" width="9.375" style="1" hidden="1"/>
    <col min="5125" max="5376" width="9.125" style="1" hidden="1"/>
    <col min="5377" max="5377" width="9.375" style="1" hidden="1"/>
    <col min="5378" max="5379" width="70.625" style="1" hidden="1"/>
    <col min="5380" max="5380" width="9.375" style="1" hidden="1"/>
    <col min="5381" max="5632" width="9.125" style="1" hidden="1"/>
    <col min="5633" max="5633" width="9.375" style="1" hidden="1"/>
    <col min="5634" max="5635" width="70.625" style="1" hidden="1"/>
    <col min="5636" max="5636" width="9.375" style="1" hidden="1"/>
    <col min="5637" max="5888" width="9.125" style="1" hidden="1"/>
    <col min="5889" max="5889" width="9.375" style="1" hidden="1"/>
    <col min="5890" max="5891" width="70.625" style="1" hidden="1"/>
    <col min="5892" max="5892" width="9.375" style="1" hidden="1"/>
    <col min="5893" max="6144" width="9.125" style="1" hidden="1"/>
    <col min="6145" max="6145" width="9.375" style="1" hidden="1"/>
    <col min="6146" max="6147" width="70.625" style="1" hidden="1"/>
    <col min="6148" max="6148" width="9.375" style="1" hidden="1"/>
    <col min="6149" max="6400" width="9.125" style="1" hidden="1"/>
    <col min="6401" max="6401" width="9.375" style="1" hidden="1"/>
    <col min="6402" max="6403" width="70.625" style="1" hidden="1"/>
    <col min="6404" max="6404" width="9.375" style="1" hidden="1"/>
    <col min="6405" max="6656" width="9.125" style="1" hidden="1"/>
    <col min="6657" max="6657" width="9.375" style="1" hidden="1"/>
    <col min="6658" max="6659" width="70.625" style="1" hidden="1"/>
    <col min="6660" max="6660" width="9.375" style="1" hidden="1"/>
    <col min="6661" max="6912" width="9.125" style="1" hidden="1"/>
    <col min="6913" max="6913" width="9.375" style="1" hidden="1"/>
    <col min="6914" max="6915" width="70.625" style="1" hidden="1"/>
    <col min="6916" max="6916" width="9.375" style="1" hidden="1"/>
    <col min="6917" max="7168" width="9.125" style="1" hidden="1"/>
    <col min="7169" max="7169" width="9.375" style="1" hidden="1"/>
    <col min="7170" max="7171" width="70.625" style="1" hidden="1"/>
    <col min="7172" max="7172" width="9.375" style="1" hidden="1"/>
    <col min="7173" max="7424" width="9.125" style="1" hidden="1"/>
    <col min="7425" max="7425" width="9.375" style="1" hidden="1"/>
    <col min="7426" max="7427" width="70.625" style="1" hidden="1"/>
    <col min="7428" max="7428" width="9.375" style="1" hidden="1"/>
    <col min="7429" max="7680" width="9.125" style="1" hidden="1"/>
    <col min="7681" max="7681" width="9.375" style="1" hidden="1"/>
    <col min="7682" max="7683" width="70.625" style="1" hidden="1"/>
    <col min="7684" max="7684" width="9.375" style="1" hidden="1"/>
    <col min="7685" max="7936" width="9.125" style="1" hidden="1"/>
    <col min="7937" max="7937" width="9.375" style="1" hidden="1"/>
    <col min="7938" max="7939" width="70.625" style="1" hidden="1"/>
    <col min="7940" max="7940" width="9.375" style="1" hidden="1"/>
    <col min="7941" max="8192" width="9.125" style="1" hidden="1"/>
    <col min="8193" max="8193" width="9.375" style="1" hidden="1"/>
    <col min="8194" max="8195" width="70.625" style="1" hidden="1"/>
    <col min="8196" max="8196" width="9.375" style="1" hidden="1"/>
    <col min="8197" max="8448" width="9.125" style="1" hidden="1"/>
    <col min="8449" max="8449" width="9.375" style="1" hidden="1"/>
    <col min="8450" max="8451" width="70.625" style="1" hidden="1"/>
    <col min="8452" max="8452" width="9.375" style="1" hidden="1"/>
    <col min="8453" max="8704" width="9.125" style="1" hidden="1"/>
    <col min="8705" max="8705" width="9.375" style="1" hidden="1"/>
    <col min="8706" max="8707" width="70.625" style="1" hidden="1"/>
    <col min="8708" max="8708" width="9.375" style="1" hidden="1"/>
    <col min="8709" max="8960" width="9.125" style="1" hidden="1"/>
    <col min="8961" max="8961" width="9.375" style="1" hidden="1"/>
    <col min="8962" max="8963" width="70.625" style="1" hidden="1"/>
    <col min="8964" max="8964" width="9.375" style="1" hidden="1"/>
    <col min="8965" max="9216" width="9.125" style="1" hidden="1"/>
    <col min="9217" max="9217" width="9.375" style="1" hidden="1"/>
    <col min="9218" max="9219" width="70.625" style="1" hidden="1"/>
    <col min="9220" max="9220" width="9.375" style="1" hidden="1"/>
    <col min="9221" max="9472" width="9.125" style="1" hidden="1"/>
    <col min="9473" max="9473" width="9.375" style="1" hidden="1"/>
    <col min="9474" max="9475" width="70.625" style="1" hidden="1"/>
    <col min="9476" max="9476" width="9.375" style="1" hidden="1"/>
    <col min="9477" max="9728" width="9.125" style="1" hidden="1"/>
    <col min="9729" max="9729" width="9.375" style="1" hidden="1"/>
    <col min="9730" max="9731" width="70.625" style="1" hidden="1"/>
    <col min="9732" max="9732" width="9.375" style="1" hidden="1"/>
    <col min="9733" max="9984" width="9.125" style="1" hidden="1"/>
    <col min="9985" max="9985" width="9.375" style="1" hidden="1"/>
    <col min="9986" max="9987" width="70.625" style="1" hidden="1"/>
    <col min="9988" max="9988" width="9.375" style="1" hidden="1"/>
    <col min="9989" max="10240" width="9.125" style="1" hidden="1"/>
    <col min="10241" max="10241" width="9.375" style="1" hidden="1"/>
    <col min="10242" max="10243" width="70.625" style="1" hidden="1"/>
    <col min="10244" max="10244" width="9.375" style="1" hidden="1"/>
    <col min="10245" max="10496" width="9.125" style="1" hidden="1"/>
    <col min="10497" max="10497" width="9.375" style="1" hidden="1"/>
    <col min="10498" max="10499" width="70.625" style="1" hidden="1"/>
    <col min="10500" max="10500" width="9.375" style="1" hidden="1"/>
    <col min="10501" max="10752" width="9.125" style="1" hidden="1"/>
    <col min="10753" max="10753" width="9.375" style="1" hidden="1"/>
    <col min="10754" max="10755" width="70.625" style="1" hidden="1"/>
    <col min="10756" max="10756" width="9.375" style="1" hidden="1"/>
    <col min="10757" max="11008" width="9.125" style="1" hidden="1"/>
    <col min="11009" max="11009" width="9.375" style="1" hidden="1"/>
    <col min="11010" max="11011" width="70.625" style="1" hidden="1"/>
    <col min="11012" max="11012" width="9.375" style="1" hidden="1"/>
    <col min="11013" max="11264" width="9.125" style="1" hidden="1"/>
    <col min="11265" max="11265" width="9.375" style="1" hidden="1"/>
    <col min="11266" max="11267" width="70.625" style="1" hidden="1"/>
    <col min="11268" max="11268" width="9.375" style="1" hidden="1"/>
    <col min="11269" max="11520" width="9.125" style="1" hidden="1"/>
    <col min="11521" max="11521" width="9.375" style="1" hidden="1"/>
    <col min="11522" max="11523" width="70.625" style="1" hidden="1"/>
    <col min="11524" max="11524" width="9.375" style="1" hidden="1"/>
    <col min="11525" max="11776" width="9.125" style="1" hidden="1"/>
    <col min="11777" max="11777" width="9.375" style="1" hidden="1"/>
    <col min="11778" max="11779" width="70.625" style="1" hidden="1"/>
    <col min="11780" max="11780" width="9.375" style="1" hidden="1"/>
    <col min="11781" max="12032" width="9.125" style="1" hidden="1"/>
    <col min="12033" max="12033" width="9.375" style="1" hidden="1"/>
    <col min="12034" max="12035" width="70.625" style="1" hidden="1"/>
    <col min="12036" max="12036" width="9.375" style="1" hidden="1"/>
    <col min="12037" max="12288" width="9.125" style="1" hidden="1"/>
    <col min="12289" max="12289" width="9.375" style="1" hidden="1"/>
    <col min="12290" max="12291" width="70.625" style="1" hidden="1"/>
    <col min="12292" max="12292" width="9.375" style="1" hidden="1"/>
    <col min="12293" max="12544" width="9.125" style="1" hidden="1"/>
    <col min="12545" max="12545" width="9.375" style="1" hidden="1"/>
    <col min="12546" max="12547" width="70.625" style="1" hidden="1"/>
    <col min="12548" max="12548" width="9.375" style="1" hidden="1"/>
    <col min="12549" max="12800" width="9.125" style="1" hidden="1"/>
    <col min="12801" max="12801" width="9.375" style="1" hidden="1"/>
    <col min="12802" max="12803" width="70.625" style="1" hidden="1"/>
    <col min="12804" max="12804" width="9.375" style="1" hidden="1"/>
    <col min="12805" max="13056" width="9.125" style="1" hidden="1"/>
    <col min="13057" max="13057" width="9.375" style="1" hidden="1"/>
    <col min="13058" max="13059" width="70.625" style="1" hidden="1"/>
    <col min="13060" max="13060" width="9.375" style="1" hidden="1"/>
    <col min="13061" max="13312" width="9.125" style="1" hidden="1"/>
    <col min="13313" max="13313" width="9.375" style="1" hidden="1"/>
    <col min="13314" max="13315" width="70.625" style="1" hidden="1"/>
    <col min="13316" max="13316" width="9.375" style="1" hidden="1"/>
    <col min="13317" max="13568" width="9.125" style="1" hidden="1"/>
    <col min="13569" max="13569" width="9.375" style="1" hidden="1"/>
    <col min="13570" max="13571" width="70.625" style="1" hidden="1"/>
    <col min="13572" max="13572" width="9.375" style="1" hidden="1"/>
    <col min="13573" max="13824" width="9.125" style="1" hidden="1"/>
    <col min="13825" max="13825" width="9.375" style="1" hidden="1"/>
    <col min="13826" max="13827" width="70.625" style="1" hidden="1"/>
    <col min="13828" max="13828" width="9.375" style="1" hidden="1"/>
    <col min="13829" max="14080" width="9.125" style="1" hidden="1"/>
    <col min="14081" max="14081" width="9.375" style="1" hidden="1"/>
    <col min="14082" max="14083" width="70.625" style="1" hidden="1"/>
    <col min="14084" max="14084" width="9.375" style="1" hidden="1"/>
    <col min="14085" max="14336" width="9.125" style="1" hidden="1"/>
    <col min="14337" max="14337" width="9.375" style="1" hidden="1"/>
    <col min="14338" max="14339" width="70.625" style="1" hidden="1"/>
    <col min="14340" max="14340" width="9.375" style="1" hidden="1"/>
    <col min="14341" max="14592" width="9.125" style="1" hidden="1"/>
    <col min="14593" max="14593" width="9.375" style="1" hidden="1"/>
    <col min="14594" max="14595" width="70.625" style="1" hidden="1"/>
    <col min="14596" max="14596" width="9.375" style="1" hidden="1"/>
    <col min="14597" max="14848" width="9.125" style="1" hidden="1"/>
    <col min="14849" max="14849" width="9.375" style="1" hidden="1"/>
    <col min="14850" max="14851" width="70.625" style="1" hidden="1"/>
    <col min="14852" max="14852" width="9.375" style="1" hidden="1"/>
    <col min="14853" max="15104" width="9.125" style="1" hidden="1"/>
    <col min="15105" max="15105" width="9.375" style="1" hidden="1"/>
    <col min="15106" max="15107" width="70.625" style="1" hidden="1"/>
    <col min="15108" max="15108" width="9.375" style="1" hidden="1"/>
    <col min="15109" max="15360" width="9.125" style="1" hidden="1"/>
    <col min="15361" max="15361" width="9.375" style="1" hidden="1"/>
    <col min="15362" max="15363" width="70.625" style="1" hidden="1"/>
    <col min="15364" max="15364" width="9.375" style="1" hidden="1"/>
    <col min="15365" max="15616" width="9.125" style="1" hidden="1"/>
    <col min="15617" max="15617" width="9.375" style="1" hidden="1"/>
    <col min="15618" max="15619" width="70.625" style="1" hidden="1"/>
    <col min="15620" max="15620" width="9.375" style="1" hidden="1"/>
    <col min="15621" max="15872" width="9.125" style="1" hidden="1"/>
    <col min="15873" max="15873" width="9.375" style="1" hidden="1"/>
    <col min="15874" max="15875" width="70.625" style="1" hidden="1"/>
    <col min="15876" max="15876" width="9.375" style="1" hidden="1"/>
    <col min="15877" max="16128" width="9.125" style="1" hidden="1"/>
    <col min="16129" max="16129" width="9.375" style="1" hidden="1"/>
    <col min="16130" max="16131" width="70.625" style="1" hidden="1"/>
    <col min="16132" max="16132" width="9.375" style="1" hidden="1"/>
    <col min="16133" max="16384" width="9.1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191" t="s">
        <v>525</v>
      </c>
      <c r="B3" s="192"/>
      <c r="C3" s="193" t="s">
        <v>524</v>
      </c>
      <c r="D3" s="193"/>
    </row>
    <row r="4" spans="1:4" ht="21.75" customHeight="1" x14ac:dyDescent="0.2">
      <c r="A4" s="192"/>
      <c r="B4" s="192"/>
      <c r="C4" s="193"/>
      <c r="D4" s="193"/>
    </row>
    <row r="5" spans="1:4" ht="21.75" customHeight="1" thickBot="1" x14ac:dyDescent="0.25">
      <c r="A5" s="190" t="s">
        <v>627</v>
      </c>
      <c r="B5" s="190"/>
      <c r="C5" s="194" t="s">
        <v>628</v>
      </c>
      <c r="D5" s="194"/>
    </row>
    <row r="6" spans="1:4" ht="33" customHeight="1" x14ac:dyDescent="0.2">
      <c r="A6" s="143" t="s">
        <v>29</v>
      </c>
      <c r="B6" s="27" t="s">
        <v>30</v>
      </c>
      <c r="C6" s="28" t="s">
        <v>31</v>
      </c>
      <c r="D6" s="134" t="s">
        <v>81</v>
      </c>
    </row>
    <row r="7" spans="1:4" ht="21" customHeight="1" x14ac:dyDescent="0.2">
      <c r="A7" s="116" t="s">
        <v>566</v>
      </c>
      <c r="B7" s="126" t="s">
        <v>565</v>
      </c>
      <c r="C7" s="127" t="s">
        <v>567</v>
      </c>
      <c r="D7" s="116" t="s">
        <v>566</v>
      </c>
    </row>
    <row r="8" spans="1:4" ht="21" customHeight="1" x14ac:dyDescent="0.2">
      <c r="A8" s="116">
        <v>1</v>
      </c>
      <c r="B8" s="126" t="s">
        <v>318</v>
      </c>
      <c r="C8" s="127" t="s">
        <v>319</v>
      </c>
      <c r="D8" s="135">
        <v>1</v>
      </c>
    </row>
    <row r="9" spans="1:4" ht="21" customHeight="1" x14ac:dyDescent="0.2">
      <c r="A9" s="117">
        <v>1.1000000000000001</v>
      </c>
      <c r="B9" s="132" t="s">
        <v>543</v>
      </c>
      <c r="C9" s="128" t="s">
        <v>542</v>
      </c>
      <c r="D9" s="136">
        <v>1.1000000000000001</v>
      </c>
    </row>
    <row r="10" spans="1:4" ht="21" customHeight="1" x14ac:dyDescent="0.2">
      <c r="A10" s="118">
        <v>1.2</v>
      </c>
      <c r="B10" s="133" t="s">
        <v>549</v>
      </c>
      <c r="C10" s="129" t="s">
        <v>539</v>
      </c>
      <c r="D10" s="137">
        <v>1.2</v>
      </c>
    </row>
    <row r="11" spans="1:4" ht="21" customHeight="1" x14ac:dyDescent="0.2">
      <c r="A11" s="118">
        <v>1.3</v>
      </c>
      <c r="B11" s="133" t="s">
        <v>321</v>
      </c>
      <c r="C11" s="129" t="s">
        <v>554</v>
      </c>
      <c r="D11" s="137">
        <v>1.3</v>
      </c>
    </row>
    <row r="12" spans="1:4" ht="21" customHeight="1" x14ac:dyDescent="0.2">
      <c r="A12" s="119">
        <v>1.4</v>
      </c>
      <c r="B12" s="133" t="s">
        <v>322</v>
      </c>
      <c r="C12" s="129" t="s">
        <v>555</v>
      </c>
      <c r="D12" s="138">
        <v>1.4</v>
      </c>
    </row>
    <row r="13" spans="1:4" ht="21" customHeight="1" x14ac:dyDescent="0.2">
      <c r="A13" s="120">
        <v>1.5</v>
      </c>
      <c r="B13" s="132" t="s">
        <v>556</v>
      </c>
      <c r="C13" s="130" t="s">
        <v>553</v>
      </c>
      <c r="D13" s="139">
        <v>1.5</v>
      </c>
    </row>
    <row r="14" spans="1:4" ht="21" customHeight="1" x14ac:dyDescent="0.2">
      <c r="A14" s="116">
        <v>2</v>
      </c>
      <c r="B14" s="126" t="s">
        <v>122</v>
      </c>
      <c r="C14" s="127" t="s">
        <v>95</v>
      </c>
      <c r="D14" s="135">
        <v>2</v>
      </c>
    </row>
    <row r="15" spans="1:4" ht="21" customHeight="1" x14ac:dyDescent="0.2">
      <c r="A15" s="121">
        <v>2.1</v>
      </c>
      <c r="B15" s="132" t="s">
        <v>38</v>
      </c>
      <c r="C15" s="128" t="s">
        <v>37</v>
      </c>
      <c r="D15" s="140">
        <v>2.1</v>
      </c>
    </row>
    <row r="16" spans="1:4" ht="21" customHeight="1" x14ac:dyDescent="0.2">
      <c r="A16" s="122">
        <v>2.2000000000000002</v>
      </c>
      <c r="B16" s="133" t="s">
        <v>41</v>
      </c>
      <c r="C16" s="129" t="s">
        <v>523</v>
      </c>
      <c r="D16" s="141">
        <v>2.2000000000000002</v>
      </c>
    </row>
    <row r="17" spans="1:4" ht="21" customHeight="1" x14ac:dyDescent="0.2">
      <c r="A17" s="122">
        <v>2.2999999999999998</v>
      </c>
      <c r="B17" s="133" t="s">
        <v>90</v>
      </c>
      <c r="C17" s="129" t="s">
        <v>91</v>
      </c>
      <c r="D17" s="141">
        <v>2.2999999999999998</v>
      </c>
    </row>
    <row r="18" spans="1:4" ht="21" customHeight="1" x14ac:dyDescent="0.2">
      <c r="A18" s="122">
        <v>2.4</v>
      </c>
      <c r="B18" s="133" t="s">
        <v>39</v>
      </c>
      <c r="C18" s="129" t="s">
        <v>47</v>
      </c>
      <c r="D18" s="141">
        <v>2.4</v>
      </c>
    </row>
    <row r="19" spans="1:4" ht="21" customHeight="1" x14ac:dyDescent="0.2">
      <c r="A19" s="122">
        <v>2.5</v>
      </c>
      <c r="B19" s="133" t="s">
        <v>40</v>
      </c>
      <c r="C19" s="129" t="s">
        <v>48</v>
      </c>
      <c r="D19" s="141">
        <v>2.5</v>
      </c>
    </row>
    <row r="20" spans="1:4" ht="21" customHeight="1" x14ac:dyDescent="0.2">
      <c r="A20" s="121">
        <v>2.6</v>
      </c>
      <c r="B20" s="132" t="s">
        <v>124</v>
      </c>
      <c r="C20" s="130" t="s">
        <v>123</v>
      </c>
      <c r="D20" s="140">
        <v>2.6</v>
      </c>
    </row>
    <row r="21" spans="1:4" ht="21" customHeight="1" x14ac:dyDescent="0.2">
      <c r="A21" s="116">
        <v>3</v>
      </c>
      <c r="B21" s="124" t="s">
        <v>541</v>
      </c>
      <c r="C21" s="127" t="s">
        <v>540</v>
      </c>
      <c r="D21" s="135">
        <v>3</v>
      </c>
    </row>
    <row r="22" spans="1:4" ht="21" customHeight="1" x14ac:dyDescent="0.2">
      <c r="A22" s="116">
        <v>4</v>
      </c>
      <c r="B22" s="124" t="s">
        <v>42</v>
      </c>
      <c r="C22" s="127" t="s">
        <v>43</v>
      </c>
      <c r="D22" s="135">
        <v>4</v>
      </c>
    </row>
    <row r="23" spans="1:4" ht="21" customHeight="1" x14ac:dyDescent="0.2">
      <c r="A23" s="116">
        <v>5</v>
      </c>
      <c r="B23" s="124" t="s">
        <v>44</v>
      </c>
      <c r="C23" s="127" t="s">
        <v>49</v>
      </c>
      <c r="D23" s="135">
        <v>5</v>
      </c>
    </row>
    <row r="24" spans="1:4" ht="21" customHeight="1" thickBot="1" x14ac:dyDescent="0.25">
      <c r="A24" s="123">
        <v>6</v>
      </c>
      <c r="B24" s="125" t="s">
        <v>46</v>
      </c>
      <c r="C24" s="131" t="s">
        <v>45</v>
      </c>
      <c r="D24" s="142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A44" sqref="A44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2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18" t="s">
        <v>96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37</v>
      </c>
      <c r="B4" s="219"/>
      <c r="C4" s="219"/>
      <c r="D4" s="219"/>
      <c r="E4" s="219"/>
      <c r="F4" s="219"/>
      <c r="G4" s="219"/>
      <c r="L4" s="2"/>
      <c r="M4" s="2"/>
    </row>
    <row r="5" spans="1:13" ht="18" customHeight="1" x14ac:dyDescent="0.2">
      <c r="A5" s="208" t="s">
        <v>18</v>
      </c>
      <c r="B5" s="220" t="s">
        <v>20</v>
      </c>
      <c r="C5" s="12" t="s">
        <v>629</v>
      </c>
      <c r="D5" s="12" t="s">
        <v>606</v>
      </c>
      <c r="E5" s="12" t="s">
        <v>629</v>
      </c>
      <c r="F5" s="216" t="s">
        <v>19</v>
      </c>
      <c r="G5" s="217" t="s">
        <v>82</v>
      </c>
      <c r="L5" s="2"/>
      <c r="M5" s="2"/>
    </row>
    <row r="6" spans="1:13" ht="18" customHeight="1" x14ac:dyDescent="0.2">
      <c r="A6" s="208"/>
      <c r="B6" s="220"/>
      <c r="C6" s="18">
        <v>2017</v>
      </c>
      <c r="D6" s="18">
        <v>2018</v>
      </c>
      <c r="E6" s="18">
        <v>2018</v>
      </c>
      <c r="F6" s="216"/>
      <c r="G6" s="217"/>
      <c r="L6" s="2"/>
      <c r="M6" s="2"/>
    </row>
    <row r="7" spans="1:13" ht="18" customHeight="1" x14ac:dyDescent="0.2">
      <c r="A7" s="208"/>
      <c r="B7" s="220"/>
      <c r="C7" s="213" t="s">
        <v>79</v>
      </c>
      <c r="D7" s="214"/>
      <c r="E7" s="215"/>
      <c r="F7" s="216"/>
      <c r="G7" s="217"/>
      <c r="L7" s="2"/>
      <c r="M7" s="2"/>
    </row>
    <row r="8" spans="1:13" ht="12.75" x14ac:dyDescent="0.2">
      <c r="A8" s="35">
        <v>1</v>
      </c>
      <c r="B8" s="49" t="s">
        <v>496</v>
      </c>
      <c r="C8" s="161">
        <v>1803.9426020000001</v>
      </c>
      <c r="D8" s="161">
        <v>1655.878414</v>
      </c>
      <c r="E8" s="161">
        <v>1701.3920800000001</v>
      </c>
      <c r="F8" s="50" t="s">
        <v>476</v>
      </c>
      <c r="G8" s="69">
        <v>1</v>
      </c>
      <c r="L8" s="2"/>
      <c r="M8" s="2"/>
    </row>
    <row r="9" spans="1:13" ht="12.75" x14ac:dyDescent="0.2">
      <c r="A9" s="39">
        <v>2</v>
      </c>
      <c r="B9" s="51" t="s">
        <v>21</v>
      </c>
      <c r="C9" s="162">
        <v>3219.5549609999998</v>
      </c>
      <c r="D9" s="162">
        <v>2410.2110010000001</v>
      </c>
      <c r="E9" s="162">
        <v>2277.9582639999999</v>
      </c>
      <c r="F9" s="52" t="s">
        <v>477</v>
      </c>
      <c r="G9" s="70">
        <v>2</v>
      </c>
      <c r="L9" s="2"/>
      <c r="M9" s="2"/>
    </row>
    <row r="10" spans="1:13" ht="45" customHeight="1" x14ac:dyDescent="0.2">
      <c r="A10" s="35">
        <v>3</v>
      </c>
      <c r="B10" s="49" t="s">
        <v>497</v>
      </c>
      <c r="C10" s="161">
        <v>457.086726</v>
      </c>
      <c r="D10" s="161">
        <v>352.68847599999998</v>
      </c>
      <c r="E10" s="161">
        <v>312.61141700000002</v>
      </c>
      <c r="F10" s="50" t="s">
        <v>478</v>
      </c>
      <c r="G10" s="69">
        <v>3</v>
      </c>
      <c r="L10" s="2"/>
      <c r="M10" s="2"/>
    </row>
    <row r="11" spans="1:13" ht="36" x14ac:dyDescent="0.2">
      <c r="A11" s="39">
        <v>4</v>
      </c>
      <c r="B11" s="51" t="s">
        <v>498</v>
      </c>
      <c r="C11" s="162">
        <v>2790.6712929999999</v>
      </c>
      <c r="D11" s="162">
        <v>2245.4869880000001</v>
      </c>
      <c r="E11" s="162">
        <v>2087.0123469999999</v>
      </c>
      <c r="F11" s="52" t="s">
        <v>479</v>
      </c>
      <c r="G11" s="70">
        <v>4</v>
      </c>
      <c r="L11" s="2"/>
      <c r="M11" s="2"/>
    </row>
    <row r="12" spans="1:13" ht="12.75" x14ac:dyDescent="0.2">
      <c r="A12" s="35">
        <v>5</v>
      </c>
      <c r="B12" s="49" t="s">
        <v>22</v>
      </c>
      <c r="C12" s="161">
        <v>1631.932403</v>
      </c>
      <c r="D12" s="161">
        <v>870.03753200000006</v>
      </c>
      <c r="E12" s="161">
        <v>1422.466261</v>
      </c>
      <c r="F12" s="50" t="s">
        <v>80</v>
      </c>
      <c r="G12" s="69">
        <v>5</v>
      </c>
      <c r="L12" s="2"/>
      <c r="M12" s="2"/>
    </row>
    <row r="13" spans="1:13" ht="12.75" x14ac:dyDescent="0.2">
      <c r="A13" s="39">
        <v>6</v>
      </c>
      <c r="B13" s="51" t="s">
        <v>499</v>
      </c>
      <c r="C13" s="162">
        <v>3732.7644220000002</v>
      </c>
      <c r="D13" s="162">
        <v>4581.1243000000004</v>
      </c>
      <c r="E13" s="162">
        <v>4392.2075150000001</v>
      </c>
      <c r="F13" s="52" t="s">
        <v>480</v>
      </c>
      <c r="G13" s="70">
        <v>6</v>
      </c>
      <c r="L13" s="2"/>
      <c r="M13" s="2"/>
    </row>
    <row r="14" spans="1:13" ht="24" x14ac:dyDescent="0.2">
      <c r="A14" s="35">
        <v>7</v>
      </c>
      <c r="B14" s="49" t="s">
        <v>500</v>
      </c>
      <c r="C14" s="161">
        <v>1564.8052749999999</v>
      </c>
      <c r="D14" s="161">
        <v>1455.9829569999999</v>
      </c>
      <c r="E14" s="161">
        <v>1549.9129049999999</v>
      </c>
      <c r="F14" s="50" t="s">
        <v>481</v>
      </c>
      <c r="G14" s="69">
        <v>7</v>
      </c>
      <c r="L14" s="2"/>
      <c r="M14" s="2"/>
    </row>
    <row r="15" spans="1:13" ht="60" x14ac:dyDescent="0.2">
      <c r="A15" s="39">
        <v>8</v>
      </c>
      <c r="B15" s="51" t="s">
        <v>501</v>
      </c>
      <c r="C15" s="162">
        <v>136.31469000000001</v>
      </c>
      <c r="D15" s="162">
        <v>117.130337</v>
      </c>
      <c r="E15" s="162">
        <v>125.702108</v>
      </c>
      <c r="F15" s="52" t="s">
        <v>482</v>
      </c>
      <c r="G15" s="70">
        <v>8</v>
      </c>
      <c r="L15" s="2"/>
      <c r="M15" s="2"/>
    </row>
    <row r="16" spans="1:13" ht="48" x14ac:dyDescent="0.2">
      <c r="A16" s="35">
        <v>9</v>
      </c>
      <c r="B16" s="49" t="s">
        <v>502</v>
      </c>
      <c r="C16" s="161">
        <v>383.41043000000002</v>
      </c>
      <c r="D16" s="161">
        <v>328.08584300000001</v>
      </c>
      <c r="E16" s="161">
        <v>319.54509100000001</v>
      </c>
      <c r="F16" s="50" t="s">
        <v>483</v>
      </c>
      <c r="G16" s="69">
        <v>9</v>
      </c>
      <c r="L16" s="2"/>
      <c r="M16" s="2"/>
    </row>
    <row r="17" spans="1:13" ht="48" x14ac:dyDescent="0.2">
      <c r="A17" s="39">
        <v>10</v>
      </c>
      <c r="B17" s="51" t="s">
        <v>503</v>
      </c>
      <c r="C17" s="162">
        <v>547.64067399999999</v>
      </c>
      <c r="D17" s="162">
        <v>586.27235599999995</v>
      </c>
      <c r="E17" s="162">
        <v>636.10369300000002</v>
      </c>
      <c r="F17" s="52" t="s">
        <v>484</v>
      </c>
      <c r="G17" s="70">
        <v>10</v>
      </c>
      <c r="L17" s="2"/>
      <c r="M17" s="2"/>
    </row>
    <row r="18" spans="1:13" ht="12.75" x14ac:dyDescent="0.2">
      <c r="A18" s="35">
        <v>11</v>
      </c>
      <c r="B18" s="49" t="s">
        <v>504</v>
      </c>
      <c r="C18" s="161">
        <v>1683.71967</v>
      </c>
      <c r="D18" s="161">
        <v>1395.536994</v>
      </c>
      <c r="E18" s="161">
        <v>1574.429136</v>
      </c>
      <c r="F18" s="50" t="s">
        <v>485</v>
      </c>
      <c r="G18" s="69">
        <v>11</v>
      </c>
      <c r="L18" s="2"/>
      <c r="M18" s="2"/>
    </row>
    <row r="19" spans="1:13" ht="60" x14ac:dyDescent="0.2">
      <c r="A19" s="39">
        <v>12</v>
      </c>
      <c r="B19" s="51" t="s">
        <v>505</v>
      </c>
      <c r="C19" s="162">
        <v>314.21795500000002</v>
      </c>
      <c r="D19" s="162">
        <v>261.69089400000001</v>
      </c>
      <c r="E19" s="162">
        <v>253.04924299999999</v>
      </c>
      <c r="F19" s="52" t="s">
        <v>486</v>
      </c>
      <c r="G19" s="70">
        <v>12</v>
      </c>
      <c r="L19" s="2"/>
      <c r="M19" s="2"/>
    </row>
    <row r="20" spans="1:13" ht="36" x14ac:dyDescent="0.2">
      <c r="A20" s="35">
        <v>13</v>
      </c>
      <c r="B20" s="49" t="s">
        <v>506</v>
      </c>
      <c r="C20" s="161">
        <v>626.2518</v>
      </c>
      <c r="D20" s="161">
        <v>577.78327300000001</v>
      </c>
      <c r="E20" s="161">
        <v>554.68611099999998</v>
      </c>
      <c r="F20" s="50" t="s">
        <v>487</v>
      </c>
      <c r="G20" s="69">
        <v>13</v>
      </c>
      <c r="L20" s="2"/>
      <c r="M20" s="2"/>
    </row>
    <row r="21" spans="1:13" ht="48" x14ac:dyDescent="0.2">
      <c r="A21" s="39">
        <v>14</v>
      </c>
      <c r="B21" s="51" t="s">
        <v>507</v>
      </c>
      <c r="C21" s="162">
        <v>1177.71967</v>
      </c>
      <c r="D21" s="162">
        <v>1153.7112910000001</v>
      </c>
      <c r="E21" s="162">
        <v>1327.8533500000001</v>
      </c>
      <c r="F21" s="52" t="s">
        <v>488</v>
      </c>
      <c r="G21" s="70">
        <v>14</v>
      </c>
      <c r="L21" s="2"/>
      <c r="M21" s="2"/>
    </row>
    <row r="22" spans="1:13" ht="12.75" x14ac:dyDescent="0.2">
      <c r="A22" s="35">
        <v>15</v>
      </c>
      <c r="B22" s="49" t="s">
        <v>508</v>
      </c>
      <c r="C22" s="161">
        <v>3983.71191</v>
      </c>
      <c r="D22" s="161">
        <v>4154.5718269999998</v>
      </c>
      <c r="E22" s="161">
        <v>4149.9869230000004</v>
      </c>
      <c r="F22" s="50" t="s">
        <v>489</v>
      </c>
      <c r="G22" s="69">
        <v>15</v>
      </c>
      <c r="L22" s="2"/>
      <c r="M22" s="2"/>
    </row>
    <row r="23" spans="1:13" ht="60" x14ac:dyDescent="0.2">
      <c r="A23" s="39">
        <v>16</v>
      </c>
      <c r="B23" s="51" t="s">
        <v>509</v>
      </c>
      <c r="C23" s="162">
        <v>10281.228181</v>
      </c>
      <c r="D23" s="162">
        <v>9120.4512500000001</v>
      </c>
      <c r="E23" s="162">
        <v>9519.3705169999994</v>
      </c>
      <c r="F23" s="52" t="s">
        <v>490</v>
      </c>
      <c r="G23" s="70">
        <v>16</v>
      </c>
      <c r="L23" s="2"/>
      <c r="M23" s="2"/>
    </row>
    <row r="24" spans="1:13" ht="24" x14ac:dyDescent="0.2">
      <c r="A24" s="35">
        <v>17</v>
      </c>
      <c r="B24" s="49" t="s">
        <v>510</v>
      </c>
      <c r="C24" s="161">
        <v>6123.078219</v>
      </c>
      <c r="D24" s="161">
        <v>6007.5255040000002</v>
      </c>
      <c r="E24" s="161">
        <v>6745.7746770000003</v>
      </c>
      <c r="F24" s="50" t="s">
        <v>491</v>
      </c>
      <c r="G24" s="69">
        <v>17</v>
      </c>
      <c r="L24" s="2"/>
      <c r="M24" s="2"/>
    </row>
    <row r="25" spans="1:13" ht="60" x14ac:dyDescent="0.2">
      <c r="A25" s="39">
        <v>18</v>
      </c>
      <c r="B25" s="51" t="s">
        <v>511</v>
      </c>
      <c r="C25" s="162">
        <v>1128.0560909999999</v>
      </c>
      <c r="D25" s="162">
        <v>1466.7640220000001</v>
      </c>
      <c r="E25" s="162">
        <v>1312.932067</v>
      </c>
      <c r="F25" s="52" t="s">
        <v>492</v>
      </c>
      <c r="G25" s="70">
        <v>18</v>
      </c>
      <c r="L25" s="2"/>
      <c r="M25" s="2"/>
    </row>
    <row r="26" spans="1:13" ht="24" x14ac:dyDescent="0.2">
      <c r="A26" s="35">
        <v>19</v>
      </c>
      <c r="B26" s="49" t="s">
        <v>512</v>
      </c>
      <c r="C26" s="161">
        <v>1439.0590709999999</v>
      </c>
      <c r="D26" s="161">
        <v>428.11371200000002</v>
      </c>
      <c r="E26" s="161">
        <v>1375.8545610000001</v>
      </c>
      <c r="F26" s="50" t="s">
        <v>493</v>
      </c>
      <c r="G26" s="69">
        <v>19</v>
      </c>
      <c r="L26" s="2"/>
      <c r="M26" s="2"/>
    </row>
    <row r="27" spans="1:13" ht="12.75" x14ac:dyDescent="0.2">
      <c r="A27" s="39">
        <v>20</v>
      </c>
      <c r="B27" s="51" t="s">
        <v>513</v>
      </c>
      <c r="C27" s="162">
        <v>1085.423145</v>
      </c>
      <c r="D27" s="162">
        <v>858.29296199999999</v>
      </c>
      <c r="E27" s="162">
        <v>869.74593600000003</v>
      </c>
      <c r="F27" s="52" t="s">
        <v>494</v>
      </c>
      <c r="G27" s="70">
        <v>20</v>
      </c>
      <c r="L27" s="2"/>
      <c r="M27" s="2"/>
    </row>
    <row r="28" spans="1:13" ht="13.5" thickBot="1" x14ac:dyDescent="0.25">
      <c r="A28" s="53">
        <v>21</v>
      </c>
      <c r="B28" s="54" t="s">
        <v>514</v>
      </c>
      <c r="C28" s="163">
        <v>14.203836000000001</v>
      </c>
      <c r="D28" s="163">
        <v>208.844956</v>
      </c>
      <c r="E28" s="163">
        <v>146.54803100000001</v>
      </c>
      <c r="F28" s="55" t="s">
        <v>495</v>
      </c>
      <c r="G28" s="85">
        <v>21</v>
      </c>
      <c r="L28" s="2"/>
      <c r="M28" s="2"/>
    </row>
    <row r="29" spans="1:13" ht="19.5" customHeight="1" thickBot="1" x14ac:dyDescent="0.25">
      <c r="A29" s="56"/>
      <c r="B29" s="57" t="s">
        <v>78</v>
      </c>
      <c r="C29" s="164">
        <f>SUM(C8:C28)</f>
        <v>44124.793023999999</v>
      </c>
      <c r="D29" s="164">
        <f>SUM(D8:D28)</f>
        <v>40236.184888999996</v>
      </c>
      <c r="E29" s="164">
        <f>SUM(E8:E28)</f>
        <v>42655.142232999999</v>
      </c>
      <c r="F29" s="58" t="s">
        <v>1</v>
      </c>
      <c r="G29" s="86"/>
      <c r="L29" s="2"/>
      <c r="M29" s="2"/>
    </row>
    <row r="30" spans="1:13" ht="35.1" customHeight="1" x14ac:dyDescent="0.2">
      <c r="A30" s="1"/>
      <c r="B30" s="1"/>
      <c r="C30" s="26"/>
      <c r="D30" s="26"/>
      <c r="E30" s="26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>
      <selection activeCell="A40" sqref="A40"/>
    </sheetView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/>
    <row r="3" spans="1:13" ht="23.25" customHeight="1" x14ac:dyDescent="0.25">
      <c r="A3" s="218" t="s">
        <v>97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523</v>
      </c>
      <c r="B4" s="219"/>
      <c r="C4" s="219"/>
      <c r="D4" s="219"/>
      <c r="E4" s="219"/>
      <c r="F4" s="219"/>
      <c r="G4" s="219"/>
      <c r="L4" s="2"/>
      <c r="M4" s="2"/>
    </row>
    <row r="5" spans="1:13" ht="18" customHeight="1" x14ac:dyDescent="0.2">
      <c r="A5" s="208" t="s">
        <v>84</v>
      </c>
      <c r="B5" s="220" t="s">
        <v>89</v>
      </c>
      <c r="C5" s="12" t="s">
        <v>629</v>
      </c>
      <c r="D5" s="12" t="s">
        <v>606</v>
      </c>
      <c r="E5" s="12" t="s">
        <v>629</v>
      </c>
      <c r="F5" s="216" t="s">
        <v>88</v>
      </c>
      <c r="G5" s="222" t="s">
        <v>83</v>
      </c>
      <c r="L5" s="2"/>
      <c r="M5" s="2"/>
    </row>
    <row r="6" spans="1:13" ht="18" customHeight="1" x14ac:dyDescent="0.2">
      <c r="A6" s="208"/>
      <c r="B6" s="220"/>
      <c r="C6" s="18">
        <v>2017</v>
      </c>
      <c r="D6" s="18">
        <v>2018</v>
      </c>
      <c r="E6" s="18">
        <v>2018</v>
      </c>
      <c r="F6" s="216"/>
      <c r="G6" s="222"/>
      <c r="L6" s="2"/>
      <c r="M6" s="2"/>
    </row>
    <row r="7" spans="1:13" ht="18" customHeight="1" x14ac:dyDescent="0.2">
      <c r="A7" s="208"/>
      <c r="B7" s="220"/>
      <c r="C7" s="213" t="s">
        <v>79</v>
      </c>
      <c r="D7" s="214"/>
      <c r="E7" s="215"/>
      <c r="F7" s="216"/>
      <c r="G7" s="222"/>
      <c r="L7" s="2"/>
      <c r="M7" s="2"/>
    </row>
    <row r="8" spans="1:13" ht="29.25" customHeight="1" x14ac:dyDescent="0.2">
      <c r="A8" s="87">
        <v>1</v>
      </c>
      <c r="B8" s="49" t="s">
        <v>2</v>
      </c>
      <c r="C8" s="161">
        <v>3962.5690439999998</v>
      </c>
      <c r="D8" s="161">
        <v>5060.4324770000003</v>
      </c>
      <c r="E8" s="161">
        <v>4589.5927940000001</v>
      </c>
      <c r="F8" s="50" t="s">
        <v>312</v>
      </c>
      <c r="G8" s="35">
        <v>1</v>
      </c>
      <c r="L8" s="2"/>
      <c r="M8" s="2"/>
    </row>
    <row r="9" spans="1:13" ht="29.25" customHeight="1" x14ac:dyDescent="0.2">
      <c r="A9" s="88">
        <v>2</v>
      </c>
      <c r="B9" s="51" t="s">
        <v>317</v>
      </c>
      <c r="C9" s="162">
        <v>1798.594623</v>
      </c>
      <c r="D9" s="162">
        <v>1221.447177</v>
      </c>
      <c r="E9" s="162">
        <v>1191.5524270000001</v>
      </c>
      <c r="F9" s="52" t="s">
        <v>517</v>
      </c>
      <c r="G9" s="39">
        <v>2</v>
      </c>
      <c r="L9" s="2"/>
      <c r="M9" s="2"/>
    </row>
    <row r="10" spans="1:13" ht="29.25" customHeight="1" x14ac:dyDescent="0.2">
      <c r="A10" s="87">
        <v>3</v>
      </c>
      <c r="B10" s="49" t="s">
        <v>3</v>
      </c>
      <c r="C10" s="161">
        <v>2480.709899</v>
      </c>
      <c r="D10" s="161">
        <v>1951.8404700000001</v>
      </c>
      <c r="E10" s="161">
        <v>2078.2519980000002</v>
      </c>
      <c r="F10" s="50" t="s">
        <v>85</v>
      </c>
      <c r="G10" s="35">
        <v>3</v>
      </c>
      <c r="L10" s="2"/>
      <c r="M10" s="2"/>
    </row>
    <row r="11" spans="1:13" ht="29.25" customHeight="1" x14ac:dyDescent="0.2">
      <c r="A11" s="88">
        <v>4</v>
      </c>
      <c r="B11" s="51" t="s">
        <v>4</v>
      </c>
      <c r="C11" s="162">
        <v>13916.123349</v>
      </c>
      <c r="D11" s="162">
        <v>13608.670709</v>
      </c>
      <c r="E11" s="162">
        <v>14059.784223000001</v>
      </c>
      <c r="F11" s="52" t="s">
        <v>313</v>
      </c>
      <c r="G11" s="39">
        <v>4</v>
      </c>
      <c r="L11" s="2"/>
      <c r="M11" s="2"/>
    </row>
    <row r="12" spans="1:13" ht="29.25" customHeight="1" x14ac:dyDescent="0.2">
      <c r="A12" s="87">
        <v>5</v>
      </c>
      <c r="B12" s="49" t="s">
        <v>32</v>
      </c>
      <c r="C12" s="161">
        <v>433.40624700000001</v>
      </c>
      <c r="D12" s="161">
        <v>570.151521</v>
      </c>
      <c r="E12" s="161">
        <v>314.85128099999997</v>
      </c>
      <c r="F12" s="50" t="s">
        <v>314</v>
      </c>
      <c r="G12" s="35">
        <v>5</v>
      </c>
      <c r="L12" s="2"/>
      <c r="M12" s="2"/>
    </row>
    <row r="13" spans="1:13" ht="29.25" customHeight="1" x14ac:dyDescent="0.2">
      <c r="A13" s="88">
        <v>6</v>
      </c>
      <c r="B13" s="51" t="s">
        <v>5</v>
      </c>
      <c r="C13" s="162">
        <v>496.66214400000001</v>
      </c>
      <c r="D13" s="162">
        <v>366.75287300000002</v>
      </c>
      <c r="E13" s="162">
        <v>304.36810300000002</v>
      </c>
      <c r="F13" s="52" t="s">
        <v>6</v>
      </c>
      <c r="G13" s="39">
        <v>6</v>
      </c>
      <c r="L13" s="2"/>
      <c r="M13" s="2"/>
    </row>
    <row r="14" spans="1:13" ht="29.25" customHeight="1" x14ac:dyDescent="0.2">
      <c r="A14" s="87">
        <v>7</v>
      </c>
      <c r="B14" s="49" t="s">
        <v>7</v>
      </c>
      <c r="C14" s="161">
        <v>6361.1076290000001</v>
      </c>
      <c r="D14" s="161">
        <v>4830.4710709999999</v>
      </c>
      <c r="E14" s="161">
        <v>6540.5442569999996</v>
      </c>
      <c r="F14" s="50" t="s">
        <v>8</v>
      </c>
      <c r="G14" s="35">
        <v>7</v>
      </c>
      <c r="L14" s="2"/>
      <c r="M14" s="2"/>
    </row>
    <row r="15" spans="1:13" ht="29.25" customHeight="1" x14ac:dyDescent="0.2">
      <c r="A15" s="88">
        <v>8</v>
      </c>
      <c r="B15" s="51" t="s">
        <v>9</v>
      </c>
      <c r="C15" s="162">
        <v>1861.207398</v>
      </c>
      <c r="D15" s="162">
        <v>1817.792119</v>
      </c>
      <c r="E15" s="162">
        <v>1306.5852609999999</v>
      </c>
      <c r="F15" s="52" t="s">
        <v>10</v>
      </c>
      <c r="G15" s="39">
        <v>8</v>
      </c>
      <c r="L15" s="2"/>
      <c r="M15" s="2"/>
    </row>
    <row r="16" spans="1:13" ht="29.25" customHeight="1" x14ac:dyDescent="0.2">
      <c r="A16" s="87">
        <v>9</v>
      </c>
      <c r="B16" s="49" t="s">
        <v>11</v>
      </c>
      <c r="C16" s="161">
        <v>11662.604370999999</v>
      </c>
      <c r="D16" s="161">
        <v>9756.7762760000005</v>
      </c>
      <c r="E16" s="161">
        <v>11152.740209</v>
      </c>
      <c r="F16" s="50" t="s">
        <v>86</v>
      </c>
      <c r="G16" s="35">
        <v>9</v>
      </c>
      <c r="L16" s="2"/>
      <c r="M16" s="2"/>
    </row>
    <row r="17" spans="1:13" ht="29.25" customHeight="1" x14ac:dyDescent="0.2">
      <c r="A17" s="88">
        <v>10</v>
      </c>
      <c r="B17" s="51" t="s">
        <v>12</v>
      </c>
      <c r="C17" s="162">
        <v>1151.8083200000001</v>
      </c>
      <c r="D17" s="162">
        <v>1051.8501960000001</v>
      </c>
      <c r="E17" s="162">
        <v>1116.87168</v>
      </c>
      <c r="F17" s="52" t="s">
        <v>87</v>
      </c>
      <c r="G17" s="39">
        <v>10</v>
      </c>
      <c r="L17" s="2"/>
      <c r="M17" s="2"/>
    </row>
    <row r="18" spans="1:13" ht="29.25" customHeight="1" thickBot="1" x14ac:dyDescent="0.25">
      <c r="A18" s="89">
        <v>11</v>
      </c>
      <c r="B18" s="54" t="s">
        <v>13</v>
      </c>
      <c r="C18" s="163"/>
      <c r="D18" s="163"/>
      <c r="E18" s="163"/>
      <c r="F18" s="55" t="s">
        <v>14</v>
      </c>
      <c r="G18" s="53">
        <v>11</v>
      </c>
      <c r="L18" s="2"/>
      <c r="M18" s="2"/>
    </row>
    <row r="19" spans="1:13" ht="19.5" customHeight="1" thickBot="1" x14ac:dyDescent="0.25">
      <c r="A19" s="90"/>
      <c r="B19" s="57" t="s">
        <v>78</v>
      </c>
      <c r="C19" s="164">
        <f>SUM(C8:C18)</f>
        <v>44124.793023999999</v>
      </c>
      <c r="D19" s="164">
        <f>SUM(D8:D18)</f>
        <v>40236.184888999996</v>
      </c>
      <c r="E19" s="164">
        <f>SUM(E8:E18)</f>
        <v>42655.142232999991</v>
      </c>
      <c r="F19" s="58" t="s">
        <v>1</v>
      </c>
      <c r="G19" s="59"/>
      <c r="L19" s="2"/>
      <c r="M19" s="2"/>
    </row>
    <row r="20" spans="1:13" ht="35.1" customHeight="1" x14ac:dyDescent="0.2">
      <c r="A20" s="1"/>
      <c r="B20" s="1"/>
      <c r="C20" s="17"/>
      <c r="D20" s="17"/>
      <c r="E20" s="17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54"/>
  <sheetViews>
    <sheetView showGridLines="0" rightToLeft="1" workbookViewId="0">
      <selection activeCell="A172" sqref="A172"/>
    </sheetView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2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.75" customHeight="1" x14ac:dyDescent="0.2"/>
    <row r="3" spans="1:13" ht="23.25" customHeight="1" x14ac:dyDescent="0.25">
      <c r="A3" s="218" t="s">
        <v>90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91</v>
      </c>
      <c r="B4" s="219"/>
      <c r="C4" s="219"/>
      <c r="D4" s="219"/>
      <c r="E4" s="219"/>
      <c r="F4" s="219"/>
      <c r="G4" s="219"/>
      <c r="L4" s="2"/>
      <c r="M4" s="2"/>
    </row>
    <row r="5" spans="1:13" ht="18" customHeight="1" x14ac:dyDescent="0.2">
      <c r="A5" s="208" t="s">
        <v>93</v>
      </c>
      <c r="B5" s="220" t="s">
        <v>94</v>
      </c>
      <c r="C5" s="12" t="s">
        <v>629</v>
      </c>
      <c r="D5" s="12" t="s">
        <v>606</v>
      </c>
      <c r="E5" s="12" t="s">
        <v>629</v>
      </c>
      <c r="F5" s="216" t="s">
        <v>23</v>
      </c>
      <c r="G5" s="222" t="s">
        <v>92</v>
      </c>
      <c r="L5" s="2"/>
      <c r="M5" s="2"/>
    </row>
    <row r="6" spans="1:13" ht="18" customHeight="1" x14ac:dyDescent="0.2">
      <c r="A6" s="208"/>
      <c r="B6" s="220"/>
      <c r="C6" s="18">
        <v>2017</v>
      </c>
      <c r="D6" s="18">
        <v>2018</v>
      </c>
      <c r="E6" s="18">
        <v>2018</v>
      </c>
      <c r="F6" s="216"/>
      <c r="G6" s="222"/>
      <c r="L6" s="2"/>
      <c r="M6" s="2"/>
    </row>
    <row r="7" spans="1:13" ht="18" customHeight="1" x14ac:dyDescent="0.2">
      <c r="A7" s="208"/>
      <c r="B7" s="220"/>
      <c r="C7" s="213" t="s">
        <v>79</v>
      </c>
      <c r="D7" s="214"/>
      <c r="E7" s="215"/>
      <c r="F7" s="216"/>
      <c r="G7" s="222"/>
      <c r="L7" s="2"/>
      <c r="M7" s="2"/>
    </row>
    <row r="8" spans="1:13" ht="20.100000000000001" customHeight="1" x14ac:dyDescent="0.2">
      <c r="A8" s="35">
        <v>1</v>
      </c>
      <c r="B8" s="72" t="s">
        <v>175</v>
      </c>
      <c r="C8" s="161">
        <v>6578.9325760000002</v>
      </c>
      <c r="D8" s="161">
        <v>6050.4978110000002</v>
      </c>
      <c r="E8" s="161">
        <v>6517.8360080000002</v>
      </c>
      <c r="F8" s="73" t="s">
        <v>324</v>
      </c>
      <c r="G8" s="35">
        <v>1</v>
      </c>
      <c r="L8" s="2"/>
      <c r="M8" s="2"/>
    </row>
    <row r="9" spans="1:13" ht="20.100000000000001" customHeight="1" x14ac:dyDescent="0.2">
      <c r="A9" s="39">
        <v>2</v>
      </c>
      <c r="B9" s="74" t="s">
        <v>183</v>
      </c>
      <c r="C9" s="162">
        <v>5904.3704859999998</v>
      </c>
      <c r="D9" s="162">
        <v>4605.8253299999997</v>
      </c>
      <c r="E9" s="162">
        <v>6196.5884649999998</v>
      </c>
      <c r="F9" s="75" t="s">
        <v>173</v>
      </c>
      <c r="G9" s="39">
        <v>2</v>
      </c>
      <c r="L9" s="2"/>
      <c r="M9" s="2"/>
    </row>
    <row r="10" spans="1:13" ht="20.100000000000001" customHeight="1" x14ac:dyDescent="0.2">
      <c r="A10" s="35">
        <v>3</v>
      </c>
      <c r="B10" s="72" t="s">
        <v>28</v>
      </c>
      <c r="C10" s="161">
        <v>2709.3660460000001</v>
      </c>
      <c r="D10" s="161">
        <v>3906.1926720000001</v>
      </c>
      <c r="E10" s="161">
        <v>3431.592956</v>
      </c>
      <c r="F10" s="73" t="s">
        <v>323</v>
      </c>
      <c r="G10" s="35">
        <v>3</v>
      </c>
      <c r="L10" s="2"/>
      <c r="M10" s="2"/>
    </row>
    <row r="11" spans="1:13" ht="20.100000000000001" customHeight="1" x14ac:dyDescent="0.2">
      <c r="A11" s="39">
        <v>4</v>
      </c>
      <c r="B11" s="74" t="s">
        <v>209</v>
      </c>
      <c r="C11" s="162">
        <v>2368.4351849999998</v>
      </c>
      <c r="D11" s="162">
        <v>2191.0866970000002</v>
      </c>
      <c r="E11" s="162">
        <v>2306.3745290000002</v>
      </c>
      <c r="F11" s="75" t="s">
        <v>359</v>
      </c>
      <c r="G11" s="39">
        <v>4</v>
      </c>
      <c r="L11" s="2"/>
      <c r="M11" s="2"/>
    </row>
    <row r="12" spans="1:13" ht="20.100000000000001" customHeight="1" x14ac:dyDescent="0.2">
      <c r="A12" s="35">
        <v>5</v>
      </c>
      <c r="B12" s="72" t="s">
        <v>190</v>
      </c>
      <c r="C12" s="161">
        <v>1868.5045009999999</v>
      </c>
      <c r="D12" s="161">
        <v>2103.1991210000001</v>
      </c>
      <c r="E12" s="161">
        <v>2058.4466400000001</v>
      </c>
      <c r="F12" s="73" t="s">
        <v>337</v>
      </c>
      <c r="G12" s="35">
        <v>5</v>
      </c>
      <c r="L12" s="2"/>
      <c r="M12" s="2"/>
    </row>
    <row r="13" spans="1:13" ht="20.100000000000001" customHeight="1" x14ac:dyDescent="0.2">
      <c r="A13" s="39">
        <v>6</v>
      </c>
      <c r="B13" s="74" t="s">
        <v>176</v>
      </c>
      <c r="C13" s="162">
        <v>2065.0717679999998</v>
      </c>
      <c r="D13" s="162">
        <v>2078.3216640000001</v>
      </c>
      <c r="E13" s="162">
        <v>1943.4509439999999</v>
      </c>
      <c r="F13" s="75" t="s">
        <v>326</v>
      </c>
      <c r="G13" s="39">
        <v>6</v>
      </c>
      <c r="L13" s="2"/>
      <c r="M13" s="2"/>
    </row>
    <row r="14" spans="1:13" ht="20.100000000000001" customHeight="1" x14ac:dyDescent="0.2">
      <c r="A14" s="35">
        <v>7</v>
      </c>
      <c r="B14" s="72" t="s">
        <v>189</v>
      </c>
      <c r="C14" s="161">
        <v>1981.530915</v>
      </c>
      <c r="D14" s="161">
        <v>1249.7141019999999</v>
      </c>
      <c r="E14" s="161">
        <v>1825.291939</v>
      </c>
      <c r="F14" s="73" t="s">
        <v>351</v>
      </c>
      <c r="G14" s="35">
        <v>7</v>
      </c>
      <c r="L14" s="2"/>
      <c r="M14" s="2"/>
    </row>
    <row r="15" spans="1:13" ht="20.100000000000001" customHeight="1" x14ac:dyDescent="0.2">
      <c r="A15" s="39">
        <v>8</v>
      </c>
      <c r="B15" s="74" t="s">
        <v>186</v>
      </c>
      <c r="C15" s="162">
        <v>1341.014316</v>
      </c>
      <c r="D15" s="162">
        <v>1207.290737</v>
      </c>
      <c r="E15" s="162">
        <v>1517.2379539999999</v>
      </c>
      <c r="F15" s="75" t="s">
        <v>340</v>
      </c>
      <c r="G15" s="39">
        <v>8</v>
      </c>
      <c r="L15" s="2"/>
      <c r="M15" s="2"/>
    </row>
    <row r="16" spans="1:13" ht="20.100000000000001" customHeight="1" x14ac:dyDescent="0.2">
      <c r="A16" s="35">
        <v>9</v>
      </c>
      <c r="B16" s="72" t="s">
        <v>188</v>
      </c>
      <c r="C16" s="161">
        <v>1423.817949</v>
      </c>
      <c r="D16" s="161">
        <v>1389.616575</v>
      </c>
      <c r="E16" s="161">
        <v>1507.9340930000001</v>
      </c>
      <c r="F16" s="73" t="s">
        <v>339</v>
      </c>
      <c r="G16" s="35">
        <v>9</v>
      </c>
      <c r="L16" s="2"/>
      <c r="M16" s="2"/>
    </row>
    <row r="17" spans="1:13" ht="20.100000000000001" customHeight="1" x14ac:dyDescent="0.2">
      <c r="A17" s="39">
        <v>10</v>
      </c>
      <c r="B17" s="74" t="s">
        <v>204</v>
      </c>
      <c r="C17" s="162">
        <v>973.60525099999995</v>
      </c>
      <c r="D17" s="162">
        <v>959.90483300000005</v>
      </c>
      <c r="E17" s="162">
        <v>1052.44291</v>
      </c>
      <c r="F17" s="75" t="s">
        <v>345</v>
      </c>
      <c r="G17" s="39">
        <v>10</v>
      </c>
      <c r="L17" s="2"/>
      <c r="M17" s="2"/>
    </row>
    <row r="18" spans="1:13" ht="20.100000000000001" customHeight="1" x14ac:dyDescent="0.2">
      <c r="A18" s="35">
        <v>11</v>
      </c>
      <c r="B18" s="72" t="s">
        <v>178</v>
      </c>
      <c r="C18" s="161">
        <v>1062.572261</v>
      </c>
      <c r="D18" s="161">
        <v>833.83984199999998</v>
      </c>
      <c r="E18" s="161">
        <v>915.69057599999996</v>
      </c>
      <c r="F18" s="73" t="s">
        <v>331</v>
      </c>
      <c r="G18" s="35">
        <v>11</v>
      </c>
      <c r="L18" s="2"/>
      <c r="M18" s="2"/>
    </row>
    <row r="19" spans="1:13" ht="20.100000000000001" customHeight="1" x14ac:dyDescent="0.2">
      <c r="A19" s="39">
        <v>12</v>
      </c>
      <c r="B19" s="74" t="s">
        <v>192</v>
      </c>
      <c r="C19" s="162">
        <v>950.32754</v>
      </c>
      <c r="D19" s="162">
        <v>697.32525699999997</v>
      </c>
      <c r="E19" s="162">
        <v>830.65891499999998</v>
      </c>
      <c r="F19" s="75" t="s">
        <v>341</v>
      </c>
      <c r="G19" s="39">
        <v>12</v>
      </c>
      <c r="L19" s="2"/>
      <c r="M19" s="2"/>
    </row>
    <row r="20" spans="1:13" ht="20.100000000000001" customHeight="1" x14ac:dyDescent="0.2">
      <c r="A20" s="35">
        <v>13</v>
      </c>
      <c r="B20" s="72" t="s">
        <v>185</v>
      </c>
      <c r="C20" s="161">
        <v>698.73553400000003</v>
      </c>
      <c r="D20" s="161">
        <v>644.17252699999995</v>
      </c>
      <c r="E20" s="161">
        <v>712.90142800000001</v>
      </c>
      <c r="F20" s="73" t="s">
        <v>346</v>
      </c>
      <c r="G20" s="35">
        <v>13</v>
      </c>
      <c r="L20" s="2"/>
      <c r="M20" s="2"/>
    </row>
    <row r="21" spans="1:13" ht="20.100000000000001" customHeight="1" x14ac:dyDescent="0.2">
      <c r="A21" s="39">
        <v>14</v>
      </c>
      <c r="B21" s="74" t="s">
        <v>201</v>
      </c>
      <c r="C21" s="162">
        <v>561.46449800000005</v>
      </c>
      <c r="D21" s="162">
        <v>595.189167</v>
      </c>
      <c r="E21" s="162">
        <v>687.80800499999998</v>
      </c>
      <c r="F21" s="75" t="s">
        <v>356</v>
      </c>
      <c r="G21" s="39">
        <v>14</v>
      </c>
      <c r="L21" s="2"/>
      <c r="M21" s="2"/>
    </row>
    <row r="22" spans="1:13" ht="20.100000000000001" customHeight="1" x14ac:dyDescent="0.2">
      <c r="A22" s="35">
        <v>15</v>
      </c>
      <c r="B22" s="72" t="s">
        <v>213</v>
      </c>
      <c r="C22" s="161">
        <v>1294.570424</v>
      </c>
      <c r="D22" s="161">
        <v>1089.7616860000001</v>
      </c>
      <c r="E22" s="161">
        <v>641.05902200000003</v>
      </c>
      <c r="F22" s="73" t="s">
        <v>360</v>
      </c>
      <c r="G22" s="35">
        <v>15</v>
      </c>
      <c r="L22" s="2"/>
      <c r="M22" s="2"/>
    </row>
    <row r="23" spans="1:13" ht="20.100000000000001" customHeight="1" x14ac:dyDescent="0.2">
      <c r="A23" s="39">
        <v>16</v>
      </c>
      <c r="B23" s="74" t="s">
        <v>196</v>
      </c>
      <c r="C23" s="162">
        <v>313.09953000000002</v>
      </c>
      <c r="D23" s="162">
        <v>381.080893</v>
      </c>
      <c r="E23" s="162">
        <v>631.20376299999998</v>
      </c>
      <c r="F23" s="75" t="s">
        <v>357</v>
      </c>
      <c r="G23" s="39">
        <v>16</v>
      </c>
      <c r="L23" s="2"/>
      <c r="M23" s="2"/>
    </row>
    <row r="24" spans="1:13" ht="20.100000000000001" customHeight="1" x14ac:dyDescent="0.2">
      <c r="A24" s="35">
        <v>17</v>
      </c>
      <c r="B24" s="72" t="s">
        <v>191</v>
      </c>
      <c r="C24" s="161">
        <v>550.76466600000003</v>
      </c>
      <c r="D24" s="161">
        <v>621.27733499999999</v>
      </c>
      <c r="E24" s="161">
        <v>573.840598</v>
      </c>
      <c r="F24" s="73" t="s">
        <v>350</v>
      </c>
      <c r="G24" s="35">
        <v>17</v>
      </c>
      <c r="L24" s="2"/>
      <c r="M24" s="2"/>
    </row>
    <row r="25" spans="1:13" ht="20.100000000000001" customHeight="1" x14ac:dyDescent="0.2">
      <c r="A25" s="39">
        <v>18</v>
      </c>
      <c r="B25" s="74" t="s">
        <v>25</v>
      </c>
      <c r="C25" s="162">
        <v>428.41646700000001</v>
      </c>
      <c r="D25" s="162">
        <v>475.493808</v>
      </c>
      <c r="E25" s="162">
        <v>543.64963399999999</v>
      </c>
      <c r="F25" s="75" t="s">
        <v>328</v>
      </c>
      <c r="G25" s="39">
        <v>18</v>
      </c>
      <c r="L25" s="2"/>
      <c r="M25" s="2"/>
    </row>
    <row r="26" spans="1:13" ht="20.100000000000001" customHeight="1" x14ac:dyDescent="0.2">
      <c r="A26" s="35">
        <v>19</v>
      </c>
      <c r="B26" s="72" t="s">
        <v>181</v>
      </c>
      <c r="C26" s="161">
        <v>553.04299800000001</v>
      </c>
      <c r="D26" s="161">
        <v>383.13376299999999</v>
      </c>
      <c r="E26" s="161">
        <v>536.38009799999998</v>
      </c>
      <c r="F26" s="73" t="s">
        <v>329</v>
      </c>
      <c r="G26" s="35">
        <v>19</v>
      </c>
      <c r="L26" s="2"/>
      <c r="M26" s="2"/>
    </row>
    <row r="27" spans="1:13" ht="20.100000000000001" customHeight="1" x14ac:dyDescent="0.2">
      <c r="A27" s="39">
        <v>20</v>
      </c>
      <c r="B27" s="74" t="s">
        <v>194</v>
      </c>
      <c r="C27" s="162">
        <v>617.86241900000005</v>
      </c>
      <c r="D27" s="162">
        <v>485.45411999999999</v>
      </c>
      <c r="E27" s="162">
        <v>528.62858800000004</v>
      </c>
      <c r="F27" s="75" t="s">
        <v>349</v>
      </c>
      <c r="G27" s="39">
        <v>20</v>
      </c>
      <c r="L27" s="2"/>
      <c r="M27" s="2"/>
    </row>
    <row r="28" spans="1:13" ht="20.100000000000001" customHeight="1" x14ac:dyDescent="0.2">
      <c r="A28" s="35">
        <v>21</v>
      </c>
      <c r="B28" s="72" t="s">
        <v>195</v>
      </c>
      <c r="C28" s="161">
        <v>613.71508800000004</v>
      </c>
      <c r="D28" s="161">
        <v>507.31914599999999</v>
      </c>
      <c r="E28" s="161">
        <v>521.53312600000004</v>
      </c>
      <c r="F28" s="73" t="s">
        <v>342</v>
      </c>
      <c r="G28" s="35">
        <v>21</v>
      </c>
      <c r="L28" s="2"/>
      <c r="M28" s="2"/>
    </row>
    <row r="29" spans="1:13" ht="20.100000000000001" customHeight="1" x14ac:dyDescent="0.2">
      <c r="A29" s="39">
        <v>22</v>
      </c>
      <c r="B29" s="74" t="s">
        <v>27</v>
      </c>
      <c r="C29" s="162">
        <v>404.37397800000002</v>
      </c>
      <c r="D29" s="162">
        <v>532.94810500000006</v>
      </c>
      <c r="E29" s="162">
        <v>462.89480300000002</v>
      </c>
      <c r="F29" s="75" t="s">
        <v>334</v>
      </c>
      <c r="G29" s="39">
        <v>22</v>
      </c>
      <c r="L29" s="2"/>
      <c r="M29" s="2"/>
    </row>
    <row r="30" spans="1:13" ht="20.100000000000001" customHeight="1" x14ac:dyDescent="0.2">
      <c r="A30" s="35">
        <v>23</v>
      </c>
      <c r="B30" s="72" t="s">
        <v>180</v>
      </c>
      <c r="C30" s="161">
        <v>760.95489199999997</v>
      </c>
      <c r="D30" s="161">
        <v>446.83563500000002</v>
      </c>
      <c r="E30" s="161">
        <v>443.28936299999998</v>
      </c>
      <c r="F30" s="73" t="s">
        <v>332</v>
      </c>
      <c r="G30" s="35">
        <v>23</v>
      </c>
      <c r="L30" s="2"/>
      <c r="M30" s="2"/>
    </row>
    <row r="31" spans="1:13" ht="20.100000000000001" customHeight="1" x14ac:dyDescent="0.2">
      <c r="A31" s="39">
        <v>24</v>
      </c>
      <c r="B31" s="74" t="s">
        <v>187</v>
      </c>
      <c r="C31" s="162">
        <v>312.07586199999997</v>
      </c>
      <c r="D31" s="162">
        <v>328.42510299999998</v>
      </c>
      <c r="E31" s="162">
        <v>356.89781399999998</v>
      </c>
      <c r="F31" s="75" t="s">
        <v>338</v>
      </c>
      <c r="G31" s="39">
        <v>24</v>
      </c>
      <c r="L31" s="2"/>
      <c r="M31" s="2"/>
    </row>
    <row r="32" spans="1:13" ht="20.100000000000001" customHeight="1" x14ac:dyDescent="0.2">
      <c r="A32" s="35">
        <v>25</v>
      </c>
      <c r="B32" s="72" t="s">
        <v>214</v>
      </c>
      <c r="C32" s="161">
        <v>456.737143</v>
      </c>
      <c r="D32" s="161">
        <v>224.64574099999999</v>
      </c>
      <c r="E32" s="161">
        <v>343.95579199999997</v>
      </c>
      <c r="F32" s="73" t="s">
        <v>362</v>
      </c>
      <c r="G32" s="35">
        <v>25</v>
      </c>
      <c r="L32" s="2"/>
      <c r="M32" s="2"/>
    </row>
    <row r="33" spans="1:13" ht="20.100000000000001" customHeight="1" x14ac:dyDescent="0.2">
      <c r="A33" s="39">
        <v>26</v>
      </c>
      <c r="B33" s="74" t="s">
        <v>179</v>
      </c>
      <c r="C33" s="162">
        <v>467.92022100000003</v>
      </c>
      <c r="D33" s="162">
        <v>369.01166699999999</v>
      </c>
      <c r="E33" s="162">
        <v>325.17613</v>
      </c>
      <c r="F33" s="75" t="s">
        <v>333</v>
      </c>
      <c r="G33" s="39">
        <v>26</v>
      </c>
      <c r="L33" s="2"/>
      <c r="M33" s="2"/>
    </row>
    <row r="34" spans="1:13" ht="20.100000000000001" customHeight="1" x14ac:dyDescent="0.2">
      <c r="A34" s="35">
        <v>27</v>
      </c>
      <c r="B34" s="72" t="s">
        <v>273</v>
      </c>
      <c r="C34" s="161">
        <v>254.008712</v>
      </c>
      <c r="D34" s="161">
        <v>264.82188300000001</v>
      </c>
      <c r="E34" s="161">
        <v>276.90475099999998</v>
      </c>
      <c r="F34" s="73" t="s">
        <v>392</v>
      </c>
      <c r="G34" s="35">
        <v>27</v>
      </c>
      <c r="L34" s="2"/>
      <c r="M34" s="2"/>
    </row>
    <row r="35" spans="1:13" ht="20.100000000000001" customHeight="1" x14ac:dyDescent="0.2">
      <c r="A35" s="39">
        <v>28</v>
      </c>
      <c r="B35" s="74" t="s">
        <v>217</v>
      </c>
      <c r="C35" s="162">
        <v>280.96029499999997</v>
      </c>
      <c r="D35" s="162">
        <v>336.97106500000001</v>
      </c>
      <c r="E35" s="162">
        <v>261.12740100000002</v>
      </c>
      <c r="F35" s="75" t="s">
        <v>378</v>
      </c>
      <c r="G35" s="39">
        <v>28</v>
      </c>
      <c r="L35" s="2"/>
      <c r="M35" s="2"/>
    </row>
    <row r="36" spans="1:13" ht="20.100000000000001" customHeight="1" x14ac:dyDescent="0.2">
      <c r="A36" s="35">
        <v>29</v>
      </c>
      <c r="B36" s="72" t="s">
        <v>263</v>
      </c>
      <c r="C36" s="161">
        <v>357.77427499999999</v>
      </c>
      <c r="D36" s="161">
        <v>327.84206</v>
      </c>
      <c r="E36" s="161">
        <v>248.82382899999999</v>
      </c>
      <c r="F36" s="73" t="s">
        <v>407</v>
      </c>
      <c r="G36" s="35">
        <v>29</v>
      </c>
      <c r="L36" s="2"/>
      <c r="M36" s="2"/>
    </row>
    <row r="37" spans="1:13" ht="20.100000000000001" customHeight="1" x14ac:dyDescent="0.2">
      <c r="A37" s="39">
        <v>30</v>
      </c>
      <c r="B37" s="74" t="s">
        <v>250</v>
      </c>
      <c r="C37" s="162">
        <v>222.351631</v>
      </c>
      <c r="D37" s="162">
        <v>214.23216600000001</v>
      </c>
      <c r="E37" s="162">
        <v>238.170357</v>
      </c>
      <c r="F37" s="75" t="s">
        <v>404</v>
      </c>
      <c r="G37" s="39">
        <v>30</v>
      </c>
      <c r="L37" s="2"/>
      <c r="M37" s="2"/>
    </row>
    <row r="38" spans="1:13" ht="20.100000000000001" customHeight="1" x14ac:dyDescent="0.2">
      <c r="A38" s="35">
        <v>31</v>
      </c>
      <c r="B38" s="72" t="s">
        <v>182</v>
      </c>
      <c r="C38" s="161">
        <v>286.61800399999998</v>
      </c>
      <c r="D38" s="161">
        <v>246.68651</v>
      </c>
      <c r="E38" s="161">
        <v>222.74983900000001</v>
      </c>
      <c r="F38" s="73" t="s">
        <v>330</v>
      </c>
      <c r="G38" s="35">
        <v>31</v>
      </c>
      <c r="L38" s="2"/>
      <c r="M38" s="2"/>
    </row>
    <row r="39" spans="1:13" ht="20.100000000000001" customHeight="1" x14ac:dyDescent="0.2">
      <c r="A39" s="39">
        <v>32</v>
      </c>
      <c r="B39" s="74" t="s">
        <v>177</v>
      </c>
      <c r="C39" s="162">
        <v>227.237741</v>
      </c>
      <c r="D39" s="162">
        <v>204.480941</v>
      </c>
      <c r="E39" s="162">
        <v>202.77136200000001</v>
      </c>
      <c r="F39" s="75" t="s">
        <v>325</v>
      </c>
      <c r="G39" s="39">
        <v>32</v>
      </c>
      <c r="L39" s="2"/>
      <c r="M39" s="2"/>
    </row>
    <row r="40" spans="1:13" ht="20.100000000000001" customHeight="1" x14ac:dyDescent="0.2">
      <c r="A40" s="35">
        <v>33</v>
      </c>
      <c r="B40" s="72" t="s">
        <v>216</v>
      </c>
      <c r="C40" s="161">
        <v>153.478601</v>
      </c>
      <c r="D40" s="161">
        <v>184.52732800000001</v>
      </c>
      <c r="E40" s="161">
        <v>199.95801800000001</v>
      </c>
      <c r="F40" s="73" t="s">
        <v>398</v>
      </c>
      <c r="G40" s="35">
        <v>33</v>
      </c>
      <c r="L40" s="2"/>
      <c r="M40" s="2"/>
    </row>
    <row r="41" spans="1:13" ht="20.100000000000001" customHeight="1" x14ac:dyDescent="0.2">
      <c r="A41" s="39">
        <v>34</v>
      </c>
      <c r="B41" s="74" t="s">
        <v>246</v>
      </c>
      <c r="C41" s="162">
        <v>321.39450099999999</v>
      </c>
      <c r="D41" s="162">
        <v>239.593379</v>
      </c>
      <c r="E41" s="162">
        <v>184.40434500000001</v>
      </c>
      <c r="F41" s="75" t="s">
        <v>372</v>
      </c>
      <c r="G41" s="39">
        <v>34</v>
      </c>
      <c r="L41" s="2"/>
      <c r="M41" s="2"/>
    </row>
    <row r="42" spans="1:13" ht="20.100000000000001" customHeight="1" x14ac:dyDescent="0.2">
      <c r="A42" s="35">
        <v>35</v>
      </c>
      <c r="B42" s="72" t="s">
        <v>198</v>
      </c>
      <c r="C42" s="161">
        <v>337.17706900000002</v>
      </c>
      <c r="D42" s="161">
        <v>219.18982700000001</v>
      </c>
      <c r="E42" s="161">
        <v>184.22986</v>
      </c>
      <c r="F42" s="73" t="s">
        <v>348</v>
      </c>
      <c r="G42" s="35">
        <v>35</v>
      </c>
      <c r="L42" s="2"/>
      <c r="M42" s="2"/>
    </row>
    <row r="43" spans="1:13" ht="20.100000000000001" customHeight="1" x14ac:dyDescent="0.2">
      <c r="A43" s="39">
        <v>36</v>
      </c>
      <c r="B43" s="74" t="s">
        <v>233</v>
      </c>
      <c r="C43" s="162">
        <v>216.42209299999999</v>
      </c>
      <c r="D43" s="162">
        <v>126.14353199999999</v>
      </c>
      <c r="E43" s="162">
        <v>174.19645700000001</v>
      </c>
      <c r="F43" s="75" t="s">
        <v>395</v>
      </c>
      <c r="G43" s="39">
        <v>36</v>
      </c>
      <c r="L43" s="2"/>
      <c r="M43" s="2"/>
    </row>
    <row r="44" spans="1:13" ht="20.100000000000001" customHeight="1" x14ac:dyDescent="0.2">
      <c r="A44" s="35">
        <v>37</v>
      </c>
      <c r="B44" s="72" t="s">
        <v>199</v>
      </c>
      <c r="C44" s="161">
        <v>251.664455</v>
      </c>
      <c r="D44" s="161">
        <v>217.036722</v>
      </c>
      <c r="E44" s="161">
        <v>169.56394</v>
      </c>
      <c r="F44" s="73" t="s">
        <v>343</v>
      </c>
      <c r="G44" s="35">
        <v>37</v>
      </c>
      <c r="L44" s="2"/>
      <c r="M44" s="2"/>
    </row>
    <row r="45" spans="1:13" ht="20.100000000000001" customHeight="1" x14ac:dyDescent="0.2">
      <c r="A45" s="39">
        <v>38</v>
      </c>
      <c r="B45" s="74" t="s">
        <v>197</v>
      </c>
      <c r="C45" s="162">
        <v>285.78372000000002</v>
      </c>
      <c r="D45" s="162">
        <v>86.458577000000005</v>
      </c>
      <c r="E45" s="162">
        <v>168.12319299999999</v>
      </c>
      <c r="F45" s="75" t="s">
        <v>336</v>
      </c>
      <c r="G45" s="39">
        <v>38</v>
      </c>
      <c r="L45" s="2"/>
      <c r="M45" s="2"/>
    </row>
    <row r="46" spans="1:13" ht="20.100000000000001" customHeight="1" x14ac:dyDescent="0.2">
      <c r="A46" s="35">
        <v>39</v>
      </c>
      <c r="B46" s="72" t="s">
        <v>234</v>
      </c>
      <c r="C46" s="161">
        <v>189.63790700000001</v>
      </c>
      <c r="D46" s="161">
        <v>168.50020499999999</v>
      </c>
      <c r="E46" s="161">
        <v>166.24742699999999</v>
      </c>
      <c r="F46" s="73" t="s">
        <v>414</v>
      </c>
      <c r="G46" s="35">
        <v>39</v>
      </c>
      <c r="L46" s="2"/>
      <c r="M46" s="2"/>
    </row>
    <row r="47" spans="1:13" ht="20.100000000000001" customHeight="1" x14ac:dyDescent="0.2">
      <c r="A47" s="39">
        <v>40</v>
      </c>
      <c r="B47" s="74" t="s">
        <v>184</v>
      </c>
      <c r="C47" s="162">
        <v>174.705894</v>
      </c>
      <c r="D47" s="162">
        <v>125.137359</v>
      </c>
      <c r="E47" s="162">
        <v>164.25584699999999</v>
      </c>
      <c r="F47" s="75" t="s">
        <v>335</v>
      </c>
      <c r="G47" s="39">
        <v>40</v>
      </c>
      <c r="L47" s="2"/>
      <c r="M47" s="2"/>
    </row>
    <row r="48" spans="1:13" ht="20.100000000000001" customHeight="1" x14ac:dyDescent="0.2">
      <c r="A48" s="35">
        <v>41</v>
      </c>
      <c r="B48" s="72" t="s">
        <v>24</v>
      </c>
      <c r="C48" s="161">
        <v>259.16770100000002</v>
      </c>
      <c r="D48" s="161">
        <v>145.79789199999999</v>
      </c>
      <c r="E48" s="161">
        <v>151.45227499999999</v>
      </c>
      <c r="F48" s="73" t="s">
        <v>327</v>
      </c>
      <c r="G48" s="35">
        <v>41</v>
      </c>
      <c r="L48" s="2"/>
      <c r="M48" s="2"/>
    </row>
    <row r="49" spans="1:13" ht="20.100000000000001" customHeight="1" x14ac:dyDescent="0.2">
      <c r="A49" s="39">
        <v>42</v>
      </c>
      <c r="B49" s="74" t="s">
        <v>239</v>
      </c>
      <c r="C49" s="162">
        <v>199.41509099999999</v>
      </c>
      <c r="D49" s="162">
        <v>360.60375399999998</v>
      </c>
      <c r="E49" s="162">
        <v>146.509255</v>
      </c>
      <c r="F49" s="75" t="s">
        <v>370</v>
      </c>
      <c r="G49" s="39">
        <v>42</v>
      </c>
      <c r="L49" s="2"/>
      <c r="M49" s="2"/>
    </row>
    <row r="50" spans="1:13" ht="20.100000000000001" customHeight="1" x14ac:dyDescent="0.2">
      <c r="A50" s="35">
        <v>43</v>
      </c>
      <c r="B50" s="72" t="s">
        <v>206</v>
      </c>
      <c r="C50" s="161">
        <v>91.860816999999997</v>
      </c>
      <c r="D50" s="161">
        <v>131.788567</v>
      </c>
      <c r="E50" s="161">
        <v>133.66790399999999</v>
      </c>
      <c r="F50" s="73" t="s">
        <v>355</v>
      </c>
      <c r="G50" s="35">
        <v>43</v>
      </c>
      <c r="L50" s="2"/>
      <c r="M50" s="2"/>
    </row>
    <row r="51" spans="1:13" ht="20.100000000000001" customHeight="1" x14ac:dyDescent="0.2">
      <c r="A51" s="39">
        <v>44</v>
      </c>
      <c r="B51" s="74" t="s">
        <v>200</v>
      </c>
      <c r="C51" s="162">
        <v>133.33657199999999</v>
      </c>
      <c r="D51" s="162">
        <v>113.955474</v>
      </c>
      <c r="E51" s="162">
        <v>126.440816</v>
      </c>
      <c r="F51" s="75" t="s">
        <v>358</v>
      </c>
      <c r="G51" s="39">
        <v>44</v>
      </c>
      <c r="L51" s="2"/>
      <c r="M51" s="2"/>
    </row>
    <row r="52" spans="1:13" ht="20.100000000000001" customHeight="1" x14ac:dyDescent="0.2">
      <c r="A52" s="35">
        <v>45</v>
      </c>
      <c r="B52" s="72" t="s">
        <v>244</v>
      </c>
      <c r="C52" s="161">
        <v>131.07783699999999</v>
      </c>
      <c r="D52" s="161">
        <v>144.98399499999999</v>
      </c>
      <c r="E52" s="161">
        <v>121.72483099999999</v>
      </c>
      <c r="F52" s="73" t="s">
        <v>413</v>
      </c>
      <c r="G52" s="35">
        <v>45</v>
      </c>
      <c r="L52" s="2"/>
      <c r="M52" s="2"/>
    </row>
    <row r="53" spans="1:13" ht="20.100000000000001" customHeight="1" x14ac:dyDescent="0.2">
      <c r="A53" s="39">
        <v>46</v>
      </c>
      <c r="B53" s="74" t="s">
        <v>219</v>
      </c>
      <c r="C53" s="162">
        <v>159.03671800000001</v>
      </c>
      <c r="D53" s="162">
        <v>147.200174</v>
      </c>
      <c r="E53" s="162">
        <v>119.569836</v>
      </c>
      <c r="F53" s="75" t="s">
        <v>397</v>
      </c>
      <c r="G53" s="39">
        <v>46</v>
      </c>
      <c r="L53" s="2"/>
      <c r="M53" s="2"/>
    </row>
    <row r="54" spans="1:13" ht="20.100000000000001" customHeight="1" x14ac:dyDescent="0.2">
      <c r="A54" s="35">
        <v>47</v>
      </c>
      <c r="B54" s="72" t="s">
        <v>670</v>
      </c>
      <c r="C54" s="161">
        <v>55.644388999999997</v>
      </c>
      <c r="D54" s="161">
        <v>91.715767</v>
      </c>
      <c r="E54" s="161">
        <v>112.668189</v>
      </c>
      <c r="F54" s="73" t="s">
        <v>671</v>
      </c>
      <c r="G54" s="35">
        <v>47</v>
      </c>
      <c r="L54" s="2"/>
      <c r="M54" s="2"/>
    </row>
    <row r="55" spans="1:13" ht="20.100000000000001" customHeight="1" x14ac:dyDescent="0.2">
      <c r="A55" s="39">
        <v>48</v>
      </c>
      <c r="B55" s="74" t="s">
        <v>255</v>
      </c>
      <c r="C55" s="162">
        <v>114.127104</v>
      </c>
      <c r="D55" s="162">
        <v>104.801405</v>
      </c>
      <c r="E55" s="162">
        <v>96.405235000000005</v>
      </c>
      <c r="F55" s="75" t="s">
        <v>420</v>
      </c>
      <c r="G55" s="39">
        <v>48</v>
      </c>
      <c r="L55" s="2"/>
      <c r="M55" s="2"/>
    </row>
    <row r="56" spans="1:13" ht="20.100000000000001" customHeight="1" x14ac:dyDescent="0.2">
      <c r="A56" s="35">
        <v>49</v>
      </c>
      <c r="B56" s="72" t="s">
        <v>621</v>
      </c>
      <c r="C56" s="161">
        <v>1.214E-3</v>
      </c>
      <c r="D56" s="161">
        <v>8.4167000000000006E-2</v>
      </c>
      <c r="E56" s="161">
        <v>85.149533000000005</v>
      </c>
      <c r="F56" s="73" t="s">
        <v>624</v>
      </c>
      <c r="G56" s="35">
        <v>49</v>
      </c>
      <c r="L56" s="2"/>
      <c r="M56" s="2"/>
    </row>
    <row r="57" spans="1:13" ht="20.100000000000001" customHeight="1" x14ac:dyDescent="0.2">
      <c r="A57" s="39">
        <v>50</v>
      </c>
      <c r="B57" s="74" t="s">
        <v>230</v>
      </c>
      <c r="C57" s="162">
        <v>81.183802999999997</v>
      </c>
      <c r="D57" s="162">
        <v>95.655338999999998</v>
      </c>
      <c r="E57" s="162">
        <v>85.134753000000003</v>
      </c>
      <c r="F57" s="75" t="s">
        <v>374</v>
      </c>
      <c r="G57" s="39">
        <v>50</v>
      </c>
      <c r="L57" s="2"/>
      <c r="M57" s="2"/>
    </row>
    <row r="58" spans="1:13" ht="20.100000000000001" customHeight="1" x14ac:dyDescent="0.2">
      <c r="A58" s="35">
        <v>51</v>
      </c>
      <c r="B58" s="72" t="s">
        <v>259</v>
      </c>
      <c r="C58" s="161">
        <v>80.242362</v>
      </c>
      <c r="D58" s="161">
        <v>68.674026999999995</v>
      </c>
      <c r="E58" s="161">
        <v>81.889989</v>
      </c>
      <c r="F58" s="73" t="s">
        <v>435</v>
      </c>
      <c r="G58" s="35">
        <v>51</v>
      </c>
      <c r="L58" s="2"/>
      <c r="M58" s="2"/>
    </row>
    <row r="59" spans="1:13" ht="20.100000000000001" customHeight="1" x14ac:dyDescent="0.2">
      <c r="A59" s="39">
        <v>52</v>
      </c>
      <c r="B59" s="74" t="s">
        <v>218</v>
      </c>
      <c r="C59" s="162">
        <v>84.518338</v>
      </c>
      <c r="D59" s="162">
        <v>69.318731999999997</v>
      </c>
      <c r="E59" s="162">
        <v>63.396639</v>
      </c>
      <c r="F59" s="75" t="s">
        <v>366</v>
      </c>
      <c r="G59" s="39">
        <v>52</v>
      </c>
      <c r="L59" s="2"/>
      <c r="M59" s="2"/>
    </row>
    <row r="60" spans="1:13" ht="20.100000000000001" customHeight="1" x14ac:dyDescent="0.2">
      <c r="A60" s="35">
        <v>53</v>
      </c>
      <c r="B60" s="72" t="s">
        <v>212</v>
      </c>
      <c r="C60" s="161">
        <v>55.319132000000003</v>
      </c>
      <c r="D60" s="161">
        <v>64.554934000000003</v>
      </c>
      <c r="E60" s="161">
        <v>62.243321000000002</v>
      </c>
      <c r="F60" s="73" t="s">
        <v>352</v>
      </c>
      <c r="G60" s="35">
        <v>53</v>
      </c>
      <c r="L60" s="2"/>
      <c r="M60" s="2"/>
    </row>
    <row r="61" spans="1:13" ht="20.100000000000001" customHeight="1" x14ac:dyDescent="0.2">
      <c r="A61" s="39">
        <v>54</v>
      </c>
      <c r="B61" s="74" t="s">
        <v>282</v>
      </c>
      <c r="C61" s="162">
        <v>24.949918</v>
      </c>
      <c r="D61" s="162">
        <v>7.7919879999999999</v>
      </c>
      <c r="E61" s="162">
        <v>59.589581000000003</v>
      </c>
      <c r="F61" s="75" t="s">
        <v>433</v>
      </c>
      <c r="G61" s="39">
        <v>54</v>
      </c>
      <c r="L61" s="2"/>
      <c r="M61" s="2"/>
    </row>
    <row r="62" spans="1:13" ht="20.100000000000001" customHeight="1" x14ac:dyDescent="0.2">
      <c r="A62" s="35">
        <v>55</v>
      </c>
      <c r="B62" s="72" t="s">
        <v>232</v>
      </c>
      <c r="C62" s="161">
        <v>213.36276699999999</v>
      </c>
      <c r="D62" s="161">
        <v>224.70018400000001</v>
      </c>
      <c r="E62" s="161">
        <v>59.503166999999998</v>
      </c>
      <c r="F62" s="73" t="s">
        <v>388</v>
      </c>
      <c r="G62" s="35">
        <v>55</v>
      </c>
      <c r="L62" s="2"/>
      <c r="M62" s="2"/>
    </row>
    <row r="63" spans="1:13" ht="20.100000000000001" customHeight="1" x14ac:dyDescent="0.2">
      <c r="A63" s="39">
        <v>56</v>
      </c>
      <c r="B63" s="74" t="s">
        <v>242</v>
      </c>
      <c r="C63" s="162">
        <v>71.240044999999995</v>
      </c>
      <c r="D63" s="162">
        <v>35.457084999999999</v>
      </c>
      <c r="E63" s="162">
        <v>58.935274</v>
      </c>
      <c r="F63" s="75" t="s">
        <v>390</v>
      </c>
      <c r="G63" s="39">
        <v>56</v>
      </c>
      <c r="L63" s="2"/>
      <c r="M63" s="2"/>
    </row>
    <row r="64" spans="1:13" ht="20.100000000000001" customHeight="1" x14ac:dyDescent="0.2">
      <c r="A64" s="35">
        <v>57</v>
      </c>
      <c r="B64" s="72" t="s">
        <v>270</v>
      </c>
      <c r="C64" s="161">
        <v>41.402177000000002</v>
      </c>
      <c r="D64" s="161">
        <v>73.973502999999994</v>
      </c>
      <c r="E64" s="161">
        <v>55.196018000000002</v>
      </c>
      <c r="F64" s="73" t="s">
        <v>415</v>
      </c>
      <c r="G64" s="35">
        <v>57</v>
      </c>
      <c r="L64" s="2"/>
      <c r="M64" s="2"/>
    </row>
    <row r="65" spans="1:13" ht="20.100000000000001" customHeight="1" x14ac:dyDescent="0.2">
      <c r="A65" s="39">
        <v>58</v>
      </c>
      <c r="B65" s="74" t="s">
        <v>243</v>
      </c>
      <c r="C65" s="162">
        <v>93.021736000000004</v>
      </c>
      <c r="D65" s="162">
        <v>74.102683999999996</v>
      </c>
      <c r="E65" s="162">
        <v>54.651530999999999</v>
      </c>
      <c r="F65" s="75" t="s">
        <v>381</v>
      </c>
      <c r="G65" s="39">
        <v>58</v>
      </c>
      <c r="L65" s="2"/>
      <c r="M65" s="2"/>
    </row>
    <row r="66" spans="1:13" ht="20.100000000000001" customHeight="1" x14ac:dyDescent="0.2">
      <c r="A66" s="35">
        <v>59</v>
      </c>
      <c r="B66" s="72" t="s">
        <v>203</v>
      </c>
      <c r="C66" s="161">
        <v>88.090992</v>
      </c>
      <c r="D66" s="161">
        <v>76.519558000000004</v>
      </c>
      <c r="E66" s="161">
        <v>48.282580000000003</v>
      </c>
      <c r="F66" s="73" t="s">
        <v>353</v>
      </c>
      <c r="G66" s="35">
        <v>59</v>
      </c>
      <c r="L66" s="2"/>
      <c r="M66" s="2"/>
    </row>
    <row r="67" spans="1:13" ht="20.100000000000001" customHeight="1" x14ac:dyDescent="0.2">
      <c r="A67" s="39">
        <v>60</v>
      </c>
      <c r="B67" s="74" t="s">
        <v>215</v>
      </c>
      <c r="C67" s="162">
        <v>537.66710899999998</v>
      </c>
      <c r="D67" s="162">
        <v>132.50878499999999</v>
      </c>
      <c r="E67" s="162">
        <v>45.469219000000002</v>
      </c>
      <c r="F67" s="75" t="s">
        <v>364</v>
      </c>
      <c r="G67" s="39">
        <v>60</v>
      </c>
      <c r="L67" s="2"/>
      <c r="M67" s="2"/>
    </row>
    <row r="68" spans="1:13" ht="20.100000000000001" customHeight="1" x14ac:dyDescent="0.2">
      <c r="A68" s="35">
        <v>61</v>
      </c>
      <c r="B68" s="72" t="s">
        <v>254</v>
      </c>
      <c r="C68" s="161">
        <v>39.648175000000002</v>
      </c>
      <c r="D68" s="161">
        <v>46.598804000000001</v>
      </c>
      <c r="E68" s="161">
        <v>43.800922</v>
      </c>
      <c r="F68" s="73" t="s">
        <v>406</v>
      </c>
      <c r="G68" s="35">
        <v>61</v>
      </c>
      <c r="L68" s="2"/>
      <c r="M68" s="2"/>
    </row>
    <row r="69" spans="1:13" ht="20.100000000000001" customHeight="1" x14ac:dyDescent="0.2">
      <c r="A69" s="39">
        <v>62</v>
      </c>
      <c r="B69" s="74" t="s">
        <v>245</v>
      </c>
      <c r="C69" s="162">
        <v>71.050466</v>
      </c>
      <c r="D69" s="162">
        <v>45.733066000000001</v>
      </c>
      <c r="E69" s="162">
        <v>42.162194</v>
      </c>
      <c r="F69" s="75" t="s">
        <v>391</v>
      </c>
      <c r="G69" s="39">
        <v>62</v>
      </c>
      <c r="L69" s="2"/>
      <c r="M69" s="2"/>
    </row>
    <row r="70" spans="1:13" ht="20.100000000000001" customHeight="1" x14ac:dyDescent="0.2">
      <c r="A70" s="35">
        <v>63</v>
      </c>
      <c r="B70" s="72" t="s">
        <v>223</v>
      </c>
      <c r="C70" s="161">
        <v>40.519689</v>
      </c>
      <c r="D70" s="161">
        <v>37.134202999999999</v>
      </c>
      <c r="E70" s="161">
        <v>36.914580999999998</v>
      </c>
      <c r="F70" s="73" t="s">
        <v>380</v>
      </c>
      <c r="G70" s="35">
        <v>63</v>
      </c>
      <c r="L70" s="2"/>
      <c r="M70" s="2"/>
    </row>
    <row r="71" spans="1:13" ht="20.100000000000001" customHeight="1" x14ac:dyDescent="0.2">
      <c r="A71" s="39">
        <v>64</v>
      </c>
      <c r="B71" s="74" t="s">
        <v>296</v>
      </c>
      <c r="C71" s="162">
        <v>35.980114999999998</v>
      </c>
      <c r="D71" s="162">
        <v>73.088172999999998</v>
      </c>
      <c r="E71" s="162">
        <v>35.877409</v>
      </c>
      <c r="F71" s="75" t="s">
        <v>402</v>
      </c>
      <c r="G71" s="39">
        <v>64</v>
      </c>
      <c r="L71" s="2"/>
      <c r="M71" s="2"/>
    </row>
    <row r="72" spans="1:13" ht="20.100000000000001" customHeight="1" x14ac:dyDescent="0.2">
      <c r="A72" s="35">
        <v>65</v>
      </c>
      <c r="B72" s="72" t="s">
        <v>300</v>
      </c>
      <c r="C72" s="161">
        <v>0.884131</v>
      </c>
      <c r="D72" s="161">
        <v>6.6217969999999999</v>
      </c>
      <c r="E72" s="161">
        <v>32.360838000000001</v>
      </c>
      <c r="F72" s="73" t="s">
        <v>446</v>
      </c>
      <c r="G72" s="35">
        <v>65</v>
      </c>
      <c r="L72" s="2"/>
      <c r="M72" s="2"/>
    </row>
    <row r="73" spans="1:13" ht="20.100000000000001" customHeight="1" x14ac:dyDescent="0.2">
      <c r="A73" s="39">
        <v>66</v>
      </c>
      <c r="B73" s="74" t="s">
        <v>238</v>
      </c>
      <c r="C73" s="162">
        <v>3.2966470000000001</v>
      </c>
      <c r="D73" s="162">
        <v>4.0642740000000002</v>
      </c>
      <c r="E73" s="162">
        <v>31.505267</v>
      </c>
      <c r="F73" s="75" t="s">
        <v>394</v>
      </c>
      <c r="G73" s="39">
        <v>66</v>
      </c>
      <c r="L73" s="2"/>
      <c r="M73" s="2"/>
    </row>
    <row r="74" spans="1:13" ht="20.100000000000001" customHeight="1" x14ac:dyDescent="0.2">
      <c r="A74" s="35">
        <v>67</v>
      </c>
      <c r="B74" s="72" t="s">
        <v>298</v>
      </c>
      <c r="C74" s="161">
        <v>51.756295999999999</v>
      </c>
      <c r="D74" s="161">
        <v>14.612817</v>
      </c>
      <c r="E74" s="161">
        <v>30.302244000000002</v>
      </c>
      <c r="F74" s="73" t="s">
        <v>440</v>
      </c>
      <c r="G74" s="35">
        <v>67</v>
      </c>
      <c r="L74" s="2"/>
      <c r="M74" s="2"/>
    </row>
    <row r="75" spans="1:13" ht="20.100000000000001" customHeight="1" x14ac:dyDescent="0.2">
      <c r="A75" s="39">
        <v>68</v>
      </c>
      <c r="B75" s="74" t="s">
        <v>207</v>
      </c>
      <c r="C75" s="162">
        <v>18.330452999999999</v>
      </c>
      <c r="D75" s="162">
        <v>26.908369</v>
      </c>
      <c r="E75" s="162">
        <v>29.193082</v>
      </c>
      <c r="F75" s="75" t="s">
        <v>363</v>
      </c>
      <c r="G75" s="39">
        <v>68</v>
      </c>
      <c r="L75" s="2"/>
      <c r="M75" s="2"/>
    </row>
    <row r="76" spans="1:13" ht="20.100000000000001" customHeight="1" x14ac:dyDescent="0.2">
      <c r="A76" s="35">
        <v>69</v>
      </c>
      <c r="B76" s="72" t="s">
        <v>227</v>
      </c>
      <c r="C76" s="161">
        <v>33.68139</v>
      </c>
      <c r="D76" s="161">
        <v>38.353155999999998</v>
      </c>
      <c r="E76" s="161">
        <v>27.046457</v>
      </c>
      <c r="F76" s="73" t="s">
        <v>445</v>
      </c>
      <c r="G76" s="35">
        <v>69</v>
      </c>
      <c r="L76" s="2"/>
      <c r="M76" s="2"/>
    </row>
    <row r="77" spans="1:13" ht="20.100000000000001" customHeight="1" x14ac:dyDescent="0.2">
      <c r="A77" s="39">
        <v>70</v>
      </c>
      <c r="B77" s="74" t="s">
        <v>221</v>
      </c>
      <c r="C77" s="162">
        <v>37.786085999999997</v>
      </c>
      <c r="D77" s="162">
        <v>73.829548000000003</v>
      </c>
      <c r="E77" s="162">
        <v>26.721713999999999</v>
      </c>
      <c r="F77" s="75" t="s">
        <v>377</v>
      </c>
      <c r="G77" s="39">
        <v>70</v>
      </c>
      <c r="L77" s="2"/>
      <c r="M77" s="2"/>
    </row>
    <row r="78" spans="1:13" ht="20.100000000000001" customHeight="1" x14ac:dyDescent="0.2">
      <c r="A78" s="35">
        <v>71</v>
      </c>
      <c r="B78" s="72" t="s">
        <v>210</v>
      </c>
      <c r="C78" s="161">
        <v>21.749205</v>
      </c>
      <c r="D78" s="161">
        <v>56.559553000000001</v>
      </c>
      <c r="E78" s="161">
        <v>24.147940999999999</v>
      </c>
      <c r="F78" s="73" t="s">
        <v>361</v>
      </c>
      <c r="G78" s="35">
        <v>71</v>
      </c>
      <c r="L78" s="2"/>
      <c r="M78" s="2"/>
    </row>
    <row r="79" spans="1:13" ht="20.100000000000001" customHeight="1" x14ac:dyDescent="0.2">
      <c r="A79" s="39">
        <v>72</v>
      </c>
      <c r="B79" s="74" t="s">
        <v>269</v>
      </c>
      <c r="C79" s="162">
        <v>20.396068</v>
      </c>
      <c r="D79" s="162">
        <v>16.406110000000002</v>
      </c>
      <c r="E79" s="162">
        <v>22.442567</v>
      </c>
      <c r="F79" s="75" t="s">
        <v>436</v>
      </c>
      <c r="G79" s="39">
        <v>72</v>
      </c>
      <c r="L79" s="2"/>
      <c r="M79" s="2"/>
    </row>
    <row r="80" spans="1:13" ht="20.100000000000001" customHeight="1" x14ac:dyDescent="0.2">
      <c r="A80" s="35">
        <v>73</v>
      </c>
      <c r="B80" s="72" t="s">
        <v>275</v>
      </c>
      <c r="C80" s="161">
        <v>47.690987</v>
      </c>
      <c r="D80" s="161">
        <v>23.208662</v>
      </c>
      <c r="E80" s="161">
        <v>21.987997</v>
      </c>
      <c r="F80" s="73" t="s">
        <v>405</v>
      </c>
      <c r="G80" s="35">
        <v>73</v>
      </c>
      <c r="L80" s="2"/>
      <c r="M80" s="2"/>
    </row>
    <row r="81" spans="1:13" ht="20.100000000000001" customHeight="1" x14ac:dyDescent="0.2">
      <c r="A81" s="39">
        <v>74</v>
      </c>
      <c r="B81" s="74" t="s">
        <v>283</v>
      </c>
      <c r="C81" s="162">
        <v>12.017302000000001</v>
      </c>
      <c r="D81" s="162">
        <v>28.92651</v>
      </c>
      <c r="E81" s="162">
        <v>21.348399000000001</v>
      </c>
      <c r="F81" s="75" t="s">
        <v>447</v>
      </c>
      <c r="G81" s="39">
        <v>74</v>
      </c>
      <c r="L81" s="2"/>
      <c r="M81" s="2"/>
    </row>
    <row r="82" spans="1:13" ht="20.100000000000001" customHeight="1" x14ac:dyDescent="0.2">
      <c r="A82" s="35">
        <v>75</v>
      </c>
      <c r="B82" s="72" t="s">
        <v>276</v>
      </c>
      <c r="C82" s="161">
        <v>10.949078999999999</v>
      </c>
      <c r="D82" s="161">
        <v>71.632011000000006</v>
      </c>
      <c r="E82" s="161">
        <v>20.613386999999999</v>
      </c>
      <c r="F82" s="73" t="s">
        <v>429</v>
      </c>
      <c r="G82" s="35">
        <v>75</v>
      </c>
      <c r="L82" s="2"/>
      <c r="M82" s="2"/>
    </row>
    <row r="83" spans="1:13" ht="20.100000000000001" customHeight="1" x14ac:dyDescent="0.2">
      <c r="A83" s="39">
        <v>76</v>
      </c>
      <c r="B83" s="74" t="s">
        <v>205</v>
      </c>
      <c r="C83" s="162">
        <v>21.819839999999999</v>
      </c>
      <c r="D83" s="162">
        <v>5.0633520000000001</v>
      </c>
      <c r="E83" s="162">
        <v>18.47533</v>
      </c>
      <c r="F83" s="75" t="s">
        <v>347</v>
      </c>
      <c r="G83" s="39">
        <v>76</v>
      </c>
      <c r="L83" s="2"/>
      <c r="M83" s="2"/>
    </row>
    <row r="84" spans="1:13" ht="20.100000000000001" customHeight="1" x14ac:dyDescent="0.2">
      <c r="A84" s="35">
        <v>77</v>
      </c>
      <c r="B84" s="72" t="s">
        <v>256</v>
      </c>
      <c r="C84" s="161">
        <v>20.236433999999999</v>
      </c>
      <c r="D84" s="161">
        <v>14.569455</v>
      </c>
      <c r="E84" s="161">
        <v>15.176360000000001</v>
      </c>
      <c r="F84" s="73" t="s">
        <v>386</v>
      </c>
      <c r="G84" s="35">
        <v>77</v>
      </c>
      <c r="L84" s="2"/>
      <c r="M84" s="2"/>
    </row>
    <row r="85" spans="1:13" ht="20.100000000000001" customHeight="1" x14ac:dyDescent="0.2">
      <c r="A85" s="39">
        <v>78</v>
      </c>
      <c r="B85" s="74" t="s">
        <v>229</v>
      </c>
      <c r="C85" s="162">
        <v>12.242991999999999</v>
      </c>
      <c r="D85" s="162">
        <v>7.1829010000000002</v>
      </c>
      <c r="E85" s="162">
        <v>13.119221</v>
      </c>
      <c r="F85" s="75" t="s">
        <v>368</v>
      </c>
      <c r="G85" s="39">
        <v>78</v>
      </c>
      <c r="L85" s="2"/>
      <c r="M85" s="2"/>
    </row>
    <row r="86" spans="1:13" ht="20.100000000000001" customHeight="1" x14ac:dyDescent="0.2">
      <c r="A86" s="35">
        <v>79</v>
      </c>
      <c r="B86" s="72" t="s">
        <v>262</v>
      </c>
      <c r="C86" s="161">
        <v>10.482837999999999</v>
      </c>
      <c r="D86" s="161">
        <v>8.9288399999999992</v>
      </c>
      <c r="E86" s="161">
        <v>12.04997</v>
      </c>
      <c r="F86" s="73" t="s">
        <v>410</v>
      </c>
      <c r="G86" s="35">
        <v>79</v>
      </c>
      <c r="L86" s="2"/>
      <c r="M86" s="2"/>
    </row>
    <row r="87" spans="1:13" ht="20.100000000000001" customHeight="1" x14ac:dyDescent="0.2">
      <c r="A87" s="39">
        <v>80</v>
      </c>
      <c r="B87" s="74" t="s">
        <v>261</v>
      </c>
      <c r="C87" s="162">
        <v>2.6759879999999998</v>
      </c>
      <c r="D87" s="162">
        <v>1.1168549999999999</v>
      </c>
      <c r="E87" s="162">
        <v>11.336503</v>
      </c>
      <c r="F87" s="75" t="s">
        <v>453</v>
      </c>
      <c r="G87" s="39">
        <v>80</v>
      </c>
      <c r="L87" s="2"/>
      <c r="M87" s="2"/>
    </row>
    <row r="88" spans="1:13" ht="20.100000000000001" customHeight="1" x14ac:dyDescent="0.2">
      <c r="A88" s="35">
        <v>81</v>
      </c>
      <c r="B88" s="72" t="s">
        <v>278</v>
      </c>
      <c r="C88" s="161">
        <v>6.8260149999999999</v>
      </c>
      <c r="D88" s="161">
        <v>13.813007000000001</v>
      </c>
      <c r="E88" s="161">
        <v>8.3643059999999991</v>
      </c>
      <c r="F88" s="73" t="s">
        <v>448</v>
      </c>
      <c r="G88" s="35">
        <v>81</v>
      </c>
      <c r="L88" s="2"/>
      <c r="M88" s="2"/>
    </row>
    <row r="89" spans="1:13" ht="20.100000000000001" customHeight="1" x14ac:dyDescent="0.2">
      <c r="A89" s="39">
        <v>82</v>
      </c>
      <c r="B89" s="74" t="s">
        <v>224</v>
      </c>
      <c r="C89" s="162">
        <v>18.513724</v>
      </c>
      <c r="D89" s="162">
        <v>28.691928000000001</v>
      </c>
      <c r="E89" s="162">
        <v>6.7832920000000003</v>
      </c>
      <c r="F89" s="75" t="s">
        <v>375</v>
      </c>
      <c r="G89" s="39">
        <v>82</v>
      </c>
      <c r="L89" s="2"/>
      <c r="M89" s="2"/>
    </row>
    <row r="90" spans="1:13" ht="20.100000000000001" customHeight="1" x14ac:dyDescent="0.2">
      <c r="A90" s="35">
        <v>83</v>
      </c>
      <c r="B90" s="72" t="s">
        <v>258</v>
      </c>
      <c r="C90" s="161">
        <v>5.6994579999999999</v>
      </c>
      <c r="D90" s="161">
        <v>1.335472</v>
      </c>
      <c r="E90" s="161">
        <v>5.9465469999999998</v>
      </c>
      <c r="F90" s="73" t="s">
        <v>449</v>
      </c>
      <c r="G90" s="35">
        <v>83</v>
      </c>
      <c r="L90" s="2"/>
      <c r="M90" s="2"/>
    </row>
    <row r="91" spans="1:13" ht="20.100000000000001" customHeight="1" x14ac:dyDescent="0.2">
      <c r="A91" s="39">
        <v>84</v>
      </c>
      <c r="B91" s="74" t="s">
        <v>299</v>
      </c>
      <c r="C91" s="162">
        <v>4.2256479999999996</v>
      </c>
      <c r="D91" s="162">
        <v>7.4282570000000003</v>
      </c>
      <c r="E91" s="162">
        <v>5.4457259999999996</v>
      </c>
      <c r="F91" s="75" t="s">
        <v>430</v>
      </c>
      <c r="G91" s="39">
        <v>84</v>
      </c>
      <c r="L91" s="2"/>
      <c r="M91" s="2"/>
    </row>
    <row r="92" spans="1:13" ht="20.100000000000001" customHeight="1" x14ac:dyDescent="0.2">
      <c r="A92" s="35">
        <v>85</v>
      </c>
      <c r="B92" s="72" t="s">
        <v>260</v>
      </c>
      <c r="C92" s="161">
        <v>1.5743499999999999</v>
      </c>
      <c r="D92" s="161">
        <v>7.9686120000000003</v>
      </c>
      <c r="E92" s="161">
        <v>5.301742</v>
      </c>
      <c r="F92" s="73" t="s">
        <v>437</v>
      </c>
      <c r="G92" s="35">
        <v>85</v>
      </c>
      <c r="L92" s="2"/>
      <c r="M92" s="2"/>
    </row>
    <row r="93" spans="1:13" ht="20.100000000000001" customHeight="1" x14ac:dyDescent="0.2">
      <c r="A93" s="39">
        <v>86</v>
      </c>
      <c r="B93" s="74" t="s">
        <v>208</v>
      </c>
      <c r="C93" s="162">
        <v>1.6147530000000001</v>
      </c>
      <c r="D93" s="162">
        <v>1.9527140000000001</v>
      </c>
      <c r="E93" s="162">
        <v>5.2017439999999997</v>
      </c>
      <c r="F93" s="75" t="s">
        <v>365</v>
      </c>
      <c r="G93" s="39">
        <v>86</v>
      </c>
      <c r="L93" s="2"/>
      <c r="M93" s="2"/>
    </row>
    <row r="94" spans="1:13" ht="20.100000000000001" customHeight="1" x14ac:dyDescent="0.2">
      <c r="A94" s="35">
        <v>87</v>
      </c>
      <c r="B94" s="72" t="s">
        <v>297</v>
      </c>
      <c r="C94" s="161">
        <v>2.3380529999999999</v>
      </c>
      <c r="D94" s="161">
        <v>2.872913</v>
      </c>
      <c r="E94" s="161">
        <v>4.0304830000000003</v>
      </c>
      <c r="F94" s="73" t="s">
        <v>451</v>
      </c>
      <c r="G94" s="35">
        <v>87</v>
      </c>
      <c r="L94" s="2"/>
      <c r="M94" s="2"/>
    </row>
    <row r="95" spans="1:13" ht="20.100000000000001" customHeight="1" x14ac:dyDescent="0.2">
      <c r="A95" s="39">
        <v>88</v>
      </c>
      <c r="B95" s="74" t="s">
        <v>286</v>
      </c>
      <c r="C95" s="162">
        <v>4.9641909999999996</v>
      </c>
      <c r="D95" s="162">
        <v>5.020931</v>
      </c>
      <c r="E95" s="162">
        <v>3.7374000000000001</v>
      </c>
      <c r="F95" s="75" t="s">
        <v>450</v>
      </c>
      <c r="G95" s="39">
        <v>88</v>
      </c>
      <c r="L95" s="2"/>
      <c r="M95" s="2"/>
    </row>
    <row r="96" spans="1:13" ht="20.100000000000001" customHeight="1" x14ac:dyDescent="0.2">
      <c r="A96" s="35">
        <v>89</v>
      </c>
      <c r="B96" s="72" t="s">
        <v>302</v>
      </c>
      <c r="C96" s="161">
        <v>1.0193380000000001</v>
      </c>
      <c r="D96" s="161">
        <v>1.6131450000000001</v>
      </c>
      <c r="E96" s="161">
        <v>3.5277880000000001</v>
      </c>
      <c r="F96" s="73" t="s">
        <v>441</v>
      </c>
      <c r="G96" s="35">
        <v>89</v>
      </c>
      <c r="L96" s="2"/>
      <c r="M96" s="2"/>
    </row>
    <row r="97" spans="1:13" ht="20.100000000000001" customHeight="1" x14ac:dyDescent="0.2">
      <c r="A97" s="39">
        <v>90</v>
      </c>
      <c r="B97" s="74" t="s">
        <v>193</v>
      </c>
      <c r="C97" s="162">
        <v>1.8656729999999999</v>
      </c>
      <c r="D97" s="162">
        <v>1.4604699999999999</v>
      </c>
      <c r="E97" s="162">
        <v>3.180545</v>
      </c>
      <c r="F97" s="75" t="s">
        <v>354</v>
      </c>
      <c r="G97" s="39">
        <v>90</v>
      </c>
      <c r="L97" s="2"/>
      <c r="M97" s="2"/>
    </row>
    <row r="98" spans="1:13" ht="20.100000000000001" customHeight="1" x14ac:dyDescent="0.2">
      <c r="A98" s="35">
        <v>91</v>
      </c>
      <c r="B98" s="72" t="s">
        <v>619</v>
      </c>
      <c r="C98" s="161">
        <v>11.770353</v>
      </c>
      <c r="D98" s="161">
        <v>6.3602540000000003</v>
      </c>
      <c r="E98" s="161">
        <v>2.983924</v>
      </c>
      <c r="F98" s="73" t="s">
        <v>622</v>
      </c>
      <c r="G98" s="35">
        <v>91</v>
      </c>
      <c r="L98" s="2"/>
      <c r="M98" s="2"/>
    </row>
    <row r="99" spans="1:13" ht="20.100000000000001" customHeight="1" x14ac:dyDescent="0.2">
      <c r="A99" s="39">
        <v>92</v>
      </c>
      <c r="B99" s="74" t="s">
        <v>304</v>
      </c>
      <c r="C99" s="162">
        <v>2.2782209999999998</v>
      </c>
      <c r="D99" s="162">
        <v>2.8014670000000002</v>
      </c>
      <c r="E99" s="162">
        <v>2.7319490000000002</v>
      </c>
      <c r="F99" s="75" t="s">
        <v>452</v>
      </c>
      <c r="G99" s="39">
        <v>92</v>
      </c>
      <c r="L99" s="2"/>
      <c r="M99" s="2"/>
    </row>
    <row r="100" spans="1:13" ht="20.100000000000001" customHeight="1" x14ac:dyDescent="0.2">
      <c r="A100" s="35">
        <v>93</v>
      </c>
      <c r="B100" s="72" t="s">
        <v>257</v>
      </c>
      <c r="C100" s="161">
        <v>2.5465620000000002</v>
      </c>
      <c r="D100" s="161">
        <v>1.3805320000000001</v>
      </c>
      <c r="E100" s="161">
        <v>2.67909</v>
      </c>
      <c r="F100" s="73" t="s">
        <v>401</v>
      </c>
      <c r="G100" s="35">
        <v>93</v>
      </c>
      <c r="L100" s="2"/>
      <c r="M100" s="2"/>
    </row>
    <row r="101" spans="1:13" ht="20.100000000000001" customHeight="1" x14ac:dyDescent="0.2">
      <c r="A101" s="39">
        <v>94</v>
      </c>
      <c r="B101" s="74" t="s">
        <v>226</v>
      </c>
      <c r="C101" s="162">
        <v>6.7375930000000004</v>
      </c>
      <c r="D101" s="162">
        <v>2.664768</v>
      </c>
      <c r="E101" s="162">
        <v>2.4093499999999999</v>
      </c>
      <c r="F101" s="75" t="s">
        <v>379</v>
      </c>
      <c r="G101" s="39">
        <v>94</v>
      </c>
      <c r="L101" s="2"/>
      <c r="M101" s="2"/>
    </row>
    <row r="102" spans="1:13" ht="20.100000000000001" customHeight="1" x14ac:dyDescent="0.2">
      <c r="A102" s="35">
        <v>95</v>
      </c>
      <c r="B102" s="72" t="s">
        <v>225</v>
      </c>
      <c r="C102" s="161">
        <v>1.694725</v>
      </c>
      <c r="D102" s="161">
        <v>2.2829869999999999</v>
      </c>
      <c r="E102" s="161">
        <v>2.1707109999999998</v>
      </c>
      <c r="F102" s="73" t="s">
        <v>383</v>
      </c>
      <c r="G102" s="35">
        <v>95</v>
      </c>
      <c r="L102" s="2"/>
      <c r="M102" s="2"/>
    </row>
    <row r="103" spans="1:13" ht="20.100000000000001" customHeight="1" x14ac:dyDescent="0.2">
      <c r="A103" s="39">
        <v>96</v>
      </c>
      <c r="B103" s="74" t="s">
        <v>252</v>
      </c>
      <c r="C103" s="162">
        <v>0.96475599999999995</v>
      </c>
      <c r="D103" s="162">
        <v>1.1916089999999999</v>
      </c>
      <c r="E103" s="162">
        <v>2.0027240000000002</v>
      </c>
      <c r="F103" s="75" t="s">
        <v>393</v>
      </c>
      <c r="G103" s="39">
        <v>96</v>
      </c>
      <c r="L103" s="2"/>
      <c r="M103" s="2"/>
    </row>
    <row r="104" spans="1:13" ht="20.100000000000001" customHeight="1" x14ac:dyDescent="0.2">
      <c r="A104" s="35">
        <v>97</v>
      </c>
      <c r="B104" s="72" t="s">
        <v>301</v>
      </c>
      <c r="C104" s="161">
        <v>2.282959</v>
      </c>
      <c r="D104" s="161">
        <v>1.1087990000000001</v>
      </c>
      <c r="E104" s="161">
        <v>1.899594</v>
      </c>
      <c r="F104" s="73" t="s">
        <v>442</v>
      </c>
      <c r="G104" s="35">
        <v>97</v>
      </c>
      <c r="L104" s="2"/>
      <c r="M104" s="2"/>
    </row>
    <row r="105" spans="1:13" ht="20.100000000000001" customHeight="1" x14ac:dyDescent="0.2">
      <c r="A105" s="39">
        <v>98</v>
      </c>
      <c r="B105" s="74" t="s">
        <v>220</v>
      </c>
      <c r="C105" s="162">
        <v>3.732415</v>
      </c>
      <c r="D105" s="162">
        <v>1.698153</v>
      </c>
      <c r="E105" s="162">
        <v>1.833305</v>
      </c>
      <c r="F105" s="75" t="s">
        <v>371</v>
      </c>
      <c r="G105" s="39">
        <v>98</v>
      </c>
      <c r="L105" s="2"/>
      <c r="M105" s="2"/>
    </row>
    <row r="106" spans="1:13" ht="20.100000000000001" customHeight="1" x14ac:dyDescent="0.2">
      <c r="A106" s="35">
        <v>99</v>
      </c>
      <c r="B106" s="72" t="s">
        <v>640</v>
      </c>
      <c r="C106" s="161"/>
      <c r="D106" s="161"/>
      <c r="E106" s="161">
        <v>1.774151</v>
      </c>
      <c r="F106" s="73" t="s">
        <v>641</v>
      </c>
      <c r="G106" s="35">
        <v>99</v>
      </c>
      <c r="L106" s="2"/>
      <c r="M106" s="2"/>
    </row>
    <row r="107" spans="1:13" ht="20.100000000000001" customHeight="1" x14ac:dyDescent="0.2">
      <c r="A107" s="39">
        <v>100</v>
      </c>
      <c r="B107" s="74" t="s">
        <v>303</v>
      </c>
      <c r="C107" s="162">
        <v>0.93673600000000001</v>
      </c>
      <c r="D107" s="162">
        <v>1.431419</v>
      </c>
      <c r="E107" s="162">
        <v>1.7197519999999999</v>
      </c>
      <c r="F107" s="75" t="s">
        <v>455</v>
      </c>
      <c r="G107" s="39">
        <v>100</v>
      </c>
      <c r="L107" s="2"/>
      <c r="M107" s="2"/>
    </row>
    <row r="108" spans="1:13" ht="20.100000000000001" customHeight="1" x14ac:dyDescent="0.2">
      <c r="A108" s="35">
        <v>101</v>
      </c>
      <c r="B108" s="72" t="s">
        <v>468</v>
      </c>
      <c r="C108" s="161">
        <v>0.24577499999999999</v>
      </c>
      <c r="D108" s="161">
        <v>0.12349300000000001</v>
      </c>
      <c r="E108" s="161">
        <v>1.3367039999999999</v>
      </c>
      <c r="F108" s="73" t="s">
        <v>469</v>
      </c>
      <c r="G108" s="35">
        <v>101</v>
      </c>
      <c r="L108" s="2"/>
      <c r="M108" s="2"/>
    </row>
    <row r="109" spans="1:13" ht="20.100000000000001" customHeight="1" x14ac:dyDescent="0.2">
      <c r="A109" s="39">
        <v>102</v>
      </c>
      <c r="B109" s="74" t="s">
        <v>237</v>
      </c>
      <c r="C109" s="162">
        <v>0.82544600000000001</v>
      </c>
      <c r="D109" s="162">
        <v>0.98396700000000004</v>
      </c>
      <c r="E109" s="162">
        <v>1.2489650000000001</v>
      </c>
      <c r="F109" s="75" t="s">
        <v>399</v>
      </c>
      <c r="G109" s="39">
        <v>102</v>
      </c>
      <c r="L109" s="2"/>
      <c r="M109" s="2"/>
    </row>
    <row r="110" spans="1:13" ht="20.100000000000001" customHeight="1" x14ac:dyDescent="0.2">
      <c r="A110" s="35">
        <v>103</v>
      </c>
      <c r="B110" s="72" t="s">
        <v>272</v>
      </c>
      <c r="C110" s="161">
        <v>3.0082080000000002</v>
      </c>
      <c r="D110" s="161">
        <v>0.79278499999999996</v>
      </c>
      <c r="E110" s="161">
        <v>1.2164710000000001</v>
      </c>
      <c r="F110" s="73" t="s">
        <v>438</v>
      </c>
      <c r="G110" s="35">
        <v>103</v>
      </c>
      <c r="L110" s="2"/>
      <c r="M110" s="2"/>
    </row>
    <row r="111" spans="1:13" ht="20.100000000000001" customHeight="1" x14ac:dyDescent="0.2">
      <c r="A111" s="39">
        <v>104</v>
      </c>
      <c r="B111" s="74" t="s">
        <v>271</v>
      </c>
      <c r="C111" s="162">
        <v>0.12506700000000001</v>
      </c>
      <c r="D111" s="162">
        <v>0.53894600000000004</v>
      </c>
      <c r="E111" s="162">
        <v>1.1329990000000001</v>
      </c>
      <c r="F111" s="75" t="s">
        <v>424</v>
      </c>
      <c r="G111" s="39">
        <v>104</v>
      </c>
      <c r="L111" s="2"/>
      <c r="M111" s="2"/>
    </row>
    <row r="112" spans="1:13" ht="20.100000000000001" customHeight="1" x14ac:dyDescent="0.2">
      <c r="A112" s="35">
        <v>105</v>
      </c>
      <c r="B112" s="72" t="s">
        <v>277</v>
      </c>
      <c r="C112" s="161">
        <v>0.85755199999999998</v>
      </c>
      <c r="D112" s="161">
        <v>1.1867490000000001</v>
      </c>
      <c r="E112" s="161">
        <v>1.1074550000000001</v>
      </c>
      <c r="F112" s="73" t="s">
        <v>444</v>
      </c>
      <c r="G112" s="35">
        <v>105</v>
      </c>
      <c r="L112" s="2"/>
      <c r="M112" s="2"/>
    </row>
    <row r="113" spans="1:13" ht="20.100000000000001" customHeight="1" x14ac:dyDescent="0.2">
      <c r="A113" s="39">
        <v>106</v>
      </c>
      <c r="B113" s="74" t="s">
        <v>274</v>
      </c>
      <c r="C113" s="162">
        <v>2.3204150000000001</v>
      </c>
      <c r="D113" s="162">
        <v>1.7942180000000001</v>
      </c>
      <c r="E113" s="162">
        <v>1.1004989999999999</v>
      </c>
      <c r="F113" s="75" t="s">
        <v>384</v>
      </c>
      <c r="G113" s="39">
        <v>106</v>
      </c>
      <c r="L113" s="2"/>
      <c r="M113" s="2"/>
    </row>
    <row r="114" spans="1:13" ht="20.100000000000001" customHeight="1" x14ac:dyDescent="0.2">
      <c r="A114" s="35">
        <v>107</v>
      </c>
      <c r="B114" s="72" t="s">
        <v>460</v>
      </c>
      <c r="C114" s="161">
        <v>0.64022299999999999</v>
      </c>
      <c r="D114" s="161">
        <v>0.147007</v>
      </c>
      <c r="E114" s="161">
        <v>1.0509310000000001</v>
      </c>
      <c r="F114" s="73" t="s">
        <v>463</v>
      </c>
      <c r="G114" s="35">
        <v>107</v>
      </c>
      <c r="L114" s="2"/>
      <c r="M114" s="2"/>
    </row>
    <row r="115" spans="1:13" ht="20.100000000000001" customHeight="1" x14ac:dyDescent="0.2">
      <c r="A115" s="39">
        <v>108</v>
      </c>
      <c r="B115" s="74" t="s">
        <v>268</v>
      </c>
      <c r="C115" s="162">
        <v>0.55008800000000002</v>
      </c>
      <c r="D115" s="162">
        <v>6.1428039999999999</v>
      </c>
      <c r="E115" s="162">
        <v>1.014713</v>
      </c>
      <c r="F115" s="75" t="s">
        <v>417</v>
      </c>
      <c r="G115" s="39">
        <v>108</v>
      </c>
      <c r="L115" s="2"/>
      <c r="M115" s="2"/>
    </row>
    <row r="116" spans="1:13" ht="20.100000000000001" customHeight="1" x14ac:dyDescent="0.2">
      <c r="A116" s="35">
        <v>109</v>
      </c>
      <c r="B116" s="72" t="s">
        <v>236</v>
      </c>
      <c r="C116" s="161">
        <v>0.55196900000000004</v>
      </c>
      <c r="D116" s="161">
        <v>0.38877400000000001</v>
      </c>
      <c r="E116" s="161">
        <v>0.90559599999999996</v>
      </c>
      <c r="F116" s="73" t="s">
        <v>367</v>
      </c>
      <c r="G116" s="35">
        <v>109</v>
      </c>
      <c r="L116" s="2"/>
      <c r="M116" s="2"/>
    </row>
    <row r="117" spans="1:13" ht="20.100000000000001" customHeight="1" x14ac:dyDescent="0.2">
      <c r="A117" s="39">
        <v>110</v>
      </c>
      <c r="B117" s="74" t="s">
        <v>253</v>
      </c>
      <c r="C117" s="162">
        <v>0.75771200000000005</v>
      </c>
      <c r="D117" s="162">
        <v>21.619128</v>
      </c>
      <c r="E117" s="162">
        <v>0.84472100000000006</v>
      </c>
      <c r="F117" s="75" t="s">
        <v>426</v>
      </c>
      <c r="G117" s="39">
        <v>110</v>
      </c>
      <c r="L117" s="2"/>
      <c r="M117" s="2"/>
    </row>
    <row r="118" spans="1:13" ht="20.100000000000001" customHeight="1" x14ac:dyDescent="0.2">
      <c r="A118" s="35">
        <v>111</v>
      </c>
      <c r="B118" s="72" t="s">
        <v>279</v>
      </c>
      <c r="C118" s="161">
        <v>0.65253499999999998</v>
      </c>
      <c r="D118" s="161">
        <v>0.90937500000000004</v>
      </c>
      <c r="E118" s="161">
        <v>0.83721299999999998</v>
      </c>
      <c r="F118" s="73" t="s">
        <v>439</v>
      </c>
      <c r="G118" s="35">
        <v>111</v>
      </c>
      <c r="L118" s="2"/>
      <c r="M118" s="2"/>
    </row>
    <row r="119" spans="1:13" ht="20.100000000000001" customHeight="1" x14ac:dyDescent="0.2">
      <c r="A119" s="39">
        <v>112</v>
      </c>
      <c r="B119" s="74" t="s">
        <v>607</v>
      </c>
      <c r="C119" s="162">
        <v>7.1919999999999996E-3</v>
      </c>
      <c r="D119" s="162">
        <v>0.42246099999999998</v>
      </c>
      <c r="E119" s="162">
        <v>0.83544300000000005</v>
      </c>
      <c r="F119" s="75" t="s">
        <v>613</v>
      </c>
      <c r="G119" s="39">
        <v>112</v>
      </c>
      <c r="L119" s="2"/>
      <c r="M119" s="2"/>
    </row>
    <row r="120" spans="1:13" ht="20.100000000000001" customHeight="1" x14ac:dyDescent="0.2">
      <c r="A120" s="35">
        <v>113</v>
      </c>
      <c r="B120" s="72" t="s">
        <v>264</v>
      </c>
      <c r="C120" s="161">
        <v>1.2726200000000001</v>
      </c>
      <c r="D120" s="161">
        <v>1.724307</v>
      </c>
      <c r="E120" s="161">
        <v>0.81485700000000005</v>
      </c>
      <c r="F120" s="73" t="s">
        <v>422</v>
      </c>
      <c r="G120" s="35">
        <v>113</v>
      </c>
      <c r="L120" s="2"/>
      <c r="M120" s="2"/>
    </row>
    <row r="121" spans="1:13" ht="20.100000000000001" customHeight="1" x14ac:dyDescent="0.2">
      <c r="A121" s="39">
        <v>114</v>
      </c>
      <c r="B121" s="74" t="s">
        <v>280</v>
      </c>
      <c r="C121" s="162">
        <v>8.5907999999999998E-2</v>
      </c>
      <c r="D121" s="162">
        <v>0.28369899999999998</v>
      </c>
      <c r="E121" s="162">
        <v>0.80079699999999998</v>
      </c>
      <c r="F121" s="75" t="s">
        <v>431</v>
      </c>
      <c r="G121" s="39">
        <v>114</v>
      </c>
      <c r="L121" s="2"/>
      <c r="M121" s="2"/>
    </row>
    <row r="122" spans="1:13" ht="20.100000000000001" customHeight="1" x14ac:dyDescent="0.2">
      <c r="A122" s="35">
        <v>115</v>
      </c>
      <c r="B122" s="72" t="s">
        <v>608</v>
      </c>
      <c r="C122" s="161">
        <v>0.325428</v>
      </c>
      <c r="D122" s="161"/>
      <c r="E122" s="161">
        <v>0.77107000000000003</v>
      </c>
      <c r="F122" s="73" t="s">
        <v>614</v>
      </c>
      <c r="G122" s="35">
        <v>115</v>
      </c>
      <c r="L122" s="2"/>
      <c r="M122" s="2"/>
    </row>
    <row r="123" spans="1:13" ht="20.100000000000001" customHeight="1" x14ac:dyDescent="0.2">
      <c r="A123" s="39">
        <v>116</v>
      </c>
      <c r="B123" s="74" t="s">
        <v>228</v>
      </c>
      <c r="C123" s="162">
        <v>5.4560240000000002</v>
      </c>
      <c r="D123" s="162">
        <v>0.78988199999999997</v>
      </c>
      <c r="E123" s="162">
        <v>0.74314199999999997</v>
      </c>
      <c r="F123" s="75" t="s">
        <v>373</v>
      </c>
      <c r="G123" s="39">
        <v>116</v>
      </c>
      <c r="L123" s="2"/>
      <c r="M123" s="2"/>
    </row>
    <row r="124" spans="1:13" ht="20.100000000000001" customHeight="1" x14ac:dyDescent="0.2">
      <c r="A124" s="35">
        <v>117</v>
      </c>
      <c r="B124" s="72" t="s">
        <v>466</v>
      </c>
      <c r="C124" s="161">
        <v>0.64133399999999996</v>
      </c>
      <c r="D124" s="161">
        <v>0.30959399999999998</v>
      </c>
      <c r="E124" s="161">
        <v>0.685473</v>
      </c>
      <c r="F124" s="73" t="s">
        <v>467</v>
      </c>
      <c r="G124" s="35">
        <v>117</v>
      </c>
      <c r="L124" s="2"/>
      <c r="M124" s="2"/>
    </row>
    <row r="125" spans="1:13" ht="20.100000000000001" customHeight="1" x14ac:dyDescent="0.2">
      <c r="A125" s="39">
        <v>118</v>
      </c>
      <c r="B125" s="74" t="s">
        <v>284</v>
      </c>
      <c r="C125" s="162">
        <v>0.75403200000000004</v>
      </c>
      <c r="D125" s="162">
        <v>0.721167</v>
      </c>
      <c r="E125" s="162">
        <v>0.63739599999999996</v>
      </c>
      <c r="F125" s="75" t="s">
        <v>454</v>
      </c>
      <c r="G125" s="39">
        <v>118</v>
      </c>
      <c r="L125" s="2"/>
      <c r="M125" s="2"/>
    </row>
    <row r="126" spans="1:13" ht="20.100000000000001" customHeight="1" x14ac:dyDescent="0.2">
      <c r="A126" s="35">
        <v>119</v>
      </c>
      <c r="B126" s="72" t="s">
        <v>285</v>
      </c>
      <c r="C126" s="161">
        <v>0.65658399999999995</v>
      </c>
      <c r="D126" s="161">
        <v>0.38488800000000001</v>
      </c>
      <c r="E126" s="161">
        <v>0.58112900000000001</v>
      </c>
      <c r="F126" s="73" t="s">
        <v>428</v>
      </c>
      <c r="G126" s="35">
        <v>119</v>
      </c>
      <c r="L126" s="2"/>
      <c r="M126" s="2"/>
    </row>
    <row r="127" spans="1:13" ht="20.100000000000001" customHeight="1" x14ac:dyDescent="0.2">
      <c r="A127" s="39">
        <v>120</v>
      </c>
      <c r="B127" s="74" t="s">
        <v>532</v>
      </c>
      <c r="C127" s="162">
        <v>0.599746</v>
      </c>
      <c r="D127" s="162">
        <v>0.350499</v>
      </c>
      <c r="E127" s="162">
        <v>0.377216</v>
      </c>
      <c r="F127" s="75" t="s">
        <v>533</v>
      </c>
      <c r="G127" s="39">
        <v>120</v>
      </c>
      <c r="L127" s="2"/>
      <c r="M127" s="2"/>
    </row>
    <row r="128" spans="1:13" ht="20.100000000000001" customHeight="1" x14ac:dyDescent="0.2">
      <c r="A128" s="35">
        <v>121</v>
      </c>
      <c r="B128" s="72" t="s">
        <v>251</v>
      </c>
      <c r="C128" s="161">
        <v>0.472528</v>
      </c>
      <c r="D128" s="161">
        <v>0.16306599999999999</v>
      </c>
      <c r="E128" s="161">
        <v>0.36866700000000002</v>
      </c>
      <c r="F128" s="73" t="s">
        <v>400</v>
      </c>
      <c r="G128" s="35">
        <v>121</v>
      </c>
      <c r="L128" s="2"/>
      <c r="M128" s="2"/>
    </row>
    <row r="129" spans="1:13" ht="20.100000000000001" customHeight="1" x14ac:dyDescent="0.2">
      <c r="A129" s="39">
        <v>122</v>
      </c>
      <c r="B129" s="74" t="s">
        <v>471</v>
      </c>
      <c r="C129" s="162">
        <v>0.31148199999999998</v>
      </c>
      <c r="D129" s="162">
        <v>0.23935400000000001</v>
      </c>
      <c r="E129" s="162">
        <v>0.35306599999999999</v>
      </c>
      <c r="F129" s="75" t="s">
        <v>472</v>
      </c>
      <c r="G129" s="39">
        <v>122</v>
      </c>
      <c r="L129" s="2"/>
      <c r="M129" s="2"/>
    </row>
    <row r="130" spans="1:13" ht="20.100000000000001" customHeight="1" x14ac:dyDescent="0.2">
      <c r="A130" s="35">
        <v>123</v>
      </c>
      <c r="B130" s="72" t="s">
        <v>609</v>
      </c>
      <c r="C130" s="161"/>
      <c r="D130" s="161">
        <v>1.73634</v>
      </c>
      <c r="E130" s="161">
        <v>0.34831699999999999</v>
      </c>
      <c r="F130" s="73" t="s">
        <v>615</v>
      </c>
      <c r="G130" s="35">
        <v>123</v>
      </c>
      <c r="L130" s="2"/>
      <c r="M130" s="2"/>
    </row>
    <row r="131" spans="1:13" ht="20.100000000000001" customHeight="1" x14ac:dyDescent="0.2">
      <c r="A131" s="39">
        <v>124</v>
      </c>
      <c r="B131" s="74" t="s">
        <v>518</v>
      </c>
      <c r="C131" s="162">
        <v>1.3106439999999999</v>
      </c>
      <c r="D131" s="162">
        <v>0.260797</v>
      </c>
      <c r="E131" s="162">
        <v>0.32575300000000001</v>
      </c>
      <c r="F131" s="75" t="s">
        <v>519</v>
      </c>
      <c r="G131" s="39">
        <v>124</v>
      </c>
      <c r="L131" s="2"/>
      <c r="M131" s="2"/>
    </row>
    <row r="132" spans="1:13" ht="20.100000000000001" customHeight="1" x14ac:dyDescent="0.2">
      <c r="A132" s="35">
        <v>125</v>
      </c>
      <c r="B132" s="72" t="s">
        <v>642</v>
      </c>
      <c r="C132" s="161">
        <v>0.73619999999999997</v>
      </c>
      <c r="D132" s="161"/>
      <c r="E132" s="161">
        <v>0.30915700000000002</v>
      </c>
      <c r="F132" s="73" t="s">
        <v>643</v>
      </c>
      <c r="G132" s="35">
        <v>125</v>
      </c>
      <c r="L132" s="2"/>
      <c r="M132" s="2"/>
    </row>
    <row r="133" spans="1:13" ht="20.100000000000001" customHeight="1" x14ac:dyDescent="0.2">
      <c r="A133" s="39">
        <v>126</v>
      </c>
      <c r="B133" s="74" t="s">
        <v>305</v>
      </c>
      <c r="C133" s="162">
        <v>8.8580000000000006E-2</v>
      </c>
      <c r="D133" s="162">
        <v>7.2521000000000002E-2</v>
      </c>
      <c r="E133" s="162">
        <v>0.248749</v>
      </c>
      <c r="F133" s="75" t="s">
        <v>408</v>
      </c>
      <c r="G133" s="39">
        <v>126</v>
      </c>
      <c r="L133" s="2"/>
      <c r="M133" s="2"/>
    </row>
    <row r="134" spans="1:13" ht="20.100000000000001" customHeight="1" x14ac:dyDescent="0.2">
      <c r="A134" s="35">
        <v>127</v>
      </c>
      <c r="B134" s="72" t="s">
        <v>222</v>
      </c>
      <c r="C134" s="161">
        <v>0.23109499999999999</v>
      </c>
      <c r="D134" s="161">
        <v>0.320351</v>
      </c>
      <c r="E134" s="161">
        <v>0.24690699999999999</v>
      </c>
      <c r="F134" s="73" t="s">
        <v>411</v>
      </c>
      <c r="G134" s="35">
        <v>127</v>
      </c>
      <c r="L134" s="2"/>
      <c r="M134" s="2"/>
    </row>
    <row r="135" spans="1:13" ht="20.100000000000001" customHeight="1" x14ac:dyDescent="0.2">
      <c r="A135" s="39">
        <v>128</v>
      </c>
      <c r="B135" s="74" t="s">
        <v>644</v>
      </c>
      <c r="C135" s="162"/>
      <c r="D135" s="162"/>
      <c r="E135" s="162">
        <v>0.212949</v>
      </c>
      <c r="F135" s="75" t="s">
        <v>645</v>
      </c>
      <c r="G135" s="39">
        <v>128</v>
      </c>
      <c r="L135" s="2"/>
      <c r="M135" s="2"/>
    </row>
    <row r="136" spans="1:13" ht="20.100000000000001" customHeight="1" x14ac:dyDescent="0.2">
      <c r="A136" s="35">
        <v>129</v>
      </c>
      <c r="B136" s="72" t="s">
        <v>458</v>
      </c>
      <c r="C136" s="161">
        <v>6.1184000000000002E-2</v>
      </c>
      <c r="D136" s="161">
        <v>0.15293200000000001</v>
      </c>
      <c r="E136" s="161">
        <v>0.18523100000000001</v>
      </c>
      <c r="F136" s="73" t="s">
        <v>459</v>
      </c>
      <c r="G136" s="35">
        <v>129</v>
      </c>
      <c r="L136" s="2"/>
      <c r="M136" s="2"/>
    </row>
    <row r="137" spans="1:13" ht="20.100000000000001" customHeight="1" x14ac:dyDescent="0.2">
      <c r="A137" s="39">
        <v>130</v>
      </c>
      <c r="B137" s="74" t="s">
        <v>646</v>
      </c>
      <c r="C137" s="162">
        <v>0.383127</v>
      </c>
      <c r="D137" s="162">
        <v>2.7203000000000001E-2</v>
      </c>
      <c r="E137" s="162">
        <v>0.17313300000000001</v>
      </c>
      <c r="F137" s="75" t="s">
        <v>647</v>
      </c>
      <c r="G137" s="39">
        <v>130</v>
      </c>
      <c r="L137" s="2"/>
      <c r="M137" s="2"/>
    </row>
    <row r="138" spans="1:13" ht="20.100000000000001" customHeight="1" x14ac:dyDescent="0.2">
      <c r="A138" s="35">
        <v>131</v>
      </c>
      <c r="B138" s="72" t="s">
        <v>281</v>
      </c>
      <c r="C138" s="161">
        <v>4.8767999999999999E-2</v>
      </c>
      <c r="D138" s="161">
        <v>0.10394299999999999</v>
      </c>
      <c r="E138" s="161">
        <v>0.16734399999999999</v>
      </c>
      <c r="F138" s="73" t="s">
        <v>434</v>
      </c>
      <c r="G138" s="35">
        <v>131</v>
      </c>
      <c r="L138" s="2"/>
      <c r="M138" s="2"/>
    </row>
    <row r="139" spans="1:13" ht="20.100000000000001" customHeight="1" x14ac:dyDescent="0.2">
      <c r="A139" s="39">
        <v>132</v>
      </c>
      <c r="B139" s="74" t="s">
        <v>306</v>
      </c>
      <c r="C139" s="162">
        <v>1.0870899999999999</v>
      </c>
      <c r="D139" s="162">
        <v>0.26653100000000002</v>
      </c>
      <c r="E139" s="162">
        <v>0.16339799999999999</v>
      </c>
      <c r="F139" s="75" t="s">
        <v>409</v>
      </c>
      <c r="G139" s="39">
        <v>132</v>
      </c>
      <c r="L139" s="2"/>
      <c r="M139" s="2"/>
    </row>
    <row r="140" spans="1:13" ht="20.100000000000001" customHeight="1" x14ac:dyDescent="0.2">
      <c r="A140" s="35">
        <v>133</v>
      </c>
      <c r="B140" s="72" t="s">
        <v>311</v>
      </c>
      <c r="C140" s="161">
        <v>0.28391100000000002</v>
      </c>
      <c r="D140" s="161">
        <v>0.32102900000000001</v>
      </c>
      <c r="E140" s="161">
        <v>0.15903700000000001</v>
      </c>
      <c r="F140" s="73" t="s">
        <v>432</v>
      </c>
      <c r="G140" s="35">
        <v>133</v>
      </c>
      <c r="L140" s="2"/>
      <c r="M140" s="2"/>
    </row>
    <row r="141" spans="1:13" ht="20.100000000000001" customHeight="1" x14ac:dyDescent="0.2">
      <c r="A141" s="39">
        <v>134</v>
      </c>
      <c r="B141" s="74" t="s">
        <v>249</v>
      </c>
      <c r="C141" s="162">
        <v>2.4534449999999999</v>
      </c>
      <c r="D141" s="162">
        <v>0.24952299999999999</v>
      </c>
      <c r="E141" s="162">
        <v>0.126281</v>
      </c>
      <c r="F141" s="75" t="s">
        <v>396</v>
      </c>
      <c r="G141" s="39">
        <v>134</v>
      </c>
      <c r="L141" s="2"/>
      <c r="M141" s="2"/>
    </row>
    <row r="142" spans="1:13" ht="20.100000000000001" customHeight="1" x14ac:dyDescent="0.2">
      <c r="A142" s="35">
        <v>135</v>
      </c>
      <c r="B142" s="72" t="s">
        <v>202</v>
      </c>
      <c r="C142" s="161">
        <v>4.4727000000000003E-2</v>
      </c>
      <c r="D142" s="161">
        <v>7.4621459999999997</v>
      </c>
      <c r="E142" s="161">
        <v>0.12314899999999999</v>
      </c>
      <c r="F142" s="73" t="s">
        <v>344</v>
      </c>
      <c r="G142" s="35">
        <v>135</v>
      </c>
      <c r="L142" s="2"/>
      <c r="M142" s="2"/>
    </row>
    <row r="143" spans="1:13" ht="20.100000000000001" customHeight="1" x14ac:dyDescent="0.2">
      <c r="A143" s="39">
        <v>136</v>
      </c>
      <c r="B143" s="74" t="s">
        <v>473</v>
      </c>
      <c r="C143" s="162">
        <v>6.6990000000000001E-3</v>
      </c>
      <c r="D143" s="162">
        <v>8.6637000000000006E-2</v>
      </c>
      <c r="E143" s="162">
        <v>0.11039</v>
      </c>
      <c r="F143" s="75" t="s">
        <v>474</v>
      </c>
      <c r="G143" s="39">
        <v>136</v>
      </c>
      <c r="L143" s="2"/>
      <c r="M143" s="2"/>
    </row>
    <row r="144" spans="1:13" ht="20.100000000000001" customHeight="1" x14ac:dyDescent="0.2">
      <c r="A144" s="35">
        <v>137</v>
      </c>
      <c r="B144" s="72" t="s">
        <v>528</v>
      </c>
      <c r="C144" s="161">
        <v>2.2230000000000001E-3</v>
      </c>
      <c r="D144" s="161">
        <v>0.240648</v>
      </c>
      <c r="E144" s="161">
        <v>8.3405999999999994E-2</v>
      </c>
      <c r="F144" s="73" t="s">
        <v>529</v>
      </c>
      <c r="G144" s="35">
        <v>137</v>
      </c>
      <c r="L144" s="2"/>
      <c r="M144" s="2"/>
    </row>
    <row r="145" spans="1:13" ht="20.100000000000001" customHeight="1" x14ac:dyDescent="0.2">
      <c r="A145" s="39">
        <v>138</v>
      </c>
      <c r="B145" s="74" t="s">
        <v>231</v>
      </c>
      <c r="C145" s="162">
        <v>0.35376800000000003</v>
      </c>
      <c r="D145" s="162">
        <v>0.17971799999999999</v>
      </c>
      <c r="E145" s="162">
        <v>7.8684000000000004E-2</v>
      </c>
      <c r="F145" s="75" t="s">
        <v>376</v>
      </c>
      <c r="G145" s="39">
        <v>138</v>
      </c>
      <c r="L145" s="2"/>
      <c r="M145" s="2"/>
    </row>
    <row r="146" spans="1:13" ht="20.100000000000001" customHeight="1" x14ac:dyDescent="0.2">
      <c r="A146" s="35">
        <v>139</v>
      </c>
      <c r="B146" s="72" t="s">
        <v>636</v>
      </c>
      <c r="C146" s="161">
        <v>1.4710000000000001E-2</v>
      </c>
      <c r="D146" s="161"/>
      <c r="E146" s="161">
        <v>7.7932000000000001E-2</v>
      </c>
      <c r="F146" s="73" t="s">
        <v>637</v>
      </c>
      <c r="G146" s="35">
        <v>139</v>
      </c>
      <c r="L146" s="2"/>
      <c r="M146" s="2"/>
    </row>
    <row r="147" spans="1:13" ht="20.100000000000001" customHeight="1" x14ac:dyDescent="0.2">
      <c r="A147" s="39">
        <v>140</v>
      </c>
      <c r="B147" s="74" t="s">
        <v>526</v>
      </c>
      <c r="C147" s="162">
        <v>1.9755999999999999E-2</v>
      </c>
      <c r="D147" s="162">
        <v>8.2338999999999996E-2</v>
      </c>
      <c r="E147" s="162">
        <v>6.6447999999999993E-2</v>
      </c>
      <c r="F147" s="75" t="s">
        <v>527</v>
      </c>
      <c r="G147" s="39">
        <v>140</v>
      </c>
      <c r="L147" s="2"/>
      <c r="M147" s="2"/>
    </row>
    <row r="148" spans="1:13" ht="20.100000000000001" customHeight="1" x14ac:dyDescent="0.2">
      <c r="A148" s="35">
        <v>141</v>
      </c>
      <c r="B148" s="72" t="s">
        <v>534</v>
      </c>
      <c r="C148" s="161">
        <v>6.9261000000000003E-2</v>
      </c>
      <c r="D148" s="161">
        <v>0.32115100000000002</v>
      </c>
      <c r="E148" s="161">
        <v>5.5818E-2</v>
      </c>
      <c r="F148" s="73" t="s">
        <v>535</v>
      </c>
      <c r="G148" s="35">
        <v>141</v>
      </c>
      <c r="L148" s="2"/>
      <c r="M148" s="2"/>
    </row>
    <row r="149" spans="1:13" ht="20.100000000000001" customHeight="1" x14ac:dyDescent="0.2">
      <c r="A149" s="39">
        <v>142</v>
      </c>
      <c r="B149" s="74" t="s">
        <v>530</v>
      </c>
      <c r="C149" s="162">
        <v>0.46210800000000002</v>
      </c>
      <c r="D149" s="162">
        <v>0.83379700000000001</v>
      </c>
      <c r="E149" s="162">
        <v>5.2202999999999999E-2</v>
      </c>
      <c r="F149" s="75" t="s">
        <v>531</v>
      </c>
      <c r="G149" s="39">
        <v>142</v>
      </c>
      <c r="L149" s="2"/>
      <c r="M149" s="2"/>
    </row>
    <row r="150" spans="1:13" ht="20.100000000000001" customHeight="1" x14ac:dyDescent="0.2">
      <c r="A150" s="35">
        <v>143</v>
      </c>
      <c r="B150" s="72" t="s">
        <v>462</v>
      </c>
      <c r="C150" s="161">
        <v>6.1101999999999997E-2</v>
      </c>
      <c r="D150" s="161">
        <v>6.9179000000000004E-2</v>
      </c>
      <c r="E150" s="161">
        <v>5.1048999999999997E-2</v>
      </c>
      <c r="F150" s="73" t="s">
        <v>465</v>
      </c>
      <c r="G150" s="35">
        <v>143</v>
      </c>
      <c r="L150" s="2"/>
      <c r="M150" s="2"/>
    </row>
    <row r="151" spans="1:13" ht="20.100000000000001" customHeight="1" x14ac:dyDescent="0.2">
      <c r="A151" s="39">
        <v>144</v>
      </c>
      <c r="B151" s="74" t="s">
        <v>620</v>
      </c>
      <c r="C151" s="162">
        <v>3.3630000000000001E-3</v>
      </c>
      <c r="D151" s="162">
        <v>0.225101</v>
      </c>
      <c r="E151" s="162">
        <v>5.0585999999999999E-2</v>
      </c>
      <c r="F151" s="75" t="s">
        <v>623</v>
      </c>
      <c r="G151" s="39">
        <v>144</v>
      </c>
      <c r="L151" s="2"/>
      <c r="M151" s="2"/>
    </row>
    <row r="152" spans="1:13" ht="20.100000000000001" customHeight="1" thickBot="1" x14ac:dyDescent="0.25">
      <c r="A152" s="35"/>
      <c r="B152" s="72" t="s">
        <v>289</v>
      </c>
      <c r="C152" s="161">
        <v>166.010457</v>
      </c>
      <c r="D152" s="161">
        <v>6.1680420000000007</v>
      </c>
      <c r="E152" s="161">
        <v>0.48461800000000005</v>
      </c>
      <c r="F152" s="73" t="s">
        <v>174</v>
      </c>
      <c r="G152" s="35"/>
      <c r="L152" s="2"/>
      <c r="M152" s="2"/>
    </row>
    <row r="153" spans="1:13" ht="19.5" customHeight="1" thickBot="1" x14ac:dyDescent="0.25">
      <c r="A153" s="56"/>
      <c r="B153" s="76" t="s">
        <v>78</v>
      </c>
      <c r="C153" s="164">
        <f>SUM(C8:C152)</f>
        <v>44124.793024000006</v>
      </c>
      <c r="D153" s="164">
        <f>SUM(D8:D152)</f>
        <v>40236.184888999982</v>
      </c>
      <c r="E153" s="164">
        <f>SUM(E8:E152)</f>
        <v>42655.14223300002</v>
      </c>
      <c r="F153" s="77" t="s">
        <v>1</v>
      </c>
      <c r="G153" s="59"/>
      <c r="L153" s="2"/>
      <c r="M153" s="2"/>
    </row>
    <row r="154" spans="1:13" ht="35.1" customHeight="1" x14ac:dyDescent="0.2">
      <c r="A154" s="1"/>
      <c r="B154" s="1"/>
      <c r="C154" s="189"/>
      <c r="D154" s="189"/>
      <c r="E154" s="189"/>
      <c r="F154" s="1"/>
      <c r="G154" s="1"/>
      <c r="L154" s="2"/>
      <c r="M15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>
      <selection activeCell="A32" sqref="A32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" customHeight="1" x14ac:dyDescent="0.2"/>
    <row r="3" spans="1:13" ht="23.25" customHeight="1" x14ac:dyDescent="0.25">
      <c r="A3" s="218" t="s">
        <v>39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47</v>
      </c>
      <c r="B4" s="219"/>
      <c r="C4" s="219"/>
      <c r="D4" s="219"/>
      <c r="E4" s="219"/>
      <c r="F4" s="219"/>
      <c r="G4" s="219"/>
      <c r="L4" s="2"/>
      <c r="M4" s="2"/>
    </row>
    <row r="5" spans="1:13" ht="18" customHeight="1" x14ac:dyDescent="0.2">
      <c r="A5" s="208" t="s">
        <v>84</v>
      </c>
      <c r="B5" s="220" t="s">
        <v>101</v>
      </c>
      <c r="C5" s="12" t="s">
        <v>629</v>
      </c>
      <c r="D5" s="12" t="s">
        <v>606</v>
      </c>
      <c r="E5" s="12" t="s">
        <v>629</v>
      </c>
      <c r="F5" s="216" t="s">
        <v>105</v>
      </c>
      <c r="G5" s="217" t="s">
        <v>83</v>
      </c>
      <c r="L5" s="2"/>
      <c r="M5" s="2"/>
    </row>
    <row r="6" spans="1:13" ht="18" customHeight="1" x14ac:dyDescent="0.2">
      <c r="A6" s="208"/>
      <c r="B6" s="220"/>
      <c r="C6" s="18">
        <v>2017</v>
      </c>
      <c r="D6" s="18">
        <v>2018</v>
      </c>
      <c r="E6" s="18">
        <v>2018</v>
      </c>
      <c r="F6" s="216"/>
      <c r="G6" s="217"/>
      <c r="L6" s="2"/>
      <c r="M6" s="2"/>
    </row>
    <row r="7" spans="1:13" ht="18" customHeight="1" x14ac:dyDescent="0.2">
      <c r="A7" s="208"/>
      <c r="B7" s="220"/>
      <c r="C7" s="213" t="s">
        <v>79</v>
      </c>
      <c r="D7" s="214"/>
      <c r="E7" s="215"/>
      <c r="F7" s="216"/>
      <c r="G7" s="217"/>
      <c r="L7" s="2"/>
      <c r="M7" s="2"/>
    </row>
    <row r="8" spans="1:13" ht="20.100000000000001" customHeight="1" x14ac:dyDescent="0.2">
      <c r="A8" s="93">
        <v>1</v>
      </c>
      <c r="B8" s="72" t="s">
        <v>98</v>
      </c>
      <c r="C8" s="161">
        <v>18194.276034999999</v>
      </c>
      <c r="D8" s="161">
        <v>16062.808790999999</v>
      </c>
      <c r="E8" s="161">
        <v>18106.621109</v>
      </c>
      <c r="F8" s="73" t="s">
        <v>102</v>
      </c>
      <c r="G8" s="69">
        <v>1</v>
      </c>
      <c r="L8" s="2"/>
      <c r="M8" s="2"/>
    </row>
    <row r="9" spans="1:13" ht="20.100000000000001" customHeight="1" x14ac:dyDescent="0.2">
      <c r="A9" s="94">
        <v>2</v>
      </c>
      <c r="B9" s="74" t="s">
        <v>99</v>
      </c>
      <c r="C9" s="162">
        <v>17765.549207</v>
      </c>
      <c r="D9" s="162">
        <v>15624.175181000001</v>
      </c>
      <c r="E9" s="162">
        <v>15498.287469999999</v>
      </c>
      <c r="F9" s="75" t="s">
        <v>103</v>
      </c>
      <c r="G9" s="70">
        <v>2</v>
      </c>
      <c r="L9" s="2"/>
      <c r="M9" s="2"/>
    </row>
    <row r="10" spans="1:13" ht="20.100000000000001" customHeight="1" thickBot="1" x14ac:dyDescent="0.25">
      <c r="A10" s="95">
        <v>3</v>
      </c>
      <c r="B10" s="91" t="s">
        <v>100</v>
      </c>
      <c r="C10" s="163">
        <v>8164.9677819999997</v>
      </c>
      <c r="D10" s="163">
        <v>8549.2009170000001</v>
      </c>
      <c r="E10" s="163">
        <v>9050.2336539999997</v>
      </c>
      <c r="F10" s="92" t="s">
        <v>104</v>
      </c>
      <c r="G10" s="85">
        <v>3</v>
      </c>
      <c r="L10" s="2"/>
      <c r="M10" s="2"/>
    </row>
    <row r="11" spans="1:13" ht="19.5" customHeight="1" thickBot="1" x14ac:dyDescent="0.25">
      <c r="A11" s="96"/>
      <c r="B11" s="76" t="s">
        <v>78</v>
      </c>
      <c r="C11" s="164">
        <f>SUM(C8:C10)</f>
        <v>44124.793023999999</v>
      </c>
      <c r="D11" s="164">
        <f>SUM(D8:D10)</f>
        <v>40236.184889000004</v>
      </c>
      <c r="E11" s="164">
        <f>SUM(E8:E10)</f>
        <v>42655.142232999991</v>
      </c>
      <c r="F11" s="77" t="s">
        <v>1</v>
      </c>
      <c r="G11" s="86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>
      <selection activeCell="A32" sqref="A32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18" t="s">
        <v>40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48</v>
      </c>
      <c r="B4" s="219"/>
      <c r="C4" s="219"/>
      <c r="D4" s="219"/>
      <c r="E4" s="219"/>
      <c r="F4" s="219"/>
      <c r="G4" s="219"/>
      <c r="L4" s="2"/>
      <c r="M4" s="2"/>
    </row>
    <row r="5" spans="1:13" ht="18" customHeight="1" x14ac:dyDescent="0.2">
      <c r="A5" s="208" t="s">
        <v>84</v>
      </c>
      <c r="B5" s="220" t="s">
        <v>101</v>
      </c>
      <c r="C5" s="12" t="s">
        <v>629</v>
      </c>
      <c r="D5" s="12" t="s">
        <v>606</v>
      </c>
      <c r="E5" s="12" t="s">
        <v>629</v>
      </c>
      <c r="F5" s="216" t="s">
        <v>105</v>
      </c>
      <c r="G5" s="217" t="s">
        <v>83</v>
      </c>
      <c r="L5" s="2"/>
      <c r="M5" s="2"/>
    </row>
    <row r="6" spans="1:13" ht="18" customHeight="1" x14ac:dyDescent="0.2">
      <c r="A6" s="208"/>
      <c r="B6" s="220"/>
      <c r="C6" s="18">
        <v>2017</v>
      </c>
      <c r="D6" s="18">
        <v>2018</v>
      </c>
      <c r="E6" s="18">
        <v>2018</v>
      </c>
      <c r="F6" s="216"/>
      <c r="G6" s="217"/>
      <c r="L6" s="2"/>
      <c r="M6" s="2"/>
    </row>
    <row r="7" spans="1:13" ht="18" customHeight="1" x14ac:dyDescent="0.2">
      <c r="A7" s="208"/>
      <c r="B7" s="220"/>
      <c r="C7" s="213" t="s">
        <v>79</v>
      </c>
      <c r="D7" s="214"/>
      <c r="E7" s="215"/>
      <c r="F7" s="216"/>
      <c r="G7" s="217"/>
      <c r="L7" s="2"/>
      <c r="M7" s="2"/>
    </row>
    <row r="8" spans="1:13" ht="20.100000000000001" customHeight="1" x14ac:dyDescent="0.2">
      <c r="A8" s="87">
        <v>1</v>
      </c>
      <c r="B8" s="49" t="s">
        <v>106</v>
      </c>
      <c r="C8" s="161">
        <v>2431.014901</v>
      </c>
      <c r="D8" s="161">
        <v>1379.5816870000001</v>
      </c>
      <c r="E8" s="161">
        <v>1302.3486660000001</v>
      </c>
      <c r="F8" s="50" t="s">
        <v>109</v>
      </c>
      <c r="G8" s="69">
        <v>1</v>
      </c>
      <c r="L8" s="2"/>
      <c r="M8" s="2"/>
    </row>
    <row r="9" spans="1:13" ht="20.100000000000001" customHeight="1" x14ac:dyDescent="0.2">
      <c r="A9" s="88">
        <v>2</v>
      </c>
      <c r="B9" s="51" t="s">
        <v>107</v>
      </c>
      <c r="C9" s="162">
        <v>10409.446158000001</v>
      </c>
      <c r="D9" s="162">
        <v>10859.322016</v>
      </c>
      <c r="E9" s="162">
        <v>10172.509179000001</v>
      </c>
      <c r="F9" s="52" t="s">
        <v>111</v>
      </c>
      <c r="G9" s="70">
        <v>2</v>
      </c>
      <c r="L9" s="2"/>
      <c r="M9" s="2"/>
    </row>
    <row r="10" spans="1:13" ht="20.100000000000001" customHeight="1" thickBot="1" x14ac:dyDescent="0.25">
      <c r="A10" s="89">
        <v>3</v>
      </c>
      <c r="B10" s="54" t="s">
        <v>108</v>
      </c>
      <c r="C10" s="163">
        <v>31284.331965000001</v>
      </c>
      <c r="D10" s="163">
        <v>27997.281186</v>
      </c>
      <c r="E10" s="163">
        <v>31180.284388</v>
      </c>
      <c r="F10" s="55" t="s">
        <v>110</v>
      </c>
      <c r="G10" s="85">
        <v>3</v>
      </c>
      <c r="L10" s="2"/>
      <c r="M10" s="2"/>
    </row>
    <row r="11" spans="1:13" ht="19.5" customHeight="1" thickBot="1" x14ac:dyDescent="0.25">
      <c r="A11" s="90"/>
      <c r="B11" s="57" t="s">
        <v>78</v>
      </c>
      <c r="C11" s="164">
        <f>SUM(C8:C10)</f>
        <v>44124.793023999999</v>
      </c>
      <c r="D11" s="164">
        <f>SUM(D8:D10)</f>
        <v>40236.184888999996</v>
      </c>
      <c r="E11" s="164">
        <f>SUM(E8:E10)</f>
        <v>42655.142232999999</v>
      </c>
      <c r="F11" s="58" t="s">
        <v>1</v>
      </c>
      <c r="G11" s="86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>
      <selection activeCell="A60" sqref="A60"/>
    </sheetView>
  </sheetViews>
  <sheetFormatPr defaultColWidth="8.625" defaultRowHeight="18" customHeight="1" x14ac:dyDescent="0.2"/>
  <cols>
    <col min="1" max="1" width="6.75" style="2" customWidth="1"/>
    <col min="2" max="2" width="29.25" style="2" customWidth="1"/>
    <col min="3" max="5" width="12.75" style="2" customWidth="1"/>
    <col min="6" max="6" width="29.25" style="2" bestFit="1" customWidth="1"/>
    <col min="7" max="7" width="6.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" customHeight="1" x14ac:dyDescent="0.2">
      <c r="C2" s="20"/>
      <c r="D2" s="20"/>
      <c r="E2" s="20"/>
    </row>
    <row r="3" spans="1:13" ht="23.25" customHeight="1" x14ac:dyDescent="0.25">
      <c r="A3" s="218" t="s">
        <v>124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123</v>
      </c>
      <c r="B4" s="219"/>
      <c r="C4" s="219"/>
      <c r="D4" s="219"/>
      <c r="E4" s="219"/>
      <c r="F4" s="219"/>
      <c r="G4" s="219"/>
      <c r="L4" s="2"/>
      <c r="M4" s="2"/>
    </row>
    <row r="5" spans="1:13" ht="18" customHeight="1" x14ac:dyDescent="0.2">
      <c r="A5" s="208" t="s">
        <v>127</v>
      </c>
      <c r="B5" s="223" t="s">
        <v>128</v>
      </c>
      <c r="C5" s="12" t="s">
        <v>629</v>
      </c>
      <c r="D5" s="12" t="s">
        <v>606</v>
      </c>
      <c r="E5" s="12" t="s">
        <v>629</v>
      </c>
      <c r="F5" s="221" t="s">
        <v>126</v>
      </c>
      <c r="G5" s="217" t="s">
        <v>125</v>
      </c>
      <c r="L5" s="2"/>
      <c r="M5" s="2"/>
    </row>
    <row r="6" spans="1:13" ht="18" customHeight="1" x14ac:dyDescent="0.2">
      <c r="A6" s="208"/>
      <c r="B6" s="223"/>
      <c r="C6" s="18">
        <v>2017</v>
      </c>
      <c r="D6" s="18">
        <v>2018</v>
      </c>
      <c r="E6" s="18">
        <v>2018</v>
      </c>
      <c r="F6" s="221"/>
      <c r="G6" s="217"/>
      <c r="L6" s="2"/>
      <c r="M6" s="2"/>
    </row>
    <row r="7" spans="1:13" ht="18" customHeight="1" x14ac:dyDescent="0.2">
      <c r="A7" s="208"/>
      <c r="B7" s="223"/>
      <c r="C7" s="213" t="s">
        <v>79</v>
      </c>
      <c r="D7" s="214"/>
      <c r="E7" s="215"/>
      <c r="F7" s="221"/>
      <c r="G7" s="217"/>
      <c r="L7" s="2"/>
      <c r="M7" s="2"/>
    </row>
    <row r="8" spans="1:13" ht="20.100000000000001" customHeight="1" x14ac:dyDescent="0.2">
      <c r="A8" s="104" t="s">
        <v>140</v>
      </c>
      <c r="B8" s="79" t="s">
        <v>0</v>
      </c>
      <c r="C8" s="165">
        <f>SUBTOTAL(9,C9:C19)</f>
        <v>27174.031108999996</v>
      </c>
      <c r="D8" s="165">
        <f>SUBTOTAL(9,D9:D19)</f>
        <v>23432.546320000001</v>
      </c>
      <c r="E8" s="165">
        <f>SUBTOTAL(9,E9:E19)</f>
        <v>25413.700715000006</v>
      </c>
      <c r="F8" s="80" t="s">
        <v>1</v>
      </c>
      <c r="G8" s="101" t="s">
        <v>129</v>
      </c>
      <c r="L8" s="2"/>
      <c r="M8" s="2"/>
    </row>
    <row r="9" spans="1:13" ht="20.100000000000001" customHeight="1" x14ac:dyDescent="0.2">
      <c r="A9" s="105"/>
      <c r="B9" s="72" t="s">
        <v>143</v>
      </c>
      <c r="C9" s="161">
        <v>14315.721729999999</v>
      </c>
      <c r="D9" s="161">
        <v>11178.099107</v>
      </c>
      <c r="E9" s="161">
        <v>12662.840748000001</v>
      </c>
      <c r="F9" s="73" t="s">
        <v>456</v>
      </c>
      <c r="G9" s="102"/>
      <c r="I9" s="11"/>
      <c r="J9" s="10"/>
      <c r="K9" s="10"/>
      <c r="L9" s="2"/>
      <c r="M9" s="2"/>
    </row>
    <row r="10" spans="1:13" ht="20.100000000000001" customHeight="1" x14ac:dyDescent="0.2">
      <c r="A10" s="106"/>
      <c r="B10" s="74" t="s">
        <v>144</v>
      </c>
      <c r="C10" s="162">
        <v>8413.4088190000002</v>
      </c>
      <c r="D10" s="162">
        <v>7957.5820439999998</v>
      </c>
      <c r="E10" s="162">
        <v>8800.8260190000001</v>
      </c>
      <c r="F10" s="75" t="s">
        <v>172</v>
      </c>
      <c r="G10" s="103"/>
      <c r="I10" s="11"/>
      <c r="J10" s="10"/>
      <c r="K10" s="10"/>
      <c r="L10" s="2"/>
      <c r="M10" s="2"/>
    </row>
    <row r="11" spans="1:13" ht="20.100000000000001" customHeight="1" x14ac:dyDescent="0.2">
      <c r="A11" s="105"/>
      <c r="B11" s="72" t="s">
        <v>145</v>
      </c>
      <c r="C11" s="161">
        <v>1070.531798</v>
      </c>
      <c r="D11" s="161">
        <v>1290.562361</v>
      </c>
      <c r="E11" s="161">
        <v>1323.6881040000001</v>
      </c>
      <c r="F11" s="73" t="s">
        <v>457</v>
      </c>
      <c r="G11" s="102"/>
      <c r="I11" s="11"/>
      <c r="J11" s="10"/>
      <c r="K11" s="10"/>
      <c r="L11" s="2"/>
      <c r="M11" s="2"/>
    </row>
    <row r="12" spans="1:13" ht="20.100000000000001" customHeight="1" x14ac:dyDescent="0.2">
      <c r="A12" s="106"/>
      <c r="B12" s="74" t="s">
        <v>146</v>
      </c>
      <c r="C12" s="162">
        <v>887.68295599999999</v>
      </c>
      <c r="D12" s="162">
        <v>1231.182806</v>
      </c>
      <c r="E12" s="162">
        <v>771.64402399999994</v>
      </c>
      <c r="F12" s="75" t="s">
        <v>291</v>
      </c>
      <c r="G12" s="103"/>
      <c r="I12" s="11"/>
      <c r="J12" s="10"/>
      <c r="K12" s="10"/>
      <c r="L12" s="2"/>
      <c r="M12" s="2"/>
    </row>
    <row r="13" spans="1:13" ht="20.100000000000001" customHeight="1" x14ac:dyDescent="0.2">
      <c r="A13" s="105"/>
      <c r="B13" s="72" t="s">
        <v>315</v>
      </c>
      <c r="C13" s="161">
        <v>973.77452200000005</v>
      </c>
      <c r="D13" s="161">
        <v>189.57334599999999</v>
      </c>
      <c r="E13" s="161">
        <v>529.48042999999996</v>
      </c>
      <c r="F13" s="73" t="s">
        <v>316</v>
      </c>
      <c r="G13" s="102"/>
      <c r="I13" s="11"/>
      <c r="J13" s="10"/>
      <c r="K13" s="10"/>
      <c r="L13" s="2"/>
      <c r="M13" s="2"/>
    </row>
    <row r="14" spans="1:13" ht="20.100000000000001" customHeight="1" x14ac:dyDescent="0.2">
      <c r="A14" s="106"/>
      <c r="B14" s="74" t="s">
        <v>147</v>
      </c>
      <c r="C14" s="162">
        <v>360.23787399999998</v>
      </c>
      <c r="D14" s="162">
        <v>388.01213200000001</v>
      </c>
      <c r="E14" s="162">
        <v>407.886233</v>
      </c>
      <c r="F14" s="75" t="s">
        <v>290</v>
      </c>
      <c r="G14" s="103"/>
      <c r="I14" s="11"/>
      <c r="J14" s="10"/>
      <c r="K14" s="10"/>
      <c r="L14" s="2"/>
      <c r="M14" s="2"/>
    </row>
    <row r="15" spans="1:13" ht="20.100000000000001" customHeight="1" x14ac:dyDescent="0.2">
      <c r="A15" s="105"/>
      <c r="B15" s="72" t="s">
        <v>149</v>
      </c>
      <c r="C15" s="161">
        <v>168.29500100000001</v>
      </c>
      <c r="D15" s="161">
        <v>163.12696199999999</v>
      </c>
      <c r="E15" s="161">
        <v>365.465709</v>
      </c>
      <c r="F15" s="73" t="s">
        <v>293</v>
      </c>
      <c r="G15" s="102"/>
      <c r="I15" s="11"/>
      <c r="J15" s="10"/>
      <c r="K15" s="10"/>
      <c r="L15" s="2"/>
      <c r="M15" s="2"/>
    </row>
    <row r="16" spans="1:13" ht="20.100000000000001" customHeight="1" x14ac:dyDescent="0.2">
      <c r="A16" s="106"/>
      <c r="B16" s="74" t="s">
        <v>148</v>
      </c>
      <c r="C16" s="162">
        <v>724.44907999999998</v>
      </c>
      <c r="D16" s="162">
        <v>921.92990999999995</v>
      </c>
      <c r="E16" s="162">
        <v>318.503939</v>
      </c>
      <c r="F16" s="75" t="s">
        <v>294</v>
      </c>
      <c r="G16" s="103"/>
      <c r="I16" s="11"/>
      <c r="J16" s="10"/>
      <c r="K16" s="10"/>
      <c r="L16" s="2"/>
      <c r="M16" s="2"/>
    </row>
    <row r="17" spans="1:13" ht="20.100000000000001" customHeight="1" x14ac:dyDescent="0.2">
      <c r="A17" s="105"/>
      <c r="B17" s="72" t="s">
        <v>150</v>
      </c>
      <c r="C17" s="161">
        <v>207.969052</v>
      </c>
      <c r="D17" s="161">
        <v>54.842787999999999</v>
      </c>
      <c r="E17" s="161">
        <v>133.589461</v>
      </c>
      <c r="F17" s="73" t="s">
        <v>292</v>
      </c>
      <c r="G17" s="102"/>
      <c r="I17" s="11"/>
      <c r="J17" s="10"/>
      <c r="K17" s="10"/>
      <c r="L17" s="2"/>
      <c r="M17" s="2"/>
    </row>
    <row r="18" spans="1:13" ht="20.100000000000001" customHeight="1" x14ac:dyDescent="0.2">
      <c r="A18" s="106"/>
      <c r="B18" s="74" t="s">
        <v>151</v>
      </c>
      <c r="C18" s="162">
        <v>51.960276999999998</v>
      </c>
      <c r="D18" s="162">
        <v>57.634864</v>
      </c>
      <c r="E18" s="162">
        <v>99.768047999999993</v>
      </c>
      <c r="F18" s="75" t="s">
        <v>295</v>
      </c>
      <c r="G18" s="103"/>
      <c r="I18" s="11"/>
      <c r="J18" s="10"/>
      <c r="K18" s="10"/>
      <c r="L18" s="2"/>
      <c r="M18" s="2"/>
    </row>
    <row r="19" spans="1:13" ht="20.100000000000001" customHeight="1" x14ac:dyDescent="0.2">
      <c r="A19" s="105"/>
      <c r="B19" s="72" t="s">
        <v>648</v>
      </c>
      <c r="C19" s="161"/>
      <c r="D19" s="161"/>
      <c r="E19" s="161">
        <v>8.0000000000000002E-3</v>
      </c>
      <c r="F19" s="73" t="s">
        <v>649</v>
      </c>
      <c r="G19" s="102"/>
      <c r="I19" s="11"/>
      <c r="J19" s="10"/>
      <c r="K19" s="10"/>
      <c r="L19" s="2"/>
      <c r="M19" s="2"/>
    </row>
    <row r="20" spans="1:13" ht="20.100000000000001" customHeight="1" x14ac:dyDescent="0.2">
      <c r="A20" s="104" t="s">
        <v>141</v>
      </c>
      <c r="B20" s="79" t="s">
        <v>0</v>
      </c>
      <c r="C20" s="165">
        <f t="shared" ref="C20:D20" si="0">SUBTOTAL(9,C21:C30)</f>
        <v>7233.0709610000004</v>
      </c>
      <c r="D20" s="165">
        <f t="shared" si="0"/>
        <v>7348.7374809999992</v>
      </c>
      <c r="E20" s="165">
        <f>SUBTOTAL(9,E21:E30)</f>
        <v>7020.4819669999997</v>
      </c>
      <c r="F20" s="80" t="s">
        <v>1</v>
      </c>
      <c r="G20" s="101" t="s">
        <v>130</v>
      </c>
      <c r="L20" s="2"/>
      <c r="M20" s="2"/>
    </row>
    <row r="21" spans="1:13" ht="20.100000000000001" customHeight="1" x14ac:dyDescent="0.2">
      <c r="A21" s="106"/>
      <c r="B21" s="74" t="s">
        <v>152</v>
      </c>
      <c r="C21" s="162">
        <v>3095.6855759999999</v>
      </c>
      <c r="D21" s="162">
        <v>3731.1202490000001</v>
      </c>
      <c r="E21" s="162">
        <v>3597.2388259999998</v>
      </c>
      <c r="F21" s="75" t="s">
        <v>520</v>
      </c>
      <c r="G21" s="103"/>
      <c r="I21" s="11"/>
      <c r="L21" s="2"/>
      <c r="M21" s="2"/>
    </row>
    <row r="22" spans="1:13" ht="20.100000000000001" customHeight="1" x14ac:dyDescent="0.2">
      <c r="A22" s="105"/>
      <c r="B22" s="72" t="s">
        <v>153</v>
      </c>
      <c r="C22" s="161">
        <v>2017.6250600000001</v>
      </c>
      <c r="D22" s="161">
        <v>1959.1261609999999</v>
      </c>
      <c r="E22" s="161">
        <v>1705.645254</v>
      </c>
      <c r="F22" s="73" t="s">
        <v>651</v>
      </c>
      <c r="G22" s="102"/>
      <c r="I22" s="11"/>
      <c r="L22" s="2"/>
      <c r="M22" s="2"/>
    </row>
    <row r="23" spans="1:13" ht="20.100000000000001" customHeight="1" x14ac:dyDescent="0.2">
      <c r="A23" s="106"/>
      <c r="B23" s="74" t="s">
        <v>154</v>
      </c>
      <c r="C23" s="162">
        <v>1225.8496009999999</v>
      </c>
      <c r="D23" s="162">
        <v>1116.752538</v>
      </c>
      <c r="E23" s="162">
        <v>1238.5290319999999</v>
      </c>
      <c r="F23" s="75" t="s">
        <v>132</v>
      </c>
      <c r="G23" s="103"/>
      <c r="I23" s="11"/>
      <c r="L23" s="2"/>
      <c r="M23" s="2"/>
    </row>
    <row r="24" spans="1:13" ht="20.100000000000001" customHeight="1" x14ac:dyDescent="0.2">
      <c r="A24" s="105"/>
      <c r="B24" s="72" t="s">
        <v>155</v>
      </c>
      <c r="C24" s="161">
        <v>326.84233799999998</v>
      </c>
      <c r="D24" s="161">
        <v>250.33018799999999</v>
      </c>
      <c r="E24" s="161">
        <v>220.40358800000001</v>
      </c>
      <c r="F24" s="73" t="s">
        <v>133</v>
      </c>
      <c r="G24" s="102"/>
      <c r="I24" s="11"/>
      <c r="L24" s="2"/>
      <c r="M24" s="2"/>
    </row>
    <row r="25" spans="1:13" ht="20.100000000000001" customHeight="1" x14ac:dyDescent="0.2">
      <c r="A25" s="106"/>
      <c r="B25" s="74" t="s">
        <v>156</v>
      </c>
      <c r="C25" s="162">
        <v>219.19202200000001</v>
      </c>
      <c r="D25" s="162">
        <v>168.896704</v>
      </c>
      <c r="E25" s="162">
        <v>131.666967</v>
      </c>
      <c r="F25" s="75" t="s">
        <v>134</v>
      </c>
      <c r="G25" s="103"/>
      <c r="I25" s="11"/>
      <c r="L25" s="2"/>
      <c r="M25" s="2"/>
    </row>
    <row r="26" spans="1:13" ht="20.100000000000001" customHeight="1" x14ac:dyDescent="0.2">
      <c r="A26" s="105"/>
      <c r="B26" s="72" t="s">
        <v>159</v>
      </c>
      <c r="C26" s="161">
        <v>52.926780000000001</v>
      </c>
      <c r="D26" s="161">
        <v>54.844107999999999</v>
      </c>
      <c r="E26" s="161">
        <v>61.876933999999999</v>
      </c>
      <c r="F26" s="73" t="s">
        <v>137</v>
      </c>
      <c r="G26" s="102"/>
      <c r="I26" s="11"/>
      <c r="L26" s="2"/>
      <c r="M26" s="2"/>
    </row>
    <row r="27" spans="1:13" ht="20.100000000000001" customHeight="1" x14ac:dyDescent="0.2">
      <c r="A27" s="106"/>
      <c r="B27" s="74" t="s">
        <v>158</v>
      </c>
      <c r="C27" s="162">
        <v>63.006335999999997</v>
      </c>
      <c r="D27" s="162">
        <v>55.944049999999997</v>
      </c>
      <c r="E27" s="162">
        <v>50.124203999999999</v>
      </c>
      <c r="F27" s="75" t="s">
        <v>136</v>
      </c>
      <c r="G27" s="103"/>
      <c r="I27" s="11"/>
      <c r="L27" s="2"/>
      <c r="M27" s="2"/>
    </row>
    <row r="28" spans="1:13" ht="20.100000000000001" customHeight="1" x14ac:dyDescent="0.2">
      <c r="A28" s="105"/>
      <c r="B28" s="72" t="s">
        <v>160</v>
      </c>
      <c r="C28" s="161">
        <v>26.107883000000001</v>
      </c>
      <c r="D28" s="161">
        <v>11.600483000000001</v>
      </c>
      <c r="E28" s="161">
        <v>14.997161999999999</v>
      </c>
      <c r="F28" s="73" t="s">
        <v>138</v>
      </c>
      <c r="G28" s="102"/>
      <c r="I28" s="11"/>
      <c r="L28" s="2"/>
      <c r="M28" s="2"/>
    </row>
    <row r="29" spans="1:13" ht="20.100000000000001" customHeight="1" x14ac:dyDescent="0.2">
      <c r="A29" s="106"/>
      <c r="B29" s="74" t="s">
        <v>157</v>
      </c>
      <c r="C29" s="162">
        <v>205.835365</v>
      </c>
      <c r="D29" s="162">
        <v>0.123</v>
      </c>
      <c r="E29" s="162"/>
      <c r="F29" s="75" t="s">
        <v>135</v>
      </c>
      <c r="G29" s="103"/>
      <c r="I29" s="11"/>
      <c r="L29" s="2"/>
      <c r="M29" s="2"/>
    </row>
    <row r="30" spans="1:13" ht="20.100000000000001" customHeight="1" x14ac:dyDescent="0.2">
      <c r="A30" s="105"/>
      <c r="B30" s="72" t="s">
        <v>605</v>
      </c>
      <c r="C30" s="161"/>
      <c r="D30" s="161"/>
      <c r="E30" s="161"/>
      <c r="F30" s="73" t="s">
        <v>604</v>
      </c>
      <c r="G30" s="102"/>
      <c r="I30" s="11"/>
      <c r="L30" s="2"/>
      <c r="M30" s="2"/>
    </row>
    <row r="31" spans="1:13" ht="20.100000000000001" customHeight="1" x14ac:dyDescent="0.2">
      <c r="A31" s="104" t="s">
        <v>142</v>
      </c>
      <c r="B31" s="79" t="s">
        <v>0</v>
      </c>
      <c r="C31" s="165">
        <f>SUBTOTAL(9,C32:C46)</f>
        <v>9717.6909539999979</v>
      </c>
      <c r="D31" s="165">
        <f>SUBTOTAL(9,D32:D46)</f>
        <v>9454.9010880000005</v>
      </c>
      <c r="E31" s="165">
        <f>SUBTOTAL(9,E32:E46)</f>
        <v>10220.959551</v>
      </c>
      <c r="F31" s="80" t="s">
        <v>1</v>
      </c>
      <c r="G31" s="101" t="s">
        <v>131</v>
      </c>
      <c r="L31" s="2"/>
      <c r="M31" s="2"/>
    </row>
    <row r="32" spans="1:13" ht="20.100000000000001" customHeight="1" x14ac:dyDescent="0.2">
      <c r="A32" s="105"/>
      <c r="B32" s="72" t="s">
        <v>161</v>
      </c>
      <c r="C32" s="161">
        <v>3921.536341</v>
      </c>
      <c r="D32" s="161">
        <v>4126.5156930000003</v>
      </c>
      <c r="E32" s="161">
        <v>4959.6194409999998</v>
      </c>
      <c r="F32" s="73" t="s">
        <v>654</v>
      </c>
      <c r="G32" s="102"/>
      <c r="I32" s="11"/>
      <c r="J32" s="11"/>
      <c r="K32" s="15"/>
      <c r="L32" s="2"/>
      <c r="M32" s="2"/>
    </row>
    <row r="33" spans="1:13" ht="20.100000000000001" customHeight="1" x14ac:dyDescent="0.2">
      <c r="A33" s="106"/>
      <c r="B33" s="74" t="s">
        <v>162</v>
      </c>
      <c r="C33" s="162">
        <v>3710.2978170000001</v>
      </c>
      <c r="D33" s="162">
        <v>3420.0518179999999</v>
      </c>
      <c r="E33" s="162">
        <v>3161.782365</v>
      </c>
      <c r="F33" s="75" t="s">
        <v>652</v>
      </c>
      <c r="G33" s="103"/>
      <c r="I33" s="11"/>
      <c r="J33" s="11"/>
      <c r="K33" s="15"/>
      <c r="L33" s="2"/>
      <c r="M33" s="2"/>
    </row>
    <row r="34" spans="1:13" ht="20.100000000000001" customHeight="1" x14ac:dyDescent="0.2">
      <c r="A34" s="105"/>
      <c r="B34" s="72" t="s">
        <v>163</v>
      </c>
      <c r="C34" s="161">
        <v>1978.0355549999999</v>
      </c>
      <c r="D34" s="161">
        <v>1819.9220270000001</v>
      </c>
      <c r="E34" s="161">
        <v>2013.5898079999999</v>
      </c>
      <c r="F34" s="73" t="s">
        <v>139</v>
      </c>
      <c r="G34" s="102"/>
      <c r="I34" s="11"/>
      <c r="J34" s="11"/>
      <c r="K34" s="15"/>
      <c r="L34" s="2"/>
      <c r="M34" s="2"/>
    </row>
    <row r="35" spans="1:13" ht="20.100000000000001" customHeight="1" x14ac:dyDescent="0.2">
      <c r="A35" s="106"/>
      <c r="B35" s="74" t="s">
        <v>536</v>
      </c>
      <c r="C35" s="162">
        <v>54.004997000000003</v>
      </c>
      <c r="D35" s="162">
        <v>64.042289999999994</v>
      </c>
      <c r="E35" s="162">
        <v>62.591974999999998</v>
      </c>
      <c r="F35" s="75" t="s">
        <v>653</v>
      </c>
      <c r="G35" s="103"/>
      <c r="I35" s="11"/>
      <c r="J35" s="11"/>
      <c r="K35" s="15"/>
      <c r="L35" s="2"/>
      <c r="M35" s="2"/>
    </row>
    <row r="36" spans="1:13" ht="20.100000000000001" customHeight="1" x14ac:dyDescent="0.2">
      <c r="A36" s="105"/>
      <c r="B36" s="72" t="s">
        <v>164</v>
      </c>
      <c r="C36" s="161">
        <v>28.103777999999998</v>
      </c>
      <c r="D36" s="161">
        <v>5.1672260000000003</v>
      </c>
      <c r="E36" s="161">
        <v>4.7386790000000003</v>
      </c>
      <c r="F36" s="73" t="s">
        <v>658</v>
      </c>
      <c r="G36" s="102"/>
      <c r="I36" s="11"/>
      <c r="J36" s="11"/>
      <c r="K36" s="15"/>
      <c r="L36" s="2"/>
      <c r="M36" s="2"/>
    </row>
    <row r="37" spans="1:13" ht="20.100000000000001" customHeight="1" x14ac:dyDescent="0.2">
      <c r="A37" s="106"/>
      <c r="B37" s="74" t="s">
        <v>165</v>
      </c>
      <c r="C37" s="162">
        <v>3.052721</v>
      </c>
      <c r="D37" s="162">
        <v>2.9478309999999999</v>
      </c>
      <c r="E37" s="162">
        <v>4.6375000000000002</v>
      </c>
      <c r="F37" s="75" t="s">
        <v>660</v>
      </c>
      <c r="G37" s="103"/>
      <c r="I37" s="11"/>
      <c r="J37" s="11"/>
      <c r="K37" s="15"/>
      <c r="L37" s="2"/>
      <c r="M37" s="2"/>
    </row>
    <row r="38" spans="1:13" ht="20.100000000000001" customHeight="1" x14ac:dyDescent="0.2">
      <c r="A38" s="105"/>
      <c r="B38" s="72" t="s">
        <v>537</v>
      </c>
      <c r="C38" s="161">
        <v>13.012745000000001</v>
      </c>
      <c r="D38" s="161">
        <v>8.3223219999999998</v>
      </c>
      <c r="E38" s="161">
        <v>4.2899560000000001</v>
      </c>
      <c r="F38" s="73" t="s">
        <v>657</v>
      </c>
      <c r="G38" s="102"/>
      <c r="I38" s="11"/>
      <c r="J38" s="11"/>
      <c r="K38" s="15"/>
      <c r="L38" s="2"/>
      <c r="M38" s="2"/>
    </row>
    <row r="39" spans="1:13" ht="20.100000000000001" customHeight="1" x14ac:dyDescent="0.2">
      <c r="A39" s="106"/>
      <c r="B39" s="74" t="s">
        <v>168</v>
      </c>
      <c r="C39" s="162">
        <v>1.4001950000000001</v>
      </c>
      <c r="D39" s="162">
        <v>1.184701</v>
      </c>
      <c r="E39" s="162">
        <v>3.1374209999999998</v>
      </c>
      <c r="F39" s="75" t="s">
        <v>661</v>
      </c>
      <c r="G39" s="103"/>
      <c r="I39" s="11"/>
      <c r="J39" s="11"/>
      <c r="K39" s="15"/>
      <c r="L39" s="2"/>
      <c r="M39" s="2"/>
    </row>
    <row r="40" spans="1:13" ht="20.100000000000001" customHeight="1" x14ac:dyDescent="0.2">
      <c r="A40" s="105"/>
      <c r="B40" s="72" t="s">
        <v>166</v>
      </c>
      <c r="C40" s="161">
        <v>2.1883629999999998</v>
      </c>
      <c r="D40" s="161">
        <v>2.6313580000000001</v>
      </c>
      <c r="E40" s="161">
        <v>2.35928</v>
      </c>
      <c r="F40" s="73" t="s">
        <v>662</v>
      </c>
      <c r="G40" s="102"/>
      <c r="I40" s="11"/>
      <c r="J40" s="11"/>
      <c r="K40" s="15"/>
      <c r="L40" s="2"/>
      <c r="M40" s="2"/>
    </row>
    <row r="41" spans="1:13" ht="20.100000000000001" customHeight="1" x14ac:dyDescent="0.2">
      <c r="A41" s="106"/>
      <c r="B41" s="74" t="s">
        <v>167</v>
      </c>
      <c r="C41" s="162">
        <v>1.513625</v>
      </c>
      <c r="D41" s="162">
        <v>1.9239489999999999</v>
      </c>
      <c r="E41" s="162">
        <v>2.2918509999999999</v>
      </c>
      <c r="F41" s="75" t="s">
        <v>663</v>
      </c>
      <c r="G41" s="103"/>
      <c r="I41" s="11"/>
      <c r="J41" s="11"/>
      <c r="K41" s="15"/>
      <c r="L41" s="2"/>
      <c r="M41" s="2"/>
    </row>
    <row r="42" spans="1:13" ht="20.100000000000001" customHeight="1" x14ac:dyDescent="0.2">
      <c r="A42" s="105"/>
      <c r="B42" s="72" t="s">
        <v>521</v>
      </c>
      <c r="C42" s="161">
        <v>4.3084629999999997</v>
      </c>
      <c r="D42" s="161">
        <v>1.8195730000000001</v>
      </c>
      <c r="E42" s="161">
        <v>1.5889720000000001</v>
      </c>
      <c r="F42" s="73" t="s">
        <v>656</v>
      </c>
      <c r="G42" s="102"/>
      <c r="I42" s="11"/>
      <c r="J42" s="11"/>
      <c r="K42" s="15"/>
      <c r="L42" s="2"/>
      <c r="M42" s="2"/>
    </row>
    <row r="43" spans="1:13" ht="20.100000000000001" customHeight="1" x14ac:dyDescent="0.2">
      <c r="A43" s="106"/>
      <c r="B43" s="74" t="s">
        <v>170</v>
      </c>
      <c r="C43" s="162">
        <v>4.7183999999999997E-2</v>
      </c>
      <c r="D43" s="162">
        <v>0.159243</v>
      </c>
      <c r="E43" s="162">
        <v>0.18312600000000001</v>
      </c>
      <c r="F43" s="75" t="s">
        <v>664</v>
      </c>
      <c r="G43" s="103"/>
      <c r="I43" s="11"/>
      <c r="J43" s="11"/>
      <c r="K43" s="15"/>
      <c r="L43" s="2"/>
      <c r="M43" s="2"/>
    </row>
    <row r="44" spans="1:13" ht="20.100000000000001" customHeight="1" x14ac:dyDescent="0.2">
      <c r="A44" s="105"/>
      <c r="B44" s="72" t="s">
        <v>169</v>
      </c>
      <c r="C44" s="161">
        <v>0.12884999999999999</v>
      </c>
      <c r="D44" s="161">
        <v>5.5306000000000001E-2</v>
      </c>
      <c r="E44" s="161">
        <v>9.5834000000000003E-2</v>
      </c>
      <c r="F44" s="73" t="s">
        <v>665</v>
      </c>
      <c r="G44" s="102"/>
      <c r="I44" s="11"/>
      <c r="J44" s="11"/>
      <c r="K44" s="15"/>
      <c r="L44" s="2"/>
      <c r="M44" s="2"/>
    </row>
    <row r="45" spans="1:13" ht="20.100000000000001" customHeight="1" x14ac:dyDescent="0.2">
      <c r="A45" s="106"/>
      <c r="B45" s="74" t="s">
        <v>171</v>
      </c>
      <c r="C45" s="162">
        <v>6.0319999999999999E-2</v>
      </c>
      <c r="D45" s="162">
        <v>0.15062999999999999</v>
      </c>
      <c r="E45" s="162">
        <v>5.3343000000000002E-2</v>
      </c>
      <c r="F45" s="75" t="s">
        <v>666</v>
      </c>
      <c r="G45" s="103"/>
      <c r="I45" s="11"/>
      <c r="J45" s="11"/>
      <c r="K45" s="15"/>
      <c r="L45" s="2"/>
      <c r="M45" s="2"/>
    </row>
    <row r="46" spans="1:13" ht="20.100000000000001" customHeight="1" thickBot="1" x14ac:dyDescent="0.25">
      <c r="A46" s="105"/>
      <c r="B46" s="72" t="s">
        <v>470</v>
      </c>
      <c r="C46" s="161"/>
      <c r="D46" s="161">
        <v>7.1209999999999997E-3</v>
      </c>
      <c r="E46" s="161"/>
      <c r="F46" s="73" t="s">
        <v>667</v>
      </c>
      <c r="G46" s="102"/>
      <c r="I46" s="11"/>
      <c r="J46" s="11"/>
      <c r="K46" s="15"/>
      <c r="L46" s="2"/>
      <c r="M46" s="2"/>
    </row>
    <row r="47" spans="1:13" ht="19.5" customHeight="1" thickBot="1" x14ac:dyDescent="0.25">
      <c r="A47" s="107"/>
      <c r="B47" s="76" t="s">
        <v>78</v>
      </c>
      <c r="C47" s="164">
        <f>SUBTOTAL(9,C8:C46)</f>
        <v>44124.793023999999</v>
      </c>
      <c r="D47" s="164">
        <f>SUBTOTAL(9,D8:D46)</f>
        <v>40236.184888999996</v>
      </c>
      <c r="E47" s="164">
        <f>SUBTOTAL(9,E8:E46)</f>
        <v>42655.142233000006</v>
      </c>
      <c r="F47" s="77" t="s">
        <v>1</v>
      </c>
      <c r="G47" s="86"/>
      <c r="L47" s="2"/>
      <c r="M47" s="2"/>
    </row>
    <row r="48" spans="1:13" ht="35.1" customHeight="1" x14ac:dyDescent="0.2">
      <c r="A48" s="1"/>
      <c r="B48" s="1"/>
      <c r="C48" s="17"/>
      <c r="D48" s="17"/>
      <c r="E48" s="17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  <row r="122" spans="1:13" ht="35.1" customHeight="1" x14ac:dyDescent="0.2">
      <c r="A122" s="1"/>
      <c r="B122" s="1"/>
      <c r="C122" s="1"/>
      <c r="D122" s="1"/>
      <c r="E122" s="1"/>
      <c r="F122" s="1"/>
      <c r="G122" s="1"/>
      <c r="L122" s="2"/>
      <c r="M122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M87"/>
  <sheetViews>
    <sheetView showGridLines="0" rightToLeft="1" workbookViewId="0">
      <selection activeCell="A44" sqref="A44"/>
    </sheetView>
  </sheetViews>
  <sheetFormatPr defaultColWidth="8.625" defaultRowHeight="18" customHeight="1" x14ac:dyDescent="0.2"/>
  <cols>
    <col min="1" max="1" width="7.75" style="2" customWidth="1"/>
    <col min="2" max="3" width="10.75" style="2" customWidth="1"/>
    <col min="4" max="7" width="12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19.5" customHeight="1" x14ac:dyDescent="0.2"/>
    <row r="3" spans="1:13" ht="23.25" customHeight="1" x14ac:dyDescent="0.25">
      <c r="A3" s="218" t="s">
        <v>560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559</v>
      </c>
      <c r="B4" s="219"/>
      <c r="C4" s="219"/>
      <c r="D4" s="219"/>
      <c r="E4" s="219"/>
      <c r="F4" s="219"/>
      <c r="G4" s="219"/>
      <c r="L4" s="2"/>
      <c r="M4" s="2"/>
    </row>
    <row r="5" spans="1:13" ht="36" customHeight="1" x14ac:dyDescent="0.2">
      <c r="A5" s="208" t="s">
        <v>15</v>
      </c>
      <c r="B5" s="47"/>
      <c r="C5" s="48"/>
      <c r="D5" s="169" t="s">
        <v>626</v>
      </c>
      <c r="E5" s="65" t="s">
        <v>120</v>
      </c>
      <c r="F5" s="65" t="s">
        <v>650</v>
      </c>
      <c r="G5" s="64" t="s">
        <v>558</v>
      </c>
      <c r="L5" s="2"/>
      <c r="M5" s="2"/>
    </row>
    <row r="6" spans="1:13" ht="18" customHeight="1" x14ac:dyDescent="0.2">
      <c r="A6" s="208"/>
      <c r="B6" s="209" t="s">
        <v>50</v>
      </c>
      <c r="C6" s="208" t="s">
        <v>51</v>
      </c>
      <c r="D6" s="229" t="s">
        <v>625</v>
      </c>
      <c r="E6" s="216" t="s">
        <v>562</v>
      </c>
      <c r="F6" s="227" t="s">
        <v>563</v>
      </c>
      <c r="G6" s="209" t="s">
        <v>564</v>
      </c>
      <c r="L6" s="2"/>
      <c r="M6" s="2"/>
    </row>
    <row r="7" spans="1:13" ht="18" customHeight="1" x14ac:dyDescent="0.2">
      <c r="A7" s="60" t="s">
        <v>17</v>
      </c>
      <c r="B7" s="209"/>
      <c r="C7" s="208"/>
      <c r="D7" s="230"/>
      <c r="E7" s="228"/>
      <c r="F7" s="207"/>
      <c r="G7" s="226"/>
      <c r="L7" s="2"/>
      <c r="M7" s="2"/>
    </row>
    <row r="8" spans="1:13" ht="19.5" customHeight="1" x14ac:dyDescent="0.2">
      <c r="A8" s="87">
        <v>2017</v>
      </c>
      <c r="B8" s="36" t="s">
        <v>67</v>
      </c>
      <c r="C8" s="37" t="s">
        <v>55</v>
      </c>
      <c r="D8" s="170">
        <v>67148.298376999999</v>
      </c>
      <c r="E8" s="170">
        <v>44124.793023999999</v>
      </c>
      <c r="F8" s="170">
        <v>111273.091401</v>
      </c>
      <c r="G8" s="171">
        <v>23023.505353</v>
      </c>
      <c r="I8" s="16"/>
      <c r="L8" s="2"/>
      <c r="M8" s="2"/>
    </row>
    <row r="9" spans="1:13" ht="19.5" customHeight="1" x14ac:dyDescent="0.2">
      <c r="A9" s="88"/>
      <c r="B9" s="40" t="s">
        <v>68</v>
      </c>
      <c r="C9" s="41" t="s">
        <v>56</v>
      </c>
      <c r="D9" s="172">
        <v>63727.453027000003</v>
      </c>
      <c r="E9" s="172">
        <v>47263.030852000004</v>
      </c>
      <c r="F9" s="172">
        <v>110990.48387900001</v>
      </c>
      <c r="G9" s="173">
        <v>16464.422175</v>
      </c>
      <c r="I9" s="16"/>
      <c r="L9" s="2"/>
      <c r="M9" s="2"/>
    </row>
    <row r="10" spans="1:13" ht="19.5" customHeight="1" x14ac:dyDescent="0.2">
      <c r="A10" s="87"/>
      <c r="B10" s="36" t="s">
        <v>74</v>
      </c>
      <c r="C10" s="37" t="s">
        <v>57</v>
      </c>
      <c r="D10" s="170">
        <v>58852.531509</v>
      </c>
      <c r="E10" s="170">
        <v>35322.480409000003</v>
      </c>
      <c r="F10" s="170">
        <v>94175.011918000004</v>
      </c>
      <c r="G10" s="171">
        <v>23530.051099999997</v>
      </c>
      <c r="I10" s="16"/>
      <c r="L10" s="2"/>
      <c r="M10" s="2"/>
    </row>
    <row r="11" spans="1:13" ht="19.5" customHeight="1" x14ac:dyDescent="0.2">
      <c r="A11" s="88"/>
      <c r="B11" s="40" t="s">
        <v>75</v>
      </c>
      <c r="C11" s="41" t="s">
        <v>58</v>
      </c>
      <c r="D11" s="172">
        <v>64155.731894999997</v>
      </c>
      <c r="E11" s="172">
        <v>44894.211418999999</v>
      </c>
      <c r="F11" s="172">
        <v>109049.943314</v>
      </c>
      <c r="G11" s="173">
        <v>19261.520475999998</v>
      </c>
      <c r="I11" s="16"/>
      <c r="L11" s="2"/>
      <c r="M11" s="2"/>
    </row>
    <row r="12" spans="1:13" ht="19.5" customHeight="1" x14ac:dyDescent="0.2">
      <c r="A12" s="87"/>
      <c r="B12" s="36" t="s">
        <v>69</v>
      </c>
      <c r="C12" s="37" t="s">
        <v>59</v>
      </c>
      <c r="D12" s="170">
        <v>68118.803327000001</v>
      </c>
      <c r="E12" s="170">
        <v>43538.375118000004</v>
      </c>
      <c r="F12" s="170">
        <v>111657.178445</v>
      </c>
      <c r="G12" s="171">
        <v>24580.428208999998</v>
      </c>
      <c r="I12" s="16"/>
      <c r="L12" s="2"/>
      <c r="M12" s="2"/>
    </row>
    <row r="13" spans="1:13" ht="19.5" customHeight="1" x14ac:dyDescent="0.2">
      <c r="A13" s="88"/>
      <c r="B13" s="40" t="s">
        <v>70</v>
      </c>
      <c r="C13" s="41" t="s">
        <v>60</v>
      </c>
      <c r="D13" s="172">
        <v>64013.944176999998</v>
      </c>
      <c r="E13" s="172">
        <v>35420.926003</v>
      </c>
      <c r="F13" s="172">
        <v>99434.870179999998</v>
      </c>
      <c r="G13" s="173">
        <v>28593.018173999997</v>
      </c>
      <c r="L13" s="2"/>
      <c r="M13" s="2"/>
    </row>
    <row r="14" spans="1:13" ht="19.5" customHeight="1" x14ac:dyDescent="0.2">
      <c r="A14" s="87"/>
      <c r="B14" s="36" t="s">
        <v>71</v>
      </c>
      <c r="C14" s="37" t="s">
        <v>61</v>
      </c>
      <c r="D14" s="170">
        <v>76862.456307999993</v>
      </c>
      <c r="E14" s="170">
        <v>44668.277562000003</v>
      </c>
      <c r="F14" s="170">
        <v>121530.73387</v>
      </c>
      <c r="G14" s="171">
        <v>32194.17874599999</v>
      </c>
      <c r="L14" s="2"/>
      <c r="M14" s="2"/>
    </row>
    <row r="15" spans="1:13" ht="19.5" customHeight="1" x14ac:dyDescent="0.2">
      <c r="A15" s="88"/>
      <c r="B15" s="40" t="s">
        <v>72</v>
      </c>
      <c r="C15" s="41" t="s">
        <v>62</v>
      </c>
      <c r="D15" s="172">
        <v>80685.505999000001</v>
      </c>
      <c r="E15" s="172">
        <v>40691.838113999998</v>
      </c>
      <c r="F15" s="172">
        <v>121377.344113</v>
      </c>
      <c r="G15" s="173">
        <v>39993.667885000003</v>
      </c>
      <c r="L15" s="2"/>
      <c r="M15" s="2"/>
    </row>
    <row r="16" spans="1:13" ht="19.5" customHeight="1" x14ac:dyDescent="0.2">
      <c r="A16" s="87"/>
      <c r="B16" s="36" t="s">
        <v>73</v>
      </c>
      <c r="C16" s="37" t="s">
        <v>63</v>
      </c>
      <c r="D16" s="170">
        <v>80942.793724999996</v>
      </c>
      <c r="E16" s="170">
        <v>42802.208843</v>
      </c>
      <c r="F16" s="170">
        <v>123745.002568</v>
      </c>
      <c r="G16" s="171">
        <v>38140.584881999996</v>
      </c>
      <c r="I16" s="16"/>
      <c r="L16" s="2"/>
      <c r="M16" s="2"/>
    </row>
    <row r="17" spans="1:13" ht="19.5" customHeight="1" x14ac:dyDescent="0.2">
      <c r="A17" s="88">
        <v>2018</v>
      </c>
      <c r="B17" s="40" t="s">
        <v>64</v>
      </c>
      <c r="C17" s="41" t="s">
        <v>52</v>
      </c>
      <c r="D17" s="172">
        <v>84825.119896000004</v>
      </c>
      <c r="E17" s="172">
        <v>41613.426330000002</v>
      </c>
      <c r="F17" s="172">
        <v>126438.54622600001</v>
      </c>
      <c r="G17" s="173">
        <v>43211.693566000002</v>
      </c>
      <c r="I17" s="16"/>
      <c r="L17" s="2"/>
      <c r="M17" s="2"/>
    </row>
    <row r="18" spans="1:13" ht="19.5" customHeight="1" x14ac:dyDescent="0.2">
      <c r="A18" s="87"/>
      <c r="B18" s="36" t="s">
        <v>65</v>
      </c>
      <c r="C18" s="37" t="s">
        <v>53</v>
      </c>
      <c r="D18" s="170">
        <v>77564.983823000002</v>
      </c>
      <c r="E18" s="170">
        <v>41564.355924000003</v>
      </c>
      <c r="F18" s="170">
        <v>119129.33974700001</v>
      </c>
      <c r="G18" s="171">
        <v>36000.627898999999</v>
      </c>
      <c r="I18" s="16"/>
      <c r="L18" s="2"/>
      <c r="M18" s="2"/>
    </row>
    <row r="19" spans="1:13" ht="19.5" customHeight="1" x14ac:dyDescent="0.2">
      <c r="A19" s="88"/>
      <c r="B19" s="40" t="s">
        <v>66</v>
      </c>
      <c r="C19" s="41" t="s">
        <v>54</v>
      </c>
      <c r="D19" s="172">
        <v>81322.799761999995</v>
      </c>
      <c r="E19" s="172">
        <v>40236.184888999996</v>
      </c>
      <c r="F19" s="172">
        <v>121558.98465099999</v>
      </c>
      <c r="G19" s="173">
        <v>41086.614872999999</v>
      </c>
      <c r="I19" s="16"/>
      <c r="L19" s="2"/>
      <c r="M19" s="2"/>
    </row>
    <row r="20" spans="1:13" ht="19.5" customHeight="1" thickBot="1" x14ac:dyDescent="0.25">
      <c r="A20" s="100"/>
      <c r="B20" s="44" t="s">
        <v>67</v>
      </c>
      <c r="C20" s="45" t="s">
        <v>55</v>
      </c>
      <c r="D20" s="174">
        <v>88499.113125000003</v>
      </c>
      <c r="E20" s="174">
        <v>42655.142232999999</v>
      </c>
      <c r="F20" s="174">
        <v>131154.25535799999</v>
      </c>
      <c r="G20" s="175">
        <v>45843.970892000005</v>
      </c>
      <c r="I20" s="188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H20"/>
  <sheetViews>
    <sheetView showGridLines="0" rightToLeft="1" workbookViewId="0">
      <selection activeCell="A65" sqref="A65"/>
    </sheetView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21" t="s">
        <v>77</v>
      </c>
    </row>
    <row r="2" spans="1:8" ht="21.75" customHeight="1" x14ac:dyDescent="0.2">
      <c r="G2" s="8"/>
    </row>
    <row r="3" spans="1:8" ht="30" customHeight="1" x14ac:dyDescent="0.25">
      <c r="A3" s="224" t="s">
        <v>42</v>
      </c>
      <c r="B3" s="224"/>
      <c r="C3" s="224"/>
      <c r="D3" s="224"/>
      <c r="E3" s="224"/>
      <c r="F3" s="224"/>
    </row>
    <row r="4" spans="1:8" ht="30" customHeight="1" x14ac:dyDescent="0.2">
      <c r="A4" s="225" t="s">
        <v>43</v>
      </c>
      <c r="B4" s="225"/>
      <c r="C4" s="225"/>
      <c r="D4" s="225"/>
      <c r="E4" s="225"/>
      <c r="F4" s="225"/>
    </row>
    <row r="5" spans="1:8" ht="36" customHeight="1" x14ac:dyDescent="0.2">
      <c r="A5" s="60"/>
      <c r="B5" s="209"/>
      <c r="C5" s="208"/>
      <c r="D5" s="24" t="s">
        <v>33</v>
      </c>
      <c r="E5" s="24" t="s">
        <v>36</v>
      </c>
      <c r="F5" s="61" t="s">
        <v>112</v>
      </c>
    </row>
    <row r="6" spans="1:8" ht="15.75" customHeight="1" x14ac:dyDescent="0.2">
      <c r="A6" s="60" t="s">
        <v>15</v>
      </c>
      <c r="B6" s="209" t="s">
        <v>50</v>
      </c>
      <c r="C6" s="208"/>
      <c r="D6" s="9" t="s">
        <v>34</v>
      </c>
      <c r="E6" s="9" t="s">
        <v>35</v>
      </c>
      <c r="F6" s="217" t="s">
        <v>113</v>
      </c>
    </row>
    <row r="7" spans="1:8" ht="18" customHeight="1" x14ac:dyDescent="0.2">
      <c r="A7" s="60" t="s">
        <v>17</v>
      </c>
      <c r="B7" s="209" t="s">
        <v>51</v>
      </c>
      <c r="C7" s="208"/>
      <c r="D7" s="231" t="s">
        <v>79</v>
      </c>
      <c r="E7" s="231"/>
      <c r="F7" s="217"/>
    </row>
    <row r="8" spans="1:8" ht="18" customHeight="1" x14ac:dyDescent="0.2">
      <c r="A8" s="87">
        <v>2017</v>
      </c>
      <c r="B8" s="36" t="s">
        <v>67</v>
      </c>
      <c r="C8" s="37" t="s">
        <v>55</v>
      </c>
      <c r="D8" s="147">
        <v>15459.904617</v>
      </c>
      <c r="E8" s="147">
        <v>44124.793023999999</v>
      </c>
      <c r="F8" s="97">
        <v>35.036775376127373</v>
      </c>
      <c r="H8" s="20"/>
    </row>
    <row r="9" spans="1:8" ht="18" customHeight="1" x14ac:dyDescent="0.2">
      <c r="A9" s="88"/>
      <c r="B9" s="40" t="s">
        <v>68</v>
      </c>
      <c r="C9" s="41" t="s">
        <v>56</v>
      </c>
      <c r="D9" s="148">
        <v>16652.062921000001</v>
      </c>
      <c r="E9" s="148">
        <v>47263.030852000004</v>
      </c>
      <c r="F9" s="98">
        <v>35.232744537997277</v>
      </c>
      <c r="H9" s="20"/>
    </row>
    <row r="10" spans="1:8" ht="18" customHeight="1" x14ac:dyDescent="0.2">
      <c r="A10" s="87"/>
      <c r="B10" s="36" t="s">
        <v>74</v>
      </c>
      <c r="C10" s="37" t="s">
        <v>57</v>
      </c>
      <c r="D10" s="147">
        <v>13245.551085999999</v>
      </c>
      <c r="E10" s="147">
        <v>35322.480409000003</v>
      </c>
      <c r="F10" s="97">
        <v>37.498926838176104</v>
      </c>
      <c r="H10" s="20"/>
    </row>
    <row r="11" spans="1:8" ht="18" customHeight="1" x14ac:dyDescent="0.2">
      <c r="A11" s="88"/>
      <c r="B11" s="40" t="s">
        <v>75</v>
      </c>
      <c r="C11" s="41" t="s">
        <v>58</v>
      </c>
      <c r="D11" s="148">
        <v>16172.119462000001</v>
      </c>
      <c r="E11" s="148">
        <v>44894.211418999999</v>
      </c>
      <c r="F11" s="98">
        <v>36.022727542900292</v>
      </c>
      <c r="H11" s="20"/>
    </row>
    <row r="12" spans="1:8" ht="18" customHeight="1" x14ac:dyDescent="0.2">
      <c r="A12" s="87"/>
      <c r="B12" s="36" t="s">
        <v>69</v>
      </c>
      <c r="C12" s="37" t="s">
        <v>59</v>
      </c>
      <c r="D12" s="147">
        <v>17814.305634</v>
      </c>
      <c r="E12" s="147">
        <v>43538.375118000004</v>
      </c>
      <c r="F12" s="97">
        <v>40.916330905135361</v>
      </c>
      <c r="H12" s="20"/>
    </row>
    <row r="13" spans="1:8" ht="18" customHeight="1" x14ac:dyDescent="0.2">
      <c r="A13" s="88"/>
      <c r="B13" s="40" t="s">
        <v>70</v>
      </c>
      <c r="C13" s="41" t="s">
        <v>60</v>
      </c>
      <c r="D13" s="148">
        <v>12895.136033000001</v>
      </c>
      <c r="E13" s="148">
        <v>35420.926003</v>
      </c>
      <c r="F13" s="98">
        <v>36.405417610787019</v>
      </c>
      <c r="H13" s="20"/>
    </row>
    <row r="14" spans="1:8" ht="18" customHeight="1" x14ac:dyDescent="0.2">
      <c r="A14" s="87"/>
      <c r="B14" s="36" t="s">
        <v>71</v>
      </c>
      <c r="C14" s="37" t="s">
        <v>61</v>
      </c>
      <c r="D14" s="147">
        <v>17944.112184000001</v>
      </c>
      <c r="E14" s="147">
        <v>44668.277562000003</v>
      </c>
      <c r="F14" s="97">
        <v>40.171936692865309</v>
      </c>
      <c r="H14" s="20"/>
    </row>
    <row r="15" spans="1:8" ht="18" customHeight="1" x14ac:dyDescent="0.2">
      <c r="A15" s="88"/>
      <c r="B15" s="40" t="s">
        <v>72</v>
      </c>
      <c r="C15" s="41" t="s">
        <v>62</v>
      </c>
      <c r="D15" s="148">
        <v>18960.673349000001</v>
      </c>
      <c r="E15" s="148">
        <v>40691.838113999998</v>
      </c>
      <c r="F15" s="98">
        <v>46.595765214343054</v>
      </c>
      <c r="H15" s="20"/>
    </row>
    <row r="16" spans="1:8" ht="18" customHeight="1" x14ac:dyDescent="0.2">
      <c r="A16" s="87"/>
      <c r="B16" s="36" t="s">
        <v>73</v>
      </c>
      <c r="C16" s="37" t="s">
        <v>63</v>
      </c>
      <c r="D16" s="147">
        <v>18833.143533999999</v>
      </c>
      <c r="E16" s="147">
        <v>42802.208843</v>
      </c>
      <c r="F16" s="97">
        <v>44.000401014537893</v>
      </c>
      <c r="H16" s="20"/>
    </row>
    <row r="17" spans="1:8" ht="18" customHeight="1" x14ac:dyDescent="0.2">
      <c r="A17" s="88">
        <v>2018</v>
      </c>
      <c r="B17" s="40" t="s">
        <v>64</v>
      </c>
      <c r="C17" s="41" t="s">
        <v>52</v>
      </c>
      <c r="D17" s="148">
        <v>18297.567374999999</v>
      </c>
      <c r="E17" s="148">
        <v>41613.426330000002</v>
      </c>
      <c r="F17" s="98">
        <v>43.970345604079455</v>
      </c>
      <c r="H17" s="20"/>
    </row>
    <row r="18" spans="1:8" ht="18" customHeight="1" x14ac:dyDescent="0.2">
      <c r="A18" s="87"/>
      <c r="B18" s="36" t="s">
        <v>65</v>
      </c>
      <c r="C18" s="37" t="s">
        <v>53</v>
      </c>
      <c r="D18" s="147">
        <v>18635.386793000001</v>
      </c>
      <c r="E18" s="147">
        <v>41564.355924000003</v>
      </c>
      <c r="F18" s="97">
        <v>44.835018800903867</v>
      </c>
      <c r="H18" s="20"/>
    </row>
    <row r="19" spans="1:8" ht="18" customHeight="1" x14ac:dyDescent="0.2">
      <c r="A19" s="88"/>
      <c r="B19" s="40" t="s">
        <v>66</v>
      </c>
      <c r="C19" s="41" t="s">
        <v>54</v>
      </c>
      <c r="D19" s="148">
        <v>19249.538295999999</v>
      </c>
      <c r="E19" s="148">
        <v>40236.184888999996</v>
      </c>
      <c r="F19" s="98">
        <v>47.841360579050701</v>
      </c>
      <c r="H19" s="20"/>
    </row>
    <row r="20" spans="1:8" ht="18" customHeight="1" thickBot="1" x14ac:dyDescent="0.25">
      <c r="A20" s="100"/>
      <c r="B20" s="44" t="s">
        <v>67</v>
      </c>
      <c r="C20" s="45" t="s">
        <v>55</v>
      </c>
      <c r="D20" s="149">
        <v>19555.773567</v>
      </c>
      <c r="E20" s="149">
        <v>42655.142232999999</v>
      </c>
      <c r="F20" s="99">
        <v>45.846227543160659</v>
      </c>
      <c r="H20" s="20"/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G18"/>
  <sheetViews>
    <sheetView showGridLines="0" rightToLeft="1" workbookViewId="0">
      <selection activeCell="A48" sqref="A48"/>
    </sheetView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7" ht="18" customHeight="1" x14ac:dyDescent="0.2">
      <c r="F1" s="21" t="s">
        <v>77</v>
      </c>
    </row>
    <row r="2" spans="1:7" ht="23.25" customHeight="1" x14ac:dyDescent="0.2">
      <c r="E2" s="8"/>
    </row>
    <row r="3" spans="1:7" ht="30" customHeight="1" x14ac:dyDescent="0.25">
      <c r="A3" s="224" t="s">
        <v>44</v>
      </c>
      <c r="B3" s="224"/>
      <c r="C3" s="224"/>
      <c r="D3" s="224"/>
    </row>
    <row r="4" spans="1:7" ht="30" customHeight="1" x14ac:dyDescent="0.2">
      <c r="A4" s="225" t="s">
        <v>49</v>
      </c>
      <c r="B4" s="225"/>
      <c r="C4" s="225"/>
      <c r="D4" s="225"/>
    </row>
    <row r="5" spans="1:7" ht="36" customHeight="1" x14ac:dyDescent="0.2">
      <c r="A5" s="4"/>
      <c r="B5" s="24" t="s">
        <v>33</v>
      </c>
      <c r="C5" s="24" t="s">
        <v>36</v>
      </c>
      <c r="D5" s="25" t="s">
        <v>112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17" t="s">
        <v>113</v>
      </c>
    </row>
    <row r="7" spans="1:7" ht="18" customHeight="1" x14ac:dyDescent="0.2">
      <c r="A7" s="4" t="s">
        <v>17</v>
      </c>
      <c r="B7" s="231" t="s">
        <v>79</v>
      </c>
      <c r="C7" s="231"/>
      <c r="D7" s="217"/>
    </row>
    <row r="8" spans="1:7" ht="18" customHeight="1" x14ac:dyDescent="0.2">
      <c r="A8" s="35">
        <v>2008</v>
      </c>
      <c r="B8" s="176">
        <v>121621.62354900001</v>
      </c>
      <c r="C8" s="176">
        <v>431752.65124400001</v>
      </c>
      <c r="D8" s="97">
        <v>28.16928238855607</v>
      </c>
    </row>
    <row r="9" spans="1:7" ht="18" customHeight="1" x14ac:dyDescent="0.2">
      <c r="A9" s="39">
        <v>2009</v>
      </c>
      <c r="B9" s="177">
        <v>109618.86309</v>
      </c>
      <c r="C9" s="177">
        <v>358290.170148</v>
      </c>
      <c r="D9" s="98">
        <v>30.594995962272538</v>
      </c>
      <c r="F9" s="14"/>
      <c r="G9" s="14"/>
    </row>
    <row r="10" spans="1:7" ht="18" customHeight="1" x14ac:dyDescent="0.2">
      <c r="A10" s="35">
        <v>2010</v>
      </c>
      <c r="B10" s="176">
        <v>134609.56175499997</v>
      </c>
      <c r="C10" s="176">
        <v>400735.52090999996</v>
      </c>
      <c r="D10" s="97">
        <v>33.590623923061599</v>
      </c>
      <c r="F10" s="14"/>
      <c r="G10" s="14"/>
    </row>
    <row r="11" spans="1:7" ht="18" customHeight="1" x14ac:dyDescent="0.2">
      <c r="A11" s="39">
        <v>2011</v>
      </c>
      <c r="B11" s="177">
        <v>176567.73164899999</v>
      </c>
      <c r="C11" s="177">
        <v>493449.08258499997</v>
      </c>
      <c r="D11" s="98">
        <v>35.782360912300412</v>
      </c>
      <c r="F11" s="14"/>
      <c r="G11" s="14"/>
    </row>
    <row r="12" spans="1:7" ht="18" customHeight="1" x14ac:dyDescent="0.2">
      <c r="A12" s="35">
        <v>2012</v>
      </c>
      <c r="B12" s="176">
        <v>190951.55351299999</v>
      </c>
      <c r="C12" s="176">
        <v>583473.06787499995</v>
      </c>
      <c r="D12" s="97">
        <v>32.726712512788744</v>
      </c>
      <c r="F12" s="14"/>
      <c r="G12" s="14"/>
    </row>
    <row r="13" spans="1:7" ht="18" customHeight="1" x14ac:dyDescent="0.2">
      <c r="A13" s="39">
        <v>2013</v>
      </c>
      <c r="B13" s="177">
        <v>202443.212959</v>
      </c>
      <c r="C13" s="177">
        <v>630582.43309199996</v>
      </c>
      <c r="D13" s="98">
        <v>32.104163125245861</v>
      </c>
      <c r="F13" s="14"/>
      <c r="G13" s="14"/>
    </row>
    <row r="14" spans="1:7" ht="18" customHeight="1" x14ac:dyDescent="0.2">
      <c r="A14" s="35">
        <v>2014</v>
      </c>
      <c r="B14" s="176">
        <v>217029.90358300001</v>
      </c>
      <c r="C14" s="176">
        <v>651875.76067400002</v>
      </c>
      <c r="D14" s="97">
        <v>33.293139072789614</v>
      </c>
      <c r="F14" s="14"/>
      <c r="G14" s="14"/>
    </row>
    <row r="15" spans="1:7" ht="18" customHeight="1" x14ac:dyDescent="0.2">
      <c r="A15" s="39">
        <v>2015</v>
      </c>
      <c r="B15" s="177">
        <v>189901.077563</v>
      </c>
      <c r="C15" s="177">
        <v>655033.36353199999</v>
      </c>
      <c r="D15" s="98">
        <v>28.991054217305201</v>
      </c>
      <c r="F15" s="14"/>
      <c r="G15" s="14"/>
    </row>
    <row r="16" spans="1:7" ht="18" customHeight="1" x14ac:dyDescent="0.2">
      <c r="A16" s="35">
        <v>2016</v>
      </c>
      <c r="B16" s="176">
        <v>177693.53221400001</v>
      </c>
      <c r="C16" s="176">
        <v>525635.96280400001</v>
      </c>
      <c r="D16" s="97">
        <v>33.805436611699008</v>
      </c>
      <c r="F16" s="14"/>
      <c r="G16" s="14"/>
    </row>
    <row r="17" spans="1:7" ht="18" customHeight="1" thickBot="1" x14ac:dyDescent="0.25">
      <c r="A17" s="108">
        <v>2017</v>
      </c>
      <c r="B17" s="178">
        <v>193479.004472</v>
      </c>
      <c r="C17" s="178">
        <v>504446.616737</v>
      </c>
      <c r="D17" s="109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R89"/>
  <sheetViews>
    <sheetView showGridLines="0" rightToLeft="1" workbookViewId="0">
      <selection activeCell="A44" sqref="A44"/>
    </sheetView>
  </sheetViews>
  <sheetFormatPr defaultColWidth="8.625" defaultRowHeight="18" customHeight="1" x14ac:dyDescent="0.2"/>
  <cols>
    <col min="1" max="1" width="18.625" style="2" customWidth="1"/>
    <col min="2" max="7" width="7.875" style="2" customWidth="1"/>
    <col min="8" max="9" width="9.625" style="2" customWidth="1"/>
    <col min="10" max="11" width="10.375" style="2" customWidth="1"/>
    <col min="12" max="12" width="20.6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21" t="s">
        <v>77</v>
      </c>
    </row>
    <row r="2" spans="1:18" ht="21" customHeight="1" x14ac:dyDescent="0.2"/>
    <row r="3" spans="1:18" ht="23.25" customHeight="1" x14ac:dyDescent="0.25">
      <c r="A3" s="218" t="s">
        <v>669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Q3" s="2"/>
      <c r="R3" s="2"/>
    </row>
    <row r="4" spans="1:18" ht="23.25" customHeight="1" x14ac:dyDescent="0.2">
      <c r="A4" s="219" t="s">
        <v>668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Q4" s="2"/>
      <c r="R4" s="2"/>
    </row>
    <row r="5" spans="1:18" ht="18" customHeight="1" x14ac:dyDescent="0.2">
      <c r="A5" s="5"/>
      <c r="B5" s="236" t="s">
        <v>117</v>
      </c>
      <c r="C5" s="237"/>
      <c r="D5" s="237"/>
      <c r="E5" s="237"/>
      <c r="F5" s="237"/>
      <c r="G5" s="238"/>
      <c r="H5" s="6"/>
      <c r="I5" s="7"/>
      <c r="J5" s="6"/>
      <c r="K5" s="7"/>
      <c r="L5" s="61"/>
      <c r="Q5" s="2"/>
      <c r="R5" s="2"/>
    </row>
    <row r="6" spans="1:18" ht="18" customHeight="1" x14ac:dyDescent="0.2">
      <c r="A6" s="208" t="s">
        <v>94</v>
      </c>
      <c r="B6" s="232" t="s">
        <v>118</v>
      </c>
      <c r="C6" s="233"/>
      <c r="D6" s="232" t="s">
        <v>114</v>
      </c>
      <c r="E6" s="233"/>
      <c r="F6" s="232" t="s">
        <v>78</v>
      </c>
      <c r="G6" s="233"/>
      <c r="H6" s="232" t="s">
        <v>120</v>
      </c>
      <c r="I6" s="233"/>
      <c r="J6" s="232" t="s">
        <v>561</v>
      </c>
      <c r="K6" s="233"/>
      <c r="L6" s="209" t="s">
        <v>475</v>
      </c>
      <c r="Q6" s="2"/>
      <c r="R6" s="2"/>
    </row>
    <row r="7" spans="1:18" ht="18" customHeight="1" x14ac:dyDescent="0.2">
      <c r="A7" s="208"/>
      <c r="B7" s="239" t="s">
        <v>119</v>
      </c>
      <c r="C7" s="240"/>
      <c r="D7" s="234" t="s">
        <v>115</v>
      </c>
      <c r="E7" s="235"/>
      <c r="F7" s="234" t="s">
        <v>1</v>
      </c>
      <c r="G7" s="235"/>
      <c r="H7" s="234" t="s">
        <v>121</v>
      </c>
      <c r="I7" s="235"/>
      <c r="J7" s="234" t="s">
        <v>116</v>
      </c>
      <c r="K7" s="235"/>
      <c r="L7" s="209"/>
      <c r="Q7" s="2"/>
      <c r="R7" s="2"/>
    </row>
    <row r="8" spans="1:18" ht="18" customHeight="1" x14ac:dyDescent="0.2">
      <c r="A8" s="208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09"/>
      <c r="Q8" s="2"/>
      <c r="R8" s="2"/>
    </row>
    <row r="9" spans="1:18" ht="20.100000000000001" customHeight="1" x14ac:dyDescent="0.2">
      <c r="A9" s="110" t="s">
        <v>28</v>
      </c>
      <c r="B9" s="166">
        <v>1345.523434</v>
      </c>
      <c r="C9" s="166">
        <v>1627.125569</v>
      </c>
      <c r="D9" s="166">
        <v>1006.773056</v>
      </c>
      <c r="E9" s="166">
        <v>793.48271799999998</v>
      </c>
      <c r="F9" s="166">
        <v>2352.2964899999997</v>
      </c>
      <c r="G9" s="166">
        <v>2420.608287</v>
      </c>
      <c r="H9" s="166">
        <v>2709.3660460000001</v>
      </c>
      <c r="I9" s="166">
        <v>3431.592956</v>
      </c>
      <c r="J9" s="166">
        <v>-357.06955600000038</v>
      </c>
      <c r="K9" s="166">
        <v>-1010.9846689999999</v>
      </c>
      <c r="L9" s="111" t="s">
        <v>323</v>
      </c>
      <c r="N9" s="16"/>
      <c r="Q9" s="2"/>
      <c r="R9" s="2"/>
    </row>
    <row r="10" spans="1:18" ht="20.100000000000001" customHeight="1" x14ac:dyDescent="0.2">
      <c r="A10" s="112" t="s">
        <v>24</v>
      </c>
      <c r="B10" s="167">
        <v>516.29479600000002</v>
      </c>
      <c r="C10" s="167">
        <v>550.75793199999998</v>
      </c>
      <c r="D10" s="167">
        <v>91.141563000000005</v>
      </c>
      <c r="E10" s="167">
        <v>114.26251600000001</v>
      </c>
      <c r="F10" s="167">
        <v>607.43635900000004</v>
      </c>
      <c r="G10" s="167">
        <v>665.02044799999999</v>
      </c>
      <c r="H10" s="167">
        <v>259.16770100000002</v>
      </c>
      <c r="I10" s="167">
        <v>151.45227499999999</v>
      </c>
      <c r="J10" s="167">
        <v>348.26865800000002</v>
      </c>
      <c r="K10" s="167">
        <v>513.568173</v>
      </c>
      <c r="L10" s="113" t="s">
        <v>327</v>
      </c>
      <c r="N10" s="16"/>
      <c r="Q10" s="2"/>
      <c r="R10" s="2"/>
    </row>
    <row r="11" spans="1:18" ht="20.100000000000001" customHeight="1" x14ac:dyDescent="0.2">
      <c r="A11" s="110" t="s">
        <v>27</v>
      </c>
      <c r="B11" s="166">
        <v>235.27137500000001</v>
      </c>
      <c r="C11" s="166">
        <v>346.28998899999999</v>
      </c>
      <c r="D11" s="166">
        <v>21.155888000000001</v>
      </c>
      <c r="E11" s="166">
        <v>31.119067000000001</v>
      </c>
      <c r="F11" s="166">
        <v>256.42726299999998</v>
      </c>
      <c r="G11" s="166">
        <v>377.40905599999996</v>
      </c>
      <c r="H11" s="166">
        <v>404.37397800000002</v>
      </c>
      <c r="I11" s="166">
        <v>462.89480300000002</v>
      </c>
      <c r="J11" s="166">
        <v>-147.94671500000004</v>
      </c>
      <c r="K11" s="166">
        <v>-85.48574700000006</v>
      </c>
      <c r="L11" s="111" t="s">
        <v>334</v>
      </c>
      <c r="N11" s="16"/>
      <c r="Q11" s="2"/>
      <c r="R11" s="2"/>
    </row>
    <row r="12" spans="1:18" ht="20.100000000000001" customHeight="1" x14ac:dyDescent="0.2">
      <c r="A12" s="112" t="s">
        <v>25</v>
      </c>
      <c r="B12" s="167">
        <v>269.85842200000002</v>
      </c>
      <c r="C12" s="167">
        <v>309.82720499999999</v>
      </c>
      <c r="D12" s="167">
        <v>146.31002100000001</v>
      </c>
      <c r="E12" s="167">
        <v>319.77779900000002</v>
      </c>
      <c r="F12" s="167">
        <v>416.16844300000002</v>
      </c>
      <c r="G12" s="167">
        <v>629.60500400000001</v>
      </c>
      <c r="H12" s="167">
        <v>428.41646700000001</v>
      </c>
      <c r="I12" s="167">
        <v>543.64963399999999</v>
      </c>
      <c r="J12" s="167">
        <v>-12.248023999999987</v>
      </c>
      <c r="K12" s="167">
        <v>85.955370000000016</v>
      </c>
      <c r="L12" s="113" t="s">
        <v>328</v>
      </c>
      <c r="N12" s="16"/>
      <c r="Q12" s="2"/>
      <c r="R12" s="2"/>
    </row>
    <row r="13" spans="1:18" ht="20.100000000000001" customHeight="1" thickBot="1" x14ac:dyDescent="0.25">
      <c r="A13" s="110" t="s">
        <v>26</v>
      </c>
      <c r="B13" s="166">
        <v>436.444298</v>
      </c>
      <c r="C13" s="166">
        <v>0</v>
      </c>
      <c r="D13" s="166">
        <v>122.86796</v>
      </c>
      <c r="E13" s="166">
        <v>0</v>
      </c>
      <c r="F13" s="166">
        <v>559.31225800000004</v>
      </c>
      <c r="G13" s="166">
        <v>0</v>
      </c>
      <c r="H13" s="166">
        <v>161.24485200000001</v>
      </c>
      <c r="I13" s="166">
        <v>3.1259999999999999E-3</v>
      </c>
      <c r="J13" s="166">
        <v>398.06740600000001</v>
      </c>
      <c r="K13" s="166">
        <v>-3.1259999999999999E-3</v>
      </c>
      <c r="L13" s="111" t="s">
        <v>538</v>
      </c>
      <c r="N13" s="16"/>
      <c r="Q13" s="2"/>
      <c r="R13" s="2"/>
    </row>
    <row r="14" spans="1:18" ht="19.5" customHeight="1" thickBot="1" x14ac:dyDescent="0.25">
      <c r="A14" s="114" t="s">
        <v>78</v>
      </c>
      <c r="B14" s="168">
        <v>2803.3923249999993</v>
      </c>
      <c r="C14" s="168">
        <v>2834.0006950000002</v>
      </c>
      <c r="D14" s="168">
        <v>1388.248488</v>
      </c>
      <c r="E14" s="168">
        <v>1258.6421</v>
      </c>
      <c r="F14" s="168">
        <v>4191.6408129999991</v>
      </c>
      <c r="G14" s="168">
        <v>4092.6427950000002</v>
      </c>
      <c r="H14" s="168">
        <v>3962.5690439999998</v>
      </c>
      <c r="I14" s="168">
        <v>4589.5927940000001</v>
      </c>
      <c r="J14" s="168">
        <v>229.07176899999922</v>
      </c>
      <c r="K14" s="168">
        <v>-496.94999899999993</v>
      </c>
      <c r="L14" s="115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rightToLeft="1" topLeftCell="A4" workbookViewId="0">
      <selection activeCell="A29" sqref="A29"/>
    </sheetView>
  </sheetViews>
  <sheetFormatPr defaultColWidth="0" defaultRowHeight="14.25" x14ac:dyDescent="0.2"/>
  <cols>
    <col min="1" max="1" width="4.625" customWidth="1"/>
    <col min="2" max="3" width="40.75" customWidth="1"/>
    <col min="4" max="4" width="4.6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191" t="s">
        <v>525</v>
      </c>
      <c r="B3" s="192"/>
      <c r="C3" s="193" t="s">
        <v>524</v>
      </c>
      <c r="D3" s="193"/>
    </row>
    <row r="4" spans="1:4" s="1" customFormat="1" ht="21.75" customHeight="1" x14ac:dyDescent="0.2">
      <c r="A4" s="192"/>
      <c r="B4" s="192"/>
      <c r="C4" s="193"/>
      <c r="D4" s="193"/>
    </row>
    <row r="5" spans="1:4" s="1" customFormat="1" ht="6.75" customHeight="1" thickBot="1" x14ac:dyDescent="0.25">
      <c r="A5" s="190"/>
      <c r="B5" s="190"/>
      <c r="C5" s="194"/>
      <c r="D5" s="194"/>
    </row>
    <row r="6" spans="1:4" s="1" customFormat="1" ht="33" customHeight="1" x14ac:dyDescent="0.2">
      <c r="A6" s="195" t="s">
        <v>565</v>
      </c>
      <c r="B6" s="196"/>
      <c r="C6" s="197" t="s">
        <v>567</v>
      </c>
      <c r="D6" s="198"/>
    </row>
    <row r="7" spans="1:4" s="1" customFormat="1" x14ac:dyDescent="0.2">
      <c r="A7" s="201" t="s">
        <v>568</v>
      </c>
      <c r="B7" s="202"/>
      <c r="C7" s="199" t="s">
        <v>571</v>
      </c>
      <c r="D7" s="204"/>
    </row>
    <row r="8" spans="1:4" s="1" customFormat="1" ht="36" x14ac:dyDescent="0.2">
      <c r="A8" s="117"/>
      <c r="B8" s="144" t="s">
        <v>569</v>
      </c>
      <c r="C8" s="145" t="s">
        <v>570</v>
      </c>
      <c r="D8" s="136"/>
    </row>
    <row r="9" spans="1:4" s="1" customFormat="1" x14ac:dyDescent="0.2">
      <c r="A9" s="201" t="s">
        <v>580</v>
      </c>
      <c r="B9" s="203"/>
      <c r="C9" s="199" t="s">
        <v>572</v>
      </c>
      <c r="D9" s="200"/>
    </row>
    <row r="10" spans="1:4" s="1" customFormat="1" ht="36" x14ac:dyDescent="0.2">
      <c r="A10" s="117"/>
      <c r="B10" s="144" t="s">
        <v>579</v>
      </c>
      <c r="C10" s="145" t="s">
        <v>574</v>
      </c>
      <c r="D10" s="136"/>
    </row>
    <row r="11" spans="1:4" s="1" customFormat="1" x14ac:dyDescent="0.2">
      <c r="A11" s="201" t="s">
        <v>581</v>
      </c>
      <c r="B11" s="203"/>
      <c r="C11" s="199" t="s">
        <v>573</v>
      </c>
      <c r="D11" s="200"/>
    </row>
    <row r="12" spans="1:4" s="1" customFormat="1" ht="24" x14ac:dyDescent="0.2">
      <c r="A12" s="117"/>
      <c r="B12" s="144" t="s">
        <v>582</v>
      </c>
      <c r="C12" s="145" t="s">
        <v>575</v>
      </c>
      <c r="D12" s="136"/>
    </row>
    <row r="13" spans="1:4" s="1" customFormat="1" x14ac:dyDescent="0.2">
      <c r="A13" s="201" t="s">
        <v>583</v>
      </c>
      <c r="B13" s="203"/>
      <c r="C13" s="199" t="s">
        <v>576</v>
      </c>
      <c r="D13" s="200"/>
    </row>
    <row r="14" spans="1:4" s="1" customFormat="1" ht="48" x14ac:dyDescent="0.2">
      <c r="A14" s="117"/>
      <c r="B14" s="144" t="s">
        <v>586</v>
      </c>
      <c r="C14" s="145" t="s">
        <v>602</v>
      </c>
      <c r="D14" s="136"/>
    </row>
    <row r="15" spans="1:4" s="1" customFormat="1" x14ac:dyDescent="0.2">
      <c r="A15" s="201" t="s">
        <v>584</v>
      </c>
      <c r="B15" s="203"/>
      <c r="C15" s="199" t="s">
        <v>577</v>
      </c>
      <c r="D15" s="200"/>
    </row>
    <row r="16" spans="1:4" s="1" customFormat="1" ht="48" x14ac:dyDescent="0.2">
      <c r="A16" s="117"/>
      <c r="B16" s="144" t="s">
        <v>603</v>
      </c>
      <c r="C16" s="145" t="s">
        <v>601</v>
      </c>
      <c r="D16" s="136"/>
    </row>
    <row r="17" spans="1:4" s="1" customFormat="1" x14ac:dyDescent="0.2">
      <c r="A17" s="201" t="s">
        <v>585</v>
      </c>
      <c r="B17" s="203"/>
      <c r="C17" s="199" t="s">
        <v>578</v>
      </c>
      <c r="D17" s="200"/>
    </row>
    <row r="18" spans="1:4" s="1" customFormat="1" ht="36" x14ac:dyDescent="0.2">
      <c r="A18" s="117"/>
      <c r="B18" s="144" t="s">
        <v>587</v>
      </c>
      <c r="C18" s="145" t="s">
        <v>588</v>
      </c>
      <c r="D18" s="136"/>
    </row>
    <row r="19" spans="1:4" s="1" customFormat="1" x14ac:dyDescent="0.2">
      <c r="A19" s="201" t="s">
        <v>590</v>
      </c>
      <c r="B19" s="203"/>
      <c r="C19" s="199" t="s">
        <v>589</v>
      </c>
      <c r="D19" s="200"/>
    </row>
    <row r="20" spans="1:4" s="1" customFormat="1" x14ac:dyDescent="0.2">
      <c r="A20" s="117"/>
      <c r="B20" s="144" t="s">
        <v>592</v>
      </c>
      <c r="C20" s="145" t="s">
        <v>593</v>
      </c>
      <c r="D20" s="136"/>
    </row>
    <row r="21" spans="1:4" s="1" customFormat="1" x14ac:dyDescent="0.2">
      <c r="A21" s="201" t="s">
        <v>594</v>
      </c>
      <c r="B21" s="203"/>
      <c r="C21" s="199" t="s">
        <v>596</v>
      </c>
      <c r="D21" s="200"/>
    </row>
    <row r="22" spans="1:4" s="1" customFormat="1" x14ac:dyDescent="0.2">
      <c r="A22" s="117"/>
      <c r="B22" s="144" t="s">
        <v>595</v>
      </c>
      <c r="C22" s="145" t="s">
        <v>591</v>
      </c>
      <c r="D22" s="136"/>
    </row>
    <row r="23" spans="1:4" s="1" customFormat="1" x14ac:dyDescent="0.2">
      <c r="A23" s="201" t="s">
        <v>597</v>
      </c>
      <c r="B23" s="203"/>
      <c r="C23" s="199" t="s">
        <v>598</v>
      </c>
      <c r="D23" s="200"/>
    </row>
    <row r="24" spans="1:4" s="1" customFormat="1" x14ac:dyDescent="0.2">
      <c r="A24" s="117"/>
      <c r="B24" s="144" t="s">
        <v>600</v>
      </c>
      <c r="C24" s="145" t="s">
        <v>599</v>
      </c>
      <c r="D24" s="136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J20"/>
  <sheetViews>
    <sheetView showGridLines="0" rightToLeft="1" zoomScaleNormal="100" workbookViewId="0">
      <selection activeCell="A35" sqref="A35"/>
    </sheetView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15.375" style="2" customWidth="1"/>
    <col min="9" max="9" width="0.875" style="2" customWidth="1"/>
    <col min="10" max="10" width="17.75" style="2" customWidth="1"/>
    <col min="11" max="262" width="8.625" style="2"/>
    <col min="263" max="265" width="25.625" style="2" customWidth="1"/>
    <col min="266" max="518" width="8.625" style="2"/>
    <col min="519" max="521" width="25.625" style="2" customWidth="1"/>
    <col min="522" max="774" width="8.625" style="2"/>
    <col min="775" max="777" width="25.625" style="2" customWidth="1"/>
    <col min="778" max="1030" width="8.625" style="2"/>
    <col min="1031" max="1033" width="25.625" style="2" customWidth="1"/>
    <col min="1034" max="1286" width="8.625" style="2"/>
    <col min="1287" max="1289" width="25.625" style="2" customWidth="1"/>
    <col min="1290" max="1542" width="8.625" style="2"/>
    <col min="1543" max="1545" width="25.625" style="2" customWidth="1"/>
    <col min="1546" max="1798" width="8.625" style="2"/>
    <col min="1799" max="1801" width="25.625" style="2" customWidth="1"/>
    <col min="1802" max="2054" width="8.625" style="2"/>
    <col min="2055" max="2057" width="25.625" style="2" customWidth="1"/>
    <col min="2058" max="2310" width="8.625" style="2"/>
    <col min="2311" max="2313" width="25.625" style="2" customWidth="1"/>
    <col min="2314" max="2566" width="8.625" style="2"/>
    <col min="2567" max="2569" width="25.625" style="2" customWidth="1"/>
    <col min="2570" max="2822" width="8.625" style="2"/>
    <col min="2823" max="2825" width="25.625" style="2" customWidth="1"/>
    <col min="2826" max="3078" width="8.625" style="2"/>
    <col min="3079" max="3081" width="25.625" style="2" customWidth="1"/>
    <col min="3082" max="3334" width="8.625" style="2"/>
    <col min="3335" max="3337" width="25.625" style="2" customWidth="1"/>
    <col min="3338" max="3590" width="8.625" style="2"/>
    <col min="3591" max="3593" width="25.625" style="2" customWidth="1"/>
    <col min="3594" max="3846" width="8.625" style="2"/>
    <col min="3847" max="3849" width="25.625" style="2" customWidth="1"/>
    <col min="3850" max="4102" width="8.625" style="2"/>
    <col min="4103" max="4105" width="25.625" style="2" customWidth="1"/>
    <col min="4106" max="4358" width="8.625" style="2"/>
    <col min="4359" max="4361" width="25.625" style="2" customWidth="1"/>
    <col min="4362" max="4614" width="8.625" style="2"/>
    <col min="4615" max="4617" width="25.625" style="2" customWidth="1"/>
    <col min="4618" max="4870" width="8.625" style="2"/>
    <col min="4871" max="4873" width="25.625" style="2" customWidth="1"/>
    <col min="4874" max="5126" width="8.625" style="2"/>
    <col min="5127" max="5129" width="25.625" style="2" customWidth="1"/>
    <col min="5130" max="5382" width="8.625" style="2"/>
    <col min="5383" max="5385" width="25.625" style="2" customWidth="1"/>
    <col min="5386" max="5638" width="8.625" style="2"/>
    <col min="5639" max="5641" width="25.625" style="2" customWidth="1"/>
    <col min="5642" max="5894" width="8.625" style="2"/>
    <col min="5895" max="5897" width="25.625" style="2" customWidth="1"/>
    <col min="5898" max="6150" width="8.625" style="2"/>
    <col min="6151" max="6153" width="25.625" style="2" customWidth="1"/>
    <col min="6154" max="6406" width="8.625" style="2"/>
    <col min="6407" max="6409" width="25.625" style="2" customWidth="1"/>
    <col min="6410" max="6662" width="8.625" style="2"/>
    <col min="6663" max="6665" width="25.625" style="2" customWidth="1"/>
    <col min="6666" max="6918" width="8.625" style="2"/>
    <col min="6919" max="6921" width="25.625" style="2" customWidth="1"/>
    <col min="6922" max="7174" width="8.625" style="2"/>
    <col min="7175" max="7177" width="25.625" style="2" customWidth="1"/>
    <col min="7178" max="7430" width="8.625" style="2"/>
    <col min="7431" max="7433" width="25.625" style="2" customWidth="1"/>
    <col min="7434" max="7686" width="8.625" style="2"/>
    <col min="7687" max="7689" width="25.625" style="2" customWidth="1"/>
    <col min="7690" max="7942" width="8.625" style="2"/>
    <col min="7943" max="7945" width="25.625" style="2" customWidth="1"/>
    <col min="7946" max="8198" width="8.625" style="2"/>
    <col min="8199" max="8201" width="25.625" style="2" customWidth="1"/>
    <col min="8202" max="8454" width="8.625" style="2"/>
    <col min="8455" max="8457" width="25.625" style="2" customWidth="1"/>
    <col min="8458" max="8710" width="8.625" style="2"/>
    <col min="8711" max="8713" width="25.625" style="2" customWidth="1"/>
    <col min="8714" max="8966" width="8.625" style="2"/>
    <col min="8967" max="8969" width="25.625" style="2" customWidth="1"/>
    <col min="8970" max="9222" width="8.625" style="2"/>
    <col min="9223" max="9225" width="25.625" style="2" customWidth="1"/>
    <col min="9226" max="9478" width="8.625" style="2"/>
    <col min="9479" max="9481" width="25.625" style="2" customWidth="1"/>
    <col min="9482" max="9734" width="8.625" style="2"/>
    <col min="9735" max="9737" width="25.625" style="2" customWidth="1"/>
    <col min="9738" max="9990" width="8.625" style="2"/>
    <col min="9991" max="9993" width="25.625" style="2" customWidth="1"/>
    <col min="9994" max="10246" width="8.625" style="2"/>
    <col min="10247" max="10249" width="25.625" style="2" customWidth="1"/>
    <col min="10250" max="10502" width="8.625" style="2"/>
    <col min="10503" max="10505" width="25.625" style="2" customWidth="1"/>
    <col min="10506" max="10758" width="8.625" style="2"/>
    <col min="10759" max="10761" width="25.625" style="2" customWidth="1"/>
    <col min="10762" max="11014" width="8.625" style="2"/>
    <col min="11015" max="11017" width="25.625" style="2" customWidth="1"/>
    <col min="11018" max="11270" width="8.625" style="2"/>
    <col min="11271" max="11273" width="25.625" style="2" customWidth="1"/>
    <col min="11274" max="11526" width="8.625" style="2"/>
    <col min="11527" max="11529" width="25.625" style="2" customWidth="1"/>
    <col min="11530" max="11782" width="8.625" style="2"/>
    <col min="11783" max="11785" width="25.625" style="2" customWidth="1"/>
    <col min="11786" max="12038" width="8.625" style="2"/>
    <col min="12039" max="12041" width="25.625" style="2" customWidth="1"/>
    <col min="12042" max="12294" width="8.625" style="2"/>
    <col min="12295" max="12297" width="25.625" style="2" customWidth="1"/>
    <col min="12298" max="12550" width="8.625" style="2"/>
    <col min="12551" max="12553" width="25.625" style="2" customWidth="1"/>
    <col min="12554" max="12806" width="8.625" style="2"/>
    <col min="12807" max="12809" width="25.625" style="2" customWidth="1"/>
    <col min="12810" max="13062" width="8.625" style="2"/>
    <col min="13063" max="13065" width="25.625" style="2" customWidth="1"/>
    <col min="13066" max="13318" width="8.625" style="2"/>
    <col min="13319" max="13321" width="25.625" style="2" customWidth="1"/>
    <col min="13322" max="13574" width="8.625" style="2"/>
    <col min="13575" max="13577" width="25.625" style="2" customWidth="1"/>
    <col min="13578" max="13830" width="8.625" style="2"/>
    <col min="13831" max="13833" width="25.625" style="2" customWidth="1"/>
    <col min="13834" max="14086" width="8.625" style="2"/>
    <col min="14087" max="14089" width="25.625" style="2" customWidth="1"/>
    <col min="14090" max="14342" width="8.625" style="2"/>
    <col min="14343" max="14345" width="25.625" style="2" customWidth="1"/>
    <col min="14346" max="14598" width="8.625" style="2"/>
    <col min="14599" max="14601" width="25.625" style="2" customWidth="1"/>
    <col min="14602" max="14854" width="8.625" style="2"/>
    <col min="14855" max="14857" width="25.625" style="2" customWidth="1"/>
    <col min="14858" max="15110" width="8.625" style="2"/>
    <col min="15111" max="15113" width="25.625" style="2" customWidth="1"/>
    <col min="15114" max="15366" width="8.625" style="2"/>
    <col min="15367" max="15369" width="25.625" style="2" customWidth="1"/>
    <col min="15370" max="15622" width="8.625" style="2"/>
    <col min="15623" max="15625" width="25.625" style="2" customWidth="1"/>
    <col min="15626" max="15878" width="8.625" style="2"/>
    <col min="15879" max="15881" width="25.625" style="2" customWidth="1"/>
    <col min="15882" max="16134" width="8.625" style="2"/>
    <col min="16135" max="16137" width="25.625" style="2" customWidth="1"/>
    <col min="16138" max="16384" width="8.625" style="2"/>
  </cols>
  <sheetData>
    <row r="1" spans="1:10" ht="18" customHeight="1" x14ac:dyDescent="0.2">
      <c r="J1" s="29" t="s">
        <v>77</v>
      </c>
    </row>
    <row r="2" spans="1:10" ht="18" customHeight="1" x14ac:dyDescent="0.2">
      <c r="J2" s="29"/>
    </row>
    <row r="3" spans="1:10" ht="30" customHeight="1" x14ac:dyDescent="0.25">
      <c r="A3" s="205" t="s">
        <v>318</v>
      </c>
      <c r="B3" s="205"/>
      <c r="C3" s="205"/>
      <c r="D3" s="205"/>
      <c r="E3" s="205"/>
      <c r="F3" s="205"/>
      <c r="G3" s="205"/>
      <c r="H3" s="205"/>
    </row>
    <row r="4" spans="1:10" ht="30" customHeight="1" x14ac:dyDescent="0.2">
      <c r="A4" s="206" t="s">
        <v>319</v>
      </c>
      <c r="B4" s="206"/>
      <c r="C4" s="206"/>
      <c r="D4" s="206"/>
      <c r="E4" s="206"/>
      <c r="F4" s="206"/>
      <c r="G4" s="206"/>
      <c r="H4" s="206"/>
    </row>
    <row r="5" spans="1:10" ht="18" customHeight="1" x14ac:dyDescent="0.2">
      <c r="A5" s="208" t="s">
        <v>15</v>
      </c>
      <c r="B5" s="47"/>
      <c r="C5" s="48"/>
      <c r="D5" s="207" t="s">
        <v>546</v>
      </c>
      <c r="E5" s="207"/>
      <c r="F5" s="207" t="s">
        <v>547</v>
      </c>
      <c r="G5" s="207"/>
      <c r="H5" s="33" t="s">
        <v>548</v>
      </c>
    </row>
    <row r="6" spans="1:10" ht="18" customHeight="1" x14ac:dyDescent="0.2">
      <c r="A6" s="208"/>
      <c r="B6" s="209" t="s">
        <v>50</v>
      </c>
      <c r="C6" s="208" t="s">
        <v>51</v>
      </c>
      <c r="D6" s="30" t="s">
        <v>551</v>
      </c>
      <c r="E6" s="30" t="s">
        <v>516</v>
      </c>
      <c r="F6" s="32" t="s">
        <v>551</v>
      </c>
      <c r="G6" s="30" t="s">
        <v>516</v>
      </c>
      <c r="H6" s="34" t="s">
        <v>551</v>
      </c>
    </row>
    <row r="7" spans="1:10" ht="18" customHeight="1" x14ac:dyDescent="0.2">
      <c r="A7" s="4" t="s">
        <v>17</v>
      </c>
      <c r="B7" s="209"/>
      <c r="C7" s="208"/>
      <c r="D7" s="18" t="s">
        <v>552</v>
      </c>
      <c r="E7" s="18" t="s">
        <v>515</v>
      </c>
      <c r="F7" s="18" t="s">
        <v>552</v>
      </c>
      <c r="G7" s="18" t="s">
        <v>515</v>
      </c>
      <c r="H7" s="31" t="s">
        <v>552</v>
      </c>
    </row>
    <row r="8" spans="1:10" ht="18" customHeight="1" x14ac:dyDescent="0.2">
      <c r="A8" s="35">
        <v>2017</v>
      </c>
      <c r="B8" s="36" t="s">
        <v>67</v>
      </c>
      <c r="C8" s="37" t="s">
        <v>55</v>
      </c>
      <c r="D8" s="147">
        <v>64438.135025999996</v>
      </c>
      <c r="E8" s="38">
        <v>95.963913581571418</v>
      </c>
      <c r="F8" s="147">
        <v>2710.1633510000001</v>
      </c>
      <c r="G8" s="38">
        <v>4.036086418428587</v>
      </c>
      <c r="H8" s="147">
        <v>67148.298376999999</v>
      </c>
    </row>
    <row r="9" spans="1:10" ht="18" customHeight="1" x14ac:dyDescent="0.2">
      <c r="A9" s="39"/>
      <c r="B9" s="40" t="s">
        <v>68</v>
      </c>
      <c r="C9" s="41" t="s">
        <v>56</v>
      </c>
      <c r="D9" s="148">
        <v>60525.143132000005</v>
      </c>
      <c r="E9" s="42">
        <v>94.974991557181411</v>
      </c>
      <c r="F9" s="148">
        <v>3202.3098949999999</v>
      </c>
      <c r="G9" s="42">
        <v>5.0250084428185877</v>
      </c>
      <c r="H9" s="148">
        <v>63727.453027000003</v>
      </c>
    </row>
    <row r="10" spans="1:10" ht="18" customHeight="1" x14ac:dyDescent="0.2">
      <c r="A10" s="35"/>
      <c r="B10" s="36" t="s">
        <v>74</v>
      </c>
      <c r="C10" s="37" t="s">
        <v>57</v>
      </c>
      <c r="D10" s="147">
        <v>56853.138435000001</v>
      </c>
      <c r="E10" s="38">
        <v>96.602706760890584</v>
      </c>
      <c r="F10" s="147">
        <v>1999.3930740000001</v>
      </c>
      <c r="G10" s="38">
        <v>3.3972932391094233</v>
      </c>
      <c r="H10" s="147">
        <v>58852.531509</v>
      </c>
    </row>
    <row r="11" spans="1:10" ht="18" customHeight="1" x14ac:dyDescent="0.2">
      <c r="A11" s="39"/>
      <c r="B11" s="40" t="s">
        <v>75</v>
      </c>
      <c r="C11" s="41" t="s">
        <v>58</v>
      </c>
      <c r="D11" s="148">
        <v>61798.607437999999</v>
      </c>
      <c r="E11" s="42">
        <v>96.325933182622293</v>
      </c>
      <c r="F11" s="148">
        <v>2357.1244569999999</v>
      </c>
      <c r="G11" s="42">
        <v>3.6740668173777054</v>
      </c>
      <c r="H11" s="148">
        <v>64155.731894999997</v>
      </c>
    </row>
    <row r="12" spans="1:10" ht="18" customHeight="1" x14ac:dyDescent="0.2">
      <c r="A12" s="35"/>
      <c r="B12" s="36" t="s">
        <v>69</v>
      </c>
      <c r="C12" s="37" t="s">
        <v>59</v>
      </c>
      <c r="D12" s="147">
        <v>65548.100120000003</v>
      </c>
      <c r="E12" s="38">
        <v>96.226147434417626</v>
      </c>
      <c r="F12" s="147">
        <v>2570.703207</v>
      </c>
      <c r="G12" s="38">
        <v>3.7738525655823723</v>
      </c>
      <c r="H12" s="147">
        <v>68118.803327000001</v>
      </c>
    </row>
    <row r="13" spans="1:10" ht="18" customHeight="1" x14ac:dyDescent="0.2">
      <c r="A13" s="39"/>
      <c r="B13" s="40" t="s">
        <v>70</v>
      </c>
      <c r="C13" s="41" t="s">
        <v>60</v>
      </c>
      <c r="D13" s="148">
        <v>62290.719123999996</v>
      </c>
      <c r="E13" s="42">
        <v>97.308047371311403</v>
      </c>
      <c r="F13" s="148">
        <v>1723.2250529999999</v>
      </c>
      <c r="G13" s="42">
        <v>2.6919526286885933</v>
      </c>
      <c r="H13" s="148">
        <v>64013.944176999998</v>
      </c>
    </row>
    <row r="14" spans="1:10" ht="18" customHeight="1" x14ac:dyDescent="0.2">
      <c r="A14" s="35"/>
      <c r="B14" s="36" t="s">
        <v>71</v>
      </c>
      <c r="C14" s="37" t="s">
        <v>61</v>
      </c>
      <c r="D14" s="147">
        <v>73725.474849999999</v>
      </c>
      <c r="E14" s="38">
        <v>95.918707768810279</v>
      </c>
      <c r="F14" s="147">
        <v>3136.9814580000002</v>
      </c>
      <c r="G14" s="38">
        <v>4.0812922311897246</v>
      </c>
      <c r="H14" s="147">
        <v>76862.456307999993</v>
      </c>
    </row>
    <row r="15" spans="1:10" ht="18" customHeight="1" x14ac:dyDescent="0.2">
      <c r="A15" s="39"/>
      <c r="B15" s="40" t="s">
        <v>72</v>
      </c>
      <c r="C15" s="41" t="s">
        <v>62</v>
      </c>
      <c r="D15" s="148">
        <v>76997.443807999996</v>
      </c>
      <c r="E15" s="42">
        <v>95.42908959256485</v>
      </c>
      <c r="F15" s="148">
        <v>3688.062191</v>
      </c>
      <c r="G15" s="42">
        <v>4.5709104074351457</v>
      </c>
      <c r="H15" s="148">
        <v>80685.505999000001</v>
      </c>
    </row>
    <row r="16" spans="1:10" ht="18" customHeight="1" x14ac:dyDescent="0.2">
      <c r="A16" s="35"/>
      <c r="B16" s="36" t="s">
        <v>73</v>
      </c>
      <c r="C16" s="37" t="s">
        <v>63</v>
      </c>
      <c r="D16" s="147">
        <v>77454.723811999997</v>
      </c>
      <c r="E16" s="38">
        <v>95.690697401858188</v>
      </c>
      <c r="F16" s="147">
        <v>3488.0699129999998</v>
      </c>
      <c r="G16" s="38">
        <v>4.3093025981418212</v>
      </c>
      <c r="H16" s="147">
        <v>80942.793724999996</v>
      </c>
    </row>
    <row r="17" spans="1:8" ht="18" customHeight="1" x14ac:dyDescent="0.2">
      <c r="A17" s="39">
        <v>2018</v>
      </c>
      <c r="B17" s="40" t="s">
        <v>64</v>
      </c>
      <c r="C17" s="41" t="s">
        <v>52</v>
      </c>
      <c r="D17" s="148">
        <v>82326.769352000003</v>
      </c>
      <c r="E17" s="42">
        <v>97.05470437641219</v>
      </c>
      <c r="F17" s="148">
        <v>2498.3505439999999</v>
      </c>
      <c r="G17" s="42">
        <v>2.9452956235878092</v>
      </c>
      <c r="H17" s="148">
        <v>84825.119896000004</v>
      </c>
    </row>
    <row r="18" spans="1:8" ht="18" customHeight="1" x14ac:dyDescent="0.2">
      <c r="A18" s="35"/>
      <c r="B18" s="36" t="s">
        <v>65</v>
      </c>
      <c r="C18" s="37" t="s">
        <v>53</v>
      </c>
      <c r="D18" s="147">
        <v>75006.672372000001</v>
      </c>
      <c r="E18" s="38">
        <v>96.701718578530276</v>
      </c>
      <c r="F18" s="147">
        <v>2558.311451</v>
      </c>
      <c r="G18" s="38">
        <v>3.2982814214697163</v>
      </c>
      <c r="H18" s="147">
        <v>77564.983823000002</v>
      </c>
    </row>
    <row r="19" spans="1:8" ht="18" customHeight="1" x14ac:dyDescent="0.2">
      <c r="A19" s="39"/>
      <c r="B19" s="40" t="s">
        <v>66</v>
      </c>
      <c r="C19" s="41" t="s">
        <v>54</v>
      </c>
      <c r="D19" s="148">
        <v>79079.74553</v>
      </c>
      <c r="E19" s="42">
        <v>97.241789217089746</v>
      </c>
      <c r="F19" s="148">
        <v>2243.054232</v>
      </c>
      <c r="G19" s="42">
        <v>2.7582107829102562</v>
      </c>
      <c r="H19" s="148">
        <v>81322.799761999995</v>
      </c>
    </row>
    <row r="20" spans="1:8" ht="18" customHeight="1" thickBot="1" x14ac:dyDescent="0.25">
      <c r="A20" s="43"/>
      <c r="B20" s="44" t="s">
        <v>67</v>
      </c>
      <c r="C20" s="45" t="s">
        <v>55</v>
      </c>
      <c r="D20" s="149">
        <v>84941.425868000006</v>
      </c>
      <c r="E20" s="46">
        <v>95.979974113441159</v>
      </c>
      <c r="F20" s="149">
        <v>3557.687257</v>
      </c>
      <c r="G20" s="46">
        <v>4.020025886558849</v>
      </c>
      <c r="H20" s="149">
        <v>88499.113125000003</v>
      </c>
    </row>
  </sheetData>
  <mergeCells count="7">
    <mergeCell ref="A3:H3"/>
    <mergeCell ref="A4:H4"/>
    <mergeCell ref="D5:E5"/>
    <mergeCell ref="F5:G5"/>
    <mergeCell ref="A5:A6"/>
    <mergeCell ref="C6:C7"/>
    <mergeCell ref="B6:B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K22"/>
  <sheetViews>
    <sheetView showGridLines="0" rightToLeft="1" workbookViewId="0">
      <selection activeCell="A35" sqref="A35"/>
    </sheetView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0.875" style="2" customWidth="1"/>
    <col min="9" max="9" width="17.75" style="2" customWidth="1"/>
    <col min="10" max="261" width="8.625" style="2"/>
    <col min="262" max="264" width="25.625" style="2" customWidth="1"/>
    <col min="265" max="517" width="8.625" style="2"/>
    <col min="518" max="520" width="25.625" style="2" customWidth="1"/>
    <col min="521" max="773" width="8.625" style="2"/>
    <col min="774" max="776" width="25.625" style="2" customWidth="1"/>
    <col min="777" max="1029" width="8.625" style="2"/>
    <col min="1030" max="1032" width="25.625" style="2" customWidth="1"/>
    <col min="1033" max="1285" width="8.625" style="2"/>
    <col min="1286" max="1288" width="25.625" style="2" customWidth="1"/>
    <col min="1289" max="1541" width="8.625" style="2"/>
    <col min="1542" max="1544" width="25.625" style="2" customWidth="1"/>
    <col min="1545" max="1797" width="8.625" style="2"/>
    <col min="1798" max="1800" width="25.625" style="2" customWidth="1"/>
    <col min="1801" max="2053" width="8.625" style="2"/>
    <col min="2054" max="2056" width="25.625" style="2" customWidth="1"/>
    <col min="2057" max="2309" width="8.625" style="2"/>
    <col min="2310" max="2312" width="25.625" style="2" customWidth="1"/>
    <col min="2313" max="2565" width="8.625" style="2"/>
    <col min="2566" max="2568" width="25.625" style="2" customWidth="1"/>
    <col min="2569" max="2821" width="8.625" style="2"/>
    <col min="2822" max="2824" width="25.625" style="2" customWidth="1"/>
    <col min="2825" max="3077" width="8.625" style="2"/>
    <col min="3078" max="3080" width="25.625" style="2" customWidth="1"/>
    <col min="3081" max="3333" width="8.625" style="2"/>
    <col min="3334" max="3336" width="25.625" style="2" customWidth="1"/>
    <col min="3337" max="3589" width="8.625" style="2"/>
    <col min="3590" max="3592" width="25.625" style="2" customWidth="1"/>
    <col min="3593" max="3845" width="8.625" style="2"/>
    <col min="3846" max="3848" width="25.625" style="2" customWidth="1"/>
    <col min="3849" max="4101" width="8.625" style="2"/>
    <col min="4102" max="4104" width="25.625" style="2" customWidth="1"/>
    <col min="4105" max="4357" width="8.625" style="2"/>
    <col min="4358" max="4360" width="25.625" style="2" customWidth="1"/>
    <col min="4361" max="4613" width="8.625" style="2"/>
    <col min="4614" max="4616" width="25.625" style="2" customWidth="1"/>
    <col min="4617" max="4869" width="8.625" style="2"/>
    <col min="4870" max="4872" width="25.625" style="2" customWidth="1"/>
    <col min="4873" max="5125" width="8.625" style="2"/>
    <col min="5126" max="5128" width="25.625" style="2" customWidth="1"/>
    <col min="5129" max="5381" width="8.625" style="2"/>
    <col min="5382" max="5384" width="25.625" style="2" customWidth="1"/>
    <col min="5385" max="5637" width="8.625" style="2"/>
    <col min="5638" max="5640" width="25.625" style="2" customWidth="1"/>
    <col min="5641" max="5893" width="8.625" style="2"/>
    <col min="5894" max="5896" width="25.625" style="2" customWidth="1"/>
    <col min="5897" max="6149" width="8.625" style="2"/>
    <col min="6150" max="6152" width="25.625" style="2" customWidth="1"/>
    <col min="6153" max="6405" width="8.625" style="2"/>
    <col min="6406" max="6408" width="25.625" style="2" customWidth="1"/>
    <col min="6409" max="6661" width="8.625" style="2"/>
    <col min="6662" max="6664" width="25.625" style="2" customWidth="1"/>
    <col min="6665" max="6917" width="8.625" style="2"/>
    <col min="6918" max="6920" width="25.625" style="2" customWidth="1"/>
    <col min="6921" max="7173" width="8.625" style="2"/>
    <col min="7174" max="7176" width="25.625" style="2" customWidth="1"/>
    <col min="7177" max="7429" width="8.625" style="2"/>
    <col min="7430" max="7432" width="25.625" style="2" customWidth="1"/>
    <col min="7433" max="7685" width="8.625" style="2"/>
    <col min="7686" max="7688" width="25.625" style="2" customWidth="1"/>
    <col min="7689" max="7941" width="8.625" style="2"/>
    <col min="7942" max="7944" width="25.625" style="2" customWidth="1"/>
    <col min="7945" max="8197" width="8.625" style="2"/>
    <col min="8198" max="8200" width="25.625" style="2" customWidth="1"/>
    <col min="8201" max="8453" width="8.625" style="2"/>
    <col min="8454" max="8456" width="25.625" style="2" customWidth="1"/>
    <col min="8457" max="8709" width="8.625" style="2"/>
    <col min="8710" max="8712" width="25.625" style="2" customWidth="1"/>
    <col min="8713" max="8965" width="8.625" style="2"/>
    <col min="8966" max="8968" width="25.625" style="2" customWidth="1"/>
    <col min="8969" max="9221" width="8.625" style="2"/>
    <col min="9222" max="9224" width="25.625" style="2" customWidth="1"/>
    <col min="9225" max="9477" width="8.625" style="2"/>
    <col min="9478" max="9480" width="25.625" style="2" customWidth="1"/>
    <col min="9481" max="9733" width="8.625" style="2"/>
    <col min="9734" max="9736" width="25.625" style="2" customWidth="1"/>
    <col min="9737" max="9989" width="8.625" style="2"/>
    <col min="9990" max="9992" width="25.625" style="2" customWidth="1"/>
    <col min="9993" max="10245" width="8.625" style="2"/>
    <col min="10246" max="10248" width="25.625" style="2" customWidth="1"/>
    <col min="10249" max="10501" width="8.625" style="2"/>
    <col min="10502" max="10504" width="25.625" style="2" customWidth="1"/>
    <col min="10505" max="10757" width="8.625" style="2"/>
    <col min="10758" max="10760" width="25.625" style="2" customWidth="1"/>
    <col min="10761" max="11013" width="8.625" style="2"/>
    <col min="11014" max="11016" width="25.625" style="2" customWidth="1"/>
    <col min="11017" max="11269" width="8.625" style="2"/>
    <col min="11270" max="11272" width="25.625" style="2" customWidth="1"/>
    <col min="11273" max="11525" width="8.625" style="2"/>
    <col min="11526" max="11528" width="25.625" style="2" customWidth="1"/>
    <col min="11529" max="11781" width="8.625" style="2"/>
    <col min="11782" max="11784" width="25.625" style="2" customWidth="1"/>
    <col min="11785" max="12037" width="8.625" style="2"/>
    <col min="12038" max="12040" width="25.625" style="2" customWidth="1"/>
    <col min="12041" max="12293" width="8.625" style="2"/>
    <col min="12294" max="12296" width="25.625" style="2" customWidth="1"/>
    <col min="12297" max="12549" width="8.625" style="2"/>
    <col min="12550" max="12552" width="25.625" style="2" customWidth="1"/>
    <col min="12553" max="12805" width="8.625" style="2"/>
    <col min="12806" max="12808" width="25.625" style="2" customWidth="1"/>
    <col min="12809" max="13061" width="8.625" style="2"/>
    <col min="13062" max="13064" width="25.625" style="2" customWidth="1"/>
    <col min="13065" max="13317" width="8.625" style="2"/>
    <col min="13318" max="13320" width="25.625" style="2" customWidth="1"/>
    <col min="13321" max="13573" width="8.625" style="2"/>
    <col min="13574" max="13576" width="25.625" style="2" customWidth="1"/>
    <col min="13577" max="13829" width="8.625" style="2"/>
    <col min="13830" max="13832" width="25.625" style="2" customWidth="1"/>
    <col min="13833" max="14085" width="8.625" style="2"/>
    <col min="14086" max="14088" width="25.625" style="2" customWidth="1"/>
    <col min="14089" max="14341" width="8.625" style="2"/>
    <col min="14342" max="14344" width="25.625" style="2" customWidth="1"/>
    <col min="14345" max="14597" width="8.625" style="2"/>
    <col min="14598" max="14600" width="25.625" style="2" customWidth="1"/>
    <col min="14601" max="14853" width="8.625" style="2"/>
    <col min="14854" max="14856" width="25.625" style="2" customWidth="1"/>
    <col min="14857" max="15109" width="8.625" style="2"/>
    <col min="15110" max="15112" width="25.625" style="2" customWidth="1"/>
    <col min="15113" max="15365" width="8.625" style="2"/>
    <col min="15366" max="15368" width="25.625" style="2" customWidth="1"/>
    <col min="15369" max="15621" width="8.625" style="2"/>
    <col min="15622" max="15624" width="25.625" style="2" customWidth="1"/>
    <col min="15625" max="15877" width="8.625" style="2"/>
    <col min="15878" max="15880" width="25.625" style="2" customWidth="1"/>
    <col min="15881" max="16133" width="8.625" style="2"/>
    <col min="16134" max="16136" width="25.625" style="2" customWidth="1"/>
    <col min="16137" max="16384" width="8.625" style="2"/>
  </cols>
  <sheetData>
    <row r="1" spans="1:11" ht="18" customHeight="1" x14ac:dyDescent="0.2">
      <c r="I1" s="21" t="s">
        <v>77</v>
      </c>
    </row>
    <row r="2" spans="1:11" ht="17.25" customHeight="1" x14ac:dyDescent="0.2">
      <c r="H2" s="8"/>
    </row>
    <row r="3" spans="1:11" ht="30" customHeight="1" x14ac:dyDescent="0.25">
      <c r="A3" s="205" t="s">
        <v>543</v>
      </c>
      <c r="B3" s="205"/>
      <c r="C3" s="205"/>
      <c r="D3" s="205"/>
      <c r="E3" s="205"/>
      <c r="F3" s="205"/>
      <c r="G3" s="205"/>
    </row>
    <row r="4" spans="1:11" ht="30" customHeight="1" x14ac:dyDescent="0.2">
      <c r="A4" s="206" t="s">
        <v>542</v>
      </c>
      <c r="B4" s="206"/>
      <c r="C4" s="206"/>
      <c r="D4" s="206"/>
      <c r="E4" s="206"/>
      <c r="F4" s="206"/>
      <c r="G4" s="206"/>
    </row>
    <row r="5" spans="1:11" ht="18" customHeight="1" x14ac:dyDescent="0.2">
      <c r="A5" s="208" t="s">
        <v>15</v>
      </c>
      <c r="B5" s="47"/>
      <c r="C5" s="48"/>
      <c r="D5" s="207" t="s">
        <v>544</v>
      </c>
      <c r="E5" s="207"/>
      <c r="F5" s="207" t="s">
        <v>545</v>
      </c>
      <c r="G5" s="210"/>
    </row>
    <row r="6" spans="1:11" ht="18" customHeight="1" x14ac:dyDescent="0.2">
      <c r="A6" s="208"/>
      <c r="B6" s="209" t="s">
        <v>50</v>
      </c>
      <c r="C6" s="208" t="s">
        <v>51</v>
      </c>
      <c r="D6" s="32" t="s">
        <v>551</v>
      </c>
      <c r="E6" s="30" t="s">
        <v>516</v>
      </c>
      <c r="F6" s="30" t="s">
        <v>551</v>
      </c>
      <c r="G6" s="63" t="s">
        <v>516</v>
      </c>
    </row>
    <row r="7" spans="1:11" ht="18" customHeight="1" x14ac:dyDescent="0.2">
      <c r="A7" s="23" t="s">
        <v>17</v>
      </c>
      <c r="B7" s="209"/>
      <c r="C7" s="208"/>
      <c r="D7" s="18" t="s">
        <v>552</v>
      </c>
      <c r="E7" s="18" t="s">
        <v>515</v>
      </c>
      <c r="F7" s="18" t="s">
        <v>552</v>
      </c>
      <c r="G7" s="62" t="s">
        <v>515</v>
      </c>
    </row>
    <row r="8" spans="1:11" ht="18" customHeight="1" x14ac:dyDescent="0.2">
      <c r="A8" s="35">
        <v>2017</v>
      </c>
      <c r="B8" s="36" t="s">
        <v>67</v>
      </c>
      <c r="C8" s="37" t="s">
        <v>55</v>
      </c>
      <c r="D8" s="147">
        <v>51688.393759999999</v>
      </c>
      <c r="E8" s="38">
        <v>76.976475963394762</v>
      </c>
      <c r="F8" s="147">
        <v>15459.904617</v>
      </c>
      <c r="G8" s="66">
        <v>23.023524036605238</v>
      </c>
      <c r="I8" s="185"/>
      <c r="J8" s="146"/>
      <c r="K8" s="186"/>
    </row>
    <row r="9" spans="1:11" ht="18" customHeight="1" x14ac:dyDescent="0.2">
      <c r="A9" s="39"/>
      <c r="B9" s="40" t="s">
        <v>68</v>
      </c>
      <c r="C9" s="41" t="s">
        <v>56</v>
      </c>
      <c r="D9" s="148">
        <v>47075.390106000006</v>
      </c>
      <c r="E9" s="42">
        <v>73.869875336230891</v>
      </c>
      <c r="F9" s="148">
        <v>16652.062921000001</v>
      </c>
      <c r="G9" s="67">
        <v>26.130124663769106</v>
      </c>
      <c r="I9" s="185"/>
      <c r="J9" s="146"/>
      <c r="K9" s="186"/>
    </row>
    <row r="10" spans="1:11" ht="18" customHeight="1" x14ac:dyDescent="0.2">
      <c r="A10" s="35"/>
      <c r="B10" s="36" t="s">
        <v>74</v>
      </c>
      <c r="C10" s="37" t="s">
        <v>57</v>
      </c>
      <c r="D10" s="147">
        <v>45606.980423000001</v>
      </c>
      <c r="E10" s="38">
        <v>77.4936595820446</v>
      </c>
      <c r="F10" s="147">
        <v>13245.551085999999</v>
      </c>
      <c r="G10" s="66">
        <v>22.506340417955393</v>
      </c>
      <c r="I10" s="185"/>
      <c r="J10" s="146"/>
      <c r="K10" s="186"/>
    </row>
    <row r="11" spans="1:11" ht="18" customHeight="1" x14ac:dyDescent="0.2">
      <c r="A11" s="39"/>
      <c r="B11" s="40" t="s">
        <v>75</v>
      </c>
      <c r="C11" s="41" t="s">
        <v>58</v>
      </c>
      <c r="D11" s="148">
        <v>47983.612432999995</v>
      </c>
      <c r="E11" s="42">
        <v>74.792401264367186</v>
      </c>
      <c r="F11" s="148">
        <v>16172.119462000001</v>
      </c>
      <c r="G11" s="67">
        <v>25.207598735632818</v>
      </c>
      <c r="I11" s="185"/>
      <c r="J11" s="146"/>
      <c r="K11" s="186"/>
    </row>
    <row r="12" spans="1:11" ht="18" customHeight="1" x14ac:dyDescent="0.2">
      <c r="A12" s="35"/>
      <c r="B12" s="36" t="s">
        <v>69</v>
      </c>
      <c r="C12" s="37" t="s">
        <v>59</v>
      </c>
      <c r="D12" s="147">
        <v>50304.497692999998</v>
      </c>
      <c r="E12" s="38">
        <v>73.848181759031263</v>
      </c>
      <c r="F12" s="147">
        <v>17814.305634</v>
      </c>
      <c r="G12" s="66">
        <v>26.151818240968726</v>
      </c>
      <c r="I12" s="185"/>
      <c r="J12" s="146"/>
      <c r="K12" s="186"/>
    </row>
    <row r="13" spans="1:11" ht="18" customHeight="1" x14ac:dyDescent="0.2">
      <c r="A13" s="39"/>
      <c r="B13" s="40" t="s">
        <v>70</v>
      </c>
      <c r="C13" s="41" t="s">
        <v>60</v>
      </c>
      <c r="D13" s="148">
        <v>51118.808143999995</v>
      </c>
      <c r="E13" s="42">
        <v>79.855738935028498</v>
      </c>
      <c r="F13" s="148">
        <v>12895.136033000001</v>
      </c>
      <c r="G13" s="67">
        <v>20.144261064971499</v>
      </c>
      <c r="I13" s="185"/>
      <c r="J13" s="146"/>
      <c r="K13" s="186"/>
    </row>
    <row r="14" spans="1:11" ht="18" customHeight="1" x14ac:dyDescent="0.2">
      <c r="A14" s="35"/>
      <c r="B14" s="36" t="s">
        <v>71</v>
      </c>
      <c r="C14" s="37" t="s">
        <v>61</v>
      </c>
      <c r="D14" s="147">
        <v>58918.344123999996</v>
      </c>
      <c r="E14" s="38">
        <v>76.654256127211042</v>
      </c>
      <c r="F14" s="147">
        <v>17944.112184000001</v>
      </c>
      <c r="G14" s="66">
        <v>23.345743872788962</v>
      </c>
      <c r="I14" s="185"/>
      <c r="J14" s="146"/>
      <c r="K14" s="186"/>
    </row>
    <row r="15" spans="1:11" ht="18" customHeight="1" x14ac:dyDescent="0.2">
      <c r="A15" s="35"/>
      <c r="B15" s="40" t="s">
        <v>72</v>
      </c>
      <c r="C15" s="41" t="s">
        <v>62</v>
      </c>
      <c r="D15" s="148">
        <v>61724.832649999997</v>
      </c>
      <c r="E15" s="42">
        <v>76.500521234588277</v>
      </c>
      <c r="F15" s="148">
        <v>18960.673349000001</v>
      </c>
      <c r="G15" s="67">
        <v>23.499478765411716</v>
      </c>
      <c r="I15" s="185"/>
      <c r="J15" s="146"/>
      <c r="K15" s="186"/>
    </row>
    <row r="16" spans="1:11" ht="18" customHeight="1" x14ac:dyDescent="0.2">
      <c r="A16" s="35"/>
      <c r="B16" s="36" t="s">
        <v>73</v>
      </c>
      <c r="C16" s="37" t="s">
        <v>63</v>
      </c>
      <c r="D16" s="147">
        <v>62109.650190999993</v>
      </c>
      <c r="E16" s="38">
        <v>76.732773027349566</v>
      </c>
      <c r="F16" s="147">
        <v>18833.143533999999</v>
      </c>
      <c r="G16" s="66">
        <v>23.26722697265043</v>
      </c>
      <c r="I16" s="185"/>
      <c r="J16" s="146"/>
      <c r="K16" s="186"/>
    </row>
    <row r="17" spans="1:11" ht="18" customHeight="1" x14ac:dyDescent="0.2">
      <c r="A17" s="39">
        <v>2018</v>
      </c>
      <c r="B17" s="40" t="s">
        <v>64</v>
      </c>
      <c r="C17" s="41" t="s">
        <v>52</v>
      </c>
      <c r="D17" s="148">
        <v>66527.552521000005</v>
      </c>
      <c r="E17" s="42">
        <v>78.429069835169386</v>
      </c>
      <c r="F17" s="148">
        <v>18297.567374999999</v>
      </c>
      <c r="G17" s="67">
        <v>21.570930164830614</v>
      </c>
      <c r="I17" s="185"/>
      <c r="J17" s="146"/>
      <c r="K17" s="186"/>
    </row>
    <row r="18" spans="1:11" ht="18" customHeight="1" x14ac:dyDescent="0.2">
      <c r="A18" s="35"/>
      <c r="B18" s="36" t="s">
        <v>65</v>
      </c>
      <c r="C18" s="37" t="s">
        <v>53</v>
      </c>
      <c r="D18" s="147">
        <v>58929.597030000004</v>
      </c>
      <c r="E18" s="38">
        <v>75.974485038860877</v>
      </c>
      <c r="F18" s="147">
        <v>18635.386793000001</v>
      </c>
      <c r="G18" s="66">
        <v>24.025514961139116</v>
      </c>
      <c r="I18" s="185"/>
      <c r="J18" s="146"/>
      <c r="K18" s="186"/>
    </row>
    <row r="19" spans="1:11" ht="18" customHeight="1" x14ac:dyDescent="0.2">
      <c r="A19" s="39"/>
      <c r="B19" s="40" t="s">
        <v>66</v>
      </c>
      <c r="C19" s="41" t="s">
        <v>54</v>
      </c>
      <c r="D19" s="148">
        <v>62073.261465999996</v>
      </c>
      <c r="E19" s="42">
        <v>76.329469284953461</v>
      </c>
      <c r="F19" s="148">
        <v>19249.538295999999</v>
      </c>
      <c r="G19" s="67">
        <v>23.670530715046535</v>
      </c>
      <c r="I19" s="185"/>
      <c r="J19" s="146"/>
      <c r="K19" s="186"/>
    </row>
    <row r="20" spans="1:11" ht="18" customHeight="1" thickBot="1" x14ac:dyDescent="0.25">
      <c r="A20" s="43"/>
      <c r="B20" s="44" t="s">
        <v>67</v>
      </c>
      <c r="C20" s="45" t="s">
        <v>55</v>
      </c>
      <c r="D20" s="149">
        <v>68943.339558000007</v>
      </c>
      <c r="E20" s="46">
        <v>77.902859275687248</v>
      </c>
      <c r="F20" s="149">
        <v>19555.773567</v>
      </c>
      <c r="G20" s="68">
        <v>22.097140724312766</v>
      </c>
      <c r="I20" s="185"/>
      <c r="J20" s="146"/>
      <c r="K20" s="186"/>
    </row>
    <row r="22" spans="1:11" ht="18" customHeight="1" x14ac:dyDescent="0.2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A45" sqref="A45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1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C1" s="146"/>
      <c r="D1" s="146"/>
      <c r="E1" s="146"/>
      <c r="I1" s="21" t="s">
        <v>77</v>
      </c>
    </row>
    <row r="2" spans="1:13" ht="21" customHeight="1" x14ac:dyDescent="0.2">
      <c r="C2" s="146"/>
      <c r="D2" s="146"/>
      <c r="E2" s="146"/>
    </row>
    <row r="3" spans="1:13" ht="23.25" customHeight="1" x14ac:dyDescent="0.25">
      <c r="A3" s="211" t="s">
        <v>557</v>
      </c>
      <c r="B3" s="211"/>
      <c r="C3" s="211"/>
      <c r="D3" s="211"/>
      <c r="E3" s="211"/>
      <c r="F3" s="211"/>
      <c r="G3" s="211"/>
      <c r="L3" s="2"/>
      <c r="M3" s="2"/>
    </row>
    <row r="4" spans="1:13" ht="23.25" customHeight="1" x14ac:dyDescent="0.2">
      <c r="A4" s="212" t="s">
        <v>539</v>
      </c>
      <c r="B4" s="212"/>
      <c r="C4" s="212"/>
      <c r="D4" s="212"/>
      <c r="E4" s="212"/>
      <c r="F4" s="212"/>
      <c r="G4" s="212"/>
      <c r="L4" s="2"/>
      <c r="M4" s="2"/>
    </row>
    <row r="5" spans="1:13" ht="18" customHeight="1" x14ac:dyDescent="0.2">
      <c r="A5" s="208" t="s">
        <v>18</v>
      </c>
      <c r="B5" s="216" t="s">
        <v>20</v>
      </c>
      <c r="C5" s="12" t="s">
        <v>629</v>
      </c>
      <c r="D5" s="12" t="s">
        <v>606</v>
      </c>
      <c r="E5" s="12" t="s">
        <v>629</v>
      </c>
      <c r="F5" s="216" t="s">
        <v>19</v>
      </c>
      <c r="G5" s="217" t="s">
        <v>82</v>
      </c>
      <c r="L5" s="2"/>
      <c r="M5" s="2"/>
    </row>
    <row r="6" spans="1:13" ht="18" customHeight="1" x14ac:dyDescent="0.2">
      <c r="A6" s="208"/>
      <c r="B6" s="216"/>
      <c r="C6" s="18">
        <v>2017</v>
      </c>
      <c r="D6" s="18">
        <v>2018</v>
      </c>
      <c r="E6" s="18">
        <v>2018</v>
      </c>
      <c r="F6" s="216"/>
      <c r="G6" s="217"/>
      <c r="L6" s="2"/>
      <c r="M6" s="2"/>
    </row>
    <row r="7" spans="1:13" ht="18" customHeight="1" x14ac:dyDescent="0.2">
      <c r="A7" s="208"/>
      <c r="B7" s="216"/>
      <c r="C7" s="213" t="s">
        <v>79</v>
      </c>
      <c r="D7" s="214"/>
      <c r="E7" s="215"/>
      <c r="F7" s="216"/>
      <c r="G7" s="217"/>
      <c r="L7" s="2"/>
      <c r="M7" s="2"/>
    </row>
    <row r="8" spans="1:13" ht="12.75" x14ac:dyDescent="0.2">
      <c r="A8" s="35">
        <v>1</v>
      </c>
      <c r="B8" s="49" t="s">
        <v>496</v>
      </c>
      <c r="C8" s="150">
        <v>500.450063</v>
      </c>
      <c r="D8" s="150">
        <v>441.746554</v>
      </c>
      <c r="E8" s="150">
        <v>473.21187200000003</v>
      </c>
      <c r="F8" s="50" t="s">
        <v>476</v>
      </c>
      <c r="G8" s="35">
        <v>1</v>
      </c>
      <c r="L8" s="2"/>
      <c r="M8" s="2"/>
    </row>
    <row r="9" spans="1:13" ht="12.75" x14ac:dyDescent="0.2">
      <c r="A9" s="39">
        <v>2</v>
      </c>
      <c r="B9" s="51" t="s">
        <v>21</v>
      </c>
      <c r="C9" s="151">
        <v>184.62255999999999</v>
      </c>
      <c r="D9" s="151">
        <v>169.78308200000001</v>
      </c>
      <c r="E9" s="151">
        <v>199.37641400000001</v>
      </c>
      <c r="F9" s="52" t="s">
        <v>477</v>
      </c>
      <c r="G9" s="39">
        <v>2</v>
      </c>
      <c r="L9" s="2"/>
      <c r="M9" s="2"/>
    </row>
    <row r="10" spans="1:13" ht="36" x14ac:dyDescent="0.2">
      <c r="A10" s="35">
        <v>3</v>
      </c>
      <c r="B10" s="49" t="s">
        <v>497</v>
      </c>
      <c r="C10" s="150">
        <v>101.096912</v>
      </c>
      <c r="D10" s="150">
        <v>75.320654000000005</v>
      </c>
      <c r="E10" s="150">
        <v>63.777545000000003</v>
      </c>
      <c r="F10" s="50" t="s">
        <v>478</v>
      </c>
      <c r="G10" s="35">
        <v>3</v>
      </c>
      <c r="L10" s="2"/>
      <c r="M10" s="2"/>
    </row>
    <row r="11" spans="1:13" ht="36" x14ac:dyDescent="0.2">
      <c r="A11" s="39">
        <v>4</v>
      </c>
      <c r="B11" s="51" t="s">
        <v>498</v>
      </c>
      <c r="C11" s="151">
        <v>545.07804099999998</v>
      </c>
      <c r="D11" s="151">
        <v>490.59771999999998</v>
      </c>
      <c r="E11" s="151">
        <v>569.69511</v>
      </c>
      <c r="F11" s="52" t="s">
        <v>479</v>
      </c>
      <c r="G11" s="39">
        <v>4</v>
      </c>
      <c r="L11" s="2"/>
      <c r="M11" s="2"/>
    </row>
    <row r="12" spans="1:13" ht="12.75" x14ac:dyDescent="0.2">
      <c r="A12" s="35">
        <v>5</v>
      </c>
      <c r="B12" s="49" t="s">
        <v>22</v>
      </c>
      <c r="C12" s="150">
        <v>51761.800701</v>
      </c>
      <c r="D12" s="150">
        <v>62401.952580999998</v>
      </c>
      <c r="E12" s="150">
        <v>69249.59485400001</v>
      </c>
      <c r="F12" s="50" t="s">
        <v>80</v>
      </c>
      <c r="G12" s="35">
        <v>5</v>
      </c>
      <c r="L12" s="2"/>
      <c r="M12" s="2"/>
    </row>
    <row r="13" spans="1:13" ht="12.75" x14ac:dyDescent="0.2">
      <c r="A13" s="39">
        <v>6</v>
      </c>
      <c r="B13" s="51" t="s">
        <v>499</v>
      </c>
      <c r="C13" s="151">
        <v>4473.4843019999998</v>
      </c>
      <c r="D13" s="151">
        <v>6292.6127619999997</v>
      </c>
      <c r="E13" s="151">
        <v>5477.5237239999997</v>
      </c>
      <c r="F13" s="52" t="s">
        <v>480</v>
      </c>
      <c r="G13" s="39">
        <v>6</v>
      </c>
      <c r="L13" s="2"/>
      <c r="M13" s="2"/>
    </row>
    <row r="14" spans="1:13" ht="24" x14ac:dyDescent="0.2">
      <c r="A14" s="35">
        <v>7</v>
      </c>
      <c r="B14" s="49" t="s">
        <v>500</v>
      </c>
      <c r="C14" s="150">
        <v>4682.2068879999997</v>
      </c>
      <c r="D14" s="150">
        <v>6303.2367210000002</v>
      </c>
      <c r="E14" s="150">
        <v>6420.5476090000002</v>
      </c>
      <c r="F14" s="50" t="s">
        <v>481</v>
      </c>
      <c r="G14" s="35">
        <v>7</v>
      </c>
      <c r="L14" s="2"/>
      <c r="M14" s="2"/>
    </row>
    <row r="15" spans="1:13" ht="60" x14ac:dyDescent="0.2">
      <c r="A15" s="39">
        <v>8</v>
      </c>
      <c r="B15" s="51" t="s">
        <v>501</v>
      </c>
      <c r="C15" s="151">
        <v>28.715142</v>
      </c>
      <c r="D15" s="151">
        <v>22.852440000000001</v>
      </c>
      <c r="E15" s="151">
        <v>22.585156000000001</v>
      </c>
      <c r="F15" s="52" t="s">
        <v>482</v>
      </c>
      <c r="G15" s="39">
        <v>8</v>
      </c>
      <c r="L15" s="2"/>
      <c r="M15" s="2"/>
    </row>
    <row r="16" spans="1:13" ht="48" x14ac:dyDescent="0.2">
      <c r="A16" s="35">
        <v>9</v>
      </c>
      <c r="B16" s="49" t="s">
        <v>502</v>
      </c>
      <c r="C16" s="150">
        <v>18.732775</v>
      </c>
      <c r="D16" s="150">
        <v>21.035309000000002</v>
      </c>
      <c r="E16" s="150">
        <v>28.433727000000001</v>
      </c>
      <c r="F16" s="50" t="s">
        <v>483</v>
      </c>
      <c r="G16" s="35">
        <v>9</v>
      </c>
      <c r="L16" s="2"/>
      <c r="M16" s="2"/>
    </row>
    <row r="17" spans="1:13" ht="48" x14ac:dyDescent="0.2">
      <c r="A17" s="39">
        <v>10</v>
      </c>
      <c r="B17" s="51" t="s">
        <v>503</v>
      </c>
      <c r="C17" s="151">
        <v>235.73595499999999</v>
      </c>
      <c r="D17" s="151">
        <v>266.36230999999998</v>
      </c>
      <c r="E17" s="151">
        <v>228.686939</v>
      </c>
      <c r="F17" s="52" t="s">
        <v>484</v>
      </c>
      <c r="G17" s="39">
        <v>10</v>
      </c>
      <c r="L17" s="2"/>
      <c r="M17" s="2"/>
    </row>
    <row r="18" spans="1:13" ht="12.75" x14ac:dyDescent="0.2">
      <c r="A18" s="35">
        <v>11</v>
      </c>
      <c r="B18" s="49" t="s">
        <v>504</v>
      </c>
      <c r="C18" s="150">
        <v>185.559787</v>
      </c>
      <c r="D18" s="150">
        <v>197.12901500000001</v>
      </c>
      <c r="E18" s="150">
        <v>184.09015500000001</v>
      </c>
      <c r="F18" s="50" t="s">
        <v>485</v>
      </c>
      <c r="G18" s="35">
        <v>11</v>
      </c>
      <c r="L18" s="2"/>
      <c r="M18" s="2"/>
    </row>
    <row r="19" spans="1:13" ht="60" x14ac:dyDescent="0.2">
      <c r="A19" s="39">
        <v>12</v>
      </c>
      <c r="B19" s="51" t="s">
        <v>505</v>
      </c>
      <c r="C19" s="151">
        <v>5.9361050000000004</v>
      </c>
      <c r="D19" s="151">
        <v>3.4345590000000001</v>
      </c>
      <c r="E19" s="151">
        <v>8.4825130000000009</v>
      </c>
      <c r="F19" s="52" t="s">
        <v>486</v>
      </c>
      <c r="G19" s="39">
        <v>12</v>
      </c>
      <c r="L19" s="2"/>
      <c r="M19" s="2"/>
    </row>
    <row r="20" spans="1:13" ht="36" x14ac:dyDescent="0.2">
      <c r="A20" s="35">
        <v>13</v>
      </c>
      <c r="B20" s="49" t="s">
        <v>506</v>
      </c>
      <c r="C20" s="150">
        <v>171.81216599999999</v>
      </c>
      <c r="D20" s="150">
        <v>176.14757900000001</v>
      </c>
      <c r="E20" s="150">
        <v>171.422483</v>
      </c>
      <c r="F20" s="50" t="s">
        <v>487</v>
      </c>
      <c r="G20" s="35">
        <v>13</v>
      </c>
      <c r="L20" s="2"/>
      <c r="M20" s="2"/>
    </row>
    <row r="21" spans="1:13" ht="48" x14ac:dyDescent="0.2">
      <c r="A21" s="39">
        <v>14</v>
      </c>
      <c r="B21" s="51" t="s">
        <v>507</v>
      </c>
      <c r="C21" s="151">
        <v>280.03070700000001</v>
      </c>
      <c r="D21" s="151">
        <v>413.41306600000001</v>
      </c>
      <c r="E21" s="151">
        <v>486.75575900000001</v>
      </c>
      <c r="F21" s="52" t="s">
        <v>488</v>
      </c>
      <c r="G21" s="39">
        <v>14</v>
      </c>
      <c r="L21" s="2"/>
      <c r="M21" s="2"/>
    </row>
    <row r="22" spans="1:13" ht="12.75" x14ac:dyDescent="0.2">
      <c r="A22" s="35">
        <v>15</v>
      </c>
      <c r="B22" s="49" t="s">
        <v>508</v>
      </c>
      <c r="C22" s="150">
        <v>1314.45613</v>
      </c>
      <c r="D22" s="150">
        <v>1777.8782100000001</v>
      </c>
      <c r="E22" s="150">
        <v>1695.2333450000001</v>
      </c>
      <c r="F22" s="50" t="s">
        <v>489</v>
      </c>
      <c r="G22" s="35">
        <v>15</v>
      </c>
      <c r="L22" s="2"/>
      <c r="M22" s="2"/>
    </row>
    <row r="23" spans="1:13" ht="60" x14ac:dyDescent="0.2">
      <c r="A23" s="39">
        <v>16</v>
      </c>
      <c r="B23" s="51" t="s">
        <v>550</v>
      </c>
      <c r="C23" s="151">
        <v>946.75228200000004</v>
      </c>
      <c r="D23" s="151">
        <v>1090.4724570000001</v>
      </c>
      <c r="E23" s="151">
        <v>1615.5296169999999</v>
      </c>
      <c r="F23" s="52" t="s">
        <v>490</v>
      </c>
      <c r="G23" s="39">
        <v>16</v>
      </c>
      <c r="L23" s="2"/>
      <c r="M23" s="2"/>
    </row>
    <row r="24" spans="1:13" ht="24" x14ac:dyDescent="0.2">
      <c r="A24" s="35">
        <v>17</v>
      </c>
      <c r="B24" s="49" t="s">
        <v>510</v>
      </c>
      <c r="C24" s="150">
        <v>1382.863805</v>
      </c>
      <c r="D24" s="150">
        <v>945.01478599999996</v>
      </c>
      <c r="E24" s="150">
        <v>1357.446326</v>
      </c>
      <c r="F24" s="50" t="s">
        <v>491</v>
      </c>
      <c r="G24" s="35">
        <v>17</v>
      </c>
      <c r="L24" s="2"/>
      <c r="M24" s="2"/>
    </row>
    <row r="25" spans="1:13" ht="60" x14ac:dyDescent="0.2">
      <c r="A25" s="39">
        <v>18</v>
      </c>
      <c r="B25" s="51" t="s">
        <v>511</v>
      </c>
      <c r="C25" s="151">
        <v>94.923711999999995</v>
      </c>
      <c r="D25" s="151">
        <v>85.165668999999994</v>
      </c>
      <c r="E25" s="151">
        <v>78.328896999999998</v>
      </c>
      <c r="F25" s="52" t="s">
        <v>492</v>
      </c>
      <c r="G25" s="39">
        <v>18</v>
      </c>
      <c r="L25" s="2"/>
      <c r="M25" s="2"/>
    </row>
    <row r="26" spans="1:13" ht="24" x14ac:dyDescent="0.2">
      <c r="A26" s="35">
        <v>19</v>
      </c>
      <c r="B26" s="49" t="s">
        <v>512</v>
      </c>
      <c r="C26" s="150">
        <v>90.712221999999997</v>
      </c>
      <c r="D26" s="150">
        <v>0.50073400000000001</v>
      </c>
      <c r="E26" s="150">
        <v>15.582478999999999</v>
      </c>
      <c r="F26" s="50" t="s">
        <v>493</v>
      </c>
      <c r="G26" s="35">
        <v>19</v>
      </c>
      <c r="L26" s="2"/>
      <c r="M26" s="2"/>
    </row>
    <row r="27" spans="1:13" ht="12.75" x14ac:dyDescent="0.2">
      <c r="A27" s="39">
        <v>20</v>
      </c>
      <c r="B27" s="51" t="s">
        <v>513</v>
      </c>
      <c r="C27" s="151">
        <v>115.41495999999999</v>
      </c>
      <c r="D27" s="151">
        <v>118.820257</v>
      </c>
      <c r="E27" s="151">
        <v>119.23699999999999</v>
      </c>
      <c r="F27" s="52" t="s">
        <v>494</v>
      </c>
      <c r="G27" s="39">
        <v>20</v>
      </c>
      <c r="L27" s="2"/>
      <c r="M27" s="2"/>
    </row>
    <row r="28" spans="1:13" ht="13.5" thickBot="1" x14ac:dyDescent="0.25">
      <c r="A28" s="53">
        <v>21</v>
      </c>
      <c r="B28" s="54" t="s">
        <v>514</v>
      </c>
      <c r="C28" s="152">
        <v>27.913162</v>
      </c>
      <c r="D28" s="152">
        <v>29.323297</v>
      </c>
      <c r="E28" s="152">
        <v>33.571601000000001</v>
      </c>
      <c r="F28" s="55" t="s">
        <v>495</v>
      </c>
      <c r="G28" s="53">
        <v>21</v>
      </c>
      <c r="L28" s="2"/>
      <c r="M28" s="2"/>
    </row>
    <row r="29" spans="1:13" ht="20.100000000000001" customHeight="1" thickBot="1" x14ac:dyDescent="0.25">
      <c r="A29" s="56"/>
      <c r="B29" s="57" t="s">
        <v>78</v>
      </c>
      <c r="C29" s="153">
        <f>SUM(C8:C28)</f>
        <v>67148.298376999985</v>
      </c>
      <c r="D29" s="153">
        <f>SUM(D8:D28)</f>
        <v>81322.799761999966</v>
      </c>
      <c r="E29" s="153">
        <f>SUM(E8:E28)</f>
        <v>88499.113125000018</v>
      </c>
      <c r="F29" s="58" t="s">
        <v>1</v>
      </c>
      <c r="G29" s="59"/>
      <c r="L29" s="2"/>
      <c r="M29" s="2"/>
    </row>
    <row r="30" spans="1:13" ht="35.1" customHeight="1" x14ac:dyDescent="0.2">
      <c r="A30" s="1"/>
      <c r="B30" s="1"/>
      <c r="C30" s="187"/>
      <c r="D30" s="187"/>
      <c r="E30" s="187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>
      <selection activeCell="A27" sqref="A27"/>
    </sheetView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18" t="s">
        <v>321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522</v>
      </c>
      <c r="B4" s="219"/>
      <c r="C4" s="219"/>
      <c r="D4" s="219"/>
      <c r="E4" s="219"/>
      <c r="F4" s="219"/>
      <c r="G4" s="219"/>
      <c r="L4" s="2"/>
      <c r="M4" s="2"/>
    </row>
    <row r="5" spans="1:13" ht="18" customHeight="1" x14ac:dyDescent="0.2">
      <c r="A5" s="208" t="s">
        <v>84</v>
      </c>
      <c r="B5" s="220" t="s">
        <v>89</v>
      </c>
      <c r="C5" s="12" t="s">
        <v>629</v>
      </c>
      <c r="D5" s="12" t="s">
        <v>606</v>
      </c>
      <c r="E5" s="12" t="s">
        <v>629</v>
      </c>
      <c r="F5" s="216" t="s">
        <v>88</v>
      </c>
      <c r="G5" s="217" t="s">
        <v>83</v>
      </c>
      <c r="L5" s="2"/>
      <c r="M5" s="2"/>
    </row>
    <row r="6" spans="1:13" ht="18" customHeight="1" x14ac:dyDescent="0.2">
      <c r="A6" s="208"/>
      <c r="B6" s="220"/>
      <c r="C6" s="18">
        <v>2017</v>
      </c>
      <c r="D6" s="18">
        <v>2018</v>
      </c>
      <c r="E6" s="18">
        <v>2018</v>
      </c>
      <c r="F6" s="216"/>
      <c r="G6" s="217"/>
      <c r="L6" s="2"/>
      <c r="M6" s="2"/>
    </row>
    <row r="7" spans="1:13" ht="18" customHeight="1" x14ac:dyDescent="0.2">
      <c r="A7" s="208"/>
      <c r="B7" s="220"/>
      <c r="C7" s="213" t="s">
        <v>79</v>
      </c>
      <c r="D7" s="214"/>
      <c r="E7" s="215"/>
      <c r="F7" s="216"/>
      <c r="G7" s="217"/>
      <c r="L7" s="2"/>
      <c r="M7" s="2"/>
    </row>
    <row r="8" spans="1:13" ht="29.25" customHeight="1" x14ac:dyDescent="0.2">
      <c r="A8" s="35">
        <v>1</v>
      </c>
      <c r="B8" s="49" t="s">
        <v>2</v>
      </c>
      <c r="C8" s="154">
        <v>4191.640813</v>
      </c>
      <c r="D8" s="154">
        <v>3965.8513200000002</v>
      </c>
      <c r="E8" s="154">
        <v>4092.6427950000002</v>
      </c>
      <c r="F8" s="50" t="s">
        <v>312</v>
      </c>
      <c r="G8" s="69">
        <v>1</v>
      </c>
      <c r="L8" s="2"/>
      <c r="M8" s="2"/>
    </row>
    <row r="9" spans="1:13" ht="29.25" customHeight="1" x14ac:dyDescent="0.2">
      <c r="A9" s="39">
        <v>2</v>
      </c>
      <c r="B9" s="51" t="s">
        <v>317</v>
      </c>
      <c r="C9" s="155">
        <v>1906.5939289999999</v>
      </c>
      <c r="D9" s="155">
        <v>2374.3963680000002</v>
      </c>
      <c r="E9" s="155">
        <v>2725.4897289999999</v>
      </c>
      <c r="F9" s="52" t="s">
        <v>517</v>
      </c>
      <c r="G9" s="70">
        <v>2</v>
      </c>
      <c r="L9" s="2"/>
      <c r="M9" s="2"/>
    </row>
    <row r="10" spans="1:13" ht="29.25" customHeight="1" x14ac:dyDescent="0.2">
      <c r="A10" s="35">
        <v>3</v>
      </c>
      <c r="B10" s="49" t="s">
        <v>3</v>
      </c>
      <c r="C10" s="154">
        <v>1535.6733160000001</v>
      </c>
      <c r="D10" s="154">
        <v>2159.6776300000001</v>
      </c>
      <c r="E10" s="154">
        <v>1856.430924</v>
      </c>
      <c r="F10" s="50" t="s">
        <v>85</v>
      </c>
      <c r="G10" s="69">
        <v>3</v>
      </c>
      <c r="L10" s="2"/>
      <c r="M10" s="2"/>
    </row>
    <row r="11" spans="1:13" ht="29.25" customHeight="1" x14ac:dyDescent="0.2">
      <c r="A11" s="39">
        <v>4</v>
      </c>
      <c r="B11" s="51" t="s">
        <v>4</v>
      </c>
      <c r="C11" s="155">
        <v>4858.6309760000004</v>
      </c>
      <c r="D11" s="155">
        <v>6904.4772329999996</v>
      </c>
      <c r="E11" s="155">
        <v>5982.7106860000004</v>
      </c>
      <c r="F11" s="52" t="s">
        <v>313</v>
      </c>
      <c r="G11" s="70">
        <v>4</v>
      </c>
      <c r="L11" s="2"/>
      <c r="M11" s="2"/>
    </row>
    <row r="12" spans="1:13" ht="29.25" customHeight="1" x14ac:dyDescent="0.2">
      <c r="A12" s="35">
        <v>5</v>
      </c>
      <c r="B12" s="49" t="s">
        <v>32</v>
      </c>
      <c r="C12" s="154">
        <v>310.114799</v>
      </c>
      <c r="D12" s="154">
        <v>409.08556099999998</v>
      </c>
      <c r="E12" s="154">
        <v>415.99572899999998</v>
      </c>
      <c r="F12" s="50" t="s">
        <v>314</v>
      </c>
      <c r="G12" s="69">
        <v>5</v>
      </c>
      <c r="L12" s="2"/>
      <c r="M12" s="2"/>
    </row>
    <row r="13" spans="1:13" ht="29.25" customHeight="1" x14ac:dyDescent="0.2">
      <c r="A13" s="39">
        <v>6</v>
      </c>
      <c r="B13" s="51" t="s">
        <v>5</v>
      </c>
      <c r="C13" s="155">
        <v>157.67474100000001</v>
      </c>
      <c r="D13" s="155">
        <v>160.51820699999999</v>
      </c>
      <c r="E13" s="155">
        <v>100.83856900000001</v>
      </c>
      <c r="F13" s="52" t="s">
        <v>6</v>
      </c>
      <c r="G13" s="70">
        <v>6</v>
      </c>
      <c r="L13" s="2"/>
      <c r="M13" s="2"/>
    </row>
    <row r="14" spans="1:13" ht="29.25" customHeight="1" x14ac:dyDescent="0.2">
      <c r="A14" s="35">
        <v>7</v>
      </c>
      <c r="B14" s="49" t="s">
        <v>7</v>
      </c>
      <c r="C14" s="154">
        <v>421.64713599999999</v>
      </c>
      <c r="D14" s="154">
        <v>551.80539499999998</v>
      </c>
      <c r="E14" s="154">
        <v>701.69072800000004</v>
      </c>
      <c r="F14" s="50" t="s">
        <v>8</v>
      </c>
      <c r="G14" s="69">
        <v>7</v>
      </c>
      <c r="L14" s="2"/>
      <c r="M14" s="2"/>
    </row>
    <row r="15" spans="1:13" ht="29.25" customHeight="1" x14ac:dyDescent="0.2">
      <c r="A15" s="39">
        <v>8</v>
      </c>
      <c r="B15" s="51" t="s">
        <v>9</v>
      </c>
      <c r="C15" s="155">
        <v>181.759356</v>
      </c>
      <c r="D15" s="155">
        <v>369.84209900000002</v>
      </c>
      <c r="E15" s="155">
        <v>276.436713</v>
      </c>
      <c r="F15" s="52" t="s">
        <v>10</v>
      </c>
      <c r="G15" s="70">
        <v>8</v>
      </c>
      <c r="L15" s="2"/>
      <c r="M15" s="2"/>
    </row>
    <row r="16" spans="1:13" ht="29.25" customHeight="1" x14ac:dyDescent="0.2">
      <c r="A16" s="35">
        <v>9</v>
      </c>
      <c r="B16" s="49" t="s">
        <v>11</v>
      </c>
      <c r="C16" s="154">
        <v>1768.061968</v>
      </c>
      <c r="D16" s="154">
        <v>2033.936365</v>
      </c>
      <c r="E16" s="154">
        <v>2924.5397349999998</v>
      </c>
      <c r="F16" s="50" t="s">
        <v>86</v>
      </c>
      <c r="G16" s="69">
        <v>9</v>
      </c>
      <c r="L16" s="2"/>
      <c r="M16" s="2"/>
    </row>
    <row r="17" spans="1:13" ht="29.25" customHeight="1" x14ac:dyDescent="0.2">
      <c r="A17" s="39">
        <v>10</v>
      </c>
      <c r="B17" s="51" t="s">
        <v>12</v>
      </c>
      <c r="C17" s="155">
        <v>128.10758300000001</v>
      </c>
      <c r="D17" s="155">
        <v>319.94811800000002</v>
      </c>
      <c r="E17" s="155">
        <v>478.238362</v>
      </c>
      <c r="F17" s="52" t="s">
        <v>87</v>
      </c>
      <c r="G17" s="70">
        <v>10</v>
      </c>
      <c r="L17" s="2"/>
      <c r="M17" s="2"/>
    </row>
    <row r="18" spans="1:13" ht="29.25" customHeight="1" thickBot="1" x14ac:dyDescent="0.25">
      <c r="A18" s="53">
        <v>11</v>
      </c>
      <c r="B18" s="54" t="s">
        <v>13</v>
      </c>
      <c r="C18" s="156"/>
      <c r="D18" s="156"/>
      <c r="E18" s="156">
        <v>0.75959699999999997</v>
      </c>
      <c r="F18" s="55" t="s">
        <v>14</v>
      </c>
      <c r="G18" s="71">
        <v>11</v>
      </c>
      <c r="L18" s="2"/>
      <c r="M18" s="2"/>
    </row>
    <row r="19" spans="1:13" ht="20.100000000000001" customHeight="1" thickBot="1" x14ac:dyDescent="0.25">
      <c r="A19" s="56"/>
      <c r="B19" s="57" t="s">
        <v>78</v>
      </c>
      <c r="C19" s="157">
        <f>SUM(C8:C18)</f>
        <v>15459.904617000004</v>
      </c>
      <c r="D19" s="157">
        <f>SUM(D8:D18)</f>
        <v>19249.538296000002</v>
      </c>
      <c r="E19" s="157">
        <f>SUM(E8:E18)</f>
        <v>19555.773567</v>
      </c>
      <c r="F19" s="58" t="s">
        <v>1</v>
      </c>
      <c r="G19" s="59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10"/>
  <sheetViews>
    <sheetView showGridLines="0" rightToLeft="1" workbookViewId="0">
      <selection activeCell="A172" sqref="A172"/>
    </sheetView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3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18" t="s">
        <v>322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320</v>
      </c>
      <c r="B4" s="219"/>
      <c r="C4" s="219"/>
      <c r="D4" s="219"/>
      <c r="E4" s="219"/>
      <c r="F4" s="219"/>
      <c r="G4" s="219"/>
      <c r="L4" s="2"/>
      <c r="M4" s="2"/>
    </row>
    <row r="5" spans="1:13" ht="18" customHeight="1" x14ac:dyDescent="0.2">
      <c r="A5" s="208" t="s">
        <v>93</v>
      </c>
      <c r="B5" s="220" t="s">
        <v>94</v>
      </c>
      <c r="C5" s="12" t="s">
        <v>629</v>
      </c>
      <c r="D5" s="12" t="s">
        <v>606</v>
      </c>
      <c r="E5" s="12" t="s">
        <v>629</v>
      </c>
      <c r="F5" s="221" t="s">
        <v>23</v>
      </c>
      <c r="G5" s="222" t="s">
        <v>92</v>
      </c>
      <c r="L5" s="2"/>
      <c r="M5" s="2"/>
    </row>
    <row r="6" spans="1:13" ht="18" customHeight="1" x14ac:dyDescent="0.2">
      <c r="A6" s="208"/>
      <c r="B6" s="220"/>
      <c r="C6" s="18">
        <v>2017</v>
      </c>
      <c r="D6" s="18">
        <v>2018</v>
      </c>
      <c r="E6" s="18">
        <v>2018</v>
      </c>
      <c r="F6" s="221"/>
      <c r="G6" s="222"/>
      <c r="L6" s="2"/>
      <c r="M6" s="2"/>
    </row>
    <row r="7" spans="1:13" ht="18" customHeight="1" x14ac:dyDescent="0.2">
      <c r="A7" s="208"/>
      <c r="B7" s="220"/>
      <c r="C7" s="213" t="s">
        <v>79</v>
      </c>
      <c r="D7" s="214"/>
      <c r="E7" s="215"/>
      <c r="F7" s="221"/>
      <c r="G7" s="222"/>
      <c r="L7" s="2"/>
      <c r="M7" s="2"/>
    </row>
    <row r="8" spans="1:13" ht="20.100000000000001" customHeight="1" x14ac:dyDescent="0.2">
      <c r="A8" s="35">
        <v>1</v>
      </c>
      <c r="B8" s="72" t="s">
        <v>175</v>
      </c>
      <c r="C8" s="161">
        <v>1603.090408</v>
      </c>
      <c r="D8" s="161">
        <v>3143.9750600000002</v>
      </c>
      <c r="E8" s="161">
        <v>2422.5454789999999</v>
      </c>
      <c r="F8" s="73" t="s">
        <v>324</v>
      </c>
      <c r="G8" s="35">
        <v>1</v>
      </c>
      <c r="L8" s="2"/>
      <c r="M8" s="2"/>
    </row>
    <row r="9" spans="1:13" ht="20.100000000000001" customHeight="1" x14ac:dyDescent="0.2">
      <c r="A9" s="39">
        <v>2</v>
      </c>
      <c r="B9" s="74" t="s">
        <v>28</v>
      </c>
      <c r="C9" s="162">
        <v>2352.2964900000002</v>
      </c>
      <c r="D9" s="162">
        <v>2279.52457</v>
      </c>
      <c r="E9" s="162">
        <v>2420.608287</v>
      </c>
      <c r="F9" s="75" t="s">
        <v>323</v>
      </c>
      <c r="G9" s="39">
        <v>2</v>
      </c>
      <c r="L9" s="2"/>
      <c r="M9" s="2"/>
    </row>
    <row r="10" spans="1:13" ht="20.100000000000001" customHeight="1" x14ac:dyDescent="0.2">
      <c r="A10" s="35">
        <v>3</v>
      </c>
      <c r="B10" s="72" t="s">
        <v>177</v>
      </c>
      <c r="C10" s="161">
        <v>1043.2398920000001</v>
      </c>
      <c r="D10" s="161">
        <v>1119.650946</v>
      </c>
      <c r="E10" s="161">
        <v>1329.9336539999999</v>
      </c>
      <c r="F10" s="73" t="s">
        <v>325</v>
      </c>
      <c r="G10" s="35">
        <v>3</v>
      </c>
      <c r="L10" s="2"/>
      <c r="M10" s="2"/>
    </row>
    <row r="11" spans="1:13" ht="20.100000000000001" customHeight="1" x14ac:dyDescent="0.2">
      <c r="A11" s="39">
        <v>4</v>
      </c>
      <c r="B11" s="74" t="s">
        <v>181</v>
      </c>
      <c r="C11" s="162">
        <v>532.16921100000002</v>
      </c>
      <c r="D11" s="162">
        <v>741.635626</v>
      </c>
      <c r="E11" s="162">
        <v>1315.5028970000001</v>
      </c>
      <c r="F11" s="75" t="s">
        <v>329</v>
      </c>
      <c r="G11" s="39">
        <v>4</v>
      </c>
      <c r="K11" s="20"/>
      <c r="L11" s="2"/>
      <c r="M11" s="2"/>
    </row>
    <row r="12" spans="1:13" ht="20.100000000000001" customHeight="1" x14ac:dyDescent="0.2">
      <c r="A12" s="35">
        <v>5</v>
      </c>
      <c r="B12" s="72" t="s">
        <v>176</v>
      </c>
      <c r="C12" s="161">
        <v>1002.116883</v>
      </c>
      <c r="D12" s="161">
        <v>878.67451200000005</v>
      </c>
      <c r="E12" s="161">
        <v>775.31169499999999</v>
      </c>
      <c r="F12" s="73" t="s">
        <v>326</v>
      </c>
      <c r="G12" s="35">
        <v>5</v>
      </c>
      <c r="L12" s="2"/>
      <c r="M12" s="2"/>
    </row>
    <row r="13" spans="1:13" ht="20.100000000000001" customHeight="1" x14ac:dyDescent="0.2">
      <c r="A13" s="39">
        <v>6</v>
      </c>
      <c r="B13" s="74" t="s">
        <v>183</v>
      </c>
      <c r="C13" s="162">
        <v>404.801266</v>
      </c>
      <c r="D13" s="162">
        <v>508.41210899999999</v>
      </c>
      <c r="E13" s="162">
        <v>682.084926</v>
      </c>
      <c r="F13" s="75" t="s">
        <v>173</v>
      </c>
      <c r="G13" s="39">
        <v>6</v>
      </c>
      <c r="L13" s="2"/>
      <c r="M13" s="2"/>
    </row>
    <row r="14" spans="1:13" ht="20.100000000000001" customHeight="1" x14ac:dyDescent="0.2">
      <c r="A14" s="35">
        <v>7</v>
      </c>
      <c r="B14" s="72" t="s">
        <v>178</v>
      </c>
      <c r="C14" s="161">
        <v>520.31023100000004</v>
      </c>
      <c r="D14" s="161">
        <v>845.13660700000003</v>
      </c>
      <c r="E14" s="161">
        <v>678.28521699999999</v>
      </c>
      <c r="F14" s="73" t="s">
        <v>331</v>
      </c>
      <c r="G14" s="35">
        <v>7</v>
      </c>
      <c r="L14" s="2"/>
      <c r="M14" s="2"/>
    </row>
    <row r="15" spans="1:13" ht="20.100000000000001" customHeight="1" x14ac:dyDescent="0.2">
      <c r="A15" s="39">
        <v>8</v>
      </c>
      <c r="B15" s="74" t="s">
        <v>24</v>
      </c>
      <c r="C15" s="162">
        <v>607.43635900000004</v>
      </c>
      <c r="D15" s="162">
        <v>633.00296600000001</v>
      </c>
      <c r="E15" s="162">
        <v>665.02044799999999</v>
      </c>
      <c r="F15" s="75" t="s">
        <v>327</v>
      </c>
      <c r="G15" s="39">
        <v>8</v>
      </c>
      <c r="L15" s="2"/>
      <c r="M15" s="2"/>
    </row>
    <row r="16" spans="1:13" ht="20.100000000000001" customHeight="1" x14ac:dyDescent="0.2">
      <c r="A16" s="35">
        <v>9</v>
      </c>
      <c r="B16" s="72" t="s">
        <v>25</v>
      </c>
      <c r="C16" s="161">
        <v>416.16844300000002</v>
      </c>
      <c r="D16" s="161">
        <v>551.54459399999996</v>
      </c>
      <c r="E16" s="161">
        <v>629.60500400000001</v>
      </c>
      <c r="F16" s="73" t="s">
        <v>328</v>
      </c>
      <c r="G16" s="35">
        <v>9</v>
      </c>
      <c r="L16" s="2"/>
      <c r="M16" s="2"/>
    </row>
    <row r="17" spans="1:13" ht="20.100000000000001" customHeight="1" x14ac:dyDescent="0.2">
      <c r="A17" s="39">
        <v>10</v>
      </c>
      <c r="B17" s="74" t="s">
        <v>180</v>
      </c>
      <c r="C17" s="162">
        <v>377.54188900000003</v>
      </c>
      <c r="D17" s="162">
        <v>503.02862699999997</v>
      </c>
      <c r="E17" s="162">
        <v>626.46650899999997</v>
      </c>
      <c r="F17" s="75" t="s">
        <v>332</v>
      </c>
      <c r="G17" s="39">
        <v>10</v>
      </c>
      <c r="L17" s="2"/>
      <c r="M17" s="2"/>
    </row>
    <row r="18" spans="1:13" ht="20.100000000000001" customHeight="1" x14ac:dyDescent="0.2">
      <c r="A18" s="35">
        <v>11</v>
      </c>
      <c r="B18" s="72" t="s">
        <v>182</v>
      </c>
      <c r="C18" s="161">
        <v>362.24266699999998</v>
      </c>
      <c r="D18" s="161">
        <v>496.62055199999998</v>
      </c>
      <c r="E18" s="161">
        <v>497.00925699999999</v>
      </c>
      <c r="F18" s="73" t="s">
        <v>330</v>
      </c>
      <c r="G18" s="35">
        <v>11</v>
      </c>
      <c r="L18" s="2"/>
      <c r="M18" s="2"/>
    </row>
    <row r="19" spans="1:13" ht="20.100000000000001" customHeight="1" x14ac:dyDescent="0.2">
      <c r="A19" s="39">
        <v>12</v>
      </c>
      <c r="B19" s="74" t="s">
        <v>179</v>
      </c>
      <c r="C19" s="162">
        <v>328.03270700000002</v>
      </c>
      <c r="D19" s="162">
        <v>397.53291300000001</v>
      </c>
      <c r="E19" s="162">
        <v>465.45611000000002</v>
      </c>
      <c r="F19" s="75" t="s">
        <v>333</v>
      </c>
      <c r="G19" s="39">
        <v>12</v>
      </c>
      <c r="L19" s="2"/>
      <c r="M19" s="2"/>
    </row>
    <row r="20" spans="1:13" ht="20.100000000000001" customHeight="1" x14ac:dyDescent="0.2">
      <c r="A20" s="35">
        <v>13</v>
      </c>
      <c r="B20" s="72" t="s">
        <v>212</v>
      </c>
      <c r="C20" s="161">
        <v>189.913377</v>
      </c>
      <c r="D20" s="161">
        <v>341.18834299999997</v>
      </c>
      <c r="E20" s="161">
        <v>430.288568</v>
      </c>
      <c r="F20" s="73" t="s">
        <v>352</v>
      </c>
      <c r="G20" s="35">
        <v>13</v>
      </c>
      <c r="L20" s="2"/>
      <c r="M20" s="2"/>
    </row>
    <row r="21" spans="1:13" ht="20.100000000000001" customHeight="1" x14ac:dyDescent="0.2">
      <c r="A21" s="39">
        <v>14</v>
      </c>
      <c r="B21" s="74" t="s">
        <v>27</v>
      </c>
      <c r="C21" s="162">
        <v>256.42726299999998</v>
      </c>
      <c r="D21" s="162">
        <v>501.77919000000003</v>
      </c>
      <c r="E21" s="162">
        <v>377.40905600000002</v>
      </c>
      <c r="F21" s="75" t="s">
        <v>334</v>
      </c>
      <c r="G21" s="39">
        <v>14</v>
      </c>
      <c r="L21" s="2"/>
      <c r="M21" s="2"/>
    </row>
    <row r="22" spans="1:13" ht="20.100000000000001" customHeight="1" x14ac:dyDescent="0.2">
      <c r="A22" s="35">
        <v>15</v>
      </c>
      <c r="B22" s="72" t="s">
        <v>201</v>
      </c>
      <c r="C22" s="161">
        <v>109.351696</v>
      </c>
      <c r="D22" s="161">
        <v>286.69120500000002</v>
      </c>
      <c r="E22" s="161">
        <v>355.85135200000002</v>
      </c>
      <c r="F22" s="73" t="s">
        <v>356</v>
      </c>
      <c r="G22" s="35">
        <v>15</v>
      </c>
      <c r="L22" s="2"/>
      <c r="M22" s="2"/>
    </row>
    <row r="23" spans="1:13" ht="20.100000000000001" customHeight="1" x14ac:dyDescent="0.2">
      <c r="A23" s="39">
        <v>16</v>
      </c>
      <c r="B23" s="74" t="s">
        <v>188</v>
      </c>
      <c r="C23" s="162">
        <v>196.37505400000001</v>
      </c>
      <c r="D23" s="162">
        <v>386.11434300000002</v>
      </c>
      <c r="E23" s="162">
        <v>334.28384899999998</v>
      </c>
      <c r="F23" s="75" t="s">
        <v>339</v>
      </c>
      <c r="G23" s="39">
        <v>16</v>
      </c>
      <c r="L23" s="2"/>
      <c r="M23" s="2"/>
    </row>
    <row r="24" spans="1:13" ht="20.100000000000001" customHeight="1" x14ac:dyDescent="0.2">
      <c r="A24" s="35">
        <v>17</v>
      </c>
      <c r="B24" s="72" t="s">
        <v>195</v>
      </c>
      <c r="C24" s="161">
        <v>265.14546200000001</v>
      </c>
      <c r="D24" s="161">
        <v>204.44775300000001</v>
      </c>
      <c r="E24" s="161">
        <v>294.90559100000002</v>
      </c>
      <c r="F24" s="73" t="s">
        <v>342</v>
      </c>
      <c r="G24" s="35">
        <v>17</v>
      </c>
      <c r="L24" s="2"/>
      <c r="M24" s="2"/>
    </row>
    <row r="25" spans="1:13" ht="20.100000000000001" customHeight="1" x14ac:dyDescent="0.2">
      <c r="A25" s="39">
        <v>18</v>
      </c>
      <c r="B25" s="74" t="s">
        <v>190</v>
      </c>
      <c r="C25" s="162">
        <v>261.84365700000001</v>
      </c>
      <c r="D25" s="162">
        <v>358.26298000000003</v>
      </c>
      <c r="E25" s="162">
        <v>288.29668099999998</v>
      </c>
      <c r="F25" s="75" t="s">
        <v>337</v>
      </c>
      <c r="G25" s="39">
        <v>18</v>
      </c>
      <c r="L25" s="2"/>
      <c r="M25" s="2"/>
    </row>
    <row r="26" spans="1:13" ht="20.100000000000001" customHeight="1" x14ac:dyDescent="0.2">
      <c r="A26" s="35">
        <v>19</v>
      </c>
      <c r="B26" s="72" t="s">
        <v>204</v>
      </c>
      <c r="C26" s="161">
        <v>107.85662600000001</v>
      </c>
      <c r="D26" s="161">
        <v>173.106416</v>
      </c>
      <c r="E26" s="161">
        <v>276.31436400000001</v>
      </c>
      <c r="F26" s="73" t="s">
        <v>345</v>
      </c>
      <c r="G26" s="35">
        <v>19</v>
      </c>
      <c r="L26" s="2"/>
      <c r="M26" s="2"/>
    </row>
    <row r="27" spans="1:13" ht="20.100000000000001" customHeight="1" x14ac:dyDescent="0.2">
      <c r="A27" s="39">
        <v>20</v>
      </c>
      <c r="B27" s="74" t="s">
        <v>184</v>
      </c>
      <c r="C27" s="162">
        <v>304.86264799999998</v>
      </c>
      <c r="D27" s="162">
        <v>281.52516900000001</v>
      </c>
      <c r="E27" s="162">
        <v>273.499211</v>
      </c>
      <c r="F27" s="75" t="s">
        <v>335</v>
      </c>
      <c r="G27" s="39">
        <v>20</v>
      </c>
      <c r="L27" s="2"/>
      <c r="M27" s="2"/>
    </row>
    <row r="28" spans="1:13" ht="20.100000000000001" customHeight="1" x14ac:dyDescent="0.2">
      <c r="A28" s="35">
        <v>21</v>
      </c>
      <c r="B28" s="72" t="s">
        <v>187</v>
      </c>
      <c r="C28" s="161">
        <v>212.864621</v>
      </c>
      <c r="D28" s="161">
        <v>243.472477</v>
      </c>
      <c r="E28" s="161">
        <v>256.49386099999998</v>
      </c>
      <c r="F28" s="73" t="s">
        <v>338</v>
      </c>
      <c r="G28" s="35">
        <v>21</v>
      </c>
      <c r="L28" s="2"/>
      <c r="M28" s="2"/>
    </row>
    <row r="29" spans="1:13" ht="20.100000000000001" customHeight="1" x14ac:dyDescent="0.2">
      <c r="A29" s="39">
        <v>22</v>
      </c>
      <c r="B29" s="74" t="s">
        <v>193</v>
      </c>
      <c r="C29" s="162">
        <v>157.47560799999999</v>
      </c>
      <c r="D29" s="162">
        <v>194.33916199999999</v>
      </c>
      <c r="E29" s="162">
        <v>254.93527599999999</v>
      </c>
      <c r="F29" s="75" t="s">
        <v>354</v>
      </c>
      <c r="G29" s="39">
        <v>22</v>
      </c>
      <c r="L29" s="2"/>
      <c r="M29" s="2"/>
    </row>
    <row r="30" spans="1:13" ht="20.100000000000001" customHeight="1" x14ac:dyDescent="0.2">
      <c r="A30" s="35">
        <v>23</v>
      </c>
      <c r="B30" s="72" t="s">
        <v>186</v>
      </c>
      <c r="C30" s="161">
        <v>174.405192</v>
      </c>
      <c r="D30" s="161">
        <v>234.31356299999999</v>
      </c>
      <c r="E30" s="161">
        <v>254.42404300000001</v>
      </c>
      <c r="F30" s="73" t="s">
        <v>340</v>
      </c>
      <c r="G30" s="35">
        <v>23</v>
      </c>
      <c r="L30" s="2"/>
      <c r="M30" s="2"/>
    </row>
    <row r="31" spans="1:13" ht="20.100000000000001" customHeight="1" x14ac:dyDescent="0.2">
      <c r="A31" s="39">
        <v>24</v>
      </c>
      <c r="B31" s="74" t="s">
        <v>191</v>
      </c>
      <c r="C31" s="162">
        <v>150.536473</v>
      </c>
      <c r="D31" s="162">
        <v>144.82635300000001</v>
      </c>
      <c r="E31" s="162">
        <v>215.67971299999999</v>
      </c>
      <c r="F31" s="75" t="s">
        <v>350</v>
      </c>
      <c r="G31" s="39">
        <v>24</v>
      </c>
      <c r="L31" s="2"/>
      <c r="M31" s="2"/>
    </row>
    <row r="32" spans="1:13" ht="20.100000000000001" customHeight="1" x14ac:dyDescent="0.2">
      <c r="A32" s="35">
        <v>25</v>
      </c>
      <c r="B32" s="72" t="s">
        <v>192</v>
      </c>
      <c r="C32" s="161">
        <v>162.33928900000001</v>
      </c>
      <c r="D32" s="161">
        <v>243.575391</v>
      </c>
      <c r="E32" s="161">
        <v>208.507496</v>
      </c>
      <c r="F32" s="73" t="s">
        <v>341</v>
      </c>
      <c r="G32" s="35">
        <v>25</v>
      </c>
      <c r="L32" s="2"/>
      <c r="M32" s="2"/>
    </row>
    <row r="33" spans="1:13" ht="20.100000000000001" customHeight="1" x14ac:dyDescent="0.2">
      <c r="A33" s="39">
        <v>26</v>
      </c>
      <c r="B33" s="74" t="s">
        <v>202</v>
      </c>
      <c r="C33" s="162">
        <v>185.70051000000001</v>
      </c>
      <c r="D33" s="162">
        <v>205.79324700000001</v>
      </c>
      <c r="E33" s="162">
        <v>193.514059</v>
      </c>
      <c r="F33" s="75" t="s">
        <v>344</v>
      </c>
      <c r="G33" s="39">
        <v>26</v>
      </c>
      <c r="L33" s="2"/>
      <c r="M33" s="2"/>
    </row>
    <row r="34" spans="1:13" ht="20.100000000000001" customHeight="1" x14ac:dyDescent="0.2">
      <c r="A34" s="35">
        <v>27</v>
      </c>
      <c r="B34" s="72" t="s">
        <v>199</v>
      </c>
      <c r="C34" s="161">
        <v>187.94527099999999</v>
      </c>
      <c r="D34" s="161">
        <v>167.85099399999999</v>
      </c>
      <c r="E34" s="161">
        <v>192.412679</v>
      </c>
      <c r="F34" s="73" t="s">
        <v>343</v>
      </c>
      <c r="G34" s="35">
        <v>27</v>
      </c>
      <c r="L34" s="2"/>
      <c r="M34" s="2"/>
    </row>
    <row r="35" spans="1:13" ht="20.100000000000001" customHeight="1" x14ac:dyDescent="0.2">
      <c r="A35" s="39">
        <v>28</v>
      </c>
      <c r="B35" s="74" t="s">
        <v>197</v>
      </c>
      <c r="C35" s="162">
        <v>106.613534</v>
      </c>
      <c r="D35" s="162">
        <v>122.36689699999999</v>
      </c>
      <c r="E35" s="162">
        <v>192.25534200000001</v>
      </c>
      <c r="F35" s="75" t="s">
        <v>336</v>
      </c>
      <c r="G35" s="39">
        <v>28</v>
      </c>
      <c r="L35" s="2"/>
      <c r="M35" s="2"/>
    </row>
    <row r="36" spans="1:13" ht="20.100000000000001" customHeight="1" x14ac:dyDescent="0.2">
      <c r="A36" s="35">
        <v>29</v>
      </c>
      <c r="B36" s="72" t="s">
        <v>209</v>
      </c>
      <c r="C36" s="161">
        <v>50.353135999999999</v>
      </c>
      <c r="D36" s="161">
        <v>81.158829999999995</v>
      </c>
      <c r="E36" s="161">
        <v>190.755999</v>
      </c>
      <c r="F36" s="73" t="s">
        <v>359</v>
      </c>
      <c r="G36" s="35">
        <v>29</v>
      </c>
      <c r="L36" s="2"/>
      <c r="M36" s="2"/>
    </row>
    <row r="37" spans="1:13" ht="20.100000000000001" customHeight="1" x14ac:dyDescent="0.2">
      <c r="A37" s="39">
        <v>30</v>
      </c>
      <c r="B37" s="74" t="s">
        <v>185</v>
      </c>
      <c r="C37" s="162">
        <v>254.59817699999999</v>
      </c>
      <c r="D37" s="162">
        <v>349.30631499999998</v>
      </c>
      <c r="E37" s="162">
        <v>155.40060299999999</v>
      </c>
      <c r="F37" s="75" t="s">
        <v>346</v>
      </c>
      <c r="G37" s="39">
        <v>30</v>
      </c>
      <c r="L37" s="2"/>
      <c r="M37" s="2"/>
    </row>
    <row r="38" spans="1:13" ht="20.100000000000001" customHeight="1" x14ac:dyDescent="0.2">
      <c r="A38" s="35">
        <v>31</v>
      </c>
      <c r="B38" s="72" t="s">
        <v>213</v>
      </c>
      <c r="C38" s="161">
        <v>117.03196800000001</v>
      </c>
      <c r="D38" s="161">
        <v>220.69655299999999</v>
      </c>
      <c r="E38" s="161">
        <v>152.996599</v>
      </c>
      <c r="F38" s="73" t="s">
        <v>360</v>
      </c>
      <c r="G38" s="35">
        <v>31</v>
      </c>
      <c r="L38" s="2"/>
      <c r="M38" s="2"/>
    </row>
    <row r="39" spans="1:13" ht="20.100000000000001" customHeight="1" x14ac:dyDescent="0.2">
      <c r="A39" s="39">
        <v>32</v>
      </c>
      <c r="B39" s="74" t="s">
        <v>203</v>
      </c>
      <c r="C39" s="162">
        <v>139.90507299999999</v>
      </c>
      <c r="D39" s="162">
        <v>166.748662</v>
      </c>
      <c r="E39" s="162">
        <v>152.76959400000001</v>
      </c>
      <c r="F39" s="75" t="s">
        <v>353</v>
      </c>
      <c r="G39" s="39">
        <v>32</v>
      </c>
      <c r="L39" s="2"/>
      <c r="M39" s="2"/>
    </row>
    <row r="40" spans="1:13" ht="20.100000000000001" customHeight="1" x14ac:dyDescent="0.2">
      <c r="A40" s="35">
        <v>33</v>
      </c>
      <c r="B40" s="72" t="s">
        <v>194</v>
      </c>
      <c r="C40" s="161">
        <v>128.373358</v>
      </c>
      <c r="D40" s="161">
        <v>231.70369199999999</v>
      </c>
      <c r="E40" s="161">
        <v>136.74026499999999</v>
      </c>
      <c r="F40" s="73" t="s">
        <v>349</v>
      </c>
      <c r="G40" s="35">
        <v>33</v>
      </c>
      <c r="L40" s="2"/>
      <c r="M40" s="2"/>
    </row>
    <row r="41" spans="1:13" ht="20.100000000000001" customHeight="1" x14ac:dyDescent="0.2">
      <c r="A41" s="39">
        <v>34</v>
      </c>
      <c r="B41" s="74" t="s">
        <v>200</v>
      </c>
      <c r="C41" s="162">
        <v>119.10971000000001</v>
      </c>
      <c r="D41" s="162">
        <v>223.30584099999999</v>
      </c>
      <c r="E41" s="162">
        <v>126.56992200000001</v>
      </c>
      <c r="F41" s="75" t="s">
        <v>358</v>
      </c>
      <c r="G41" s="39">
        <v>34</v>
      </c>
      <c r="L41" s="2"/>
      <c r="M41" s="2"/>
    </row>
    <row r="42" spans="1:13" ht="20.100000000000001" customHeight="1" x14ac:dyDescent="0.2">
      <c r="A42" s="35">
        <v>35</v>
      </c>
      <c r="B42" s="72" t="s">
        <v>206</v>
      </c>
      <c r="C42" s="161">
        <v>103.691631</v>
      </c>
      <c r="D42" s="161">
        <v>193.645782</v>
      </c>
      <c r="E42" s="161">
        <v>122.971069</v>
      </c>
      <c r="F42" s="73" t="s">
        <v>355</v>
      </c>
      <c r="G42" s="35">
        <v>35</v>
      </c>
      <c r="L42" s="2"/>
      <c r="M42" s="2"/>
    </row>
    <row r="43" spans="1:13" ht="20.100000000000001" customHeight="1" x14ac:dyDescent="0.2">
      <c r="A43" s="39">
        <v>36</v>
      </c>
      <c r="B43" s="74" t="s">
        <v>189</v>
      </c>
      <c r="C43" s="162">
        <v>216.06195600000001</v>
      </c>
      <c r="D43" s="162">
        <v>90.080149000000006</v>
      </c>
      <c r="E43" s="162">
        <v>121.691198</v>
      </c>
      <c r="F43" s="75" t="s">
        <v>351</v>
      </c>
      <c r="G43" s="39">
        <v>36</v>
      </c>
      <c r="L43" s="2"/>
      <c r="M43" s="2"/>
    </row>
    <row r="44" spans="1:13" ht="20.100000000000001" customHeight="1" x14ac:dyDescent="0.2">
      <c r="A44" s="35">
        <v>37</v>
      </c>
      <c r="B44" s="72" t="s">
        <v>205</v>
      </c>
      <c r="C44" s="161">
        <v>41.682614999999998</v>
      </c>
      <c r="D44" s="161">
        <v>153.419937</v>
      </c>
      <c r="E44" s="161">
        <v>110.34024599999999</v>
      </c>
      <c r="F44" s="73" t="s">
        <v>347</v>
      </c>
      <c r="G44" s="35">
        <v>37</v>
      </c>
      <c r="L44" s="2"/>
      <c r="M44" s="2"/>
    </row>
    <row r="45" spans="1:13" ht="20.100000000000001" customHeight="1" x14ac:dyDescent="0.2">
      <c r="A45" s="39">
        <v>38</v>
      </c>
      <c r="B45" s="74" t="s">
        <v>210</v>
      </c>
      <c r="C45" s="162">
        <v>92.371257999999997</v>
      </c>
      <c r="D45" s="162">
        <v>98.037509</v>
      </c>
      <c r="E45" s="162">
        <v>101.86567100000001</v>
      </c>
      <c r="F45" s="75" t="s">
        <v>361</v>
      </c>
      <c r="G45" s="39">
        <v>38</v>
      </c>
      <c r="L45" s="2"/>
      <c r="M45" s="2"/>
    </row>
    <row r="46" spans="1:13" ht="20.100000000000001" customHeight="1" x14ac:dyDescent="0.2">
      <c r="A46" s="35">
        <v>39</v>
      </c>
      <c r="B46" s="72" t="s">
        <v>270</v>
      </c>
      <c r="C46" s="161">
        <v>0.81345000000000001</v>
      </c>
      <c r="D46" s="161">
        <v>3.8034720000000002</v>
      </c>
      <c r="E46" s="161">
        <v>98.726028999999997</v>
      </c>
      <c r="F46" s="73" t="s">
        <v>415</v>
      </c>
      <c r="G46" s="35">
        <v>39</v>
      </c>
      <c r="L46" s="2"/>
      <c r="M46" s="2"/>
    </row>
    <row r="47" spans="1:13" ht="20.100000000000001" customHeight="1" x14ac:dyDescent="0.2">
      <c r="A47" s="39">
        <v>40</v>
      </c>
      <c r="B47" s="74" t="s">
        <v>198</v>
      </c>
      <c r="C47" s="162">
        <v>129.411506</v>
      </c>
      <c r="D47" s="162">
        <v>123.71806100000001</v>
      </c>
      <c r="E47" s="162">
        <v>91.567724999999996</v>
      </c>
      <c r="F47" s="75" t="s">
        <v>348</v>
      </c>
      <c r="G47" s="39">
        <v>40</v>
      </c>
      <c r="L47" s="2"/>
      <c r="M47" s="2"/>
    </row>
    <row r="48" spans="1:13" ht="20.100000000000001" customHeight="1" x14ac:dyDescent="0.2">
      <c r="A48" s="35">
        <v>41</v>
      </c>
      <c r="B48" s="72" t="s">
        <v>196</v>
      </c>
      <c r="C48" s="161">
        <v>101.823407</v>
      </c>
      <c r="D48" s="161">
        <v>106.16301199999999</v>
      </c>
      <c r="E48" s="161">
        <v>89.627441000000005</v>
      </c>
      <c r="F48" s="73" t="s">
        <v>357</v>
      </c>
      <c r="G48" s="35">
        <v>41</v>
      </c>
      <c r="L48" s="2"/>
      <c r="M48" s="2"/>
    </row>
    <row r="49" spans="1:13" ht="20.100000000000001" customHeight="1" x14ac:dyDescent="0.2">
      <c r="A49" s="39">
        <v>42</v>
      </c>
      <c r="B49" s="74" t="s">
        <v>207</v>
      </c>
      <c r="C49" s="162">
        <v>63.253278000000002</v>
      </c>
      <c r="D49" s="162">
        <v>78.940117999999998</v>
      </c>
      <c r="E49" s="162">
        <v>82.339100000000002</v>
      </c>
      <c r="F49" s="75" t="s">
        <v>363</v>
      </c>
      <c r="G49" s="39">
        <v>42</v>
      </c>
      <c r="L49" s="2"/>
      <c r="M49" s="2"/>
    </row>
    <row r="50" spans="1:13" ht="20.100000000000001" customHeight="1" x14ac:dyDescent="0.2">
      <c r="A50" s="35">
        <v>43</v>
      </c>
      <c r="B50" s="72" t="s">
        <v>208</v>
      </c>
      <c r="C50" s="161">
        <v>52.680542000000003</v>
      </c>
      <c r="D50" s="161">
        <v>73.052460999999994</v>
      </c>
      <c r="E50" s="161">
        <v>67.804608999999999</v>
      </c>
      <c r="F50" s="73" t="s">
        <v>365</v>
      </c>
      <c r="G50" s="35">
        <v>43</v>
      </c>
      <c r="L50" s="2"/>
      <c r="M50" s="2"/>
    </row>
    <row r="51" spans="1:13" ht="20.100000000000001" customHeight="1" x14ac:dyDescent="0.2">
      <c r="A51" s="39">
        <v>44</v>
      </c>
      <c r="B51" s="74" t="s">
        <v>218</v>
      </c>
      <c r="C51" s="162">
        <v>32.534917999999998</v>
      </c>
      <c r="D51" s="162">
        <v>12.229243</v>
      </c>
      <c r="E51" s="162">
        <v>64.246764999999996</v>
      </c>
      <c r="F51" s="75" t="s">
        <v>366</v>
      </c>
      <c r="G51" s="39">
        <v>44</v>
      </c>
      <c r="L51" s="2"/>
      <c r="M51" s="2"/>
    </row>
    <row r="52" spans="1:13" ht="20.100000000000001" customHeight="1" x14ac:dyDescent="0.2">
      <c r="A52" s="35">
        <v>45</v>
      </c>
      <c r="B52" s="72" t="s">
        <v>225</v>
      </c>
      <c r="C52" s="161">
        <v>18.498217</v>
      </c>
      <c r="D52" s="161">
        <v>29.873925</v>
      </c>
      <c r="E52" s="161">
        <v>50.418815000000002</v>
      </c>
      <c r="F52" s="73" t="s">
        <v>383</v>
      </c>
      <c r="G52" s="35">
        <v>45</v>
      </c>
      <c r="L52" s="2"/>
      <c r="M52" s="2"/>
    </row>
    <row r="53" spans="1:13" ht="20.100000000000001" customHeight="1" x14ac:dyDescent="0.2">
      <c r="A53" s="39">
        <v>46</v>
      </c>
      <c r="B53" s="74" t="s">
        <v>215</v>
      </c>
      <c r="C53" s="162">
        <v>51.301793000000004</v>
      </c>
      <c r="D53" s="162">
        <v>54.020803999999998</v>
      </c>
      <c r="E53" s="162">
        <v>45.064756000000003</v>
      </c>
      <c r="F53" s="75" t="s">
        <v>364</v>
      </c>
      <c r="G53" s="39">
        <v>46</v>
      </c>
      <c r="L53" s="2"/>
      <c r="M53" s="2"/>
    </row>
    <row r="54" spans="1:13" ht="20.100000000000001" customHeight="1" x14ac:dyDescent="0.2">
      <c r="A54" s="35">
        <v>47</v>
      </c>
      <c r="B54" s="72" t="s">
        <v>231</v>
      </c>
      <c r="C54" s="161">
        <v>17.792715000000001</v>
      </c>
      <c r="D54" s="161">
        <v>30.242711</v>
      </c>
      <c r="E54" s="161">
        <v>39.370485000000002</v>
      </c>
      <c r="F54" s="73" t="s">
        <v>376</v>
      </c>
      <c r="G54" s="35">
        <v>47</v>
      </c>
      <c r="L54" s="2"/>
      <c r="M54" s="2"/>
    </row>
    <row r="55" spans="1:13" ht="20.100000000000001" customHeight="1" x14ac:dyDescent="0.2">
      <c r="A55" s="39">
        <v>48</v>
      </c>
      <c r="B55" s="74" t="s">
        <v>220</v>
      </c>
      <c r="C55" s="162">
        <v>39.768479999999997</v>
      </c>
      <c r="D55" s="162">
        <v>37.848115</v>
      </c>
      <c r="E55" s="162">
        <v>35.317250999999999</v>
      </c>
      <c r="F55" s="75" t="s">
        <v>371</v>
      </c>
      <c r="G55" s="39">
        <v>48</v>
      </c>
      <c r="L55" s="2"/>
      <c r="M55" s="2"/>
    </row>
    <row r="56" spans="1:13" ht="20.100000000000001" customHeight="1" x14ac:dyDescent="0.2">
      <c r="A56" s="35">
        <v>49</v>
      </c>
      <c r="B56" s="72" t="s">
        <v>211</v>
      </c>
      <c r="C56" s="161">
        <v>18.366078000000002</v>
      </c>
      <c r="D56" s="161">
        <v>13.134729</v>
      </c>
      <c r="E56" s="161">
        <v>35.215150000000001</v>
      </c>
      <c r="F56" s="73" t="s">
        <v>369</v>
      </c>
      <c r="G56" s="35">
        <v>49</v>
      </c>
      <c r="L56" s="2"/>
      <c r="M56" s="2"/>
    </row>
    <row r="57" spans="1:13" ht="20.100000000000001" customHeight="1" x14ac:dyDescent="0.2">
      <c r="A57" s="39">
        <v>50</v>
      </c>
      <c r="B57" s="74" t="s">
        <v>229</v>
      </c>
      <c r="C57" s="162">
        <v>78.016273999999996</v>
      </c>
      <c r="D57" s="162">
        <v>36.313102000000001</v>
      </c>
      <c r="E57" s="162">
        <v>32.093446</v>
      </c>
      <c r="F57" s="75" t="s">
        <v>368</v>
      </c>
      <c r="G57" s="39">
        <v>50</v>
      </c>
      <c r="L57" s="2"/>
      <c r="M57" s="2"/>
    </row>
    <row r="58" spans="1:13" ht="20.100000000000001" customHeight="1" x14ac:dyDescent="0.2">
      <c r="A58" s="35">
        <v>51</v>
      </c>
      <c r="B58" s="72" t="s">
        <v>223</v>
      </c>
      <c r="C58" s="161">
        <v>28.206961</v>
      </c>
      <c r="D58" s="161">
        <v>38.581744999999998</v>
      </c>
      <c r="E58" s="161">
        <v>29.905024000000001</v>
      </c>
      <c r="F58" s="73" t="s">
        <v>380</v>
      </c>
      <c r="G58" s="35">
        <v>51</v>
      </c>
      <c r="L58" s="2"/>
      <c r="M58" s="2"/>
    </row>
    <row r="59" spans="1:13" ht="20.100000000000001" customHeight="1" x14ac:dyDescent="0.2">
      <c r="A59" s="39">
        <v>52</v>
      </c>
      <c r="B59" s="74" t="s">
        <v>217</v>
      </c>
      <c r="C59" s="162">
        <v>22.378112000000002</v>
      </c>
      <c r="D59" s="162">
        <v>26.535461999999999</v>
      </c>
      <c r="E59" s="162">
        <v>28.203481</v>
      </c>
      <c r="F59" s="75" t="s">
        <v>378</v>
      </c>
      <c r="G59" s="39">
        <v>52</v>
      </c>
      <c r="L59" s="2"/>
      <c r="M59" s="2"/>
    </row>
    <row r="60" spans="1:13" ht="20.100000000000001" customHeight="1" x14ac:dyDescent="0.2">
      <c r="A60" s="35">
        <v>53</v>
      </c>
      <c r="B60" s="72" t="s">
        <v>230</v>
      </c>
      <c r="C60" s="161">
        <v>18.385437</v>
      </c>
      <c r="D60" s="161">
        <v>60.541746000000003</v>
      </c>
      <c r="E60" s="161">
        <v>27.095030000000001</v>
      </c>
      <c r="F60" s="73" t="s">
        <v>374</v>
      </c>
      <c r="G60" s="35">
        <v>53</v>
      </c>
      <c r="L60" s="2"/>
      <c r="M60" s="2"/>
    </row>
    <row r="61" spans="1:13" ht="20.100000000000001" customHeight="1" x14ac:dyDescent="0.2">
      <c r="A61" s="39">
        <v>54</v>
      </c>
      <c r="B61" s="74" t="s">
        <v>239</v>
      </c>
      <c r="C61" s="162">
        <v>15.531786</v>
      </c>
      <c r="D61" s="162">
        <v>28.805786000000001</v>
      </c>
      <c r="E61" s="162">
        <v>26.237725999999999</v>
      </c>
      <c r="F61" s="75" t="s">
        <v>370</v>
      </c>
      <c r="G61" s="39">
        <v>54</v>
      </c>
      <c r="L61" s="2"/>
      <c r="M61" s="2"/>
    </row>
    <row r="62" spans="1:13" ht="20.100000000000001" customHeight="1" x14ac:dyDescent="0.2">
      <c r="A62" s="35">
        <v>55</v>
      </c>
      <c r="B62" s="72" t="s">
        <v>228</v>
      </c>
      <c r="C62" s="161">
        <v>22.869702</v>
      </c>
      <c r="D62" s="161">
        <v>0.151168</v>
      </c>
      <c r="E62" s="161">
        <v>25.978818</v>
      </c>
      <c r="F62" s="73" t="s">
        <v>373</v>
      </c>
      <c r="G62" s="35">
        <v>55</v>
      </c>
      <c r="L62" s="2"/>
      <c r="M62" s="2"/>
    </row>
    <row r="63" spans="1:13" ht="20.100000000000001" customHeight="1" x14ac:dyDescent="0.2">
      <c r="A63" s="39">
        <v>56</v>
      </c>
      <c r="B63" s="74" t="s">
        <v>226</v>
      </c>
      <c r="C63" s="162">
        <v>14.099632</v>
      </c>
      <c r="D63" s="162">
        <v>29.068916000000002</v>
      </c>
      <c r="E63" s="162">
        <v>24.237299</v>
      </c>
      <c r="F63" s="75" t="s">
        <v>379</v>
      </c>
      <c r="G63" s="39">
        <v>56</v>
      </c>
      <c r="L63" s="2"/>
      <c r="M63" s="2"/>
    </row>
    <row r="64" spans="1:13" ht="20.100000000000001" customHeight="1" x14ac:dyDescent="0.2">
      <c r="A64" s="35">
        <v>57</v>
      </c>
      <c r="B64" s="72" t="s">
        <v>236</v>
      </c>
      <c r="C64" s="161">
        <v>19.479229</v>
      </c>
      <c r="D64" s="161">
        <v>21.171872</v>
      </c>
      <c r="E64" s="161">
        <v>23.253468999999999</v>
      </c>
      <c r="F64" s="73" t="s">
        <v>367</v>
      </c>
      <c r="G64" s="35">
        <v>57</v>
      </c>
      <c r="L64" s="2"/>
      <c r="M64" s="2"/>
    </row>
    <row r="65" spans="1:13" ht="20.100000000000001" customHeight="1" x14ac:dyDescent="0.2">
      <c r="A65" s="39">
        <v>58</v>
      </c>
      <c r="B65" s="74" t="s">
        <v>221</v>
      </c>
      <c r="C65" s="162">
        <v>10.009143</v>
      </c>
      <c r="D65" s="162">
        <v>9.6533879999999996</v>
      </c>
      <c r="E65" s="162">
        <v>20.508627000000001</v>
      </c>
      <c r="F65" s="75" t="s">
        <v>377</v>
      </c>
      <c r="G65" s="39">
        <v>58</v>
      </c>
      <c r="L65" s="2"/>
      <c r="M65" s="2"/>
    </row>
    <row r="66" spans="1:13" ht="20.100000000000001" customHeight="1" x14ac:dyDescent="0.2">
      <c r="A66" s="35">
        <v>59</v>
      </c>
      <c r="B66" s="72" t="s">
        <v>224</v>
      </c>
      <c r="C66" s="161">
        <v>19.875833</v>
      </c>
      <c r="D66" s="161">
        <v>16.669791</v>
      </c>
      <c r="E66" s="161">
        <v>20.139885</v>
      </c>
      <c r="F66" s="73" t="s">
        <v>375</v>
      </c>
      <c r="G66" s="35">
        <v>59</v>
      </c>
      <c r="L66" s="2"/>
      <c r="M66" s="2"/>
    </row>
    <row r="67" spans="1:13" ht="20.100000000000001" customHeight="1" x14ac:dyDescent="0.2">
      <c r="A67" s="39">
        <v>60</v>
      </c>
      <c r="B67" s="74" t="s">
        <v>214</v>
      </c>
      <c r="C67" s="162">
        <v>16.845870000000001</v>
      </c>
      <c r="D67" s="162">
        <v>43.393286000000003</v>
      </c>
      <c r="E67" s="162">
        <v>19.605802000000001</v>
      </c>
      <c r="F67" s="75" t="s">
        <v>362</v>
      </c>
      <c r="G67" s="39">
        <v>60</v>
      </c>
      <c r="L67" s="2"/>
      <c r="M67" s="2"/>
    </row>
    <row r="68" spans="1:13" ht="20.100000000000001" customHeight="1" x14ac:dyDescent="0.2">
      <c r="A68" s="35">
        <v>61</v>
      </c>
      <c r="B68" s="72" t="s">
        <v>243</v>
      </c>
      <c r="C68" s="161">
        <v>13.191324</v>
      </c>
      <c r="D68" s="161">
        <v>16.997454999999999</v>
      </c>
      <c r="E68" s="161">
        <v>19.470147000000001</v>
      </c>
      <c r="F68" s="73" t="s">
        <v>381</v>
      </c>
      <c r="G68" s="35">
        <v>61</v>
      </c>
      <c r="L68" s="2"/>
      <c r="M68" s="2"/>
    </row>
    <row r="69" spans="1:13" ht="20.100000000000001" customHeight="1" x14ac:dyDescent="0.2">
      <c r="A69" s="39">
        <v>62</v>
      </c>
      <c r="B69" s="74" t="s">
        <v>216</v>
      </c>
      <c r="C69" s="162">
        <v>4.9511539999999998</v>
      </c>
      <c r="D69" s="162">
        <v>12.567344</v>
      </c>
      <c r="E69" s="162">
        <v>18.358858000000001</v>
      </c>
      <c r="F69" s="75" t="s">
        <v>398</v>
      </c>
      <c r="G69" s="39">
        <v>62</v>
      </c>
      <c r="L69" s="2"/>
      <c r="M69" s="2"/>
    </row>
    <row r="70" spans="1:13" ht="20.100000000000001" customHeight="1" x14ac:dyDescent="0.2">
      <c r="A70" s="35">
        <v>63</v>
      </c>
      <c r="B70" s="72" t="s">
        <v>245</v>
      </c>
      <c r="C70" s="161">
        <v>6.8370569999999997</v>
      </c>
      <c r="D70" s="161">
        <v>22.030681999999999</v>
      </c>
      <c r="E70" s="161">
        <v>16.886216000000001</v>
      </c>
      <c r="F70" s="73" t="s">
        <v>391</v>
      </c>
      <c r="G70" s="35">
        <v>63</v>
      </c>
      <c r="L70" s="2"/>
      <c r="M70" s="2"/>
    </row>
    <row r="71" spans="1:13" ht="20.100000000000001" customHeight="1" x14ac:dyDescent="0.2">
      <c r="A71" s="39">
        <v>64</v>
      </c>
      <c r="B71" s="74" t="s">
        <v>233</v>
      </c>
      <c r="C71" s="162">
        <v>7.0385010000000001</v>
      </c>
      <c r="D71" s="162">
        <v>8.3316359999999996</v>
      </c>
      <c r="E71" s="162">
        <v>12.741083</v>
      </c>
      <c r="F71" s="75" t="s">
        <v>395</v>
      </c>
      <c r="G71" s="39">
        <v>64</v>
      </c>
      <c r="L71" s="2"/>
      <c r="M71" s="2"/>
    </row>
    <row r="72" spans="1:13" ht="20.100000000000001" customHeight="1" x14ac:dyDescent="0.2">
      <c r="A72" s="35">
        <v>65</v>
      </c>
      <c r="B72" s="72" t="s">
        <v>246</v>
      </c>
      <c r="C72" s="161">
        <v>9.9744250000000001</v>
      </c>
      <c r="D72" s="161">
        <v>21.056574000000001</v>
      </c>
      <c r="E72" s="161">
        <v>10.734261999999999</v>
      </c>
      <c r="F72" s="73" t="s">
        <v>372</v>
      </c>
      <c r="G72" s="35">
        <v>65</v>
      </c>
      <c r="L72" s="2"/>
      <c r="M72" s="2"/>
    </row>
    <row r="73" spans="1:13" ht="20.100000000000001" customHeight="1" x14ac:dyDescent="0.2">
      <c r="A73" s="39">
        <v>66</v>
      </c>
      <c r="B73" s="74" t="s">
        <v>269</v>
      </c>
      <c r="C73" s="162">
        <v>0.92362100000000003</v>
      </c>
      <c r="D73" s="162">
        <v>3.0460750000000001</v>
      </c>
      <c r="E73" s="162">
        <v>10.216716999999999</v>
      </c>
      <c r="F73" s="75" t="s">
        <v>436</v>
      </c>
      <c r="G73" s="39">
        <v>66</v>
      </c>
      <c r="L73" s="2"/>
      <c r="M73" s="2"/>
    </row>
    <row r="74" spans="1:13" ht="20.100000000000001" customHeight="1" x14ac:dyDescent="0.2">
      <c r="A74" s="35">
        <v>67</v>
      </c>
      <c r="B74" s="72" t="s">
        <v>240</v>
      </c>
      <c r="C74" s="161">
        <v>11.207872999999999</v>
      </c>
      <c r="D74" s="161">
        <v>11.610039</v>
      </c>
      <c r="E74" s="161">
        <v>10.038573</v>
      </c>
      <c r="F74" s="73" t="s">
        <v>385</v>
      </c>
      <c r="G74" s="35">
        <v>67</v>
      </c>
      <c r="L74" s="2"/>
      <c r="M74" s="2"/>
    </row>
    <row r="75" spans="1:13" ht="20.100000000000001" customHeight="1" x14ac:dyDescent="0.2">
      <c r="A75" s="39">
        <v>68</v>
      </c>
      <c r="B75" s="74" t="s">
        <v>248</v>
      </c>
      <c r="C75" s="162">
        <v>4.8348630000000004</v>
      </c>
      <c r="D75" s="162">
        <v>15.375213</v>
      </c>
      <c r="E75" s="162">
        <v>9.703481</v>
      </c>
      <c r="F75" s="75" t="s">
        <v>389</v>
      </c>
      <c r="G75" s="39">
        <v>68</v>
      </c>
      <c r="L75" s="2"/>
      <c r="M75" s="2"/>
    </row>
    <row r="76" spans="1:13" ht="20.100000000000001" customHeight="1" x14ac:dyDescent="0.2">
      <c r="A76" s="35">
        <v>69</v>
      </c>
      <c r="B76" s="72" t="s">
        <v>241</v>
      </c>
      <c r="C76" s="161">
        <v>2.5764179999999999</v>
      </c>
      <c r="D76" s="161">
        <v>7.812627</v>
      </c>
      <c r="E76" s="161">
        <v>9.6565130000000003</v>
      </c>
      <c r="F76" s="73" t="s">
        <v>382</v>
      </c>
      <c r="G76" s="35">
        <v>69</v>
      </c>
      <c r="L76" s="2"/>
      <c r="M76" s="2"/>
    </row>
    <row r="77" spans="1:13" ht="20.100000000000001" customHeight="1" x14ac:dyDescent="0.2">
      <c r="A77" s="39">
        <v>70</v>
      </c>
      <c r="B77" s="74" t="s">
        <v>232</v>
      </c>
      <c r="C77" s="162">
        <v>5.4740450000000003</v>
      </c>
      <c r="D77" s="162">
        <v>10.651135999999999</v>
      </c>
      <c r="E77" s="162">
        <v>9.6547850000000004</v>
      </c>
      <c r="F77" s="75" t="s">
        <v>388</v>
      </c>
      <c r="G77" s="39">
        <v>70</v>
      </c>
      <c r="L77" s="2"/>
      <c r="M77" s="2"/>
    </row>
    <row r="78" spans="1:13" ht="20.100000000000001" customHeight="1" x14ac:dyDescent="0.2">
      <c r="A78" s="35">
        <v>71</v>
      </c>
      <c r="B78" s="72" t="s">
        <v>219</v>
      </c>
      <c r="C78" s="161">
        <v>28.176815000000001</v>
      </c>
      <c r="D78" s="161">
        <v>36.800145999999998</v>
      </c>
      <c r="E78" s="161">
        <v>9.2605889999999995</v>
      </c>
      <c r="F78" s="73" t="s">
        <v>397</v>
      </c>
      <c r="G78" s="35">
        <v>71</v>
      </c>
      <c r="L78" s="2"/>
      <c r="M78" s="2"/>
    </row>
    <row r="79" spans="1:13" ht="20.100000000000001" customHeight="1" x14ac:dyDescent="0.2">
      <c r="A79" s="39">
        <v>72</v>
      </c>
      <c r="B79" s="74" t="s">
        <v>237</v>
      </c>
      <c r="C79" s="162">
        <v>7.2094589999999998</v>
      </c>
      <c r="D79" s="162">
        <v>9.7448130000000006</v>
      </c>
      <c r="E79" s="162">
        <v>8.7483120000000003</v>
      </c>
      <c r="F79" s="75" t="s">
        <v>399</v>
      </c>
      <c r="G79" s="39">
        <v>72</v>
      </c>
      <c r="L79" s="2"/>
      <c r="M79" s="2"/>
    </row>
    <row r="80" spans="1:13" ht="20.100000000000001" customHeight="1" x14ac:dyDescent="0.2">
      <c r="A80" s="35">
        <v>73</v>
      </c>
      <c r="B80" s="72" t="s">
        <v>252</v>
      </c>
      <c r="C80" s="161">
        <v>7.1004930000000002</v>
      </c>
      <c r="D80" s="161">
        <v>8.7241999999999997</v>
      </c>
      <c r="E80" s="161">
        <v>8.3860309999999991</v>
      </c>
      <c r="F80" s="73" t="s">
        <v>393</v>
      </c>
      <c r="G80" s="35">
        <v>73</v>
      </c>
      <c r="L80" s="2"/>
      <c r="M80" s="2"/>
    </row>
    <row r="81" spans="1:13" ht="20.100000000000001" customHeight="1" x14ac:dyDescent="0.2">
      <c r="A81" s="39">
        <v>74</v>
      </c>
      <c r="B81" s="74" t="s">
        <v>235</v>
      </c>
      <c r="C81" s="162">
        <v>13.472206999999999</v>
      </c>
      <c r="D81" s="162">
        <v>15.917268999999999</v>
      </c>
      <c r="E81" s="162">
        <v>8.3397070000000006</v>
      </c>
      <c r="F81" s="75" t="s">
        <v>387</v>
      </c>
      <c r="G81" s="39">
        <v>74</v>
      </c>
      <c r="L81" s="2"/>
      <c r="M81" s="2"/>
    </row>
    <row r="82" spans="1:13" ht="20.100000000000001" customHeight="1" x14ac:dyDescent="0.2">
      <c r="A82" s="35">
        <v>75</v>
      </c>
      <c r="B82" s="72" t="s">
        <v>247</v>
      </c>
      <c r="C82" s="161">
        <v>7.597753</v>
      </c>
      <c r="D82" s="161">
        <v>17.151879999999998</v>
      </c>
      <c r="E82" s="161">
        <v>7.9158819999999999</v>
      </c>
      <c r="F82" s="73" t="s">
        <v>403</v>
      </c>
      <c r="G82" s="35">
        <v>75</v>
      </c>
      <c r="L82" s="2"/>
      <c r="M82" s="2"/>
    </row>
    <row r="83" spans="1:13" ht="20.100000000000001" customHeight="1" x14ac:dyDescent="0.2">
      <c r="A83" s="39">
        <v>76</v>
      </c>
      <c r="B83" s="74" t="s">
        <v>238</v>
      </c>
      <c r="C83" s="162">
        <v>9.1612639999999992</v>
      </c>
      <c r="D83" s="162">
        <v>16.10519</v>
      </c>
      <c r="E83" s="162">
        <v>7.4613149999999999</v>
      </c>
      <c r="F83" s="75" t="s">
        <v>394</v>
      </c>
      <c r="G83" s="39">
        <v>76</v>
      </c>
      <c r="L83" s="2"/>
      <c r="M83" s="2"/>
    </row>
    <row r="84" spans="1:13" ht="20.100000000000001" customHeight="1" x14ac:dyDescent="0.2">
      <c r="A84" s="35">
        <v>77</v>
      </c>
      <c r="B84" s="72" t="s">
        <v>267</v>
      </c>
      <c r="C84" s="161">
        <v>3.1982300000000001</v>
      </c>
      <c r="D84" s="161">
        <v>2.998983</v>
      </c>
      <c r="E84" s="161">
        <v>6.1896810000000002</v>
      </c>
      <c r="F84" s="73" t="s">
        <v>418</v>
      </c>
      <c r="G84" s="35">
        <v>77</v>
      </c>
      <c r="L84" s="2"/>
      <c r="M84" s="2"/>
    </row>
    <row r="85" spans="1:13" ht="20.100000000000001" customHeight="1" x14ac:dyDescent="0.2">
      <c r="A85" s="39">
        <v>78</v>
      </c>
      <c r="B85" s="74" t="s">
        <v>254</v>
      </c>
      <c r="C85" s="162">
        <v>1.650523</v>
      </c>
      <c r="D85" s="162">
        <v>12.880582</v>
      </c>
      <c r="E85" s="162">
        <v>6.1776669999999996</v>
      </c>
      <c r="F85" s="75" t="s">
        <v>406</v>
      </c>
      <c r="G85" s="39">
        <v>78</v>
      </c>
      <c r="L85" s="2"/>
      <c r="M85" s="2"/>
    </row>
    <row r="86" spans="1:13" ht="20.100000000000001" customHeight="1" x14ac:dyDescent="0.2">
      <c r="A86" s="35">
        <v>79</v>
      </c>
      <c r="B86" s="72" t="s">
        <v>251</v>
      </c>
      <c r="C86" s="161">
        <v>3.4959410000000002</v>
      </c>
      <c r="D86" s="161">
        <v>6.6365509999999999</v>
      </c>
      <c r="E86" s="161">
        <v>5.8493250000000003</v>
      </c>
      <c r="F86" s="73" t="s">
        <v>400</v>
      </c>
      <c r="G86" s="35">
        <v>79</v>
      </c>
      <c r="L86" s="2"/>
      <c r="M86" s="2"/>
    </row>
    <row r="87" spans="1:13" ht="20.100000000000001" customHeight="1" x14ac:dyDescent="0.2">
      <c r="A87" s="39">
        <v>80</v>
      </c>
      <c r="B87" s="74" t="s">
        <v>306</v>
      </c>
      <c r="C87" s="162">
        <v>1.0005999999999999E-2</v>
      </c>
      <c r="D87" s="162">
        <v>5.4999999999999997E-3</v>
      </c>
      <c r="E87" s="162">
        <v>5.6703789999999996</v>
      </c>
      <c r="F87" s="75" t="s">
        <v>409</v>
      </c>
      <c r="G87" s="39">
        <v>80</v>
      </c>
      <c r="L87" s="2"/>
      <c r="M87" s="2"/>
    </row>
    <row r="88" spans="1:13" ht="20.100000000000001" customHeight="1" x14ac:dyDescent="0.2">
      <c r="A88" s="35">
        <v>81</v>
      </c>
      <c r="B88" s="72" t="s">
        <v>275</v>
      </c>
      <c r="C88" s="161">
        <v>0.52682499999999999</v>
      </c>
      <c r="D88" s="161">
        <v>5.4706859999999997</v>
      </c>
      <c r="E88" s="161">
        <v>5.0758089999999996</v>
      </c>
      <c r="F88" s="73" t="s">
        <v>405</v>
      </c>
      <c r="G88" s="35">
        <v>81</v>
      </c>
      <c r="L88" s="2"/>
      <c r="M88" s="2"/>
    </row>
    <row r="89" spans="1:13" ht="20.100000000000001" customHeight="1" x14ac:dyDescent="0.2">
      <c r="A89" s="39">
        <v>82</v>
      </c>
      <c r="B89" s="74" t="s">
        <v>257</v>
      </c>
      <c r="C89" s="162">
        <v>6.2936500000000004</v>
      </c>
      <c r="D89" s="162">
        <v>9.2671259999999993</v>
      </c>
      <c r="E89" s="162">
        <v>4.5250110000000001</v>
      </c>
      <c r="F89" s="75" t="s">
        <v>401</v>
      </c>
      <c r="G89" s="39">
        <v>82</v>
      </c>
      <c r="L89" s="2"/>
      <c r="M89" s="2"/>
    </row>
    <row r="90" spans="1:13" ht="20.100000000000001" customHeight="1" x14ac:dyDescent="0.2">
      <c r="A90" s="35">
        <v>83</v>
      </c>
      <c r="B90" s="72" t="s">
        <v>259</v>
      </c>
      <c r="C90" s="161">
        <v>2.4210660000000002</v>
      </c>
      <c r="D90" s="161">
        <v>12.452966999999999</v>
      </c>
      <c r="E90" s="161">
        <v>4.4521230000000003</v>
      </c>
      <c r="F90" s="73" t="s">
        <v>435</v>
      </c>
      <c r="G90" s="35">
        <v>83</v>
      </c>
      <c r="L90" s="2"/>
      <c r="M90" s="2"/>
    </row>
    <row r="91" spans="1:13" ht="20.100000000000001" customHeight="1" x14ac:dyDescent="0.2">
      <c r="A91" s="39">
        <v>84</v>
      </c>
      <c r="B91" s="74" t="s">
        <v>265</v>
      </c>
      <c r="C91" s="162">
        <v>1.1619729999999999</v>
      </c>
      <c r="D91" s="162">
        <v>0.83971099999999999</v>
      </c>
      <c r="E91" s="162">
        <v>4.1217870000000003</v>
      </c>
      <c r="F91" s="75" t="s">
        <v>419</v>
      </c>
      <c r="G91" s="39">
        <v>84</v>
      </c>
      <c r="L91" s="2"/>
      <c r="M91" s="2"/>
    </row>
    <row r="92" spans="1:13" ht="20.100000000000001" customHeight="1" x14ac:dyDescent="0.2">
      <c r="A92" s="35">
        <v>85</v>
      </c>
      <c r="B92" s="72" t="s">
        <v>264</v>
      </c>
      <c r="C92" s="161">
        <v>0.68409399999999998</v>
      </c>
      <c r="D92" s="161">
        <v>2.666976</v>
      </c>
      <c r="E92" s="161">
        <v>3.9768919999999999</v>
      </c>
      <c r="F92" s="73" t="s">
        <v>422</v>
      </c>
      <c r="G92" s="35">
        <v>85</v>
      </c>
      <c r="L92" s="2"/>
      <c r="M92" s="2"/>
    </row>
    <row r="93" spans="1:13" ht="20.100000000000001" customHeight="1" x14ac:dyDescent="0.2">
      <c r="A93" s="39">
        <v>86</v>
      </c>
      <c r="B93" s="74" t="s">
        <v>280</v>
      </c>
      <c r="C93" s="162">
        <v>1.1009409999999999</v>
      </c>
      <c r="D93" s="162">
        <v>2.9217200000000001</v>
      </c>
      <c r="E93" s="162">
        <v>3.9686439999999998</v>
      </c>
      <c r="F93" s="75" t="s">
        <v>431</v>
      </c>
      <c r="G93" s="39">
        <v>86</v>
      </c>
      <c r="L93" s="2"/>
      <c r="M93" s="2"/>
    </row>
    <row r="94" spans="1:13" ht="20.100000000000001" customHeight="1" x14ac:dyDescent="0.2">
      <c r="A94" s="35">
        <v>87</v>
      </c>
      <c r="B94" s="72" t="s">
        <v>273</v>
      </c>
      <c r="C94" s="161">
        <v>11.480098</v>
      </c>
      <c r="D94" s="161">
        <v>7.0117450000000003</v>
      </c>
      <c r="E94" s="161">
        <v>3.6985869999999998</v>
      </c>
      <c r="F94" s="73" t="s">
        <v>392</v>
      </c>
      <c r="G94" s="35">
        <v>87</v>
      </c>
      <c r="L94" s="2"/>
      <c r="M94" s="2"/>
    </row>
    <row r="95" spans="1:13" ht="20.100000000000001" customHeight="1" x14ac:dyDescent="0.2">
      <c r="A95" s="39">
        <v>88</v>
      </c>
      <c r="B95" s="74" t="s">
        <v>222</v>
      </c>
      <c r="C95" s="162">
        <v>21.435003999999999</v>
      </c>
      <c r="D95" s="162">
        <v>4.3182280000000004</v>
      </c>
      <c r="E95" s="162">
        <v>3.587907</v>
      </c>
      <c r="F95" s="75" t="s">
        <v>411</v>
      </c>
      <c r="G95" s="39">
        <v>88</v>
      </c>
      <c r="L95" s="2"/>
      <c r="M95" s="2"/>
    </row>
    <row r="96" spans="1:13" ht="20.100000000000001" customHeight="1" x14ac:dyDescent="0.2">
      <c r="A96" s="35">
        <v>89</v>
      </c>
      <c r="B96" s="72" t="s">
        <v>249</v>
      </c>
      <c r="C96" s="161">
        <v>1.274915</v>
      </c>
      <c r="D96" s="161">
        <v>2.9106000000000001</v>
      </c>
      <c r="E96" s="161">
        <v>3.4803419999999998</v>
      </c>
      <c r="F96" s="73" t="s">
        <v>396</v>
      </c>
      <c r="G96" s="35">
        <v>89</v>
      </c>
      <c r="L96" s="2"/>
      <c r="M96" s="2"/>
    </row>
    <row r="97" spans="1:13" ht="20.100000000000001" customHeight="1" x14ac:dyDescent="0.2">
      <c r="A97" s="39">
        <v>90</v>
      </c>
      <c r="B97" s="74" t="s">
        <v>255</v>
      </c>
      <c r="C97" s="162">
        <v>4.7424429999999997</v>
      </c>
      <c r="D97" s="162">
        <v>2.5457489999999998</v>
      </c>
      <c r="E97" s="162">
        <v>3.2946179999999998</v>
      </c>
      <c r="F97" s="75" t="s">
        <v>420</v>
      </c>
      <c r="G97" s="39">
        <v>90</v>
      </c>
      <c r="L97" s="2"/>
      <c r="M97" s="2"/>
    </row>
    <row r="98" spans="1:13" ht="20.100000000000001" customHeight="1" x14ac:dyDescent="0.2">
      <c r="A98" s="35">
        <v>91</v>
      </c>
      <c r="B98" s="72" t="s">
        <v>242</v>
      </c>
      <c r="C98" s="161">
        <v>5.4010439999999997</v>
      </c>
      <c r="D98" s="161">
        <v>1.8740950000000001</v>
      </c>
      <c r="E98" s="161">
        <v>3.139748</v>
      </c>
      <c r="F98" s="73" t="s">
        <v>390</v>
      </c>
      <c r="G98" s="35">
        <v>91</v>
      </c>
      <c r="L98" s="2"/>
      <c r="M98" s="2"/>
    </row>
    <row r="99" spans="1:13" ht="20.100000000000001" customHeight="1" x14ac:dyDescent="0.2">
      <c r="A99" s="39">
        <v>92</v>
      </c>
      <c r="B99" s="74" t="s">
        <v>250</v>
      </c>
      <c r="C99" s="162">
        <v>3.5757150000000002</v>
      </c>
      <c r="D99" s="162">
        <v>3.3730410000000002</v>
      </c>
      <c r="E99" s="162">
        <v>3.1163859999999999</v>
      </c>
      <c r="F99" s="75" t="s">
        <v>404</v>
      </c>
      <c r="G99" s="39">
        <v>92</v>
      </c>
      <c r="L99" s="2"/>
      <c r="M99" s="2"/>
    </row>
    <row r="100" spans="1:13" ht="20.100000000000001" customHeight="1" x14ac:dyDescent="0.2">
      <c r="A100" s="35">
        <v>93</v>
      </c>
      <c r="B100" s="72" t="s">
        <v>308</v>
      </c>
      <c r="C100" s="161">
        <v>0.58526900000000004</v>
      </c>
      <c r="D100" s="161">
        <v>1.007644</v>
      </c>
      <c r="E100" s="161">
        <v>2.9598499999999999</v>
      </c>
      <c r="F100" s="73" t="s">
        <v>425</v>
      </c>
      <c r="G100" s="35">
        <v>93</v>
      </c>
      <c r="L100" s="2"/>
      <c r="M100" s="2"/>
    </row>
    <row r="101" spans="1:13" ht="20.100000000000001" customHeight="1" x14ac:dyDescent="0.2">
      <c r="A101" s="39">
        <v>94</v>
      </c>
      <c r="B101" s="74" t="s">
        <v>256</v>
      </c>
      <c r="C101" s="162">
        <v>4.0854090000000003</v>
      </c>
      <c r="D101" s="162">
        <v>3.4411100000000001</v>
      </c>
      <c r="E101" s="162">
        <v>2.8572660000000001</v>
      </c>
      <c r="F101" s="75" t="s">
        <v>386</v>
      </c>
      <c r="G101" s="39">
        <v>94</v>
      </c>
      <c r="L101" s="2"/>
      <c r="M101" s="2"/>
    </row>
    <row r="102" spans="1:13" ht="20.100000000000001" customHeight="1" x14ac:dyDescent="0.2">
      <c r="A102" s="35">
        <v>95</v>
      </c>
      <c r="B102" s="72" t="s">
        <v>271</v>
      </c>
      <c r="C102" s="161">
        <v>1.3593329999999999</v>
      </c>
      <c r="D102" s="161">
        <v>2.2656320000000001</v>
      </c>
      <c r="E102" s="161">
        <v>2.6794950000000002</v>
      </c>
      <c r="F102" s="73" t="s">
        <v>424</v>
      </c>
      <c r="G102" s="35">
        <v>95</v>
      </c>
      <c r="L102" s="2"/>
      <c r="M102" s="2"/>
    </row>
    <row r="103" spans="1:13" ht="20.100000000000001" customHeight="1" x14ac:dyDescent="0.2">
      <c r="A103" s="39">
        <v>96</v>
      </c>
      <c r="B103" s="74" t="s">
        <v>268</v>
      </c>
      <c r="C103" s="162">
        <v>2.5518550000000002</v>
      </c>
      <c r="D103" s="162">
        <v>0.77605299999999999</v>
      </c>
      <c r="E103" s="162">
        <v>2.589966</v>
      </c>
      <c r="F103" s="75" t="s">
        <v>417</v>
      </c>
      <c r="G103" s="39">
        <v>96</v>
      </c>
      <c r="L103" s="2"/>
      <c r="M103" s="2"/>
    </row>
    <row r="104" spans="1:13" ht="20.100000000000001" customHeight="1" x14ac:dyDescent="0.2">
      <c r="A104" s="35">
        <v>97</v>
      </c>
      <c r="B104" s="72" t="s">
        <v>263</v>
      </c>
      <c r="C104" s="161">
        <v>1.667341</v>
      </c>
      <c r="D104" s="161">
        <v>6.1759069999999996</v>
      </c>
      <c r="E104" s="161">
        <v>2.5076849999999999</v>
      </c>
      <c r="F104" s="73" t="s">
        <v>407</v>
      </c>
      <c r="G104" s="35">
        <v>97</v>
      </c>
      <c r="L104" s="2"/>
      <c r="M104" s="2"/>
    </row>
    <row r="105" spans="1:13" ht="20.100000000000001" customHeight="1" x14ac:dyDescent="0.2">
      <c r="A105" s="39">
        <v>98</v>
      </c>
      <c r="B105" s="74" t="s">
        <v>234</v>
      </c>
      <c r="C105" s="162">
        <v>1.191757</v>
      </c>
      <c r="D105" s="162">
        <v>2.589626</v>
      </c>
      <c r="E105" s="162">
        <v>2.4631620000000001</v>
      </c>
      <c r="F105" s="75" t="s">
        <v>414</v>
      </c>
      <c r="G105" s="39">
        <v>98</v>
      </c>
      <c r="L105" s="2"/>
      <c r="M105" s="2"/>
    </row>
    <row r="106" spans="1:13" ht="20.100000000000001" customHeight="1" x14ac:dyDescent="0.2">
      <c r="A106" s="35">
        <v>99</v>
      </c>
      <c r="B106" s="72" t="s">
        <v>281</v>
      </c>
      <c r="C106" s="161">
        <v>1.281685</v>
      </c>
      <c r="D106" s="161">
        <v>1.025339</v>
      </c>
      <c r="E106" s="161">
        <v>2.4526669999999999</v>
      </c>
      <c r="F106" s="73" t="s">
        <v>434</v>
      </c>
      <c r="G106" s="35">
        <v>99</v>
      </c>
      <c r="L106" s="2"/>
      <c r="M106" s="2"/>
    </row>
    <row r="107" spans="1:13" ht="20.100000000000001" customHeight="1" x14ac:dyDescent="0.2">
      <c r="A107" s="39">
        <v>100</v>
      </c>
      <c r="B107" s="74" t="s">
        <v>298</v>
      </c>
      <c r="C107" s="162">
        <v>1.02413</v>
      </c>
      <c r="D107" s="162">
        <v>0.51600199999999996</v>
      </c>
      <c r="E107" s="162">
        <v>2.1337830000000002</v>
      </c>
      <c r="F107" s="75" t="s">
        <v>440</v>
      </c>
      <c r="G107" s="39">
        <v>100</v>
      </c>
      <c r="L107" s="2"/>
      <c r="M107" s="2"/>
    </row>
    <row r="108" spans="1:13" ht="20.100000000000001" customHeight="1" x14ac:dyDescent="0.2">
      <c r="A108" s="35">
        <v>101</v>
      </c>
      <c r="B108" s="72" t="s">
        <v>311</v>
      </c>
      <c r="C108" s="161">
        <v>0.120643</v>
      </c>
      <c r="D108" s="161">
        <v>0.75033000000000005</v>
      </c>
      <c r="E108" s="161">
        <v>2.1079140000000001</v>
      </c>
      <c r="F108" s="73" t="s">
        <v>432</v>
      </c>
      <c r="G108" s="35">
        <v>101</v>
      </c>
      <c r="L108" s="2"/>
      <c r="M108" s="2"/>
    </row>
    <row r="109" spans="1:13" ht="20.100000000000001" customHeight="1" x14ac:dyDescent="0.2">
      <c r="A109" s="39">
        <v>102</v>
      </c>
      <c r="B109" s="74" t="s">
        <v>287</v>
      </c>
      <c r="C109" s="162">
        <v>0.59875299999999998</v>
      </c>
      <c r="D109" s="162">
        <v>0.59639500000000001</v>
      </c>
      <c r="E109" s="162">
        <v>1.8421339999999999</v>
      </c>
      <c r="F109" s="75" t="s">
        <v>423</v>
      </c>
      <c r="G109" s="39">
        <v>102</v>
      </c>
      <c r="L109" s="2"/>
      <c r="M109" s="2"/>
    </row>
    <row r="110" spans="1:13" ht="20.100000000000001" customHeight="1" x14ac:dyDescent="0.2">
      <c r="A110" s="35">
        <v>103</v>
      </c>
      <c r="B110" s="72" t="s">
        <v>630</v>
      </c>
      <c r="C110" s="161">
        <v>1.9008</v>
      </c>
      <c r="D110" s="161"/>
      <c r="E110" s="161">
        <v>1.7931379999999999</v>
      </c>
      <c r="F110" s="73" t="s">
        <v>631</v>
      </c>
      <c r="G110" s="35">
        <v>103</v>
      </c>
      <c r="L110" s="2"/>
      <c r="M110" s="2"/>
    </row>
    <row r="111" spans="1:13" ht="20.100000000000001" customHeight="1" x14ac:dyDescent="0.2">
      <c r="A111" s="39">
        <v>104</v>
      </c>
      <c r="B111" s="74" t="s">
        <v>274</v>
      </c>
      <c r="C111" s="162">
        <v>0.96785200000000005</v>
      </c>
      <c r="D111" s="162">
        <v>1.252643</v>
      </c>
      <c r="E111" s="162">
        <v>1.68604</v>
      </c>
      <c r="F111" s="75" t="s">
        <v>384</v>
      </c>
      <c r="G111" s="39">
        <v>104</v>
      </c>
      <c r="L111" s="2"/>
      <c r="M111" s="2"/>
    </row>
    <row r="112" spans="1:13" ht="20.100000000000001" customHeight="1" x14ac:dyDescent="0.2">
      <c r="A112" s="35">
        <v>105</v>
      </c>
      <c r="B112" s="72" t="s">
        <v>244</v>
      </c>
      <c r="C112" s="161">
        <v>2.75135</v>
      </c>
      <c r="D112" s="161">
        <v>4.1093279999999996</v>
      </c>
      <c r="E112" s="161">
        <v>1.6270560000000001</v>
      </c>
      <c r="F112" s="73" t="s">
        <v>413</v>
      </c>
      <c r="G112" s="35">
        <v>105</v>
      </c>
      <c r="L112" s="2"/>
      <c r="M112" s="2"/>
    </row>
    <row r="113" spans="1:13" ht="20.100000000000001" customHeight="1" x14ac:dyDescent="0.2">
      <c r="A113" s="39">
        <v>106</v>
      </c>
      <c r="B113" s="74" t="s">
        <v>253</v>
      </c>
      <c r="C113" s="162">
        <v>0.40094999999999997</v>
      </c>
      <c r="D113" s="162">
        <v>1.4025460000000001</v>
      </c>
      <c r="E113" s="162">
        <v>1.5629</v>
      </c>
      <c r="F113" s="75" t="s">
        <v>426</v>
      </c>
      <c r="G113" s="39">
        <v>106</v>
      </c>
      <c r="L113" s="2"/>
      <c r="M113" s="2"/>
    </row>
    <row r="114" spans="1:13" ht="20.100000000000001" customHeight="1" x14ac:dyDescent="0.2">
      <c r="A114" s="35">
        <v>107</v>
      </c>
      <c r="B114" s="72" t="s">
        <v>262</v>
      </c>
      <c r="C114" s="161">
        <v>2.079491</v>
      </c>
      <c r="D114" s="161">
        <v>2.662852</v>
      </c>
      <c r="E114" s="161">
        <v>1.508815</v>
      </c>
      <c r="F114" s="73" t="s">
        <v>410</v>
      </c>
      <c r="G114" s="35">
        <v>107</v>
      </c>
      <c r="L114" s="2"/>
      <c r="M114" s="2"/>
    </row>
    <row r="115" spans="1:13" ht="20.100000000000001" customHeight="1" x14ac:dyDescent="0.2">
      <c r="A115" s="39">
        <v>108</v>
      </c>
      <c r="B115" s="74" t="s">
        <v>266</v>
      </c>
      <c r="C115" s="162">
        <v>1.6372880000000001</v>
      </c>
      <c r="D115" s="162">
        <v>0.99694499999999997</v>
      </c>
      <c r="E115" s="162">
        <v>1.4113530000000001</v>
      </c>
      <c r="F115" s="75" t="s">
        <v>412</v>
      </c>
      <c r="G115" s="39">
        <v>108</v>
      </c>
      <c r="L115" s="2"/>
      <c r="M115" s="2"/>
    </row>
    <row r="116" spans="1:13" ht="20.100000000000001" customHeight="1" x14ac:dyDescent="0.2">
      <c r="A116" s="35">
        <v>109</v>
      </c>
      <c r="B116" s="72" t="s">
        <v>288</v>
      </c>
      <c r="C116" s="161">
        <v>0.51150899999999999</v>
      </c>
      <c r="D116" s="161">
        <v>0.47432299999999999</v>
      </c>
      <c r="E116" s="161">
        <v>1.2980879999999999</v>
      </c>
      <c r="F116" s="73" t="s">
        <v>421</v>
      </c>
      <c r="G116" s="35">
        <v>109</v>
      </c>
      <c r="L116" s="2"/>
      <c r="M116" s="2"/>
    </row>
    <row r="117" spans="1:13" ht="20.100000000000001" customHeight="1" x14ac:dyDescent="0.2">
      <c r="A117" s="39">
        <v>110</v>
      </c>
      <c r="B117" s="74" t="s">
        <v>278</v>
      </c>
      <c r="C117" s="162">
        <v>0.29235899999999998</v>
      </c>
      <c r="D117" s="162">
        <v>0.21532399999999999</v>
      </c>
      <c r="E117" s="162">
        <v>1.269212</v>
      </c>
      <c r="F117" s="75" t="s">
        <v>448</v>
      </c>
      <c r="G117" s="39">
        <v>110</v>
      </c>
      <c r="L117" s="2"/>
      <c r="M117" s="2"/>
    </row>
    <row r="118" spans="1:13" ht="20.100000000000001" customHeight="1" x14ac:dyDescent="0.2">
      <c r="A118" s="35">
        <v>111</v>
      </c>
      <c r="B118" s="72" t="s">
        <v>276</v>
      </c>
      <c r="C118" s="161">
        <v>1.476796</v>
      </c>
      <c r="D118" s="161">
        <v>1.348722</v>
      </c>
      <c r="E118" s="161">
        <v>1.265609</v>
      </c>
      <c r="F118" s="73" t="s">
        <v>429</v>
      </c>
      <c r="G118" s="35">
        <v>111</v>
      </c>
      <c r="L118" s="2"/>
      <c r="M118" s="2"/>
    </row>
    <row r="119" spans="1:13" ht="20.100000000000001" customHeight="1" x14ac:dyDescent="0.2">
      <c r="A119" s="39">
        <v>112</v>
      </c>
      <c r="B119" s="74" t="s">
        <v>284</v>
      </c>
      <c r="C119" s="162">
        <v>0.898424</v>
      </c>
      <c r="D119" s="162">
        <v>6.2586550000000001</v>
      </c>
      <c r="E119" s="162">
        <v>1.091998</v>
      </c>
      <c r="F119" s="75" t="s">
        <v>454</v>
      </c>
      <c r="G119" s="39">
        <v>112</v>
      </c>
      <c r="L119" s="2"/>
      <c r="M119" s="2"/>
    </row>
    <row r="120" spans="1:13" ht="20.100000000000001" customHeight="1" x14ac:dyDescent="0.2">
      <c r="A120" s="35">
        <v>113</v>
      </c>
      <c r="B120" s="72" t="s">
        <v>458</v>
      </c>
      <c r="C120" s="161"/>
      <c r="D120" s="161">
        <v>3.996893</v>
      </c>
      <c r="E120" s="161">
        <v>0.89100000000000001</v>
      </c>
      <c r="F120" s="73" t="s">
        <v>459</v>
      </c>
      <c r="G120" s="35">
        <v>113</v>
      </c>
      <c r="L120" s="2"/>
      <c r="M120" s="2"/>
    </row>
    <row r="121" spans="1:13" ht="20.100000000000001" customHeight="1" x14ac:dyDescent="0.2">
      <c r="A121" s="39">
        <v>114</v>
      </c>
      <c r="B121" s="74" t="s">
        <v>607</v>
      </c>
      <c r="C121" s="162"/>
      <c r="D121" s="162">
        <v>0.74616199999999999</v>
      </c>
      <c r="E121" s="162">
        <v>0.75195000000000001</v>
      </c>
      <c r="F121" s="75" t="s">
        <v>613</v>
      </c>
      <c r="G121" s="39">
        <v>114</v>
      </c>
      <c r="L121" s="2"/>
      <c r="M121" s="2"/>
    </row>
    <row r="122" spans="1:13" ht="20.100000000000001" customHeight="1" x14ac:dyDescent="0.2">
      <c r="A122" s="35">
        <v>115</v>
      </c>
      <c r="B122" s="72" t="s">
        <v>258</v>
      </c>
      <c r="C122" s="161">
        <v>0.183342</v>
      </c>
      <c r="D122" s="161">
        <v>1.5429349999999999</v>
      </c>
      <c r="E122" s="161">
        <v>0.70692999999999995</v>
      </c>
      <c r="F122" s="73" t="s">
        <v>449</v>
      </c>
      <c r="G122" s="35">
        <v>115</v>
      </c>
      <c r="L122" s="2"/>
      <c r="M122" s="2"/>
    </row>
    <row r="123" spans="1:13" ht="20.100000000000001" customHeight="1" x14ac:dyDescent="0.2">
      <c r="A123" s="39">
        <v>116</v>
      </c>
      <c r="B123" s="74" t="s">
        <v>468</v>
      </c>
      <c r="C123" s="162"/>
      <c r="D123" s="162"/>
      <c r="E123" s="162">
        <v>0.69293199999999999</v>
      </c>
      <c r="F123" s="75" t="s">
        <v>469</v>
      </c>
      <c r="G123" s="39">
        <v>116</v>
      </c>
      <c r="L123" s="2"/>
      <c r="M123" s="2"/>
    </row>
    <row r="124" spans="1:13" ht="20.100000000000001" customHeight="1" x14ac:dyDescent="0.2">
      <c r="A124" s="35">
        <v>117</v>
      </c>
      <c r="B124" s="72" t="s">
        <v>608</v>
      </c>
      <c r="C124" s="161">
        <v>0.122062</v>
      </c>
      <c r="D124" s="161">
        <v>0.43367099999999997</v>
      </c>
      <c r="E124" s="161">
        <v>0.65790000000000004</v>
      </c>
      <c r="F124" s="73" t="s">
        <v>614</v>
      </c>
      <c r="G124" s="35">
        <v>117</v>
      </c>
      <c r="L124" s="2"/>
      <c r="M124" s="2"/>
    </row>
    <row r="125" spans="1:13" ht="20.100000000000001" customHeight="1" x14ac:dyDescent="0.2">
      <c r="A125" s="39">
        <v>118</v>
      </c>
      <c r="B125" s="74" t="s">
        <v>310</v>
      </c>
      <c r="C125" s="162">
        <v>1.0284629999999999</v>
      </c>
      <c r="D125" s="162">
        <v>0.67933200000000005</v>
      </c>
      <c r="E125" s="162">
        <v>0.65401799999999999</v>
      </c>
      <c r="F125" s="75" t="s">
        <v>427</v>
      </c>
      <c r="G125" s="39">
        <v>118</v>
      </c>
      <c r="L125" s="2"/>
      <c r="M125" s="2"/>
    </row>
    <row r="126" spans="1:13" ht="20.100000000000001" customHeight="1" x14ac:dyDescent="0.2">
      <c r="A126" s="35">
        <v>119</v>
      </c>
      <c r="B126" s="72" t="s">
        <v>612</v>
      </c>
      <c r="C126" s="161">
        <v>4.4571779999999999</v>
      </c>
      <c r="D126" s="161">
        <v>8.8431999999999997E-2</v>
      </c>
      <c r="E126" s="161">
        <v>0.58516000000000001</v>
      </c>
      <c r="F126" s="73" t="s">
        <v>618</v>
      </c>
      <c r="G126" s="35">
        <v>119</v>
      </c>
      <c r="L126" s="2"/>
      <c r="M126" s="2"/>
    </row>
    <row r="127" spans="1:13" ht="20.100000000000001" customHeight="1" x14ac:dyDescent="0.2">
      <c r="A127" s="39">
        <v>120</v>
      </c>
      <c r="B127" s="74" t="s">
        <v>632</v>
      </c>
      <c r="C127" s="162">
        <v>3.891273</v>
      </c>
      <c r="D127" s="162">
        <v>4.0952000000000002E-2</v>
      </c>
      <c r="E127" s="162">
        <v>0.57070100000000001</v>
      </c>
      <c r="F127" s="75" t="s">
        <v>633</v>
      </c>
      <c r="G127" s="39">
        <v>120</v>
      </c>
      <c r="L127" s="2"/>
      <c r="M127" s="2"/>
    </row>
    <row r="128" spans="1:13" ht="20.100000000000001" customHeight="1" x14ac:dyDescent="0.2">
      <c r="A128" s="35">
        <v>121</v>
      </c>
      <c r="B128" s="72" t="s">
        <v>461</v>
      </c>
      <c r="C128" s="161">
        <v>0.74727500000000002</v>
      </c>
      <c r="D128" s="161">
        <v>0.93657900000000005</v>
      </c>
      <c r="E128" s="161">
        <v>0.55346399999999996</v>
      </c>
      <c r="F128" s="73" t="s">
        <v>464</v>
      </c>
      <c r="G128" s="35">
        <v>121</v>
      </c>
      <c r="L128" s="2"/>
      <c r="M128" s="2"/>
    </row>
    <row r="129" spans="1:13" ht="20.100000000000001" customHeight="1" x14ac:dyDescent="0.2">
      <c r="A129" s="39">
        <v>122</v>
      </c>
      <c r="B129" s="74" t="s">
        <v>307</v>
      </c>
      <c r="C129" s="162">
        <v>0.80858200000000002</v>
      </c>
      <c r="D129" s="162">
        <v>4.0067139999999997</v>
      </c>
      <c r="E129" s="162">
        <v>0.54759400000000003</v>
      </c>
      <c r="F129" s="75" t="s">
        <v>443</v>
      </c>
      <c r="G129" s="39">
        <v>122</v>
      </c>
      <c r="L129" s="2"/>
      <c r="M129" s="2"/>
    </row>
    <row r="130" spans="1:13" ht="20.100000000000001" customHeight="1" x14ac:dyDescent="0.2">
      <c r="A130" s="35">
        <v>123</v>
      </c>
      <c r="B130" s="72" t="s">
        <v>272</v>
      </c>
      <c r="C130" s="161">
        <v>0.57681899999999997</v>
      </c>
      <c r="D130" s="161">
        <v>3.4664229999999998</v>
      </c>
      <c r="E130" s="161">
        <v>0.54136499999999999</v>
      </c>
      <c r="F130" s="73" t="s">
        <v>438</v>
      </c>
      <c r="G130" s="35">
        <v>123</v>
      </c>
      <c r="L130" s="2"/>
      <c r="M130" s="2"/>
    </row>
    <row r="131" spans="1:13" ht="20.100000000000001" customHeight="1" x14ac:dyDescent="0.2">
      <c r="A131" s="39">
        <v>124</v>
      </c>
      <c r="B131" s="74" t="s">
        <v>634</v>
      </c>
      <c r="C131" s="162"/>
      <c r="D131" s="162">
        <v>5.0000000000000001E-3</v>
      </c>
      <c r="E131" s="162">
        <v>0.48234199999999999</v>
      </c>
      <c r="F131" s="75" t="s">
        <v>635</v>
      </c>
      <c r="G131" s="39">
        <v>124</v>
      </c>
      <c r="L131" s="2"/>
      <c r="M131" s="2"/>
    </row>
    <row r="132" spans="1:13" ht="20.100000000000001" customHeight="1" x14ac:dyDescent="0.2">
      <c r="A132" s="35">
        <v>125</v>
      </c>
      <c r="B132" s="72" t="s">
        <v>285</v>
      </c>
      <c r="C132" s="161">
        <v>0.54896599999999995</v>
      </c>
      <c r="D132" s="161">
        <v>0.35334399999999999</v>
      </c>
      <c r="E132" s="161">
        <v>0.41300100000000001</v>
      </c>
      <c r="F132" s="73" t="s">
        <v>428</v>
      </c>
      <c r="G132" s="35">
        <v>125</v>
      </c>
      <c r="L132" s="2"/>
      <c r="M132" s="2"/>
    </row>
    <row r="133" spans="1:13" ht="20.100000000000001" customHeight="1" x14ac:dyDescent="0.2">
      <c r="A133" s="39">
        <v>126</v>
      </c>
      <c r="B133" s="74" t="s">
        <v>260</v>
      </c>
      <c r="C133" s="162">
        <v>0.29847000000000001</v>
      </c>
      <c r="D133" s="162">
        <v>1.746564</v>
      </c>
      <c r="E133" s="162">
        <v>0.40362199999999998</v>
      </c>
      <c r="F133" s="75" t="s">
        <v>437</v>
      </c>
      <c r="G133" s="39">
        <v>126</v>
      </c>
      <c r="L133" s="2"/>
      <c r="M133" s="2"/>
    </row>
    <row r="134" spans="1:13" ht="20.100000000000001" customHeight="1" x14ac:dyDescent="0.2">
      <c r="A134" s="35">
        <v>127</v>
      </c>
      <c r="B134" s="72" t="s">
        <v>282</v>
      </c>
      <c r="C134" s="161">
        <v>2.3207949999999999</v>
      </c>
      <c r="D134" s="161">
        <v>1.4148559999999999</v>
      </c>
      <c r="E134" s="161">
        <v>0.40222799999999997</v>
      </c>
      <c r="F134" s="73" t="s">
        <v>433</v>
      </c>
      <c r="G134" s="35">
        <v>127</v>
      </c>
      <c r="L134" s="2"/>
      <c r="M134" s="2"/>
    </row>
    <row r="135" spans="1:13" ht="20.100000000000001" customHeight="1" x14ac:dyDescent="0.2">
      <c r="A135" s="39">
        <v>128</v>
      </c>
      <c r="B135" s="74" t="s">
        <v>227</v>
      </c>
      <c r="C135" s="162">
        <v>5.9766680000000001</v>
      </c>
      <c r="D135" s="162">
        <v>4.3874999999999997E-2</v>
      </c>
      <c r="E135" s="162">
        <v>0.355545</v>
      </c>
      <c r="F135" s="75" t="s">
        <v>445</v>
      </c>
      <c r="G135" s="39">
        <v>128</v>
      </c>
      <c r="L135" s="2"/>
      <c r="M135" s="2"/>
    </row>
    <row r="136" spans="1:13" ht="20.100000000000001" customHeight="1" x14ac:dyDescent="0.2">
      <c r="A136" s="35">
        <v>129</v>
      </c>
      <c r="B136" s="72" t="s">
        <v>277</v>
      </c>
      <c r="C136" s="161">
        <v>0.60927100000000001</v>
      </c>
      <c r="D136" s="161">
        <v>0.57124900000000001</v>
      </c>
      <c r="E136" s="161">
        <v>0.34352500000000002</v>
      </c>
      <c r="F136" s="73" t="s">
        <v>444</v>
      </c>
      <c r="G136" s="35">
        <v>129</v>
      </c>
      <c r="L136" s="2"/>
      <c r="M136" s="2"/>
    </row>
    <row r="137" spans="1:13" ht="20.100000000000001" customHeight="1" x14ac:dyDescent="0.2">
      <c r="A137" s="39">
        <v>130</v>
      </c>
      <c r="B137" s="74" t="s">
        <v>636</v>
      </c>
      <c r="C137" s="162">
        <v>0.105242</v>
      </c>
      <c r="D137" s="162">
        <v>1.1999999999999999E-3</v>
      </c>
      <c r="E137" s="162">
        <v>0.34242499999999998</v>
      </c>
      <c r="F137" s="75" t="s">
        <v>637</v>
      </c>
      <c r="G137" s="39">
        <v>130</v>
      </c>
      <c r="L137" s="2"/>
      <c r="M137" s="2"/>
    </row>
    <row r="138" spans="1:13" ht="20.100000000000001" customHeight="1" x14ac:dyDescent="0.2">
      <c r="A138" s="35">
        <v>131</v>
      </c>
      <c r="B138" s="72" t="s">
        <v>309</v>
      </c>
      <c r="C138" s="161">
        <v>0.55262999999999995</v>
      </c>
      <c r="D138" s="161">
        <v>0.20144999999999999</v>
      </c>
      <c r="E138" s="161">
        <v>0.31259799999999999</v>
      </c>
      <c r="F138" s="73" t="s">
        <v>416</v>
      </c>
      <c r="G138" s="35">
        <v>131</v>
      </c>
      <c r="L138" s="2"/>
      <c r="M138" s="2"/>
    </row>
    <row r="139" spans="1:13" ht="20.100000000000001" customHeight="1" x14ac:dyDescent="0.2">
      <c r="A139" s="39">
        <v>132</v>
      </c>
      <c r="B139" s="74" t="s">
        <v>283</v>
      </c>
      <c r="C139" s="162"/>
      <c r="D139" s="162">
        <v>4.1924000000000003E-2</v>
      </c>
      <c r="E139" s="162">
        <v>0.3</v>
      </c>
      <c r="F139" s="75" t="s">
        <v>447</v>
      </c>
      <c r="G139" s="39">
        <v>132</v>
      </c>
      <c r="L139" s="2"/>
      <c r="M139" s="2"/>
    </row>
    <row r="140" spans="1:13" ht="20.100000000000001" customHeight="1" x14ac:dyDescent="0.2">
      <c r="A140" s="35">
        <v>133</v>
      </c>
      <c r="B140" s="72" t="s">
        <v>619</v>
      </c>
      <c r="C140" s="161">
        <v>0.165295</v>
      </c>
      <c r="D140" s="161">
        <v>4.2380000000000001E-2</v>
      </c>
      <c r="E140" s="161">
        <v>0.27626800000000001</v>
      </c>
      <c r="F140" s="73" t="s">
        <v>622</v>
      </c>
      <c r="G140" s="35">
        <v>133</v>
      </c>
      <c r="L140" s="2"/>
      <c r="M140" s="2"/>
    </row>
    <row r="141" spans="1:13" ht="20.100000000000001" customHeight="1" x14ac:dyDescent="0.2">
      <c r="A141" s="39">
        <v>134</v>
      </c>
      <c r="B141" s="74" t="s">
        <v>279</v>
      </c>
      <c r="C141" s="162">
        <v>0.138574</v>
      </c>
      <c r="D141" s="162">
        <v>6.8335999999999994E-2</v>
      </c>
      <c r="E141" s="162">
        <v>0.274175</v>
      </c>
      <c r="F141" s="75" t="s">
        <v>439</v>
      </c>
      <c r="G141" s="39">
        <v>134</v>
      </c>
      <c r="L141" s="2"/>
      <c r="M141" s="2"/>
    </row>
    <row r="142" spans="1:13" ht="20.100000000000001" customHeight="1" x14ac:dyDescent="0.2">
      <c r="A142" s="35">
        <v>135</v>
      </c>
      <c r="B142" s="72" t="s">
        <v>297</v>
      </c>
      <c r="C142" s="161">
        <v>0.87251100000000004</v>
      </c>
      <c r="D142" s="161">
        <v>6.5230999999999997E-2</v>
      </c>
      <c r="E142" s="161">
        <v>0.185636</v>
      </c>
      <c r="F142" s="73" t="s">
        <v>451</v>
      </c>
      <c r="G142" s="35">
        <v>135</v>
      </c>
      <c r="L142" s="2"/>
      <c r="M142" s="2"/>
    </row>
    <row r="143" spans="1:13" ht="20.100000000000001" customHeight="1" x14ac:dyDescent="0.2">
      <c r="A143" s="39">
        <v>136</v>
      </c>
      <c r="B143" s="74" t="s">
        <v>286</v>
      </c>
      <c r="C143" s="162">
        <v>0.17122499999999999</v>
      </c>
      <c r="D143" s="162">
        <v>8.1493999999999997E-2</v>
      </c>
      <c r="E143" s="162">
        <v>0.14735899999999999</v>
      </c>
      <c r="F143" s="75" t="s">
        <v>450</v>
      </c>
      <c r="G143" s="39">
        <v>136</v>
      </c>
      <c r="L143" s="2"/>
      <c r="M143" s="2"/>
    </row>
    <row r="144" spans="1:13" ht="20.100000000000001" customHeight="1" x14ac:dyDescent="0.2">
      <c r="A144" s="35">
        <v>137</v>
      </c>
      <c r="B144" s="72" t="s">
        <v>460</v>
      </c>
      <c r="C144" s="161">
        <v>0.27306999999999998</v>
      </c>
      <c r="D144" s="161">
        <v>0.43718200000000002</v>
      </c>
      <c r="E144" s="161">
        <v>0.14084199999999999</v>
      </c>
      <c r="F144" s="73" t="s">
        <v>463</v>
      </c>
      <c r="G144" s="35">
        <v>137</v>
      </c>
      <c r="L144" s="2"/>
      <c r="M144" s="2"/>
    </row>
    <row r="145" spans="1:13" ht="20.100000000000001" customHeight="1" x14ac:dyDescent="0.2">
      <c r="A145" s="39">
        <v>138</v>
      </c>
      <c r="B145" s="74" t="s">
        <v>462</v>
      </c>
      <c r="C145" s="162">
        <v>2.4077000000000001E-2</v>
      </c>
      <c r="D145" s="162">
        <v>2.4612750000000001</v>
      </c>
      <c r="E145" s="162">
        <v>0.120614</v>
      </c>
      <c r="F145" s="75" t="s">
        <v>465</v>
      </c>
      <c r="G145" s="39">
        <v>138</v>
      </c>
      <c r="L145" s="2"/>
      <c r="M145" s="2"/>
    </row>
    <row r="146" spans="1:13" ht="20.100000000000001" customHeight="1" x14ac:dyDescent="0.2">
      <c r="A146" s="35">
        <v>139</v>
      </c>
      <c r="B146" s="72" t="s">
        <v>611</v>
      </c>
      <c r="C146" s="161">
        <v>4.5071E-2</v>
      </c>
      <c r="D146" s="161">
        <v>9.8456000000000002E-2</v>
      </c>
      <c r="E146" s="161">
        <v>0.111375</v>
      </c>
      <c r="F146" s="73" t="s">
        <v>617</v>
      </c>
      <c r="G146" s="35">
        <v>139</v>
      </c>
      <c r="L146" s="2"/>
      <c r="M146" s="2"/>
    </row>
    <row r="147" spans="1:13" ht="20.100000000000001" customHeight="1" x14ac:dyDescent="0.2">
      <c r="A147" s="39">
        <v>140</v>
      </c>
      <c r="B147" s="74" t="s">
        <v>610</v>
      </c>
      <c r="C147" s="162"/>
      <c r="D147" s="162">
        <v>0.11111699999999999</v>
      </c>
      <c r="E147" s="162">
        <v>0.10135</v>
      </c>
      <c r="F147" s="75" t="s">
        <v>616</v>
      </c>
      <c r="G147" s="39">
        <v>140</v>
      </c>
      <c r="L147" s="2"/>
      <c r="M147" s="2"/>
    </row>
    <row r="148" spans="1:13" ht="20.100000000000001" customHeight="1" x14ac:dyDescent="0.2">
      <c r="A148" s="35">
        <v>141</v>
      </c>
      <c r="B148" s="72" t="s">
        <v>638</v>
      </c>
      <c r="C148" s="161">
        <v>9.0580999999999995E-2</v>
      </c>
      <c r="D148" s="161"/>
      <c r="E148" s="161">
        <v>5.7862999999999998E-2</v>
      </c>
      <c r="F148" s="73" t="s">
        <v>639</v>
      </c>
      <c r="G148" s="35">
        <v>141</v>
      </c>
      <c r="L148" s="2"/>
      <c r="M148" s="2"/>
    </row>
    <row r="149" spans="1:13" ht="20.100000000000001" customHeight="1" thickBot="1" x14ac:dyDescent="0.25">
      <c r="A149" s="39"/>
      <c r="B149" s="74" t="s">
        <v>289</v>
      </c>
      <c r="C149" s="162">
        <v>566.11047099999996</v>
      </c>
      <c r="D149" s="162">
        <v>5.4846069999999996</v>
      </c>
      <c r="E149" s="162">
        <v>0.88575399999999993</v>
      </c>
      <c r="F149" s="75" t="s">
        <v>174</v>
      </c>
      <c r="G149" s="39"/>
      <c r="L149" s="2"/>
      <c r="M149" s="2"/>
    </row>
    <row r="150" spans="1:13" ht="20.100000000000001" customHeight="1" thickBot="1" x14ac:dyDescent="0.25">
      <c r="A150" s="56"/>
      <c r="B150" s="76" t="s">
        <v>78</v>
      </c>
      <c r="C150" s="164">
        <f>SUM(C8:C149)</f>
        <v>15459.904617000007</v>
      </c>
      <c r="D150" s="164">
        <f>SUM(D8:D149)</f>
        <v>19249.538296000002</v>
      </c>
      <c r="E150" s="164">
        <f>SUM(E8:E149)</f>
        <v>19555.773567000004</v>
      </c>
      <c r="F150" s="77" t="s">
        <v>1</v>
      </c>
      <c r="G150" s="59"/>
      <c r="L150" s="2"/>
      <c r="M150" s="2"/>
    </row>
    <row r="151" spans="1:13" ht="19.5" customHeight="1" x14ac:dyDescent="0.2">
      <c r="A151" s="1"/>
      <c r="B151" s="1"/>
      <c r="C151" s="13"/>
      <c r="D151" s="13"/>
      <c r="E151" s="13"/>
      <c r="F151" s="1"/>
      <c r="G151" s="1"/>
      <c r="L151" s="2"/>
      <c r="M151" s="2"/>
    </row>
    <row r="152" spans="1:13" ht="17.25" customHeight="1" x14ac:dyDescent="0.2">
      <c r="A152" s="1"/>
      <c r="B152" s="1"/>
      <c r="C152" s="1"/>
      <c r="D152" s="1"/>
      <c r="E152" s="1"/>
      <c r="F152" s="1"/>
      <c r="G152" s="1"/>
      <c r="L152" s="2"/>
      <c r="M152" s="2"/>
    </row>
    <row r="153" spans="1:13" ht="17.25" customHeight="1" x14ac:dyDescent="0.2">
      <c r="A153" s="1"/>
      <c r="B153" s="1"/>
      <c r="C153" s="13"/>
      <c r="D153" s="13"/>
      <c r="E153" s="1"/>
      <c r="F153" s="1"/>
      <c r="G153" s="1"/>
      <c r="L153" s="2"/>
      <c r="M153" s="2"/>
    </row>
    <row r="154" spans="1:13" ht="17.25" customHeight="1" x14ac:dyDescent="0.2">
      <c r="A154" s="1"/>
      <c r="B154" s="1"/>
      <c r="C154" s="1"/>
      <c r="D154" s="1"/>
      <c r="E154" s="1"/>
      <c r="F154" s="1"/>
      <c r="G154" s="1"/>
      <c r="L154" s="2"/>
      <c r="M154" s="2"/>
    </row>
    <row r="155" spans="1:13" ht="17.25" customHeight="1" x14ac:dyDescent="0.2">
      <c r="A155" s="1"/>
      <c r="B155" s="1"/>
      <c r="C155" s="1"/>
      <c r="D155" s="1"/>
      <c r="E155" s="1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L226" s="2"/>
      <c r="M226" s="2"/>
    </row>
    <row r="227" spans="1:13" ht="17.25" customHeight="1" x14ac:dyDescent="0.2">
      <c r="L227" s="2"/>
      <c r="M227" s="2"/>
    </row>
    <row r="228" spans="1:13" ht="17.25" customHeight="1" x14ac:dyDescent="0.2">
      <c r="L228" s="2"/>
      <c r="M228" s="2"/>
    </row>
    <row r="229" spans="1:13" ht="17.25" customHeight="1" x14ac:dyDescent="0.2">
      <c r="L229" s="2"/>
      <c r="M229" s="2"/>
    </row>
    <row r="230" spans="1:13" ht="17.25" customHeight="1" x14ac:dyDescent="0.2">
      <c r="L230" s="2"/>
      <c r="M230" s="2"/>
    </row>
    <row r="231" spans="1:13" ht="17.25" customHeight="1" x14ac:dyDescent="0.2"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13"/>
  <sheetViews>
    <sheetView showGridLines="0" rightToLeft="1" workbookViewId="0">
      <selection activeCell="A55" sqref="A55"/>
    </sheetView>
  </sheetViews>
  <sheetFormatPr defaultColWidth="8.625" defaultRowHeight="18" customHeight="1" x14ac:dyDescent="0.2"/>
  <cols>
    <col min="1" max="1" width="6.875" style="2" customWidth="1"/>
    <col min="2" max="2" width="29.25" style="2" customWidth="1"/>
    <col min="3" max="5" width="12.75" style="2" customWidth="1"/>
    <col min="6" max="6" width="29.25" style="2" bestFit="1" customWidth="1"/>
    <col min="7" max="7" width="6.8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18" t="s">
        <v>556</v>
      </c>
      <c r="B3" s="218"/>
      <c r="C3" s="218"/>
      <c r="D3" s="218"/>
      <c r="E3" s="218"/>
      <c r="F3" s="218"/>
      <c r="G3" s="218"/>
      <c r="L3" s="2"/>
      <c r="M3" s="2"/>
    </row>
    <row r="4" spans="1:13" ht="23.25" customHeight="1" x14ac:dyDescent="0.2">
      <c r="A4" s="219" t="s">
        <v>553</v>
      </c>
      <c r="B4" s="219"/>
      <c r="C4" s="219"/>
      <c r="D4" s="219"/>
      <c r="E4" s="219"/>
      <c r="F4" s="219"/>
      <c r="G4" s="219"/>
      <c r="L4" s="2"/>
      <c r="M4" s="2"/>
    </row>
    <row r="5" spans="1:13" ht="18" customHeight="1" x14ac:dyDescent="0.2">
      <c r="A5" s="208" t="s">
        <v>127</v>
      </c>
      <c r="B5" s="223" t="s">
        <v>128</v>
      </c>
      <c r="C5" s="12" t="s">
        <v>629</v>
      </c>
      <c r="D5" s="12" t="s">
        <v>606</v>
      </c>
      <c r="E5" s="12" t="s">
        <v>629</v>
      </c>
      <c r="F5" s="221" t="s">
        <v>126</v>
      </c>
      <c r="G5" s="222" t="s">
        <v>125</v>
      </c>
      <c r="L5" s="2"/>
      <c r="M5" s="2"/>
    </row>
    <row r="6" spans="1:13" ht="18" customHeight="1" x14ac:dyDescent="0.2">
      <c r="A6" s="208"/>
      <c r="B6" s="223"/>
      <c r="C6" s="18">
        <v>2017</v>
      </c>
      <c r="D6" s="18">
        <v>2018</v>
      </c>
      <c r="E6" s="18">
        <v>2018</v>
      </c>
      <c r="F6" s="221"/>
      <c r="G6" s="222"/>
      <c r="L6" s="2"/>
      <c r="M6" s="2"/>
    </row>
    <row r="7" spans="1:13" ht="18" customHeight="1" x14ac:dyDescent="0.2">
      <c r="A7" s="208"/>
      <c r="B7" s="223"/>
      <c r="C7" s="213" t="s">
        <v>79</v>
      </c>
      <c r="D7" s="214"/>
      <c r="E7" s="215"/>
      <c r="F7" s="221"/>
      <c r="G7" s="222"/>
      <c r="L7" s="2"/>
      <c r="M7" s="2"/>
    </row>
    <row r="8" spans="1:13" ht="20.100000000000001" customHeight="1" x14ac:dyDescent="0.2">
      <c r="A8" s="78" t="s">
        <v>140</v>
      </c>
      <c r="B8" s="79" t="s">
        <v>0</v>
      </c>
      <c r="C8" s="165">
        <f>SUBTOTAL(9,C9:C18)</f>
        <v>11090.841625999998</v>
      </c>
      <c r="D8" s="165">
        <f>SUBTOTAL(9,D9:D18)</f>
        <v>14428.240934000001</v>
      </c>
      <c r="E8" s="165">
        <f>SUBTOTAL(9,E9:E18)</f>
        <v>13971.441409999998</v>
      </c>
      <c r="F8" s="80" t="s">
        <v>1</v>
      </c>
      <c r="G8" s="81" t="s">
        <v>129</v>
      </c>
      <c r="L8" s="2"/>
      <c r="M8" s="2"/>
    </row>
    <row r="9" spans="1:13" ht="20.100000000000001" customHeight="1" x14ac:dyDescent="0.2">
      <c r="A9" s="179"/>
      <c r="B9" s="179" t="s">
        <v>146</v>
      </c>
      <c r="C9" s="181">
        <v>5349.9148379999997</v>
      </c>
      <c r="D9" s="181">
        <v>7368.4962109999997</v>
      </c>
      <c r="E9" s="181">
        <v>6837.8983799999996</v>
      </c>
      <c r="F9" s="183" t="s">
        <v>291</v>
      </c>
      <c r="G9" s="183"/>
      <c r="I9" s="11"/>
      <c r="J9" s="10"/>
      <c r="K9" s="10"/>
      <c r="L9" s="2"/>
      <c r="M9" s="2"/>
    </row>
    <row r="10" spans="1:13" ht="20.100000000000001" customHeight="1" x14ac:dyDescent="0.2">
      <c r="A10" s="180"/>
      <c r="B10" s="180" t="s">
        <v>143</v>
      </c>
      <c r="C10" s="182">
        <v>2374.7768940000001</v>
      </c>
      <c r="D10" s="182">
        <v>2662.897367</v>
      </c>
      <c r="E10" s="182">
        <v>3142.830962</v>
      </c>
      <c r="F10" s="184" t="s">
        <v>456</v>
      </c>
      <c r="G10" s="184"/>
      <c r="I10" s="11"/>
      <c r="J10" s="10"/>
      <c r="K10" s="10"/>
      <c r="L10" s="2"/>
      <c r="M10" s="2"/>
    </row>
    <row r="11" spans="1:13" ht="20.100000000000001" customHeight="1" x14ac:dyDescent="0.2">
      <c r="A11" s="179"/>
      <c r="B11" s="179" t="s">
        <v>144</v>
      </c>
      <c r="C11" s="181">
        <v>1588.2341799999999</v>
      </c>
      <c r="D11" s="181">
        <v>1708.6116999999999</v>
      </c>
      <c r="E11" s="181">
        <v>1717.0197720000001</v>
      </c>
      <c r="F11" s="183" t="s">
        <v>172</v>
      </c>
      <c r="G11" s="183"/>
      <c r="I11" s="11"/>
      <c r="J11" s="10"/>
      <c r="K11" s="10"/>
      <c r="L11" s="2"/>
      <c r="M11" s="2"/>
    </row>
    <row r="12" spans="1:13" ht="20.100000000000001" customHeight="1" x14ac:dyDescent="0.2">
      <c r="A12" s="180"/>
      <c r="B12" s="180" t="s">
        <v>145</v>
      </c>
      <c r="C12" s="182">
        <v>301.17940700000003</v>
      </c>
      <c r="D12" s="182">
        <v>518.49418100000003</v>
      </c>
      <c r="E12" s="182">
        <v>552.26061000000004</v>
      </c>
      <c r="F12" s="184" t="s">
        <v>457</v>
      </c>
      <c r="G12" s="184"/>
      <c r="I12" s="11"/>
      <c r="J12" s="10"/>
      <c r="K12" s="10"/>
      <c r="L12" s="2"/>
      <c r="M12" s="2"/>
    </row>
    <row r="13" spans="1:13" ht="20.100000000000001" customHeight="1" x14ac:dyDescent="0.2">
      <c r="A13" s="179"/>
      <c r="B13" s="179" t="s">
        <v>148</v>
      </c>
      <c r="C13" s="181">
        <v>549.33007099999998</v>
      </c>
      <c r="D13" s="181">
        <v>251.75868700000001</v>
      </c>
      <c r="E13" s="181">
        <v>549.73774800000001</v>
      </c>
      <c r="F13" s="183" t="s">
        <v>294</v>
      </c>
      <c r="G13" s="183"/>
      <c r="I13" s="11"/>
      <c r="J13" s="10"/>
      <c r="K13" s="10"/>
      <c r="L13" s="2"/>
      <c r="M13" s="2"/>
    </row>
    <row r="14" spans="1:13" ht="20.100000000000001" customHeight="1" x14ac:dyDescent="0.2">
      <c r="A14" s="180"/>
      <c r="B14" s="180" t="s">
        <v>315</v>
      </c>
      <c r="C14" s="182">
        <v>101.518687</v>
      </c>
      <c r="D14" s="182">
        <v>619.43538000000001</v>
      </c>
      <c r="E14" s="182">
        <v>535.85285299999998</v>
      </c>
      <c r="F14" s="184" t="s">
        <v>316</v>
      </c>
      <c r="G14" s="184"/>
      <c r="I14" s="11"/>
      <c r="J14" s="10"/>
      <c r="K14" s="10"/>
      <c r="L14" s="2"/>
      <c r="M14" s="2"/>
    </row>
    <row r="15" spans="1:13" ht="20.100000000000001" customHeight="1" x14ac:dyDescent="0.2">
      <c r="A15" s="179"/>
      <c r="B15" s="179" t="s">
        <v>147</v>
      </c>
      <c r="C15" s="181">
        <v>353.87693000000002</v>
      </c>
      <c r="D15" s="181">
        <v>695.164581</v>
      </c>
      <c r="E15" s="181">
        <v>491.58048300000002</v>
      </c>
      <c r="F15" s="183" t="s">
        <v>290</v>
      </c>
      <c r="G15" s="183"/>
      <c r="I15" s="11"/>
      <c r="J15" s="10"/>
      <c r="K15" s="10"/>
      <c r="L15" s="2"/>
      <c r="M15" s="2"/>
    </row>
    <row r="16" spans="1:13" ht="20.100000000000001" customHeight="1" x14ac:dyDescent="0.2">
      <c r="A16" s="180"/>
      <c r="B16" s="180" t="s">
        <v>149</v>
      </c>
      <c r="C16" s="182">
        <v>78.238989000000004</v>
      </c>
      <c r="D16" s="182">
        <v>111.20806399999999</v>
      </c>
      <c r="E16" s="182">
        <v>106.76060200000001</v>
      </c>
      <c r="F16" s="184" t="s">
        <v>293</v>
      </c>
      <c r="G16" s="184"/>
      <c r="I16" s="11"/>
      <c r="J16" s="10"/>
      <c r="K16" s="10"/>
      <c r="L16" s="2"/>
      <c r="M16" s="2"/>
    </row>
    <row r="17" spans="1:13" ht="20.100000000000001" customHeight="1" x14ac:dyDescent="0.2">
      <c r="A17" s="179"/>
      <c r="B17" s="179" t="s">
        <v>150</v>
      </c>
      <c r="C17" s="181"/>
      <c r="D17" s="181">
        <v>144.06748300000001</v>
      </c>
      <c r="E17" s="181">
        <v>37.5</v>
      </c>
      <c r="F17" s="183" t="s">
        <v>292</v>
      </c>
      <c r="G17" s="183"/>
      <c r="I17" s="11"/>
      <c r="J17" s="10"/>
      <c r="K17" s="10"/>
      <c r="L17" s="2"/>
      <c r="M17" s="2"/>
    </row>
    <row r="18" spans="1:13" ht="20.100000000000001" customHeight="1" x14ac:dyDescent="0.2">
      <c r="A18" s="180"/>
      <c r="B18" s="180" t="s">
        <v>151</v>
      </c>
      <c r="C18" s="182">
        <v>393.77163000000002</v>
      </c>
      <c r="D18" s="182">
        <v>348.10728</v>
      </c>
      <c r="E18" s="182"/>
      <c r="F18" s="184" t="s">
        <v>295</v>
      </c>
      <c r="G18" s="184"/>
      <c r="I18" s="11"/>
      <c r="J18" s="10"/>
      <c r="K18" s="10"/>
      <c r="L18" s="2"/>
      <c r="M18" s="2"/>
    </row>
    <row r="19" spans="1:13" ht="20.100000000000001" customHeight="1" x14ac:dyDescent="0.2">
      <c r="A19" s="78" t="s">
        <v>141</v>
      </c>
      <c r="B19" s="79" t="s">
        <v>0</v>
      </c>
      <c r="C19" s="165">
        <f>SUBTOTAL(9,C20:C28)</f>
        <v>3328.8243889999999</v>
      </c>
      <c r="D19" s="165">
        <f>SUBTOTAL(9,D20:D28)</f>
        <v>3472.8828899999999</v>
      </c>
      <c r="E19" s="165">
        <f>SUBTOTAL(9,E20:E28)</f>
        <v>3493.4665009999999</v>
      </c>
      <c r="F19" s="80" t="s">
        <v>1</v>
      </c>
      <c r="G19" s="81" t="s">
        <v>130</v>
      </c>
      <c r="L19" s="2"/>
      <c r="M19" s="2"/>
    </row>
    <row r="20" spans="1:13" ht="20.100000000000001" customHeight="1" x14ac:dyDescent="0.2">
      <c r="A20" s="83"/>
      <c r="B20" s="74" t="s">
        <v>152</v>
      </c>
      <c r="C20" s="162">
        <v>1409.6299200000001</v>
      </c>
      <c r="D20" s="162">
        <v>1735.9633120000001</v>
      </c>
      <c r="E20" s="162">
        <v>1814.635673</v>
      </c>
      <c r="F20" s="75" t="s">
        <v>520</v>
      </c>
      <c r="G20" s="41"/>
      <c r="I20" s="11"/>
      <c r="L20" s="2"/>
      <c r="M20" s="2"/>
    </row>
    <row r="21" spans="1:13" ht="20.100000000000001" customHeight="1" x14ac:dyDescent="0.2">
      <c r="A21" s="82"/>
      <c r="B21" s="72" t="s">
        <v>156</v>
      </c>
      <c r="C21" s="161">
        <v>473.54468500000002</v>
      </c>
      <c r="D21" s="161">
        <v>461.08274999999998</v>
      </c>
      <c r="E21" s="161">
        <v>468.102262</v>
      </c>
      <c r="F21" s="73" t="s">
        <v>134</v>
      </c>
      <c r="G21" s="37"/>
      <c r="I21" s="11"/>
      <c r="L21" s="2"/>
      <c r="M21" s="2"/>
    </row>
    <row r="22" spans="1:13" ht="20.100000000000001" customHeight="1" x14ac:dyDescent="0.2">
      <c r="A22" s="83"/>
      <c r="B22" s="74" t="s">
        <v>155</v>
      </c>
      <c r="C22" s="162">
        <v>276.57436200000001</v>
      </c>
      <c r="D22" s="162">
        <v>448.68164000000002</v>
      </c>
      <c r="E22" s="162">
        <v>454.990567</v>
      </c>
      <c r="F22" s="75" t="s">
        <v>133</v>
      </c>
      <c r="G22" s="41"/>
      <c r="I22" s="11"/>
      <c r="L22" s="2"/>
      <c r="M22" s="2"/>
    </row>
    <row r="23" spans="1:13" ht="20.100000000000001" customHeight="1" x14ac:dyDescent="0.2">
      <c r="A23" s="180"/>
      <c r="B23" s="180" t="s">
        <v>154</v>
      </c>
      <c r="C23" s="182">
        <v>360.68426899999997</v>
      </c>
      <c r="D23" s="182">
        <v>488.871824</v>
      </c>
      <c r="E23" s="182">
        <v>402.34702299999998</v>
      </c>
      <c r="F23" s="184" t="s">
        <v>132</v>
      </c>
      <c r="G23" s="184"/>
      <c r="I23" s="11"/>
      <c r="L23" s="2"/>
      <c r="M23" s="2"/>
    </row>
    <row r="24" spans="1:13" ht="20.100000000000001" customHeight="1" x14ac:dyDescent="0.2">
      <c r="A24" s="179"/>
      <c r="B24" s="179" t="s">
        <v>159</v>
      </c>
      <c r="C24" s="181">
        <v>212.23048199999999</v>
      </c>
      <c r="D24" s="181">
        <v>227.311871</v>
      </c>
      <c r="E24" s="181">
        <v>232.96571700000001</v>
      </c>
      <c r="F24" s="183" t="s">
        <v>137</v>
      </c>
      <c r="G24" s="183"/>
      <c r="I24" s="11"/>
      <c r="L24" s="2"/>
      <c r="M24" s="2"/>
    </row>
    <row r="25" spans="1:13" ht="20.100000000000001" customHeight="1" x14ac:dyDescent="0.2">
      <c r="A25" s="180"/>
      <c r="B25" s="180" t="s">
        <v>160</v>
      </c>
      <c r="C25" s="182">
        <v>55.616379999999999</v>
      </c>
      <c r="D25" s="182">
        <v>49.859496999999998</v>
      </c>
      <c r="E25" s="182">
        <v>59.272784999999999</v>
      </c>
      <c r="F25" s="184" t="s">
        <v>138</v>
      </c>
      <c r="G25" s="184"/>
      <c r="I25" s="11"/>
      <c r="L25" s="2"/>
      <c r="M25" s="2"/>
    </row>
    <row r="26" spans="1:13" ht="20.100000000000001" customHeight="1" x14ac:dyDescent="0.2">
      <c r="A26" s="83"/>
      <c r="B26" s="74" t="s">
        <v>158</v>
      </c>
      <c r="C26" s="162">
        <v>84.904494999999997</v>
      </c>
      <c r="D26" s="162">
        <v>59.986980000000003</v>
      </c>
      <c r="E26" s="162">
        <v>54.849620999999999</v>
      </c>
      <c r="F26" s="75" t="s">
        <v>136</v>
      </c>
      <c r="G26" s="41"/>
      <c r="I26" s="11"/>
      <c r="L26" s="2"/>
      <c r="M26" s="2"/>
    </row>
    <row r="27" spans="1:13" ht="20.100000000000001" customHeight="1" x14ac:dyDescent="0.2">
      <c r="A27" s="180"/>
      <c r="B27" s="180" t="s">
        <v>153</v>
      </c>
      <c r="C27" s="182">
        <v>3.153934</v>
      </c>
      <c r="D27" s="182">
        <v>1.125016</v>
      </c>
      <c r="E27" s="182">
        <v>6.3028529999999998</v>
      </c>
      <c r="F27" s="184" t="s">
        <v>651</v>
      </c>
      <c r="G27" s="184"/>
      <c r="I27" s="11"/>
      <c r="L27" s="2"/>
      <c r="M27" s="2"/>
    </row>
    <row r="28" spans="1:13" ht="20.100000000000001" customHeight="1" x14ac:dyDescent="0.2">
      <c r="A28" s="179"/>
      <c r="B28" s="179" t="s">
        <v>157</v>
      </c>
      <c r="C28" s="181">
        <v>452.485862</v>
      </c>
      <c r="D28" s="181"/>
      <c r="E28" s="181"/>
      <c r="F28" s="183" t="s">
        <v>135</v>
      </c>
      <c r="G28" s="183"/>
      <c r="I28" s="11"/>
      <c r="L28" s="2"/>
      <c r="M28" s="2"/>
    </row>
    <row r="29" spans="1:13" ht="20.100000000000001" customHeight="1" x14ac:dyDescent="0.2">
      <c r="A29" s="78" t="s">
        <v>142</v>
      </c>
      <c r="B29" s="79" t="s">
        <v>0</v>
      </c>
      <c r="C29" s="165">
        <f>SUBTOTAL(9,C30:C37)</f>
        <v>1040.2386019999999</v>
      </c>
      <c r="D29" s="165">
        <f>SUBTOTAL(9,D30:D37)</f>
        <v>1348.4144719999999</v>
      </c>
      <c r="E29" s="165">
        <f>SUBTOTAL(9,E30:E37)</f>
        <v>2090.8656559999999</v>
      </c>
      <c r="F29" s="80" t="s">
        <v>1</v>
      </c>
      <c r="G29" s="81" t="s">
        <v>131</v>
      </c>
      <c r="L29" s="2"/>
      <c r="M29" s="2"/>
    </row>
    <row r="30" spans="1:13" ht="20.100000000000001" customHeight="1" x14ac:dyDescent="0.2">
      <c r="A30" s="179"/>
      <c r="B30" s="179" t="s">
        <v>162</v>
      </c>
      <c r="C30" s="181">
        <v>421.27349299999997</v>
      </c>
      <c r="D30" s="181">
        <v>627.90488200000004</v>
      </c>
      <c r="E30" s="181">
        <v>852.24683800000003</v>
      </c>
      <c r="F30" s="183" t="s">
        <v>652</v>
      </c>
      <c r="G30" s="183"/>
      <c r="I30" s="11"/>
      <c r="J30" s="11"/>
      <c r="K30" s="15"/>
      <c r="L30" s="2"/>
      <c r="M30" s="2"/>
    </row>
    <row r="31" spans="1:13" ht="20.100000000000001" customHeight="1" x14ac:dyDescent="0.2">
      <c r="A31" s="180"/>
      <c r="B31" s="180" t="s">
        <v>163</v>
      </c>
      <c r="C31" s="182">
        <v>171.90232900000001</v>
      </c>
      <c r="D31" s="182">
        <v>85.974880999999996</v>
      </c>
      <c r="E31" s="182">
        <v>529.91160100000002</v>
      </c>
      <c r="F31" s="184" t="s">
        <v>139</v>
      </c>
      <c r="G31" s="184"/>
      <c r="I31" s="11"/>
      <c r="J31" s="11"/>
      <c r="K31" s="15"/>
      <c r="L31" s="2"/>
      <c r="M31" s="2"/>
    </row>
    <row r="32" spans="1:13" ht="20.100000000000001" customHeight="1" x14ac:dyDescent="0.2">
      <c r="A32" s="179"/>
      <c r="B32" s="179" t="s">
        <v>536</v>
      </c>
      <c r="C32" s="181">
        <v>174.382519</v>
      </c>
      <c r="D32" s="181">
        <v>320.45854600000001</v>
      </c>
      <c r="E32" s="181">
        <v>395.48292199999997</v>
      </c>
      <c r="F32" s="183" t="s">
        <v>653</v>
      </c>
      <c r="G32" s="183"/>
      <c r="I32" s="11"/>
      <c r="J32" s="11"/>
      <c r="K32" s="15"/>
      <c r="L32" s="2"/>
      <c r="M32" s="2"/>
    </row>
    <row r="33" spans="1:13" ht="20.100000000000001" customHeight="1" x14ac:dyDescent="0.2">
      <c r="A33" s="180"/>
      <c r="B33" s="180" t="s">
        <v>161</v>
      </c>
      <c r="C33" s="182">
        <v>260.100933</v>
      </c>
      <c r="D33" s="182">
        <v>312.640852</v>
      </c>
      <c r="E33" s="182">
        <v>312.24747200000002</v>
      </c>
      <c r="F33" s="184" t="s">
        <v>654</v>
      </c>
      <c r="G33" s="184"/>
      <c r="I33" s="11"/>
      <c r="J33" s="11"/>
      <c r="K33" s="15"/>
      <c r="L33" s="2"/>
      <c r="M33" s="2"/>
    </row>
    <row r="34" spans="1:13" ht="20.100000000000001" customHeight="1" x14ac:dyDescent="0.2">
      <c r="A34" s="179"/>
      <c r="B34" s="179" t="s">
        <v>165</v>
      </c>
      <c r="C34" s="181">
        <v>6.6910290000000003</v>
      </c>
      <c r="D34" s="181">
        <v>1.1658919999999999</v>
      </c>
      <c r="E34" s="181">
        <v>0.89317299999999999</v>
      </c>
      <c r="F34" s="183" t="s">
        <v>655</v>
      </c>
      <c r="G34" s="183"/>
      <c r="I34" s="11"/>
      <c r="J34" s="11"/>
      <c r="K34" s="15"/>
      <c r="L34" s="2"/>
      <c r="M34" s="2"/>
    </row>
    <row r="35" spans="1:13" ht="20.100000000000001" customHeight="1" x14ac:dyDescent="0.2">
      <c r="A35" s="180"/>
      <c r="B35" s="180" t="s">
        <v>521</v>
      </c>
      <c r="C35" s="182">
        <v>0.35389900000000002</v>
      </c>
      <c r="D35" s="182">
        <v>4.58E-2</v>
      </c>
      <c r="E35" s="182">
        <v>5.8099999999999999E-2</v>
      </c>
      <c r="F35" s="184" t="s">
        <v>656</v>
      </c>
      <c r="G35" s="184"/>
      <c r="I35" s="11"/>
      <c r="J35" s="11"/>
      <c r="K35" s="15"/>
      <c r="L35" s="2"/>
      <c r="M35" s="2"/>
    </row>
    <row r="36" spans="1:13" ht="20.100000000000001" customHeight="1" x14ac:dyDescent="0.2">
      <c r="A36" s="179"/>
      <c r="B36" s="179" t="s">
        <v>537</v>
      </c>
      <c r="C36" s="181">
        <v>1.32E-2</v>
      </c>
      <c r="D36" s="181">
        <v>0.207344</v>
      </c>
      <c r="E36" s="181">
        <v>2.555E-2</v>
      </c>
      <c r="F36" s="183" t="s">
        <v>657</v>
      </c>
      <c r="G36" s="183"/>
      <c r="I36" s="11"/>
      <c r="J36" s="11"/>
      <c r="K36" s="15"/>
      <c r="L36" s="2"/>
      <c r="M36" s="2"/>
    </row>
    <row r="37" spans="1:13" ht="20.100000000000001" customHeight="1" thickBot="1" x14ac:dyDescent="0.25">
      <c r="A37" s="180" t="s">
        <v>659</v>
      </c>
      <c r="B37" s="180" t="s">
        <v>164</v>
      </c>
      <c r="C37" s="182">
        <v>5.5212000000000003</v>
      </c>
      <c r="D37" s="182">
        <v>1.6275000000000001E-2</v>
      </c>
      <c r="E37" s="182"/>
      <c r="F37" s="184" t="s">
        <v>658</v>
      </c>
      <c r="G37" s="184"/>
      <c r="I37" s="11"/>
      <c r="J37" s="11"/>
      <c r="K37" s="15"/>
      <c r="L37" s="2"/>
      <c r="M37" s="2"/>
    </row>
    <row r="38" spans="1:13" ht="19.5" customHeight="1" thickBot="1" x14ac:dyDescent="0.25">
      <c r="A38" s="84"/>
      <c r="B38" s="76" t="s">
        <v>78</v>
      </c>
      <c r="C38" s="164">
        <f>SUBTOTAL(9,C8:C37)</f>
        <v>15459.904616999997</v>
      </c>
      <c r="D38" s="164">
        <f>SUBTOTAL(9,D8:D37)</f>
        <v>19249.53829600001</v>
      </c>
      <c r="E38" s="164">
        <f>SUBTOTAL(9,E8:E37)</f>
        <v>19555.773566999993</v>
      </c>
      <c r="F38" s="77" t="s">
        <v>1</v>
      </c>
      <c r="G38" s="59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A52" sqref="A52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21" t="s">
        <v>77</v>
      </c>
    </row>
    <row r="2" spans="1:6" ht="20.25" customHeight="1" x14ac:dyDescent="0.2">
      <c r="E2" s="8"/>
    </row>
    <row r="3" spans="1:6" ht="30" customHeight="1" x14ac:dyDescent="0.25">
      <c r="A3" s="224" t="s">
        <v>122</v>
      </c>
      <c r="B3" s="224"/>
      <c r="C3" s="224"/>
      <c r="D3" s="224"/>
    </row>
    <row r="4" spans="1:6" ht="30" customHeight="1" x14ac:dyDescent="0.2">
      <c r="A4" s="225" t="s">
        <v>95</v>
      </c>
      <c r="B4" s="225"/>
      <c r="C4" s="225"/>
      <c r="D4" s="225"/>
    </row>
    <row r="5" spans="1:6" ht="18" customHeight="1" x14ac:dyDescent="0.2">
      <c r="A5" s="4" t="s">
        <v>15</v>
      </c>
      <c r="B5" s="209" t="s">
        <v>50</v>
      </c>
      <c r="C5" s="208"/>
      <c r="D5" s="61" t="s">
        <v>16</v>
      </c>
    </row>
    <row r="6" spans="1:6" ht="18" customHeight="1" x14ac:dyDescent="0.2">
      <c r="A6" s="4" t="s">
        <v>17</v>
      </c>
      <c r="B6" s="209" t="s">
        <v>51</v>
      </c>
      <c r="C6" s="208"/>
      <c r="D6" s="62" t="s">
        <v>76</v>
      </c>
    </row>
    <row r="7" spans="1:6" ht="18" customHeight="1" x14ac:dyDescent="0.2">
      <c r="A7" s="35">
        <v>2017</v>
      </c>
      <c r="B7" s="36" t="s">
        <v>67</v>
      </c>
      <c r="C7" s="37" t="s">
        <v>55</v>
      </c>
      <c r="D7" s="158">
        <v>44124.793023999999</v>
      </c>
    </row>
    <row r="8" spans="1:6" ht="18" customHeight="1" x14ac:dyDescent="0.2">
      <c r="A8" s="39"/>
      <c r="B8" s="40" t="s">
        <v>68</v>
      </c>
      <c r="C8" s="41" t="s">
        <v>56</v>
      </c>
      <c r="D8" s="159">
        <v>47263.030852000004</v>
      </c>
    </row>
    <row r="9" spans="1:6" ht="18" customHeight="1" x14ac:dyDescent="0.2">
      <c r="A9" s="35"/>
      <c r="B9" s="36" t="s">
        <v>74</v>
      </c>
      <c r="C9" s="37" t="s">
        <v>57</v>
      </c>
      <c r="D9" s="158">
        <v>35322.480409000003</v>
      </c>
    </row>
    <row r="10" spans="1:6" ht="18" customHeight="1" x14ac:dyDescent="0.2">
      <c r="A10" s="39"/>
      <c r="B10" s="40" t="s">
        <v>75</v>
      </c>
      <c r="C10" s="41" t="s">
        <v>58</v>
      </c>
      <c r="D10" s="159">
        <v>44894.211418999999</v>
      </c>
    </row>
    <row r="11" spans="1:6" ht="18" customHeight="1" x14ac:dyDescent="0.2">
      <c r="A11" s="35"/>
      <c r="B11" s="36" t="s">
        <v>69</v>
      </c>
      <c r="C11" s="37" t="s">
        <v>59</v>
      </c>
      <c r="D11" s="158">
        <v>43538.375118000004</v>
      </c>
    </row>
    <row r="12" spans="1:6" ht="18" customHeight="1" x14ac:dyDescent="0.2">
      <c r="A12" s="39"/>
      <c r="B12" s="40" t="s">
        <v>70</v>
      </c>
      <c r="C12" s="41" t="s">
        <v>60</v>
      </c>
      <c r="D12" s="159">
        <v>35420.926003</v>
      </c>
    </row>
    <row r="13" spans="1:6" ht="18" customHeight="1" x14ac:dyDescent="0.2">
      <c r="A13" s="35"/>
      <c r="B13" s="36" t="s">
        <v>71</v>
      </c>
      <c r="C13" s="37" t="s">
        <v>61</v>
      </c>
      <c r="D13" s="158">
        <v>44668.277562000003</v>
      </c>
    </row>
    <row r="14" spans="1:6" ht="18" customHeight="1" x14ac:dyDescent="0.2">
      <c r="A14" s="39"/>
      <c r="B14" s="40" t="s">
        <v>72</v>
      </c>
      <c r="C14" s="41" t="s">
        <v>62</v>
      </c>
      <c r="D14" s="159">
        <v>40691.838113999998</v>
      </c>
    </row>
    <row r="15" spans="1:6" ht="18" customHeight="1" x14ac:dyDescent="0.2">
      <c r="A15" s="35"/>
      <c r="B15" s="36" t="s">
        <v>73</v>
      </c>
      <c r="C15" s="37" t="s">
        <v>63</v>
      </c>
      <c r="D15" s="158">
        <v>42802.208843</v>
      </c>
    </row>
    <row r="16" spans="1:6" ht="18" customHeight="1" x14ac:dyDescent="0.2">
      <c r="A16" s="39">
        <v>2018</v>
      </c>
      <c r="B16" s="40" t="s">
        <v>64</v>
      </c>
      <c r="C16" s="41" t="s">
        <v>52</v>
      </c>
      <c r="D16" s="159">
        <v>41613.426330000002</v>
      </c>
    </row>
    <row r="17" spans="1:4" ht="18" customHeight="1" x14ac:dyDescent="0.2">
      <c r="A17" s="35"/>
      <c r="B17" s="36" t="s">
        <v>65</v>
      </c>
      <c r="C17" s="37" t="s">
        <v>53</v>
      </c>
      <c r="D17" s="158">
        <v>41564.355924000003</v>
      </c>
    </row>
    <row r="18" spans="1:4" ht="18" customHeight="1" x14ac:dyDescent="0.2">
      <c r="A18" s="39"/>
      <c r="B18" s="40" t="s">
        <v>66</v>
      </c>
      <c r="C18" s="41" t="s">
        <v>54</v>
      </c>
      <c r="D18" s="159">
        <v>40236.184888999996</v>
      </c>
    </row>
    <row r="19" spans="1:4" ht="18" customHeight="1" thickBot="1" x14ac:dyDescent="0.25">
      <c r="A19" s="43"/>
      <c r="B19" s="44" t="s">
        <v>67</v>
      </c>
      <c r="C19" s="45" t="s">
        <v>55</v>
      </c>
      <c r="D19" s="160">
        <v>42655.142232999999</v>
      </c>
    </row>
    <row r="21" spans="1:4" ht="18" customHeight="1" x14ac:dyDescent="0.2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Majed Ajeebi</cp:lastModifiedBy>
  <cp:lastPrinted>2018-04-29T11:04:53Z</cp:lastPrinted>
  <dcterms:created xsi:type="dcterms:W3CDTF">2016-08-11T05:20:00Z</dcterms:created>
  <dcterms:modified xsi:type="dcterms:W3CDTF">2018-06-18T09:58:10Z</dcterms:modified>
</cp:coreProperties>
</file>