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S:\Technical\التقارير والنشرات\التقارير\التقارير الشهرية\July 19\محتوى الصادرات و الواردات السلعية يوليو 2019 الخاص بالنشر على البوابة الالكترونية\المنتج بصيغة Excel\"/>
    </mc:Choice>
  </mc:AlternateContent>
  <xr:revisionPtr revIDLastSave="0" documentId="13_ncr:1_{D4913E73-06E5-4CE1-9659-BE1BE908A523}" xr6:coauthVersionLast="44" xr6:coauthVersionMax="44" xr10:uidLastSave="{00000000-0000-0000-0000-000000000000}"/>
  <bookViews>
    <workbookView xWindow="300" yWindow="345" windowWidth="28065" windowHeight="15360" tabRatio="842" activeTab="2" xr2:uid="{00000000-000D-0000-FFFF-FFFF00000000}"/>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'1.4'!$A$1:$G$154</definedName>
    <definedName name="_xlnm.Print_Area" localSheetId="8">'1.5'!$A$1:$G$37</definedName>
    <definedName name="_xlnm.Print_Area" localSheetId="9">'2'!$A$1:$D$19</definedName>
    <definedName name="_xlnm.Print_Area" localSheetId="10">'2.1'!$A$1:$G$29</definedName>
    <definedName name="_xlnm.Print_Area" localSheetId="11">'2.2'!$A$1:$G$19</definedName>
    <definedName name="_xlnm.Print_Area" localSheetId="12">'2.3'!$A$1:$G$158</definedName>
    <definedName name="_xlnm.Print_Area" localSheetId="13">'2.4'!$A$1:$G$11</definedName>
    <definedName name="_xlnm.Print_Area" localSheetId="14">'2.5'!$A$1:$G$11</definedName>
    <definedName name="_xlnm.Print_Area" localSheetId="15">'2.6'!$A$1:$G$46</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M_Ar!$A$1:$AB$117</definedName>
    <definedName name="_xlnm.Print_Area" localSheetId="2">M_En!$A$1:$AA$156</definedName>
    <definedName name="_xlnm.Print_Area" localSheetId="0">'الفهرس Index'!$A$1:$D$24</definedName>
    <definedName name="_xlnm.Print_Titles" localSheetId="7">'1.4'!$1:$7</definedName>
    <definedName name="_xlnm.Print_Titles" localSheetId="12">'2.3'!$1:$7</definedName>
  </definedNames>
  <calcPr calcId="18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0" i="30" l="1"/>
  <c r="D30" i="30"/>
  <c r="E30" i="30"/>
  <c r="C158" i="22" l="1"/>
  <c r="D158" i="22"/>
  <c r="E158" i="22"/>
  <c r="C154" i="18" l="1"/>
  <c r="D154" i="18"/>
  <c r="E154" i="18"/>
  <c r="C20" i="30" l="1"/>
  <c r="D20" i="30"/>
  <c r="E20" i="30"/>
  <c r="C19" i="17" l="1"/>
  <c r="E8" i="30" l="1"/>
  <c r="E46" i="30" s="1"/>
  <c r="D8" i="30"/>
  <c r="D46" i="30" s="1"/>
  <c r="C8" i="30"/>
  <c r="C46" i="30" s="1"/>
  <c r="C19" i="21"/>
  <c r="D19" i="21"/>
  <c r="E19" i="21"/>
  <c r="C19" i="34" l="1"/>
  <c r="D19" i="34"/>
  <c r="E19" i="34"/>
  <c r="E28" i="34" l="1"/>
  <c r="D28" i="34"/>
  <c r="C28" i="34"/>
  <c r="E8" i="34"/>
  <c r="D8" i="34"/>
  <c r="C8" i="34"/>
  <c r="C37" i="34" l="1"/>
  <c r="D37" i="34"/>
  <c r="E37"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<sst xmlns="http://schemas.openxmlformats.org/spreadsheetml/2006/main" count="1537" uniqueCount="791">
  <si>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</si>
  <si>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</si>
  <si>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</si>
  <si>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</si>
  <si>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</si>
  <si>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</si>
  <si>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</si>
  <si>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</si>
  <si>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</si>
  <si>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</si>
  <si>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</si>
  <si>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</si>
  <si>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</si>
  <si>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</si>
  <si>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</si>
  <si>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</si>
  <si>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</si>
  <si>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</si>
  <si>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</si>
  <si>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</si>
  <si>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</si>
  <si>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</si>
  <si>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</si>
  <si>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</si>
  <si>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</si>
  <si>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</si>
  <si>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</si>
  <si>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</si>
  <si>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</si>
  <si>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</si>
  <si>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</si>
  <si>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</si>
  <si>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</si>
  <si>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</si>
  <si>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</si>
  <si>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</si>
  <si>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</si>
  <si>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</si>
  <si>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</si>
  <si>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</si>
  <si>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</si>
  <si>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</si>
  <si>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</si>
  <si>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</si>
  <si>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</si>
  <si>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</si>
  <si>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</si>
  <si>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</si>
  <si>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</si>
  <si>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</si>
  <si>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</si>
  <si>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</si>
  <si>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</si>
  <si>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</si>
  <si>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</si>
  <si>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</si>
  <si>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</si>
  <si>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</si>
  <si>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</si>
  <si>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</si>
  <si>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</si>
  <si>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</si>
  <si>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</si>
  <si>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</si>
  <si>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</si>
  <si>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</si>
  <si>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</si>
  <si>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</si>
  <si>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</si>
  <si>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</si>
  <si>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</si>
  <si>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</si>
  <si>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</si>
  <si>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</si>
  <si>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</si>
  <si>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</si>
  <si>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</si>
  <si>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</si>
  <si>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</si>
  <si>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</si>
  <si>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</si>
  <si>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</si>
  <si>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</si>
  <si>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</si>
  <si>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</si>
  <si>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</si>
  <si>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</si>
  <si>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</si>
  <si>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</si>
  <si>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</si>
  <si>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</si>
  <si>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</si>
  <si>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</si>
  <si>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</si>
  <si>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</si>
  <si>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</si>
  <si>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</si>
  <si>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</si>
  <si>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</si>
  <si>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</si>
  <si>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</si>
  <si>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</si>
  <si>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</si>
  <si>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</si>
  <si>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</si>
  <si>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</si>
  <si>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</si>
  <si>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</si>
  <si>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</si>
  <si>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</si>
  <si>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</si>
  <si>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</si>
  <si>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</si>
  <si>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</si>
  <si>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</si>
  <si>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</si>
  <si>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</si>
  <si>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</si>
  <si>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</si>
  <si>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</si>
  <si>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</si>
  <si>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</si>
  <si>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</si>
  <si>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</si>
  <si>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</si>
  <si>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</si>
  <si>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</si>
  <si>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</si>
  <si>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</si>
  <si>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</si>
  <si>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</si>
  <si>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</si>
  <si>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</si>
  <si>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</si>
  <si>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</si>
  <si>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</si>
  <si>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</si>
  <si>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</si>
  <si>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</si>
  <si>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</si>
  <si>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</si>
  <si>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</si>
  <si>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</si>
  <si>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</si>
  <si>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</si>
  <si>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</si>
  <si>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</si>
  <si>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</si>
  <si>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</si>
  <si>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</si>
  <si>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</si>
  <si>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</si>
  <si>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</si>
  <si>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</si>
  <si>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</si>
  <si>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</si>
  <si>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</si>
  <si>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</si>
  <si>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</si>
  <si>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</si>
  <si>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</si>
  <si>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</si>
  <si>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</si>
  <si>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</si>
  <si>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</si>
  <si>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</si>
  <si>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</si>
  <si>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</si>
  <si>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</si>
  <si>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</si>
  <si>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</si>
  <si>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</si>
  <si>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</si>
  <si>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</si>
  <si>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</si>
  <si>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</si>
  <si>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</si>
  <si>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</si>
  <si>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</si>
  <si>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</si>
  <si>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</si>
  <si>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</si>
  <si>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</si>
  <si>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</si>
  <si>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</si>
  <si>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</si>
  <si>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</si>
  <si>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</si>
  <si>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</si>
  <si>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</si>
  <si>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</si>
  <si>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</si>
  <si>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</si>
  <si>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</si>
  <si>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</si>
  <si>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</si>
  <si>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</si>
  <si>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</si>
  <si>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</si>
  <si>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</si>
  <si>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</si>
  <si>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</si>
  <si>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</si>
  <si>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</si>
  <si>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</si>
  <si>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</si>
  <si>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</si>
  <si>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</si>
  <si>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</si>
  <si>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</si>
  <si>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</si>
  <si>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</si>
  <si>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</si>
  <si>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</si>
  <si>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</si>
  <si>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</si>
  <si>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</si>
  <si>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</si>
  <si>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</si>
  <si>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</si>
  <si>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</si>
  <si>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</si>
  <si>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</si>
  <si>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</si>
  <si>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</si>
  <si>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</si>
  <si>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</si>
  <si>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</si>
  <si>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</si>
  <si>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</si>
  <si>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</si>
  <si>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</si>
  <si>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</si>
  <si>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</si>
  <si>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</si>
  <si>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</si>
  <si>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</si>
  <si>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</si>
  <si>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</si>
  <si>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</si>
  <si>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</si>
  <si>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</si>
  <si>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</si>
  <si>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</si>
  <si>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</si>
  <si>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</si>
  <si>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</si>
  <si>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</si>
  <si>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</si>
  <si>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</si>
  <si>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</si>
  <si>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</si>
  <si>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</si>
  <si>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</si>
  <si>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</si>
  <si>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</si>
  <si>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</si>
  <si>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</si>
  <si>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</si>
  <si>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</si>
  <si>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</si>
  <si>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</si>
  <si>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</si>
  <si>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</si>
  <si>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</si>
  <si>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</si>
  <si>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</si>
  <si>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</si>
  <si>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</si>
  <si>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</si>
  <si>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</si>
  <si>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</si>
  <si>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</si>
  <si>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</si>
  <si>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</si>
  <si>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</si>
  <si>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</si>
  <si>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</si>
  <si>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</si>
  <si>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</si>
  <si>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</si>
  <si>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</si>
  <si>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</si>
  <si>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</si>
  <si>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</si>
  <si>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</si>
  <si>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</si>
  <si>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</si>
  <si>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</si>
  <si>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</si>
  <si>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</si>
  <si>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</si>
  <si>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</si>
  <si>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</si>
  <si>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</si>
  <si>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</si>
  <si>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</si>
  <si>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</si>
  <si>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</si>
  <si>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</si>
  <si>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</si>
  <si>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</si>
  <si>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</si>
  <si>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</si>
  <si>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</si>
  <si>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</si>
  <si>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</si>
  <si>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</si>
  <si>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</si>
  <si>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</si>
  <si>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</si>
  <si>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</si>
  <si>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</si>
  <si>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</si>
  <si>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</si>
  <si>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</si>
  <si>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</si>
  <si>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</si>
  <si>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</si>
  <si>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</si>
  <si>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</si>
  <si>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</si>
  <si>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</si>
  <si>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</si>
  <si>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</si>
  <si>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</si>
  <si>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</si>
  <si>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</si>
  <si>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</si>
  <si>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</si>
  <si>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</si>
  <si>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</si>
  <si>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</si>
  <si>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</si>
  <si>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</si>
  <si>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</si>
  <si>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</si>
  <si>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</si>
  <si>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</si>
  <si>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</si>
  <si>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</si>
  <si>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</si>
  <si>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</si>
  <si>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</si>
  <si>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</si>
  <si>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</si>
  <si>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</si>
  <si>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</si>
  <si>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</si>
  <si>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</si>
  <si>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</si>
  <si>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</si>
  <si>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</si>
  <si>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</si>
  <si>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</si>
  <si>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</si>
  <si>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</si>
  <si>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</si>
  <si>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</si>
  <si>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</si>
  <si>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</si>
  <si>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</si>
  <si>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</si>
  <si>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</si>
  <si>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</si>
  <si>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</si>
  <si>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</si>
  <si>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</si>
  <si>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</si>
  <si>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</si>
  <si>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</si>
  <si>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</si>
  <si>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</si>
  <si>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</si>
  <si>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</si>
  <si>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</si>
  <si>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</si>
  <si>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</si>
  <si>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</si>
  <si>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</si>
  <si>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</si>
  <si>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</si>
  <si>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</si>
  <si>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</si>
  <si>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</si>
  <si>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</si>
  <si>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</si>
  <si>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</si>
  <si>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</si>
  <si>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</si>
  <si>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</si>
  <si>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</si>
  <si>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</si>
  <si>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</si>
  <si>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</si>
  <si>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</si>
  <si>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</si>
  <si>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</si>
  <si>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</si>
  <si>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</si>
  <si>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</si>
  <si>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</si>
  <si>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</si>
  <si>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</si>
  <si>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</si>
  <si>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</si>
  <si>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</si>
  <si>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</si>
  <si>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</si>
  <si>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</si>
  <si>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</si>
  <si>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</si>
  <si>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</si>
  <si>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</si>
  <si>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</si>
  <si>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</si>
  <si>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</si>
  <si>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</si>
  <si>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</si>
  <si>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</si>
  <si>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</si>
  <si>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</si>
  <si>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</si>
  <si>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</si>
  <si>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</si>
  <si>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</si>
  <si>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</si>
  <si>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</si>
  <si>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</si>
  <si>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</si>
  <si>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</si>
  <si>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</si>
  <si>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</si>
  <si>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</si>
  <si>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</si>
  <si>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</si>
  <si>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</si>
  <si>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</si>
  <si>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</si>
  <si>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</si>
  <si>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</si>
  <si>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</si>
  <si>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</si>
  <si>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</si>
  <si>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</si>
  <si>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</si>
  <si>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</si>
  <si>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</si>
  <si>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</si>
  <si>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</si>
  <si>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</si>
  <si>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</si>
  <si>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</si>
  <si>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</si>
  <si>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</si>
  <si>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</si>
  <si>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</si>
  <si>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</si>
  <si>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</si>
  <si>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</si>
  <si>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</si>
  <si>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</si>
  <si>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</si>
  <si>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</si>
  <si>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</si>
  <si>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</si>
  <si>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</si>
  <si>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</si>
  <si>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</si>
  <si>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</si>
  <si>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</si>
  <si>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</si>
  <si>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</si>
  <si>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</si>
  <si>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</si>
  <si>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</si>
  <si>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</si>
  <si>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</si>
  <si>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</si>
  <si>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</si>
  <si>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</si>
  <si>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</si>
  <si>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</si>
  <si>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</si>
  <si>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</si>
  <si>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</si>
  <si>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</si>
  <si>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</si>
  <si>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</si>
  <si>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</si>
  <si>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</si>
  <si>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</si>
  <si>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</si>
  <si>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</si>
  <si>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</si>
  <si>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</si>
  <si>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</si>
  <si>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</si>
  <si>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</si>
  <si>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</si>
  <si>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</si>
  <si>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</si>
  <si>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</si>
  <si>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</si>
  <si>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</si>
  <si>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</si>
  <si>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</si>
  <si>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</si>
  <si>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</si>
  <si>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</si>
  <si>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</si>
  <si>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</si>
  <si>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</si>
  <si>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</si>
  <si>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</si>
  <si>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</si>
  <si>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</si>
  <si>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</si>
  <si>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</si>
  <si>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</si>
  <si>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</si>
  <si>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</si>
  <si>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</si>
  <si>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</si>
  <si>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</si>
  <si>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</si>
  <si>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</si>
  <si>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</si>
  <si>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</si>
  <si>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</si>
  <si>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</si>
  <si>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كازاخستان</t>
  </si>
  <si>
    <t>لاوس</t>
  </si>
  <si>
    <t>KAZAKHSTAN</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</si>
  <si>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</si>
  <si>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</si>
  <si>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</si>
  <si>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</si>
  <si>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</si>
  <si>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</si>
  <si>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</si>
  <si>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</si>
  <si>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</si>
  <si>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</si>
  <si>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</si>
  <si>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</si>
  <si>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</si>
  <si>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</si>
  <si>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</si>
  <si>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</si>
  <si>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</si>
  <si>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</si>
  <si>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</si>
  <si>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</si>
  <si>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</si>
  <si>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</si>
  <si>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</si>
  <si>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</si>
  <si>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</si>
  <si>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</si>
  <si>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</si>
  <si>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</si>
  <si>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</si>
  <si>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</si>
  <si>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</si>
  <si>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</si>
  <si>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</si>
  <si>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</si>
  <si>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</si>
  <si>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</si>
  <si>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</si>
  <si>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</si>
  <si>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</si>
  <si>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</si>
  <si>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</si>
  <si>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</si>
  <si>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مـنـغوليا</t>
  </si>
  <si>
    <t>MONGOLIA</t>
  </si>
  <si>
    <t>موناكو</t>
  </si>
  <si>
    <t>MONACO</t>
  </si>
  <si>
    <t>أخرى</t>
  </si>
  <si>
    <t>Other</t>
  </si>
  <si>
    <t>بروناي دار السلام</t>
  </si>
  <si>
    <t>BRUNEI DARUSSALAM</t>
  </si>
  <si>
    <t>هاييتي</t>
  </si>
  <si>
    <t>HAITI</t>
  </si>
  <si>
    <t>غينيا بيساو</t>
  </si>
  <si>
    <t>GUINEA-BISSAU</t>
  </si>
  <si>
    <t>زمبابوي</t>
  </si>
  <si>
    <t>ZIMBABWE</t>
  </si>
  <si>
    <t>كوبا</t>
  </si>
  <si>
    <t>CUBA</t>
  </si>
  <si>
    <t>سـيشـل</t>
  </si>
  <si>
    <t>SEYCHELLES</t>
  </si>
  <si>
    <t>سوازى لاند</t>
  </si>
  <si>
    <t>SWAZILAND</t>
  </si>
  <si>
    <t>انتاركتيكا</t>
  </si>
  <si>
    <t>ANTARCTICA</t>
  </si>
  <si>
    <t>جزر فيجى</t>
  </si>
  <si>
    <t>FIJI</t>
  </si>
  <si>
    <t>بوليفيا</t>
  </si>
  <si>
    <t>BOLIVIA</t>
  </si>
  <si>
    <t>ليختشتاين</t>
  </si>
  <si>
    <t>LIECHTENSTEIN</t>
  </si>
  <si>
    <t>مطار الجوف</t>
  </si>
  <si>
    <t>Al Jawf Airport</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</si>
  <si>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</si>
  <si>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</si>
  <si>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</si>
  <si>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</si>
  <si>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</si>
  <si>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</si>
  <si>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</si>
  <si>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</si>
  <si>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</si>
  <si>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</si>
  <si>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</si>
  <si>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</si>
  <si>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</si>
  <si>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</si>
  <si>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</si>
  <si>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</si>
  <si>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</si>
  <si>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</si>
  <si>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</si>
  <si>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</si>
  <si>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</si>
  <si>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</si>
  <si>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</si>
  <si>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</si>
  <si>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</si>
  <si>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</si>
  <si>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</si>
  <si>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</si>
  <si>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</si>
  <si>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</si>
  <si>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</si>
  <si>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</si>
  <si>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</si>
  <si>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</si>
  <si>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</si>
  <si>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ثانياً: إعداد المواد الإعلامية والإعلان عن صدور التقرير: </t>
  </si>
  <si>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</si>
  <si>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</si>
  <si>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</si>
  <si>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</si>
  <si>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</si>
  <si>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</si>
  <si>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</si>
  <si>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</si>
  <si>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</si>
  <si>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</si>
  <si>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</si>
  <si>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</si>
  <si>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</si>
  <si>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</si>
  <si>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</si>
  <si>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</si>
  <si>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2. Objectives</t>
  </si>
  <si>
    <t>3. Concepts and Definitions</t>
  </si>
  <si>
    <t>3.1 Exports (Total):</t>
  </si>
  <si>
    <t>3.7. Indicators</t>
  </si>
  <si>
    <t>Indicator</t>
  </si>
  <si>
    <t>Description</t>
  </si>
  <si>
    <t>Trade Volume</t>
  </si>
  <si>
    <t>Trade Balance</t>
  </si>
  <si>
    <t>Change from the previous month.</t>
  </si>
  <si>
    <t>Change from the same month of the previous year.</t>
  </si>
  <si>
    <t>4. Coverage</t>
  </si>
  <si>
    <t>Spatial coverage:</t>
  </si>
  <si>
    <t>Temporal coverage:</t>
  </si>
  <si>
    <t>8. Data Dissemination:</t>
  </si>
  <si>
    <t>First: Preparation of Results Designed for Publishing:</t>
  </si>
  <si>
    <t>10. Users and benefits of the report:</t>
  </si>
  <si>
    <t>M_AR</t>
  </si>
  <si>
    <t>M_EN</t>
  </si>
  <si>
    <t>Methodology</t>
  </si>
  <si>
    <t>منهجية تقرير الصادرات والواردات السلعية</t>
  </si>
  <si>
    <t>يونيو/ Jun</t>
  </si>
  <si>
    <t>ليسوتو</t>
  </si>
  <si>
    <t>LESOTHO</t>
  </si>
  <si>
    <t>تريندادوتوباكو</t>
  </si>
  <si>
    <t>TRINIDAD &amp; TOBAGO</t>
  </si>
  <si>
    <t>مـكـاو</t>
  </si>
  <si>
    <t>MACAO</t>
  </si>
  <si>
    <t>سانت فينست</t>
  </si>
  <si>
    <t>SAINT VINCENT AND THE GRENADINES</t>
  </si>
  <si>
    <t>نيثرلاندز انتيليز</t>
  </si>
  <si>
    <t>NETHERLANDS ANTILLES</t>
  </si>
  <si>
    <t>ايسـلاند</t>
  </si>
  <si>
    <t>ICELAND</t>
  </si>
  <si>
    <t>فينزولا</t>
  </si>
  <si>
    <t>VENEZUELA</t>
  </si>
  <si>
    <t>يوليو 2019</t>
  </si>
  <si>
    <t>July 2019</t>
  </si>
  <si>
    <t>يوليو/ Jul</t>
  </si>
  <si>
    <t>تيمور ليستي</t>
  </si>
  <si>
    <t>TIMOR LESTE</t>
  </si>
  <si>
    <t>النيجر</t>
  </si>
  <si>
    <t>NIGER</t>
  </si>
  <si>
    <t>جزيره ريونيون</t>
  </si>
  <si>
    <t>REUNION</t>
  </si>
  <si>
    <t>مايوتي</t>
  </si>
  <si>
    <t>MAYOTTE</t>
  </si>
  <si>
    <t>جمهورية جنوب السودان</t>
  </si>
  <si>
    <t>SOUTH SUDAN</t>
  </si>
  <si>
    <t>الرأس الاخضر(جزر كيب فردى)</t>
  </si>
  <si>
    <t>CAPE VERDE</t>
  </si>
  <si>
    <t>طاجاكستان</t>
  </si>
  <si>
    <t>TAJIKISTAN</t>
  </si>
  <si>
    <t>ايـران</t>
  </si>
  <si>
    <t>IRAN</t>
  </si>
  <si>
    <t>بابوا</t>
  </si>
  <si>
    <t>PAPUA</t>
  </si>
  <si>
    <t>تونجا</t>
  </si>
  <si>
    <t>TONGA</t>
  </si>
  <si>
    <t>جزر فيرجين البريطانية</t>
  </si>
  <si>
    <t>VIRGIN ISLANDS BRITISH</t>
  </si>
  <si>
    <t>سلوى</t>
  </si>
  <si>
    <t>Salwa</t>
  </si>
  <si>
    <t>Trade with the GCC Countries in July (Million Riyals)</t>
  </si>
  <si>
    <t>التبادل التجاري مع دول مجلس التعاون الخليجي في يوليو (مليون ريال)</t>
  </si>
  <si>
    <t>يعتمد تقرير الصادرات والواردات السلعية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</si>
  <si>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</si>
  <si>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</si>
  <si>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</si>
  <si>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3. المصطلحات والمفاهيم:</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</si>
  <si>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</si>
  <si>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التغيّر عن الشهر السابق</t>
  </si>
  <si>
    <t>يتم الحصول على إحصاءات الصادرات والواردات السلعية من السجلات الإدارية على أساس شهري وفقًا للتقويم الميلادي.</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</si>
  <si>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</si>
  <si>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</si>
  <si>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</si>
  <si>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هو الآن في هذا التقرير، وقد تم إعدادها باللغتين العربية والإنجليزية.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</si>
  <si>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بالصادرات والواردات السلعية للمملكة العربية السعودية، ويتم نشر التقرير وملف البيانات المرفق في المكتبة الإحصائية على الموقع.</t>
  </si>
  <si>
    <r>
      <rPr>
        <sz val="10"/>
        <color theme="1"/>
        <rFont val="Wingdings 2"/>
        <family val="1"/>
        <charset val="2"/>
      </rPr>
      <t>¡</t>
    </r>
    <r>
      <rPr>
        <sz val="10"/>
        <color theme="1"/>
        <rFont val="Frutiger LT Arabic 55 Roman"/>
      </rPr>
      <t xml:space="preserve"> الموقع الإلكتروني الرسمي للهيئة   </t>
    </r>
    <r>
      <rPr>
        <sz val="10"/>
        <color rgb="FF0000FF"/>
        <rFont val="Frutiger LT Arabic 55 Roman"/>
      </rPr>
      <t>www.stats.gov.sa</t>
    </r>
    <r>
      <rPr>
        <sz val="10"/>
        <color theme="1"/>
        <rFont val="Frutiger LT Arabic 55 Roman"/>
      </rPr>
      <t xml:space="preserve">  </t>
    </r>
  </si>
  <si>
    <r>
      <rPr>
        <sz val="10"/>
        <color theme="1"/>
        <rFont val="Wingdings 2"/>
        <family val="1"/>
        <charset val="2"/>
      </rPr>
      <t>¡</t>
    </r>
    <r>
      <rPr>
        <sz val="10"/>
        <color theme="1"/>
        <rFont val="Frutiger LT Arabic 55 Roman"/>
      </rPr>
      <t xml:space="preserve"> البريد الإلكتروني الرسمي للهيئة  </t>
    </r>
    <r>
      <rPr>
        <sz val="10"/>
        <color rgb="FF0000FF"/>
        <rFont val="Frutiger LT Arabic 55 Roman"/>
      </rPr>
      <t>info@stats.gov.sa</t>
    </r>
    <r>
      <rPr>
        <sz val="10"/>
        <color theme="1"/>
        <rFont val="Frutiger LT Arabic 55 Roman"/>
      </rPr>
      <t xml:space="preserve"> </t>
    </r>
  </si>
  <si>
    <r>
      <rPr>
        <sz val="10"/>
        <color theme="1"/>
        <rFont val="Wingdings 2"/>
        <family val="1"/>
        <charset val="2"/>
      </rPr>
      <t>¡</t>
    </r>
    <r>
      <rPr>
        <sz val="10"/>
        <color theme="1"/>
        <rFont val="Frutiger LT Arabic 55 Roman"/>
      </rPr>
      <t xml:space="preserve"> البريد الإلكتروني الخاص بدعم العملاء (Client Support )  </t>
    </r>
    <r>
      <rPr>
        <sz val="10"/>
        <color rgb="FF0000FF"/>
        <rFont val="Frutiger LT Arabic 55 Roman"/>
      </rPr>
      <t>cs@stats.gov.sa</t>
    </r>
    <r>
      <rPr>
        <sz val="10"/>
        <color theme="1"/>
        <rFont val="Frutiger LT Arabic 55 Roman"/>
      </rPr>
      <t xml:space="preserve"> </t>
    </r>
  </si>
  <si>
    <t xml:space="preserve">The report of "Merchandise Exports and Imports of The Kingdom of Saudi Arabia" depends on administrative records of Saudi Arabia's foreign trade in goods, provided to GaStat by concerned governmental entities in order to use them in calculating the foreign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</si>
  <si>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merchandise exports and imports are currently built upon the records from the following two governmental entities:</t>
  </si>
  <si>
    <t xml:space="preserve"> - The Ministry of Energy, Industry, and Mineral Resources: The data source for oil exports.</t>
  </si>
  <si>
    <t xml:space="preserve"> - Saudi Customs: The data source for non-oil merchandise exports and imports.</t>
  </si>
  <si>
    <t>1.</t>
  </si>
  <si>
    <t>Supporting decision and policy makers, reserachers, and those who are concerned with up-to-date and comprehensive statistics and indicators that are related to Saudi Arabia's merchandise exports and imports.</t>
  </si>
  <si>
    <t>2.</t>
  </si>
  <si>
    <t>Following up with the changes in the movement of exports and imports between Saudi Arabia and major partner countries within two different periods of time.</t>
  </si>
  <si>
    <t>3.</t>
  </si>
  <si>
    <t xml:space="preserve">Identifying the amount of trade surplus or deficit between Saudi Arabia and other countries. </t>
  </si>
  <si>
    <t>4.</t>
  </si>
  <si>
    <t xml:space="preserve">Identifying key goods imported from or exported to each partner country. </t>
  </si>
  <si>
    <t>5.</t>
  </si>
  <si>
    <t xml:space="preserve">Developing important economic indicators for the components of national accounts and balance of payments. </t>
  </si>
  <si>
    <t>6.</t>
  </si>
  <si>
    <t xml:space="preserve">Contributing to the creation of a commercial policy to protect and encourage local goods and industries competing with imported ones. </t>
  </si>
  <si>
    <t>3.2. National Exports:</t>
  </si>
  <si>
    <t>3.3. Re-exports:</t>
  </si>
  <si>
    <t>3.4. Oil Exports:</t>
  </si>
  <si>
    <t>3.5. Non-oil Exports:</t>
  </si>
  <si>
    <t>3.6. Imports:</t>
  </si>
  <si>
    <t>Exports minus imports.</t>
  </si>
  <si>
    <t>Monthly Change</t>
  </si>
  <si>
    <t>Annual Change</t>
  </si>
  <si>
    <t>The statistics on merchandise exports and imports cover all goods (oil and non-oil exports as well as imports) passing through customs ports in Saudi Arabia.</t>
  </si>
  <si>
    <t>The statistics on merchandise exports and imports are collected from administrative records on a monthly basis according to the Gregorian calendar.</t>
  </si>
  <si>
    <t xml:space="preserve">5. Statistical Classification Used: </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</si>
  <si>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</si>
  <si>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6. Obtaining Data:</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</si>
  <si>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</si>
  <si>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7. Preparation and Review of Results:</t>
  </si>
  <si>
    <t>After reviewing the collected administrative records in the previous steps, the results are calculated, extracted, uploaded, and stored in the database. Then, the final review is carried out by specialists in foreign trade statistics using modern techniques and software designed for auditing purposes.</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</si>
  <si>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</si>
  <si>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Second: Preparation of Media Materials and the Announcement of Release Date:</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</si>
  <si>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</si>
  <si>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Third: Communicating with Clients and Providing Them with the Report:</t>
  </si>
  <si>
    <t>GaStat believes in the importance of communicating with the clients. Therefore, once the report of Merchandise Exports and Imports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</si>
  <si>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</si>
  <si>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</si>
  <si>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</si>
  <si>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</si>
  <si>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</si>
  <si>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</si>
  <si>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</si>
  <si>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</si>
  <si>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</si>
  <si>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</si>
  <si>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9. Applied Quality Procedures:</t>
  </si>
  <si>
    <t>The results of the report of Merchandise Exports and Imports of the Kingdom of Saudi Arabia is subject to many technical quality procedures to ensure the quality of the data. These include;</t>
  </si>
  <si>
    <t>1. Reviewing the data constructed from administrative records, verifying their comprehensiveness, and communicating with data providers if clarifications are needed on concerned data.</t>
  </si>
  <si>
    <t>2. Verifying outputs' logic by comparing them with historical figures as well as their conformity with the actuality of the merchandise exports and imports of Saudi Arabia.</t>
  </si>
  <si>
    <t>3. Publishing the results according to the predetermined publication dates.</t>
  </si>
  <si>
    <t>The report of Merchandise Exports and Imports of the Kingdom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merchandise exports and imports. Data and indicators of merchandise exports and imports are among the most important statistical products that contribute to the formulation of trade policy, which supports and protects local goods from competitive imported goods. Moreover, the report contributes to identifying the amount of surplus or deficit in the balance of trade between Saudi Arabia and other countries, and building economic indicators that are important for the components of the national accounts and the balance of payments, which all support decision-making in this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</si>
</sst>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3">
    <font>
      <sz val="11"/>
      <color theme="1"/>
      <name val="Arial"/>
      <family val="2"/>
      <charset val="178"/>
      <scheme val="minor"/>
    </font>
    <font>
      <sz val="11"/>
      <color theme="1"/>
      <name val="Arial"/>
      <family val="2"/>
      <scheme val="minor"/>
    </font>
    <font>
      <sz val="11"/>
      <color theme="1"/>
      <name val="Arial"/>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
      <sz val="10"/>
      <color rgb="FF0000FF"/>
      <name val="Frutiger LT Arabic 55 Roman"/>
    </font>
    <font>
      <b/>
      <sz val="10"/>
      <color theme="3"/>
      <name val="Frutiger LT Arabic 55 Roman"/>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5">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33">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35" fillId="0" borderId="0" xfId="6" applyFont="1" applyAlignment="1" applyProtection="1">
      <alignment horizontal="left" vertical="top" wrapText="1" indent="1" readingOrder="1"/>
      <protection hidden="1"/>
    </xf>
    <xf numFmtId="0" fontId="35" fillId="0" borderId="0" xfId="6" applyFont="1" applyAlignment="1" applyProtection="1">
      <alignment horizontal="left" vertical="center" wrapText="1"/>
      <protection hidden="1"/>
    </xf>
    <xf numFmtId="0" fontId="47" fillId="0" borderId="0" xfId="6" applyFont="1" applyAlignment="1" applyProtection="1">
      <alignment vertical="center" wrapText="1"/>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0" fillId="6" borderId="2" xfId="0" quotePrefix="1" applyFont="1" applyFill="1" applyBorder="1" applyAlignment="1" applyProtection="1">
      <alignment horizontal="center" vertical="center" wrapText="1" readingOrder="1"/>
      <protection hidden="1"/>
    </xf>
    <xf numFmtId="0" fontId="49" fillId="6" borderId="2" xfId="3" applyFont="1" applyFill="1" applyBorder="1" applyAlignment="1" applyProtection="1">
      <alignment horizontal="right" vertical="center" readingOrder="2"/>
      <protection hidden="1"/>
    </xf>
    <xf numFmtId="0" fontId="49"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0" applyFont="1" applyAlignment="1">
      <alignment vertical="top" wrapText="1" readingOrder="2"/>
    </xf>
    <xf numFmtId="0" fontId="35" fillId="0" borderId="0" xfId="0" applyFont="1" applyAlignment="1">
      <alignment horizontal="right" vertical="center" readingOrder="2"/>
    </xf>
    <xf numFmtId="0" fontId="35" fillId="0" borderId="0" xfId="0" applyFont="1" applyAlignment="1">
      <alignment horizontal="right" vertical="center" wrapText="1" readingOrder="2"/>
    </xf>
    <xf numFmtId="0" fontId="42" fillId="0" borderId="0" xfId="0" applyFont="1" applyAlignment="1">
      <alignment horizontal="right" vertical="center" readingOrder="2"/>
    </xf>
    <xf numFmtId="0" fontId="35" fillId="0" borderId="0" xfId="0" applyFont="1" applyAlignment="1">
      <alignment horizontal="right" vertical="top" indent="1" readingOrder="2"/>
    </xf>
    <xf numFmtId="0" fontId="36" fillId="0" borderId="0" xfId="0" applyFont="1" applyAlignment="1">
      <alignment horizontal="right" readingOrder="2"/>
    </xf>
    <xf numFmtId="0" fontId="43" fillId="0" borderId="0" xfId="0" applyFont="1" applyAlignment="1">
      <alignment vertical="top" wrapText="1" readingOrder="2"/>
    </xf>
    <xf numFmtId="0" fontId="35" fillId="0" borderId="0" xfId="0" applyFont="1" applyAlignment="1">
      <alignment horizontal="right" vertical="top" wrapText="1" indent="1" readingOrder="2"/>
    </xf>
    <xf numFmtId="0" fontId="35" fillId="0" borderId="0" xfId="0" applyFont="1" applyAlignment="1">
      <alignment horizontal="right" vertical="top" wrapText="1" readingOrder="2"/>
    </xf>
    <xf numFmtId="0" fontId="45" fillId="0" borderId="0" xfId="0" applyFont="1" applyAlignment="1">
      <alignment horizontal="right" vertical="top" wrapText="1" readingOrder="2"/>
    </xf>
    <xf numFmtId="0" fontId="35" fillId="0" borderId="0" xfId="0" applyFont="1" applyAlignment="1">
      <alignment horizontal="left" vertical="center" wrapText="1"/>
    </xf>
    <xf numFmtId="0" fontId="52" fillId="0" borderId="0" xfId="6" applyFont="1" applyProtection="1">
      <protection hidden="1"/>
    </xf>
    <xf numFmtId="0" fontId="35" fillId="0" borderId="0" xfId="0" quotePrefix="1" applyFont="1" applyAlignment="1">
      <alignment horizontal="right" vertical="top" wrapText="1"/>
    </xf>
    <xf numFmtId="0" fontId="35" fillId="0" borderId="0" xfId="0" applyFont="1" applyAlignment="1">
      <alignment horizontal="left" vertical="top" wrapText="1" indent="1"/>
    </xf>
    <xf numFmtId="0" fontId="35" fillId="0" borderId="0" xfId="0" applyFont="1" applyAlignment="1">
      <alignment horizontal="left" vertical="top" indent="1"/>
    </xf>
    <xf numFmtId="0" fontId="36" fillId="0" borderId="0" xfId="0" applyFont="1" applyAlignment="1">
      <alignment horizontal="left"/>
    </xf>
    <xf numFmtId="0" fontId="43" fillId="0" borderId="0" xfId="0" applyFont="1"/>
    <xf numFmtId="0" fontId="35" fillId="0" borderId="0" xfId="0" applyFont="1"/>
    <xf numFmtId="0" fontId="35" fillId="0" borderId="0" xfId="0" applyFont="1" applyAlignment="1">
      <alignment wrapText="1"/>
    </xf>
    <xf numFmtId="0" fontId="44" fillId="0" borderId="0" xfId="0" applyFont="1"/>
    <xf numFmtId="0" fontId="48" fillId="0" borderId="0" xfId="0" applyFont="1"/>
    <xf numFmtId="0" fontId="35" fillId="0" borderId="0" xfId="0" applyFont="1" applyAlignment="1">
      <alignment horizontal="right" vertical="center"/>
    </xf>
    <xf numFmtId="0" fontId="35" fillId="0" borderId="0" xfId="0" applyFont="1" applyAlignment="1">
      <alignment horizontal="left" vertical="center"/>
    </xf>
    <xf numFmtId="0" fontId="47" fillId="0" borderId="0" xfId="0" applyFont="1" applyAlignment="1">
      <alignment vertical="center" wrapText="1"/>
    </xf>
    <xf numFmtId="0" fontId="38" fillId="0" borderId="0" xfId="7" applyAlignment="1">
      <alignment vertical="center" wrapText="1"/>
    </xf>
    <xf numFmtId="0" fontId="47" fillId="0" borderId="0" xfId="0" applyFont="1" applyAlignment="1">
      <alignment vertical="center"/>
    </xf>
    <xf numFmtId="0" fontId="6" fillId="0" borderId="0" xfId="0" applyFont="1" applyAlignment="1">
      <alignment horizontal="left" vertical="center" wrapText="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0" applyFont="1" applyAlignment="1">
      <alignment horizontal="right" vertical="top" wrapText="1" readingOrder="2"/>
    </xf>
    <xf numFmtId="0" fontId="35" fillId="0" borderId="0" xfId="6" applyFont="1" applyAlignment="1" applyProtection="1">
      <alignment horizontal="right" vertical="top" wrapText="1" readingOrder="2"/>
      <protection hidden="1"/>
    </xf>
    <xf numFmtId="0" fontId="43" fillId="0" borderId="0" xfId="0" applyFont="1" applyAlignment="1">
      <alignment horizontal="right" vertical="top" wrapText="1" readingOrder="2"/>
    </xf>
    <xf numFmtId="0" fontId="43" fillId="0" borderId="0" xfId="6" applyFont="1" applyAlignment="1" applyProtection="1">
      <alignment horizontal="right" vertical="top" wrapText="1" readingOrder="2"/>
      <protection hidden="1"/>
    </xf>
    <xf numFmtId="0" fontId="45" fillId="0" borderId="0" xfId="0" applyFont="1" applyAlignment="1">
      <alignment horizontal="right" vertical="top" wrapText="1" readingOrder="2"/>
    </xf>
    <xf numFmtId="0" fontId="45" fillId="0" borderId="0" xfId="6" applyFont="1" applyAlignment="1" applyProtection="1">
      <alignment horizontal="right" vertical="top" wrapText="1" readingOrder="2"/>
      <protection hidden="1"/>
    </xf>
    <xf numFmtId="0" fontId="35" fillId="0" borderId="0" xfId="0" applyFont="1" applyAlignment="1">
      <alignment horizontal="right" vertical="top" wrapText="1" indent="1" readingOrder="2"/>
    </xf>
    <xf numFmtId="0" fontId="35" fillId="0" borderId="0" xfId="0" applyFont="1" applyAlignment="1">
      <alignment horizontal="center" vertical="top" wrapText="1" readingOrder="2"/>
    </xf>
    <xf numFmtId="0" fontId="35" fillId="0" borderId="33" xfId="0" applyFont="1" applyBorder="1" applyAlignment="1">
      <alignment horizontal="center" vertical="center"/>
    </xf>
    <xf numFmtId="0" fontId="35" fillId="0" borderId="33" xfId="0" applyFont="1" applyBorder="1" applyAlignment="1">
      <alignment horizontal="right" vertical="center"/>
    </xf>
    <xf numFmtId="0" fontId="37" fillId="8" borderId="32" xfId="6" applyFont="1" applyFill="1" applyBorder="1" applyAlignment="1" applyProtection="1">
      <alignment horizontal="center" vertical="center"/>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0" applyFont="1" applyAlignment="1">
      <alignment horizontal="right" vertical="center" wrapText="1" readingOrder="2"/>
    </xf>
    <xf numFmtId="0" fontId="0" fillId="0" borderId="0" xfId="0" applyAlignment="1">
      <alignment horizontal="right" vertical="center" wrapText="1" readingOrder="2"/>
    </xf>
    <xf numFmtId="0" fontId="0" fillId="0" borderId="0" xfId="0" applyAlignment="1">
      <alignment horizontal="right" vertical="top" wrapText="1" readingOrder="2"/>
    </xf>
    <xf numFmtId="0" fontId="35" fillId="0" borderId="0" xfId="0" applyFont="1" applyAlignment="1">
      <alignment vertical="top" wrapText="1" readingOrder="2"/>
    </xf>
    <xf numFmtId="0" fontId="35" fillId="0" borderId="0" xfId="0" applyFont="1" applyAlignment="1">
      <alignment horizontal="left" vertical="top" wrapText="1"/>
    </xf>
    <xf numFmtId="0" fontId="35" fillId="0" borderId="0" xfId="0" applyFont="1" applyAlignment="1">
      <alignment horizontal="left" vertical="center" wrapText="1"/>
    </xf>
    <xf numFmtId="0" fontId="35" fillId="0" borderId="34" xfId="0" applyFont="1" applyBorder="1" applyAlignment="1">
      <alignment horizontal="left" vertical="center" indent="1"/>
    </xf>
    <xf numFmtId="0" fontId="37" fillId="9" borderId="34" xfId="0" applyFont="1" applyFill="1" applyBorder="1" applyAlignment="1">
      <alignment horizontal="center" vertical="center"/>
    </xf>
    <xf numFmtId="0" fontId="14" fillId="0" borderId="0" xfId="7" applyFont="1" applyAlignment="1">
      <alignment vertical="center"/>
    </xf>
    <xf numFmtId="0" fontId="35" fillId="0" borderId="34" xfId="0" applyFont="1" applyBorder="1" applyAlignment="1">
      <alignment horizontal="left" vertical="center" indent="2"/>
    </xf>
    <xf numFmtId="0" fontId="35" fillId="0" borderId="0" xfId="0" applyFont="1" applyAlignment="1">
      <alignment horizontal="left" vertical="top" wrapText="1" indent="1" readingOrder="1"/>
    </xf>
    <xf numFmtId="0" fontId="43" fillId="0" borderId="0" xfId="6" applyFont="1" applyAlignment="1" applyProtection="1">
      <alignment horizontal="left" vertical="top" wrapText="1"/>
      <protection hidden="1"/>
    </xf>
    <xf numFmtId="0" fontId="43" fillId="0" borderId="0" xfId="0" applyFont="1" applyAlignment="1">
      <alignment horizontal="left" vertical="top" wrapText="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2" xfId="1" xr:uid="{00000000-0005-0000-0000-000001000000}"/>
    <cellStyle name="Normal 2 2" xfId="5" xr:uid="{00000000-0005-0000-0000-000002000000}"/>
    <cellStyle name="Normal 3" xfId="2" xr:uid="{00000000-0005-0000-0000-000003000000}"/>
    <cellStyle name="Normal 4" xfId="4" xr:uid="{00000000-0005-0000-0000-000004000000}"/>
    <cellStyle name="ارتباط تشعبي" xfId="3" builtinId="8"/>
    <cellStyle name="ارتباط تشعبي 2" xfId="7" xr:uid="{00000000-0005-0000-0000-000006000000}"/>
    <cellStyle name="عادي" xfId="0" builtinId="0"/>
    <cellStyle name="عادي 2" xfId="6" xr:uid="{00000000-0005-0000-0000-000007000000}"/>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BA8C2"/>
    <pageSetUpPr fitToPage="1"/>
  </sheetPr>
  <dimension ref="A1:WVL28"/>
  <sheetViews>
    <sheetView showGridLines="0" showRowColHeaders="0" rightToLeft="1" zoomScaleNormal="100" workbookViewId="0">
      <selection activeCell="B1" sqref="B1"/>
    </sheetView>
  </sheetViews>
  <sheetFormatPr defaultColWidth="0" defaultRowHeight="14.25" zeroHeight="1"/>
  <cols>
    <col min="1" max="1" width="9.375" style="199" customWidth="1"/>
    <col min="2" max="3" width="49.75" style="199" customWidth="1"/>
    <col min="4" max="4" width="9.375" style="199" customWidth="1"/>
    <col min="5" max="5" width="0.625" style="199" hidden="1" customWidth="1"/>
    <col min="6" max="256" width="9.125" style="199" hidden="1"/>
    <col min="257" max="257" width="9.375" style="199" hidden="1"/>
    <col min="258" max="259" width="70.625" style="199" hidden="1"/>
    <col min="260" max="260" width="9.375" style="199" hidden="1"/>
    <col min="261" max="512" width="9.125" style="199" hidden="1"/>
    <col min="513" max="513" width="9.375" style="199" hidden="1"/>
    <col min="514" max="515" width="70.625" style="199" hidden="1"/>
    <col min="516" max="516" width="9.375" style="199" hidden="1"/>
    <col min="517" max="768" width="9.125" style="199" hidden="1"/>
    <col min="769" max="769" width="9.375" style="199" hidden="1"/>
    <col min="770" max="771" width="70.625" style="199" hidden="1"/>
    <col min="772" max="772" width="9.375" style="199" hidden="1"/>
    <col min="773" max="1024" width="9.125" style="199" hidden="1"/>
    <col min="1025" max="1025" width="9.375" style="199" hidden="1"/>
    <col min="1026" max="1027" width="70.625" style="199" hidden="1"/>
    <col min="1028" max="1028" width="9.375" style="199" hidden="1"/>
    <col min="1029" max="1280" width="9.125" style="199" hidden="1"/>
    <col min="1281" max="1281" width="9.375" style="199" hidden="1"/>
    <col min="1282" max="1283" width="70.625" style="199" hidden="1"/>
    <col min="1284" max="1284" width="9.375" style="199" hidden="1"/>
    <col min="1285" max="1536" width="9.125" style="199" hidden="1"/>
    <col min="1537" max="1537" width="9.375" style="199" hidden="1"/>
    <col min="1538" max="1539" width="70.625" style="199" hidden="1"/>
    <col min="1540" max="1540" width="9.375" style="199" hidden="1"/>
    <col min="1541" max="1792" width="9.125" style="199" hidden="1"/>
    <col min="1793" max="1793" width="9.375" style="199" hidden="1"/>
    <col min="1794" max="1795" width="70.625" style="199" hidden="1"/>
    <col min="1796" max="1796" width="9.375" style="199" hidden="1"/>
    <col min="1797" max="2048" width="9.125" style="199" hidden="1"/>
    <col min="2049" max="2049" width="9.375" style="199" hidden="1"/>
    <col min="2050" max="2051" width="70.625" style="199" hidden="1"/>
    <col min="2052" max="2052" width="9.375" style="199" hidden="1"/>
    <col min="2053" max="2304" width="9.125" style="199" hidden="1"/>
    <col min="2305" max="2305" width="9.375" style="199" hidden="1"/>
    <col min="2306" max="2307" width="70.625" style="199" hidden="1"/>
    <col min="2308" max="2308" width="9.375" style="199" hidden="1"/>
    <col min="2309" max="2560" width="9.125" style="199" hidden="1"/>
    <col min="2561" max="2561" width="9.375" style="199" hidden="1"/>
    <col min="2562" max="2563" width="70.625" style="199" hidden="1"/>
    <col min="2564" max="2564" width="9.375" style="199" hidden="1"/>
    <col min="2565" max="2816" width="9.125" style="199" hidden="1"/>
    <col min="2817" max="2817" width="9.375" style="199" hidden="1"/>
    <col min="2818" max="2819" width="70.625" style="199" hidden="1"/>
    <col min="2820" max="2820" width="9.375" style="199" hidden="1"/>
    <col min="2821" max="3072" width="9.125" style="199" hidden="1"/>
    <col min="3073" max="3073" width="9.375" style="199" hidden="1"/>
    <col min="3074" max="3075" width="70.625" style="199" hidden="1"/>
    <col min="3076" max="3076" width="9.375" style="199" hidden="1"/>
    <col min="3077" max="3328" width="9.125" style="199" hidden="1"/>
    <col min="3329" max="3329" width="9.375" style="199" hidden="1"/>
    <col min="3330" max="3331" width="70.625" style="199" hidden="1"/>
    <col min="3332" max="3332" width="9.375" style="199" hidden="1"/>
    <col min="3333" max="3584" width="9.125" style="199" hidden="1"/>
    <col min="3585" max="3585" width="9.375" style="199" hidden="1"/>
    <col min="3586" max="3587" width="70.625" style="199" hidden="1"/>
    <col min="3588" max="3588" width="9.375" style="199" hidden="1"/>
    <col min="3589" max="3840" width="9.125" style="199" hidden="1"/>
    <col min="3841" max="3841" width="9.375" style="199" hidden="1"/>
    <col min="3842" max="3843" width="70.625" style="199" hidden="1"/>
    <col min="3844" max="3844" width="9.375" style="199" hidden="1"/>
    <col min="3845" max="4096" width="9.125" style="199" hidden="1"/>
    <col min="4097" max="4097" width="9.375" style="199" hidden="1"/>
    <col min="4098" max="4099" width="70.625" style="199" hidden="1"/>
    <col min="4100" max="4100" width="9.375" style="199" hidden="1"/>
    <col min="4101" max="4352" width="9.125" style="199" hidden="1"/>
    <col min="4353" max="4353" width="9.375" style="199" hidden="1"/>
    <col min="4354" max="4355" width="70.625" style="199" hidden="1"/>
    <col min="4356" max="4356" width="9.375" style="199" hidden="1"/>
    <col min="4357" max="4608" width="9.125" style="199" hidden="1"/>
    <col min="4609" max="4609" width="9.375" style="199" hidden="1"/>
    <col min="4610" max="4611" width="70.625" style="199" hidden="1"/>
    <col min="4612" max="4612" width="9.375" style="199" hidden="1"/>
    <col min="4613" max="4864" width="9.125" style="199" hidden="1"/>
    <col min="4865" max="4865" width="9.375" style="199" hidden="1"/>
    <col min="4866" max="4867" width="70.625" style="199" hidden="1"/>
    <col min="4868" max="4868" width="9.375" style="199" hidden="1"/>
    <col min="4869" max="5120" width="9.125" style="199" hidden="1"/>
    <col min="5121" max="5121" width="9.375" style="199" hidden="1"/>
    <col min="5122" max="5123" width="70.625" style="199" hidden="1"/>
    <col min="5124" max="5124" width="9.375" style="199" hidden="1"/>
    <col min="5125" max="5376" width="9.125" style="199" hidden="1"/>
    <col min="5377" max="5377" width="9.375" style="199" hidden="1"/>
    <col min="5378" max="5379" width="70.625" style="199" hidden="1"/>
    <col min="5380" max="5380" width="9.375" style="199" hidden="1"/>
    <col min="5381" max="5632" width="9.125" style="199" hidden="1"/>
    <col min="5633" max="5633" width="9.375" style="199" hidden="1"/>
    <col min="5634" max="5635" width="70.625" style="199" hidden="1"/>
    <col min="5636" max="5636" width="9.375" style="199" hidden="1"/>
    <col min="5637" max="5888" width="9.125" style="199" hidden="1"/>
    <col min="5889" max="5889" width="9.375" style="199" hidden="1"/>
    <col min="5890" max="5891" width="70.625" style="199" hidden="1"/>
    <col min="5892" max="5892" width="9.375" style="199" hidden="1"/>
    <col min="5893" max="6144" width="9.125" style="199" hidden="1"/>
    <col min="6145" max="6145" width="9.375" style="199" hidden="1"/>
    <col min="6146" max="6147" width="70.625" style="199" hidden="1"/>
    <col min="6148" max="6148" width="9.375" style="199" hidden="1"/>
    <col min="6149" max="6400" width="9.125" style="199" hidden="1"/>
    <col min="6401" max="6401" width="9.375" style="199" hidden="1"/>
    <col min="6402" max="6403" width="70.625" style="199" hidden="1"/>
    <col min="6404" max="6404" width="9.375" style="199" hidden="1"/>
    <col min="6405" max="6656" width="9.125" style="199" hidden="1"/>
    <col min="6657" max="6657" width="9.375" style="199" hidden="1"/>
    <col min="6658" max="6659" width="70.625" style="199" hidden="1"/>
    <col min="6660" max="6660" width="9.375" style="199" hidden="1"/>
    <col min="6661" max="6912" width="9.125" style="199" hidden="1"/>
    <col min="6913" max="6913" width="9.375" style="199" hidden="1"/>
    <col min="6914" max="6915" width="70.625" style="199" hidden="1"/>
    <col min="6916" max="6916" width="9.375" style="199" hidden="1"/>
    <col min="6917" max="7168" width="9.125" style="199" hidden="1"/>
    <col min="7169" max="7169" width="9.375" style="199" hidden="1"/>
    <col min="7170" max="7171" width="70.625" style="199" hidden="1"/>
    <col min="7172" max="7172" width="9.375" style="199" hidden="1"/>
    <col min="7173" max="7424" width="9.125" style="199" hidden="1"/>
    <col min="7425" max="7425" width="9.375" style="199" hidden="1"/>
    <col min="7426" max="7427" width="70.625" style="199" hidden="1"/>
    <col min="7428" max="7428" width="9.375" style="199" hidden="1"/>
    <col min="7429" max="7680" width="9.125" style="199" hidden="1"/>
    <col min="7681" max="7681" width="9.375" style="199" hidden="1"/>
    <col min="7682" max="7683" width="70.625" style="199" hidden="1"/>
    <col min="7684" max="7684" width="9.375" style="199" hidden="1"/>
    <col min="7685" max="7936" width="9.125" style="199" hidden="1"/>
    <col min="7937" max="7937" width="9.375" style="199" hidden="1"/>
    <col min="7938" max="7939" width="70.625" style="199" hidden="1"/>
    <col min="7940" max="7940" width="9.375" style="199" hidden="1"/>
    <col min="7941" max="8192" width="9.125" style="199" hidden="1"/>
    <col min="8193" max="8193" width="9.375" style="199" hidden="1"/>
    <col min="8194" max="8195" width="70.625" style="199" hidden="1"/>
    <col min="8196" max="8196" width="9.375" style="199" hidden="1"/>
    <col min="8197" max="8448" width="9.125" style="199" hidden="1"/>
    <col min="8449" max="8449" width="9.375" style="199" hidden="1"/>
    <col min="8450" max="8451" width="70.625" style="199" hidden="1"/>
    <col min="8452" max="8452" width="9.375" style="199" hidden="1"/>
    <col min="8453" max="8704" width="9.125" style="199" hidden="1"/>
    <col min="8705" max="8705" width="9.375" style="199" hidden="1"/>
    <col min="8706" max="8707" width="70.625" style="199" hidden="1"/>
    <col min="8708" max="8708" width="9.375" style="199" hidden="1"/>
    <col min="8709" max="8960" width="9.125" style="199" hidden="1"/>
    <col min="8961" max="8961" width="9.375" style="199" hidden="1"/>
    <col min="8962" max="8963" width="70.625" style="199" hidden="1"/>
    <col min="8964" max="8964" width="9.375" style="199" hidden="1"/>
    <col min="8965" max="9216" width="9.125" style="199" hidden="1"/>
    <col min="9217" max="9217" width="9.375" style="199" hidden="1"/>
    <col min="9218" max="9219" width="70.625" style="199" hidden="1"/>
    <col min="9220" max="9220" width="9.375" style="199" hidden="1"/>
    <col min="9221" max="9472" width="9.125" style="199" hidden="1"/>
    <col min="9473" max="9473" width="9.375" style="199" hidden="1"/>
    <col min="9474" max="9475" width="70.625" style="199" hidden="1"/>
    <col min="9476" max="9476" width="9.375" style="199" hidden="1"/>
    <col min="9477" max="9728" width="9.125" style="199" hidden="1"/>
    <col min="9729" max="9729" width="9.375" style="199" hidden="1"/>
    <col min="9730" max="9731" width="70.625" style="199" hidden="1"/>
    <col min="9732" max="9732" width="9.375" style="199" hidden="1"/>
    <col min="9733" max="9984" width="9.125" style="199" hidden="1"/>
    <col min="9985" max="9985" width="9.375" style="199" hidden="1"/>
    <col min="9986" max="9987" width="70.625" style="199" hidden="1"/>
    <col min="9988" max="9988" width="9.375" style="199" hidden="1"/>
    <col min="9989" max="10240" width="9.125" style="199" hidden="1"/>
    <col min="10241" max="10241" width="9.375" style="199" hidden="1"/>
    <col min="10242" max="10243" width="70.625" style="199" hidden="1"/>
    <col min="10244" max="10244" width="9.375" style="199" hidden="1"/>
    <col min="10245" max="10496" width="9.125" style="199" hidden="1"/>
    <col min="10497" max="10497" width="9.375" style="199" hidden="1"/>
    <col min="10498" max="10499" width="70.625" style="199" hidden="1"/>
    <col min="10500" max="10500" width="9.375" style="199" hidden="1"/>
    <col min="10501" max="10752" width="9.125" style="199" hidden="1"/>
    <col min="10753" max="10753" width="9.375" style="199" hidden="1"/>
    <col min="10754" max="10755" width="70.625" style="199" hidden="1"/>
    <col min="10756" max="10756" width="9.375" style="199" hidden="1"/>
    <col min="10757" max="11008" width="9.125" style="199" hidden="1"/>
    <col min="11009" max="11009" width="9.375" style="199" hidden="1"/>
    <col min="11010" max="11011" width="70.625" style="199" hidden="1"/>
    <col min="11012" max="11012" width="9.375" style="199" hidden="1"/>
    <col min="11013" max="11264" width="9.125" style="199" hidden="1"/>
    <col min="11265" max="11265" width="9.375" style="199" hidden="1"/>
    <col min="11266" max="11267" width="70.625" style="199" hidden="1"/>
    <col min="11268" max="11268" width="9.375" style="199" hidden="1"/>
    <col min="11269" max="11520" width="9.125" style="199" hidden="1"/>
    <col min="11521" max="11521" width="9.375" style="199" hidden="1"/>
    <col min="11522" max="11523" width="70.625" style="199" hidden="1"/>
    <col min="11524" max="11524" width="9.375" style="199" hidden="1"/>
    <col min="11525" max="11776" width="9.125" style="199" hidden="1"/>
    <col min="11777" max="11777" width="9.375" style="199" hidden="1"/>
    <col min="11778" max="11779" width="70.625" style="199" hidden="1"/>
    <col min="11780" max="11780" width="9.375" style="199" hidden="1"/>
    <col min="11781" max="12032" width="9.125" style="199" hidden="1"/>
    <col min="12033" max="12033" width="9.375" style="199" hidden="1"/>
    <col min="12034" max="12035" width="70.625" style="199" hidden="1"/>
    <col min="12036" max="12036" width="9.375" style="199" hidden="1"/>
    <col min="12037" max="12288" width="9.125" style="199" hidden="1"/>
    <col min="12289" max="12289" width="9.375" style="199" hidden="1"/>
    <col min="12290" max="12291" width="70.625" style="199" hidden="1"/>
    <col min="12292" max="12292" width="9.375" style="199" hidden="1"/>
    <col min="12293" max="12544" width="9.125" style="199" hidden="1"/>
    <col min="12545" max="12545" width="9.375" style="199" hidden="1"/>
    <col min="12546" max="12547" width="70.625" style="199" hidden="1"/>
    <col min="12548" max="12548" width="9.375" style="199" hidden="1"/>
    <col min="12549" max="12800" width="9.125" style="199" hidden="1"/>
    <col min="12801" max="12801" width="9.375" style="199" hidden="1"/>
    <col min="12802" max="12803" width="70.625" style="199" hidden="1"/>
    <col min="12804" max="12804" width="9.375" style="199" hidden="1"/>
    <col min="12805" max="13056" width="9.125" style="199" hidden="1"/>
    <col min="13057" max="13057" width="9.375" style="199" hidden="1"/>
    <col min="13058" max="13059" width="70.625" style="199" hidden="1"/>
    <col min="13060" max="13060" width="9.375" style="199" hidden="1"/>
    <col min="13061" max="13312" width="9.125" style="199" hidden="1"/>
    <col min="13313" max="13313" width="9.375" style="199" hidden="1"/>
    <col min="13314" max="13315" width="70.625" style="199" hidden="1"/>
    <col min="13316" max="13316" width="9.375" style="199" hidden="1"/>
    <col min="13317" max="13568" width="9.125" style="199" hidden="1"/>
    <col min="13569" max="13569" width="9.375" style="199" hidden="1"/>
    <col min="13570" max="13571" width="70.625" style="199" hidden="1"/>
    <col min="13572" max="13572" width="9.375" style="199" hidden="1"/>
    <col min="13573" max="13824" width="9.125" style="199" hidden="1"/>
    <col min="13825" max="13825" width="9.375" style="199" hidden="1"/>
    <col min="13826" max="13827" width="70.625" style="199" hidden="1"/>
    <col min="13828" max="13828" width="9.375" style="199" hidden="1"/>
    <col min="13829" max="14080" width="9.125" style="199" hidden="1"/>
    <col min="14081" max="14081" width="9.375" style="199" hidden="1"/>
    <col min="14082" max="14083" width="70.625" style="199" hidden="1"/>
    <col min="14084" max="14084" width="9.375" style="199" hidden="1"/>
    <col min="14085" max="14336" width="9.125" style="199" hidden="1"/>
    <col min="14337" max="14337" width="9.375" style="199" hidden="1"/>
    <col min="14338" max="14339" width="70.625" style="199" hidden="1"/>
    <col min="14340" max="14340" width="9.375" style="199" hidden="1"/>
    <col min="14341" max="14592" width="9.125" style="199" hidden="1"/>
    <col min="14593" max="14593" width="9.375" style="199" hidden="1"/>
    <col min="14594" max="14595" width="70.625" style="199" hidden="1"/>
    <col min="14596" max="14596" width="9.375" style="199" hidden="1"/>
    <col min="14597" max="14848" width="9.125" style="199" hidden="1"/>
    <col min="14849" max="14849" width="9.375" style="199" hidden="1"/>
    <col min="14850" max="14851" width="70.625" style="199" hidden="1"/>
    <col min="14852" max="14852" width="9.375" style="199" hidden="1"/>
    <col min="14853" max="15104" width="9.125" style="199" hidden="1"/>
    <col min="15105" max="15105" width="9.375" style="199" hidden="1"/>
    <col min="15106" max="15107" width="70.625" style="199" hidden="1"/>
    <col min="15108" max="15108" width="9.375" style="199" hidden="1"/>
    <col min="15109" max="15360" width="9.125" style="199" hidden="1"/>
    <col min="15361" max="15361" width="9.375" style="199" hidden="1"/>
    <col min="15362" max="15363" width="70.625" style="199" hidden="1"/>
    <col min="15364" max="15364" width="9.375" style="199" hidden="1"/>
    <col min="15365" max="15616" width="9.125" style="199" hidden="1"/>
    <col min="15617" max="15617" width="9.375" style="199" hidden="1"/>
    <col min="15618" max="15619" width="70.625" style="199" hidden="1"/>
    <col min="15620" max="15620" width="9.375" style="199" hidden="1"/>
    <col min="15621" max="15872" width="9.125" style="199" hidden="1"/>
    <col min="15873" max="15873" width="9.375" style="199" hidden="1"/>
    <col min="15874" max="15875" width="70.625" style="199" hidden="1"/>
    <col min="15876" max="15876" width="9.375" style="199" hidden="1"/>
    <col min="15877" max="16128" width="9.125" style="199" hidden="1"/>
    <col min="16129" max="16129" width="9.375" style="199" hidden="1"/>
    <col min="16130" max="16131" width="70.625" style="199" hidden="1"/>
    <col min="16132" max="16132" width="9.375" style="199" hidden="1"/>
    <col min="16133" max="16384" width="9.125" style="199" hidden="1"/>
  </cols>
  <sheetData>
    <row r="1" spans="1:4" ht="36" customHeight="1"/>
    <row r="2" spans="1:4" ht="18.75" customHeight="1"/>
    <row r="3" spans="1:4" ht="25.5" customHeight="1">
      <c r="A3" s="262" t="s">
        <v>492</v>
      </c>
      <c r="B3" s="263"/>
      <c r="C3" s="264" t="s">
        <v>491</v>
      </c>
      <c r="D3" s="264"/>
    </row>
    <row r="4" spans="1:4" ht="21.75" customHeight="1">
      <c r="A4" s="263"/>
      <c r="B4" s="263"/>
      <c r="C4" s="264"/>
      <c r="D4" s="264"/>
    </row>
    <row r="5" spans="1:4" ht="21.75" customHeight="1" thickBot="1">
      <c r="A5" s="261" t="s">
        <v>693</v>
      </c>
      <c r="B5" s="261"/>
      <c r="C5" s="265" t="s">
        <v>694</v>
      </c>
      <c r="D5" s="265"/>
    </row>
    <row r="6" spans="1:4" ht="33" customHeight="1">
      <c r="A6" s="200" t="s">
        <v>29</v>
      </c>
      <c r="B6" s="201" t="s">
        <v>30</v>
      </c>
      <c r="C6" s="202" t="s">
        <v>31</v>
      </c>
      <c r="D6" s="203" t="s">
        <v>81</v>
      </c>
    </row>
    <row r="7" spans="1:4" ht="21" customHeight="1">
      <c r="A7" s="204" t="s">
        <v>674</v>
      </c>
      <c r="B7" s="205" t="s">
        <v>677</v>
      </c>
      <c r="C7" s="206" t="s">
        <v>676</v>
      </c>
      <c r="D7" s="207" t="s">
        <v>675</v>
      </c>
    </row>
    <row r="8" spans="1:4" ht="21" customHeight="1">
      <c r="A8" s="208">
        <v>1</v>
      </c>
      <c r="B8" s="209" t="s">
        <v>310</v>
      </c>
      <c r="C8" s="210" t="s">
        <v>311</v>
      </c>
      <c r="D8" s="211">
        <v>1</v>
      </c>
    </row>
    <row r="9" spans="1:4" ht="21" customHeight="1">
      <c r="A9" s="212">
        <v>1.1000000000000001</v>
      </c>
      <c r="B9" s="213" t="s">
        <v>499</v>
      </c>
      <c r="C9" s="214" t="s">
        <v>498</v>
      </c>
      <c r="D9" s="215">
        <v>1.1000000000000001</v>
      </c>
    </row>
    <row r="10" spans="1:4" ht="21" customHeight="1">
      <c r="A10" s="216">
        <v>1.2</v>
      </c>
      <c r="B10" s="217" t="s">
        <v>505</v>
      </c>
      <c r="C10" s="218" t="s">
        <v>495</v>
      </c>
      <c r="D10" s="219">
        <v>1.2</v>
      </c>
    </row>
    <row r="11" spans="1:4" ht="21" customHeight="1">
      <c r="A11" s="216">
        <v>1.3</v>
      </c>
      <c r="B11" s="217" t="s">
        <v>312</v>
      </c>
      <c r="C11" s="218" t="s">
        <v>510</v>
      </c>
      <c r="D11" s="219">
        <v>1.3</v>
      </c>
    </row>
    <row r="12" spans="1:4" ht="21" customHeight="1">
      <c r="A12" s="220">
        <v>1.4</v>
      </c>
      <c r="B12" s="217" t="s">
        <v>313</v>
      </c>
      <c r="C12" s="218" t="s">
        <v>511</v>
      </c>
      <c r="D12" s="221">
        <v>1.4</v>
      </c>
    </row>
    <row r="13" spans="1:4" ht="21" customHeight="1">
      <c r="A13" s="222">
        <v>1.5</v>
      </c>
      <c r="B13" s="213" t="s">
        <v>512</v>
      </c>
      <c r="C13" s="223" t="s">
        <v>509</v>
      </c>
      <c r="D13" s="224">
        <v>1.5</v>
      </c>
    </row>
    <row r="14" spans="1:4" ht="21" customHeight="1">
      <c r="A14" s="208">
        <v>2</v>
      </c>
      <c r="B14" s="209" t="s">
        <v>122</v>
      </c>
      <c r="C14" s="210" t="s">
        <v>95</v>
      </c>
      <c r="D14" s="211">
        <v>2</v>
      </c>
    </row>
    <row r="15" spans="1:4" ht="21" customHeight="1">
      <c r="A15" s="225">
        <v>2.1</v>
      </c>
      <c r="B15" s="213" t="s">
        <v>38</v>
      </c>
      <c r="C15" s="214" t="s">
        <v>37</v>
      </c>
      <c r="D15" s="226">
        <v>2.1</v>
      </c>
    </row>
    <row r="16" spans="1:4" ht="21" customHeight="1">
      <c r="A16" s="227">
        <v>2.2000000000000002</v>
      </c>
      <c r="B16" s="217" t="s">
        <v>41</v>
      </c>
      <c r="C16" s="218" t="s">
        <v>490</v>
      </c>
      <c r="D16" s="228">
        <v>2.2000000000000002</v>
      </c>
    </row>
    <row r="17" spans="1:4" ht="21" customHeight="1">
      <c r="A17" s="227">
        <v>2.2999999999999998</v>
      </c>
      <c r="B17" s="217" t="s">
        <v>90</v>
      </c>
      <c r="C17" s="218" t="s">
        <v>91</v>
      </c>
      <c r="D17" s="228">
        <v>2.2999999999999998</v>
      </c>
    </row>
    <row r="18" spans="1:4" ht="21" customHeight="1">
      <c r="A18" s="227">
        <v>2.4</v>
      </c>
      <c r="B18" s="217" t="s">
        <v>39</v>
      </c>
      <c r="C18" s="218" t="s">
        <v>47</v>
      </c>
      <c r="D18" s="228">
        <v>2.4</v>
      </c>
    </row>
    <row r="19" spans="1:4" ht="21" customHeight="1">
      <c r="A19" s="227">
        <v>2.5</v>
      </c>
      <c r="B19" s="217" t="s">
        <v>40</v>
      </c>
      <c r="C19" s="218" t="s">
        <v>48</v>
      </c>
      <c r="D19" s="228">
        <v>2.5</v>
      </c>
    </row>
    <row r="20" spans="1:4" ht="21" customHeight="1">
      <c r="A20" s="225">
        <v>2.6</v>
      </c>
      <c r="B20" s="213" t="s">
        <v>124</v>
      </c>
      <c r="C20" s="223" t="s">
        <v>123</v>
      </c>
      <c r="D20" s="226">
        <v>2.6</v>
      </c>
    </row>
    <row r="21" spans="1:4" ht="21" customHeight="1">
      <c r="A21" s="208">
        <v>3</v>
      </c>
      <c r="B21" s="229" t="s">
        <v>497</v>
      </c>
      <c r="C21" s="210" t="s">
        <v>496</v>
      </c>
      <c r="D21" s="211">
        <v>3</v>
      </c>
    </row>
    <row r="22" spans="1:4" ht="21" customHeight="1">
      <c r="A22" s="208">
        <v>4</v>
      </c>
      <c r="B22" s="229" t="s">
        <v>42</v>
      </c>
      <c r="C22" s="210" t="s">
        <v>43</v>
      </c>
      <c r="D22" s="211">
        <v>4</v>
      </c>
    </row>
    <row r="23" spans="1:4" ht="21" customHeight="1">
      <c r="A23" s="208">
        <v>5</v>
      </c>
      <c r="B23" s="229" t="s">
        <v>44</v>
      </c>
      <c r="C23" s="210" t="s">
        <v>49</v>
      </c>
      <c r="D23" s="211">
        <v>5</v>
      </c>
    </row>
    <row r="24" spans="1:4" ht="21" customHeight="1" thickBot="1">
      <c r="A24" s="230">
        <v>6</v>
      </c>
      <c r="B24" s="231" t="s">
        <v>46</v>
      </c>
      <c r="C24" s="232" t="s">
        <v>45</v>
      </c>
      <c r="D24" s="233">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xr:uid="{00000000-0004-0000-0000-000000000000}"/>
    <hyperlink ref="B10:C10" location="'1-2'!A1" display="الصادرات حسب استخدام المواد" xr:uid="{00000000-0004-0000-0000-000001000000}"/>
    <hyperlink ref="B11:C11" location="'1-3'!A1" display="الصادرات حسب طبيعة المواد" xr:uid="{00000000-0004-0000-0000-000002000000}"/>
    <hyperlink ref="B12:C12" location="'1-7'!A1" display="الصادرات حسب الاصناف" xr:uid="{00000000-0004-0000-0000-000003000000}"/>
    <hyperlink ref="B14:C14" location="'3'!A1" display="الواردات السلعية، شهري" xr:uid="{00000000-0004-0000-0000-000004000000}"/>
    <hyperlink ref="B15:C15" location="'3.1'!A1" display="الواردات حسب الأقسام" xr:uid="{00000000-0004-0000-0000-000005000000}"/>
    <hyperlink ref="B18:C18" location="'3.4'!A1" display="الواردات حسب استخدام المواد" xr:uid="{00000000-0004-0000-0000-000006000000}"/>
    <hyperlink ref="B19:C19" location="'3.5'!A1" display="الواردات حسب طبيعة المواد" xr:uid="{00000000-0004-0000-0000-000007000000}"/>
    <hyperlink ref="B16:C16" location="'3.2'!A1" display="الواردات حسب مجموعات الدول " xr:uid="{00000000-0004-0000-0000-000008000000}"/>
    <hyperlink ref="B17:C17" location="'3.3'!A1" display="الواردات حسب الدول" xr:uid="{00000000-0004-0000-0000-000009000000}"/>
    <hyperlink ref="B22:C22" location="'4'!A1" display="نسبة الصادرات غير البترولية للواردات، شهري" xr:uid="{00000000-0004-0000-0000-00000A000000}"/>
    <hyperlink ref="B23:C23" location="'5'!A1" display="نسبة الصادرات غير البترولية للواردات، سنوي" xr:uid="{00000000-0004-0000-0000-00000B000000}"/>
    <hyperlink ref="B24:C24" location="'6'!A1" display="التبادل التجاري بين المملكة ودول مجلس التعاون الخليجي" xr:uid="{00000000-0004-0000-0000-00000C000000}"/>
    <hyperlink ref="C8" location="'1'!A1" display="Merchandise Exports, Monthly" xr:uid="{00000000-0004-0000-0000-00000D000000}"/>
    <hyperlink ref="C10" location="'1.2'!A1" display="Exports by Section" xr:uid="{00000000-0004-0000-0000-00000E000000}"/>
    <hyperlink ref="C11" location="'1.3'!A1" display="Non-oil Exports by Group of Countries" xr:uid="{00000000-0004-0000-0000-00000F000000}"/>
    <hyperlink ref="C12" location="'1.4'!A1" display="Non-oil Exports by Country" xr:uid="{00000000-0004-0000-0000-000010000000}"/>
    <hyperlink ref="C14" location="'2'!A1" display="Merchandise Imports, Monthly" xr:uid="{00000000-0004-0000-0000-000011000000}"/>
    <hyperlink ref="C15" location="'2.1'!A1" display="Imports by Section" xr:uid="{00000000-0004-0000-0000-000012000000}"/>
    <hyperlink ref="C16" location="'2.2'!A1" display="Imports by Group of Countries" xr:uid="{00000000-0004-0000-0000-000013000000}"/>
    <hyperlink ref="C17" location="'2.3'!A1" display="Imports by Country" xr:uid="{00000000-0004-0000-0000-000014000000}"/>
    <hyperlink ref="C18" location="'2.4'!A1" display="Imports by Utilization of Items" xr:uid="{00000000-0004-0000-0000-000015000000}"/>
    <hyperlink ref="C19" location="'2.5'!A1" display="Imports by Nature of Items" xr:uid="{00000000-0004-0000-0000-000016000000}"/>
    <hyperlink ref="C22" location="'4'!A1" display="Ratio of Non-oil Exports to Imports, Monthly" xr:uid="{00000000-0004-0000-0000-000017000000}"/>
    <hyperlink ref="C23" location="'5'!A1" display="Ratio of Non-oil Exports to Imports, Annual" xr:uid="{00000000-0004-0000-0000-000018000000}"/>
    <hyperlink ref="C24" location="'6'!A1" display="Trade with the GCC Countries" xr:uid="{00000000-0004-0000-0000-000019000000}"/>
    <hyperlink ref="B8" location="'1'!A1" display="الصادرات السلعية، شهري" xr:uid="{00000000-0004-0000-0000-00001A000000}"/>
    <hyperlink ref="B10" location="'1.2'!A1" display="الصادرات حسب الأقسام" xr:uid="{00000000-0004-0000-0000-00001B000000}"/>
    <hyperlink ref="B11" location="'1.3'!A1" display="الصادرات غير البترولية حسب مجموعات الدول" xr:uid="{00000000-0004-0000-0000-00001C000000}"/>
    <hyperlink ref="B12" location="'1.4'!A1" display="الصادرات غير البترولية حسب الدول" xr:uid="{00000000-0004-0000-0000-00001D000000}"/>
    <hyperlink ref="B14" location="'2'!A1" display="الواردات السلعية، شهري" xr:uid="{00000000-0004-0000-0000-00001E000000}"/>
    <hyperlink ref="B15" location="'2.1'!A1" display="الواردات حسب الأقسام" xr:uid="{00000000-0004-0000-0000-00001F000000}"/>
    <hyperlink ref="B16" location="'2.2'!A1" display="الواردات حسب مجموعات الدول " xr:uid="{00000000-0004-0000-0000-000020000000}"/>
    <hyperlink ref="B17" location="'2.3'!A1" display="الواردات حسب الدول" xr:uid="{00000000-0004-0000-0000-000021000000}"/>
    <hyperlink ref="B18" location="'2.4'!A1" display="الواردات حسب استخدام المواد" xr:uid="{00000000-0004-0000-0000-000022000000}"/>
    <hyperlink ref="B19" location="'2.5'!A1" display="الواردات حسب طبيعة المواد" xr:uid="{00000000-0004-0000-0000-000023000000}"/>
    <hyperlink ref="B22" location="'4'!A1" display="نسبة الصادرات غير البترولية للواردات، شهري" xr:uid="{00000000-0004-0000-0000-000024000000}"/>
    <hyperlink ref="B23" location="'5'!A1" display="نسبة الصادرات غير البترولية للواردات، سنوي" xr:uid="{00000000-0004-0000-0000-000025000000}"/>
    <hyperlink ref="B24" location="'6'!A1" display="التبادل التجاري بين المملكة ودول مجلس التعاون الخليجي" xr:uid="{00000000-0004-0000-0000-000026000000}"/>
    <hyperlink ref="B9" location="'1.1'!A1" display="الصادرات البترولية وغير البترولية، شهري" xr:uid="{00000000-0004-0000-0000-000027000000}"/>
    <hyperlink ref="C9" location="'1.1'!A1" display="Oil and Non-oil Exports, Monthly" xr:uid="{00000000-0004-0000-0000-000028000000}"/>
    <hyperlink ref="C20" location="'2.6'!A1" display="Imports by Mode of Transport and Customs Port" xr:uid="{00000000-0004-0000-0000-000029000000}"/>
    <hyperlink ref="B20" location="'2.6'!A1" display="الواردات حسب وسيلة النقل والمنافذ الجمركية" xr:uid="{00000000-0004-0000-0000-00002A000000}"/>
    <hyperlink ref="B13" location="'1.5'!A1" display="الصادرات غير البترولية حسب وسيلة النقل والمنافذ الجمركية" xr:uid="{00000000-0004-0000-0000-00002B000000}"/>
    <hyperlink ref="C13" location="'1.5'!A1" display="Non-oil Exports by Mode of Transport and Customs Port" xr:uid="{00000000-0004-0000-0000-00002C000000}"/>
    <hyperlink ref="C21" location="'3'!A1" display="Trade Volume and Trade Balance" xr:uid="{00000000-0004-0000-0000-00002D000000}"/>
    <hyperlink ref="B21" location="'3'!A1" display="حجم التجارة والميزان التجاري" xr:uid="{00000000-0004-0000-0000-00002E000000}"/>
    <hyperlink ref="B7:C7" location="'1-1'!A1" display="صادرات المملكة خلال السنوات" xr:uid="{00000000-0004-0000-0000-00002F000000}"/>
    <hyperlink ref="C7" location="M_En!A1" tooltip="Methodology" display="Methodology" xr:uid="{00000000-0004-0000-0000-000030000000}"/>
    <hyperlink ref="B7" location="M_Ar!A1" display="المفاهيم والتعاريف" xr:uid="{00000000-0004-0000-0000-000031000000}"/>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74D9B"/>
    <pageSetUpPr fitToPage="1"/>
  </sheetPr>
  <dimension ref="A1:F21"/>
  <sheetViews>
    <sheetView showGridLines="0" rightToLeft="1" workbookViewId="0"/>
  </sheetViews>
  <sheetFormatPr defaultColWidth="8.625" defaultRowHeight="18" customHeight="1"/>
  <cols>
    <col min="1" max="1" width="18.375" style="2" customWidth="1"/>
    <col min="2" max="2" width="11.875" style="2" customWidth="1"/>
    <col min="3" max="3" width="11.875" style="2" bestFit="1" customWidth="1"/>
    <col min="4" max="4" width="25.62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6" ht="18" customHeight="1">
      <c r="F1" s="21" t="s">
        <v>77</v>
      </c>
    </row>
    <row r="2" spans="1:6" ht="20.25" customHeight="1">
      <c r="E2" s="8"/>
    </row>
    <row r="3" spans="1:6" ht="30" customHeight="1">
      <c r="A3" s="316" t="s">
        <v>122</v>
      </c>
      <c r="B3" s="316"/>
      <c r="C3" s="316"/>
      <c r="D3" s="316"/>
    </row>
    <row r="4" spans="1:6" ht="30" customHeight="1">
      <c r="A4" s="317" t="s">
        <v>95</v>
      </c>
      <c r="B4" s="317"/>
      <c r="C4" s="317"/>
      <c r="D4" s="317"/>
    </row>
    <row r="5" spans="1:6" ht="18" customHeight="1">
      <c r="A5" s="4" t="s">
        <v>15</v>
      </c>
      <c r="B5" s="302" t="s">
        <v>50</v>
      </c>
      <c r="C5" s="301"/>
      <c r="D5" s="55" t="s">
        <v>16</v>
      </c>
    </row>
    <row r="6" spans="1:6" ht="18" customHeight="1">
      <c r="A6" s="4" t="s">
        <v>17</v>
      </c>
      <c r="B6" s="302" t="s">
        <v>51</v>
      </c>
      <c r="C6" s="301"/>
      <c r="D6" s="56" t="s">
        <v>76</v>
      </c>
    </row>
    <row r="7" spans="1:6" ht="18" customHeight="1">
      <c r="A7" s="29">
        <v>2018</v>
      </c>
      <c r="B7" s="30" t="s">
        <v>75</v>
      </c>
      <c r="C7" s="31" t="s">
        <v>58</v>
      </c>
      <c r="D7" s="122">
        <v>48363.985882000001</v>
      </c>
    </row>
    <row r="8" spans="1:6" ht="18" customHeight="1">
      <c r="A8" s="33" t="s">
        <v>573</v>
      </c>
      <c r="B8" s="34" t="s">
        <v>69</v>
      </c>
      <c r="C8" s="35" t="s">
        <v>59</v>
      </c>
      <c r="D8" s="123">
        <v>37265.704925999999</v>
      </c>
    </row>
    <row r="9" spans="1:6" ht="18" customHeight="1">
      <c r="A9" s="29" t="s">
        <v>573</v>
      </c>
      <c r="B9" s="30" t="s">
        <v>70</v>
      </c>
      <c r="C9" s="31" t="s">
        <v>60</v>
      </c>
      <c r="D9" s="122">
        <v>42391.673384000002</v>
      </c>
    </row>
    <row r="10" spans="1:6" ht="18" customHeight="1">
      <c r="A10" s="33" t="s">
        <v>573</v>
      </c>
      <c r="B10" s="34" t="s">
        <v>71</v>
      </c>
      <c r="C10" s="35" t="s">
        <v>61</v>
      </c>
      <c r="D10" s="123">
        <v>46086.489556</v>
      </c>
    </row>
    <row r="11" spans="1:6" ht="18" customHeight="1">
      <c r="A11" s="29" t="s">
        <v>573</v>
      </c>
      <c r="B11" s="30" t="s">
        <v>72</v>
      </c>
      <c r="C11" s="31" t="s">
        <v>62</v>
      </c>
      <c r="D11" s="122">
        <v>38908.824329000003</v>
      </c>
    </row>
    <row r="12" spans="1:6" ht="18" customHeight="1">
      <c r="A12" s="33" t="s">
        <v>573</v>
      </c>
      <c r="B12" s="34" t="s">
        <v>73</v>
      </c>
      <c r="C12" s="35" t="s">
        <v>63</v>
      </c>
      <c r="D12" s="123">
        <v>41900.597736999996</v>
      </c>
    </row>
    <row r="13" spans="1:6" ht="18" customHeight="1">
      <c r="A13" s="29">
        <v>2019</v>
      </c>
      <c r="B13" s="30" t="s">
        <v>64</v>
      </c>
      <c r="C13" s="31" t="s">
        <v>52</v>
      </c>
      <c r="D13" s="122">
        <v>45428.651397000001</v>
      </c>
    </row>
    <row r="14" spans="1:6" ht="18" customHeight="1">
      <c r="A14" s="33" t="s">
        <v>573</v>
      </c>
      <c r="B14" s="34" t="s">
        <v>65</v>
      </c>
      <c r="C14" s="35" t="s">
        <v>53</v>
      </c>
      <c r="D14" s="123">
        <v>40344.505169999997</v>
      </c>
    </row>
    <row r="15" spans="1:6" ht="18" customHeight="1">
      <c r="A15" s="29" t="s">
        <v>573</v>
      </c>
      <c r="B15" s="30" t="s">
        <v>66</v>
      </c>
      <c r="C15" s="31" t="s">
        <v>54</v>
      </c>
      <c r="D15" s="122">
        <v>44045.006565999996</v>
      </c>
    </row>
    <row r="16" spans="1:6" ht="18" customHeight="1">
      <c r="A16" s="33" t="s">
        <v>573</v>
      </c>
      <c r="B16" s="34" t="s">
        <v>67</v>
      </c>
      <c r="C16" s="35" t="s">
        <v>55</v>
      </c>
      <c r="D16" s="123">
        <v>53155.036898999999</v>
      </c>
    </row>
    <row r="17" spans="1:4" ht="18" customHeight="1">
      <c r="A17" s="29" t="s">
        <v>573</v>
      </c>
      <c r="B17" s="30" t="s">
        <v>68</v>
      </c>
      <c r="C17" s="31" t="s">
        <v>56</v>
      </c>
      <c r="D17" s="122">
        <v>48359.773448</v>
      </c>
    </row>
    <row r="18" spans="1:4" ht="18" customHeight="1">
      <c r="A18" s="33" t="s">
        <v>573</v>
      </c>
      <c r="B18" s="34" t="s">
        <v>74</v>
      </c>
      <c r="C18" s="35" t="s">
        <v>57</v>
      </c>
      <c r="D18" s="123">
        <v>41466.083546000002</v>
      </c>
    </row>
    <row r="19" spans="1:4" ht="18" customHeight="1" thickBot="1">
      <c r="A19" s="37" t="s">
        <v>573</v>
      </c>
      <c r="B19" s="38" t="s">
        <v>75</v>
      </c>
      <c r="C19" s="39" t="s">
        <v>58</v>
      </c>
      <c r="D19" s="124">
        <v>50561.119043999999</v>
      </c>
    </row>
    <row r="21" spans="1:4" ht="18" customHeight="1">
      <c r="D21" s="14"/>
    </row>
  </sheetData>
  <mergeCells count="4">
    <mergeCell ref="A3:D3"/>
    <mergeCell ref="A4:D4"/>
    <mergeCell ref="B5:C5"/>
    <mergeCell ref="B6:C6"/>
  </mergeCells>
  <hyperlinks>
    <hyperlink ref="F1" location="'الفهرس Index'!A1" display="الفهرس / Index" xr:uid="{00000000-0004-0000-09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BA8C2"/>
    <pageSetUpPr autoPageBreaks="0" fitToPage="1"/>
  </sheetPr>
  <dimension ref="A1:M104"/>
  <sheetViews>
    <sheetView showGridLines="0" rightToLeft="1" workbookViewId="0"/>
  </sheetViews>
  <sheetFormatPr defaultColWidth="8.625" defaultRowHeight="18" customHeight="1"/>
  <cols>
    <col min="1" max="1" width="7.125" style="2" bestFit="1" customWidth="1"/>
    <col min="2" max="2" width="32.625" style="2" customWidth="1"/>
    <col min="3" max="5" width="12.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 customHeight="1"/>
    <row r="3" spans="1:13" ht="23.25" customHeight="1">
      <c r="A3" s="310" t="s">
        <v>96</v>
      </c>
      <c r="B3" s="310"/>
      <c r="C3" s="310"/>
      <c r="D3" s="310"/>
      <c r="E3" s="310"/>
      <c r="F3" s="310"/>
      <c r="G3" s="310"/>
      <c r="L3" s="2"/>
      <c r="M3" s="2"/>
    </row>
    <row r="4" spans="1:13" ht="23.25" customHeight="1">
      <c r="A4" s="311" t="s">
        <v>37</v>
      </c>
      <c r="B4" s="311"/>
      <c r="C4" s="311"/>
      <c r="D4" s="311"/>
      <c r="E4" s="311"/>
      <c r="F4" s="311"/>
      <c r="G4" s="311"/>
      <c r="L4" s="2"/>
      <c r="M4" s="2"/>
    </row>
    <row r="5" spans="1:13" ht="18" customHeight="1">
      <c r="A5" s="301" t="s">
        <v>18</v>
      </c>
      <c r="B5" s="312" t="s">
        <v>20</v>
      </c>
      <c r="C5" s="12" t="s">
        <v>695</v>
      </c>
      <c r="D5" s="12" t="s">
        <v>678</v>
      </c>
      <c r="E5" s="12" t="s">
        <v>695</v>
      </c>
      <c r="F5" s="308" t="s">
        <v>19</v>
      </c>
      <c r="G5" s="309" t="s">
        <v>82</v>
      </c>
      <c r="L5" s="2"/>
      <c r="M5" s="2"/>
    </row>
    <row r="6" spans="1:13" ht="18" customHeight="1">
      <c r="A6" s="301"/>
      <c r="B6" s="312"/>
      <c r="C6" s="18">
        <v>2018</v>
      </c>
      <c r="D6" s="18">
        <v>2019</v>
      </c>
      <c r="E6" s="18">
        <v>2019</v>
      </c>
      <c r="F6" s="308"/>
      <c r="G6" s="309"/>
      <c r="L6" s="2"/>
      <c r="M6" s="2"/>
    </row>
    <row r="7" spans="1:13" ht="18" customHeight="1">
      <c r="A7" s="301"/>
      <c r="B7" s="312"/>
      <c r="C7" s="305" t="s">
        <v>79</v>
      </c>
      <c r="D7" s="306"/>
      <c r="E7" s="307"/>
      <c r="F7" s="308"/>
      <c r="G7" s="309"/>
      <c r="L7" s="2"/>
      <c r="M7" s="2"/>
    </row>
    <row r="8" spans="1:13" ht="12.75">
      <c r="A8" s="29">
        <v>1</v>
      </c>
      <c r="B8" s="43" t="s">
        <v>468</v>
      </c>
      <c r="C8" s="125">
        <v>1290.3900149999999</v>
      </c>
      <c r="D8" s="125">
        <v>1450.014968</v>
      </c>
      <c r="E8" s="125">
        <v>1767.1638399999999</v>
      </c>
      <c r="F8" s="44" t="s">
        <v>448</v>
      </c>
      <c r="G8" s="63">
        <v>1</v>
      </c>
      <c r="L8" s="2"/>
      <c r="M8" s="2"/>
    </row>
    <row r="9" spans="1:13" ht="12.75">
      <c r="A9" s="33">
        <v>2</v>
      </c>
      <c r="B9" s="45" t="s">
        <v>21</v>
      </c>
      <c r="C9" s="126">
        <v>3254.8661710000001</v>
      </c>
      <c r="D9" s="126">
        <v>1962.0871119999999</v>
      </c>
      <c r="E9" s="126">
        <v>1979.947928</v>
      </c>
      <c r="F9" s="46" t="s">
        <v>449</v>
      </c>
      <c r="G9" s="64">
        <v>2</v>
      </c>
      <c r="L9" s="2"/>
      <c r="M9" s="2"/>
    </row>
    <row r="10" spans="1:13" ht="45" customHeight="1">
      <c r="A10" s="29">
        <v>3</v>
      </c>
      <c r="B10" s="43" t="s">
        <v>469</v>
      </c>
      <c r="C10" s="125">
        <v>296.03255999999999</v>
      </c>
      <c r="D10" s="125">
        <v>227.771264</v>
      </c>
      <c r="E10" s="125">
        <v>157.584102</v>
      </c>
      <c r="F10" s="44" t="s">
        <v>450</v>
      </c>
      <c r="G10" s="63">
        <v>3</v>
      </c>
      <c r="L10" s="2"/>
      <c r="M10" s="2"/>
    </row>
    <row r="11" spans="1:13" ht="36">
      <c r="A11" s="33">
        <v>4</v>
      </c>
      <c r="B11" s="45" t="s">
        <v>470</v>
      </c>
      <c r="C11" s="126">
        <v>2260.3604260000002</v>
      </c>
      <c r="D11" s="126">
        <v>1941.6608180000001</v>
      </c>
      <c r="E11" s="126">
        <v>2369.858706</v>
      </c>
      <c r="F11" s="46" t="s">
        <v>451</v>
      </c>
      <c r="G11" s="64">
        <v>4</v>
      </c>
      <c r="L11" s="2"/>
      <c r="M11" s="2"/>
    </row>
    <row r="12" spans="1:13" ht="12.75">
      <c r="A12" s="29">
        <v>5</v>
      </c>
      <c r="B12" s="43" t="s">
        <v>22</v>
      </c>
      <c r="C12" s="125">
        <v>2388.9469049999998</v>
      </c>
      <c r="D12" s="125">
        <v>1044.7737380000001</v>
      </c>
      <c r="E12" s="125">
        <v>2280.5061270000001</v>
      </c>
      <c r="F12" s="44" t="s">
        <v>80</v>
      </c>
      <c r="G12" s="63">
        <v>5</v>
      </c>
      <c r="L12" s="2"/>
      <c r="M12" s="2"/>
    </row>
    <row r="13" spans="1:13" ht="12.75">
      <c r="A13" s="33">
        <v>6</v>
      </c>
      <c r="B13" s="45" t="s">
        <v>471</v>
      </c>
      <c r="C13" s="126">
        <v>4543.662507</v>
      </c>
      <c r="D13" s="126">
        <v>4178.5050300000003</v>
      </c>
      <c r="E13" s="126">
        <v>5095.4065209999999</v>
      </c>
      <c r="F13" s="46" t="s">
        <v>452</v>
      </c>
      <c r="G13" s="64">
        <v>6</v>
      </c>
      <c r="L13" s="2"/>
      <c r="M13" s="2"/>
    </row>
    <row r="14" spans="1:13" ht="24">
      <c r="A14" s="29">
        <v>7</v>
      </c>
      <c r="B14" s="43" t="s">
        <v>472</v>
      </c>
      <c r="C14" s="125">
        <v>1733.8173710000001</v>
      </c>
      <c r="D14" s="125">
        <v>1738.790759</v>
      </c>
      <c r="E14" s="125">
        <v>1997.37844</v>
      </c>
      <c r="F14" s="44" t="s">
        <v>453</v>
      </c>
      <c r="G14" s="63">
        <v>7</v>
      </c>
      <c r="L14" s="2"/>
      <c r="M14" s="2"/>
    </row>
    <row r="15" spans="1:13" ht="60">
      <c r="A15" s="33">
        <v>8</v>
      </c>
      <c r="B15" s="45" t="s">
        <v>473</v>
      </c>
      <c r="C15" s="126">
        <v>223.14432500000001</v>
      </c>
      <c r="D15" s="126">
        <v>238.57376300000001</v>
      </c>
      <c r="E15" s="126">
        <v>274.47753899999998</v>
      </c>
      <c r="F15" s="46" t="s">
        <v>454</v>
      </c>
      <c r="G15" s="64">
        <v>8</v>
      </c>
      <c r="L15" s="2"/>
      <c r="M15" s="2"/>
    </row>
    <row r="16" spans="1:13" ht="48">
      <c r="A16" s="29">
        <v>9</v>
      </c>
      <c r="B16" s="43" t="s">
        <v>474</v>
      </c>
      <c r="C16" s="125">
        <v>402.652154</v>
      </c>
      <c r="D16" s="125">
        <v>415.27575400000001</v>
      </c>
      <c r="E16" s="125">
        <v>439.025263</v>
      </c>
      <c r="F16" s="44" t="s">
        <v>455</v>
      </c>
      <c r="G16" s="63">
        <v>9</v>
      </c>
      <c r="L16" s="2"/>
      <c r="M16" s="2"/>
    </row>
    <row r="17" spans="1:13" ht="48">
      <c r="A17" s="33">
        <v>10</v>
      </c>
      <c r="B17" s="45" t="s">
        <v>475</v>
      </c>
      <c r="C17" s="126">
        <v>648.95235000000002</v>
      </c>
      <c r="D17" s="126">
        <v>600.65555300000005</v>
      </c>
      <c r="E17" s="126">
        <v>659.21487200000001</v>
      </c>
      <c r="F17" s="46" t="s">
        <v>456</v>
      </c>
      <c r="G17" s="64">
        <v>10</v>
      </c>
      <c r="L17" s="2"/>
      <c r="M17" s="2"/>
    </row>
    <row r="18" spans="1:13" ht="12.75">
      <c r="A18" s="29">
        <v>11</v>
      </c>
      <c r="B18" s="43" t="s">
        <v>476</v>
      </c>
      <c r="C18" s="125">
        <v>1793.3932890000001</v>
      </c>
      <c r="D18" s="125">
        <v>1586.860862</v>
      </c>
      <c r="E18" s="125">
        <v>2113.254774</v>
      </c>
      <c r="F18" s="44" t="s">
        <v>457</v>
      </c>
      <c r="G18" s="63">
        <v>11</v>
      </c>
      <c r="L18" s="2"/>
      <c r="M18" s="2"/>
    </row>
    <row r="19" spans="1:13" ht="60">
      <c r="A19" s="33">
        <v>12</v>
      </c>
      <c r="B19" s="45" t="s">
        <v>477</v>
      </c>
      <c r="C19" s="126">
        <v>343.63073300000002</v>
      </c>
      <c r="D19" s="126">
        <v>294.70452999999998</v>
      </c>
      <c r="E19" s="126">
        <v>451.836007</v>
      </c>
      <c r="F19" s="46" t="s">
        <v>458</v>
      </c>
      <c r="G19" s="64">
        <v>12</v>
      </c>
      <c r="L19" s="2"/>
      <c r="M19" s="2"/>
    </row>
    <row r="20" spans="1:13" ht="36">
      <c r="A20" s="29">
        <v>13</v>
      </c>
      <c r="B20" s="43" t="s">
        <v>478</v>
      </c>
      <c r="C20" s="125">
        <v>632.317815</v>
      </c>
      <c r="D20" s="125">
        <v>581.07838500000003</v>
      </c>
      <c r="E20" s="125">
        <v>647.77408500000001</v>
      </c>
      <c r="F20" s="44" t="s">
        <v>459</v>
      </c>
      <c r="G20" s="63">
        <v>13</v>
      </c>
      <c r="L20" s="2"/>
      <c r="M20" s="2"/>
    </row>
    <row r="21" spans="1:13" ht="48">
      <c r="A21" s="33">
        <v>14</v>
      </c>
      <c r="B21" s="45" t="s">
        <v>479</v>
      </c>
      <c r="C21" s="126">
        <v>1961.9765640000001</v>
      </c>
      <c r="D21" s="126">
        <v>753.57913799999994</v>
      </c>
      <c r="E21" s="126">
        <v>697.56894799999998</v>
      </c>
      <c r="F21" s="46" t="s">
        <v>460</v>
      </c>
      <c r="G21" s="64">
        <v>14</v>
      </c>
      <c r="L21" s="2"/>
      <c r="M21" s="2"/>
    </row>
    <row r="22" spans="1:13" ht="12.75">
      <c r="A22" s="29">
        <v>15</v>
      </c>
      <c r="B22" s="43" t="s">
        <v>480</v>
      </c>
      <c r="C22" s="125">
        <v>3845.3000059999999</v>
      </c>
      <c r="D22" s="125">
        <v>3589.3682180000001</v>
      </c>
      <c r="E22" s="125">
        <v>4711.5597790000002</v>
      </c>
      <c r="F22" s="44" t="s">
        <v>461</v>
      </c>
      <c r="G22" s="63">
        <v>15</v>
      </c>
      <c r="L22" s="2"/>
      <c r="M22" s="2"/>
    </row>
    <row r="23" spans="1:13" ht="60">
      <c r="A23" s="33">
        <v>16</v>
      </c>
      <c r="B23" s="45" t="s">
        <v>481</v>
      </c>
      <c r="C23" s="126">
        <v>10649.401464</v>
      </c>
      <c r="D23" s="126">
        <v>8396.5494030000009</v>
      </c>
      <c r="E23" s="126">
        <v>11668.607980999999</v>
      </c>
      <c r="F23" s="46" t="s">
        <v>462</v>
      </c>
      <c r="G23" s="64">
        <v>16</v>
      </c>
      <c r="L23" s="2"/>
      <c r="M23" s="2"/>
    </row>
    <row r="24" spans="1:13" ht="24">
      <c r="A24" s="29">
        <v>17</v>
      </c>
      <c r="B24" s="43" t="s">
        <v>482</v>
      </c>
      <c r="C24" s="125">
        <v>7495.0425189999996</v>
      </c>
      <c r="D24" s="125">
        <v>9604.0232489999999</v>
      </c>
      <c r="E24" s="125">
        <v>9524.5515379999997</v>
      </c>
      <c r="F24" s="44" t="s">
        <v>463</v>
      </c>
      <c r="G24" s="63">
        <v>17</v>
      </c>
      <c r="L24" s="2"/>
      <c r="M24" s="2"/>
    </row>
    <row r="25" spans="1:13" ht="60">
      <c r="A25" s="33">
        <v>18</v>
      </c>
      <c r="B25" s="45" t="s">
        <v>483</v>
      </c>
      <c r="C25" s="126">
        <v>1358.6526100000001</v>
      </c>
      <c r="D25" s="126">
        <v>1273.330224</v>
      </c>
      <c r="E25" s="126">
        <v>1533.3821370000001</v>
      </c>
      <c r="F25" s="46" t="s">
        <v>464</v>
      </c>
      <c r="G25" s="64">
        <v>18</v>
      </c>
      <c r="L25" s="2"/>
      <c r="M25" s="2"/>
    </row>
    <row r="26" spans="1:13" ht="24">
      <c r="A26" s="29">
        <v>19</v>
      </c>
      <c r="B26" s="43" t="s">
        <v>484</v>
      </c>
      <c r="C26" s="125">
        <v>1773.4730979999999</v>
      </c>
      <c r="D26" s="125">
        <v>172.308221</v>
      </c>
      <c r="E26" s="125">
        <v>419.813649</v>
      </c>
      <c r="F26" s="44" t="s">
        <v>465</v>
      </c>
      <c r="G26" s="63">
        <v>19</v>
      </c>
      <c r="L26" s="2"/>
      <c r="M26" s="2"/>
    </row>
    <row r="27" spans="1:13" ht="12.75">
      <c r="A27" s="33">
        <v>20</v>
      </c>
      <c r="B27" s="45" t="s">
        <v>485</v>
      </c>
      <c r="C27" s="126">
        <v>1204.1708839999999</v>
      </c>
      <c r="D27" s="126">
        <v>981.85783300000003</v>
      </c>
      <c r="E27" s="126">
        <v>1163.7146929999999</v>
      </c>
      <c r="F27" s="46" t="s">
        <v>466</v>
      </c>
      <c r="G27" s="64">
        <v>20</v>
      </c>
      <c r="L27" s="2"/>
      <c r="M27" s="2"/>
    </row>
    <row r="28" spans="1:13" ht="13.5" thickBot="1">
      <c r="A28" s="47">
        <v>21</v>
      </c>
      <c r="B28" s="48" t="s">
        <v>486</v>
      </c>
      <c r="C28" s="127">
        <v>263.80211600000001</v>
      </c>
      <c r="D28" s="127">
        <v>434.31472400000001</v>
      </c>
      <c r="E28" s="127">
        <v>608.49211500000001</v>
      </c>
      <c r="F28" s="49" t="s">
        <v>467</v>
      </c>
      <c r="G28" s="79">
        <v>21</v>
      </c>
      <c r="L28" s="2"/>
      <c r="M28" s="2"/>
    </row>
    <row r="29" spans="1:13" ht="19.5" customHeight="1" thickBot="1">
      <c r="A29" s="50"/>
      <c r="B29" s="51" t="s">
        <v>78</v>
      </c>
      <c r="C29" s="128">
        <f>SUM(C8:C28)</f>
        <v>48363.985882000001</v>
      </c>
      <c r="D29" s="128">
        <f>SUM(D8:D28)</f>
        <v>41466.083546000002</v>
      </c>
      <c r="E29" s="128">
        <f>SUM(E8:E28)</f>
        <v>50561.119044000006</v>
      </c>
      <c r="F29" s="52" t="s">
        <v>1</v>
      </c>
      <c r="G29" s="80"/>
      <c r="L29" s="2"/>
      <c r="M29" s="2"/>
    </row>
    <row r="30" spans="1:13" ht="35.1" customHeight="1">
      <c r="A30" s="1"/>
      <c r="B30" s="1"/>
      <c r="C30" s="172"/>
      <c r="D30" s="172"/>
      <c r="E30" s="172"/>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xr:uid="{00000000-0004-0000-0A00-000000000000}"/>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BA8C2"/>
  </sheetPr>
  <dimension ref="A1:M94"/>
  <sheetViews>
    <sheetView showGridLines="0" rightToLeft="1" workbookViewId="0"/>
  </sheetViews>
  <sheetFormatPr defaultColWidth="8.625" defaultRowHeight="18" customHeight="1"/>
  <cols>
    <col min="1" max="1" width="3.875" style="2" bestFit="1" customWidth="1"/>
    <col min="2" max="2" width="33.625" style="2" customWidth="1"/>
    <col min="3" max="3" width="14.875" style="2" bestFit="1" customWidth="1"/>
    <col min="4" max="4" width="14.75" style="2" bestFit="1" customWidth="1"/>
    <col min="5" max="5" width="14.875" style="2" bestFit="1" customWidth="1"/>
    <col min="6" max="6" width="33.62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3.25" customHeight="1"/>
    <row r="3" spans="1:13" ht="23.25" customHeight="1">
      <c r="A3" s="310" t="s">
        <v>97</v>
      </c>
      <c r="B3" s="310"/>
      <c r="C3" s="310"/>
      <c r="D3" s="310"/>
      <c r="E3" s="310"/>
      <c r="F3" s="310"/>
      <c r="G3" s="310"/>
      <c r="L3" s="2"/>
      <c r="M3" s="2"/>
    </row>
    <row r="4" spans="1:13" ht="23.25" customHeight="1">
      <c r="A4" s="311" t="s">
        <v>490</v>
      </c>
      <c r="B4" s="311"/>
      <c r="C4" s="311"/>
      <c r="D4" s="311"/>
      <c r="E4" s="311"/>
      <c r="F4" s="311"/>
      <c r="G4" s="311"/>
      <c r="L4" s="2"/>
      <c r="M4" s="2"/>
    </row>
    <row r="5" spans="1:13" ht="18" customHeight="1">
      <c r="A5" s="301" t="s">
        <v>84</v>
      </c>
      <c r="B5" s="312" t="s">
        <v>89</v>
      </c>
      <c r="C5" s="12" t="s">
        <v>695</v>
      </c>
      <c r="D5" s="12" t="s">
        <v>678</v>
      </c>
      <c r="E5" s="12" t="s">
        <v>695</v>
      </c>
      <c r="F5" s="308" t="s">
        <v>88</v>
      </c>
      <c r="G5" s="314" t="s">
        <v>83</v>
      </c>
      <c r="L5" s="2"/>
      <c r="M5" s="2"/>
    </row>
    <row r="6" spans="1:13" ht="18" customHeight="1">
      <c r="A6" s="301"/>
      <c r="B6" s="312"/>
      <c r="C6" s="18">
        <v>2018</v>
      </c>
      <c r="D6" s="18">
        <v>2019</v>
      </c>
      <c r="E6" s="18">
        <v>2019</v>
      </c>
      <c r="F6" s="308"/>
      <c r="G6" s="314"/>
      <c r="L6" s="2"/>
      <c r="M6" s="2"/>
    </row>
    <row r="7" spans="1:13" ht="18" customHeight="1">
      <c r="A7" s="301"/>
      <c r="B7" s="312"/>
      <c r="C7" s="305" t="s">
        <v>79</v>
      </c>
      <c r="D7" s="306"/>
      <c r="E7" s="307"/>
      <c r="F7" s="308"/>
      <c r="G7" s="314"/>
      <c r="L7" s="2"/>
      <c r="M7" s="2"/>
    </row>
    <row r="8" spans="1:13" ht="29.25" customHeight="1">
      <c r="A8" s="81">
        <v>1</v>
      </c>
      <c r="B8" s="43" t="s">
        <v>2</v>
      </c>
      <c r="C8" s="125">
        <v>5412.4165279999997</v>
      </c>
      <c r="D8" s="125">
        <v>3553.132372</v>
      </c>
      <c r="E8" s="125">
        <v>5229.5257320000001</v>
      </c>
      <c r="F8" s="44" t="s">
        <v>304</v>
      </c>
      <c r="G8" s="29">
        <v>1</v>
      </c>
      <c r="L8" s="2"/>
      <c r="M8" s="2"/>
    </row>
    <row r="9" spans="1:13" ht="29.25" customHeight="1">
      <c r="A9" s="82">
        <v>2</v>
      </c>
      <c r="B9" s="45" t="s">
        <v>309</v>
      </c>
      <c r="C9" s="126">
        <v>1295.2229319999999</v>
      </c>
      <c r="D9" s="126">
        <v>1133.1505729999999</v>
      </c>
      <c r="E9" s="126">
        <v>1901.6165289999999</v>
      </c>
      <c r="F9" s="46" t="s">
        <v>489</v>
      </c>
      <c r="G9" s="33">
        <v>2</v>
      </c>
      <c r="L9" s="2"/>
      <c r="M9" s="2"/>
    </row>
    <row r="10" spans="1:13" ht="29.25" customHeight="1">
      <c r="A10" s="81">
        <v>3</v>
      </c>
      <c r="B10" s="43" t="s">
        <v>3</v>
      </c>
      <c r="C10" s="125">
        <v>1935.764101</v>
      </c>
      <c r="D10" s="125">
        <v>1720.2879230000001</v>
      </c>
      <c r="E10" s="125">
        <v>2227.2376159999999</v>
      </c>
      <c r="F10" s="44" t="s">
        <v>85</v>
      </c>
      <c r="G10" s="29">
        <v>3</v>
      </c>
      <c r="L10" s="2"/>
      <c r="M10" s="2"/>
    </row>
    <row r="11" spans="1:13" ht="29.25" customHeight="1">
      <c r="A11" s="82">
        <v>4</v>
      </c>
      <c r="B11" s="45" t="s">
        <v>4</v>
      </c>
      <c r="C11" s="126">
        <v>14591.320249</v>
      </c>
      <c r="D11" s="126">
        <v>15438.115008999999</v>
      </c>
      <c r="E11" s="126">
        <v>18866.247813000002</v>
      </c>
      <c r="F11" s="46" t="s">
        <v>305</v>
      </c>
      <c r="G11" s="33">
        <v>4</v>
      </c>
      <c r="L11" s="2"/>
      <c r="M11" s="2"/>
    </row>
    <row r="12" spans="1:13" ht="29.25" customHeight="1">
      <c r="A12" s="81">
        <v>5</v>
      </c>
      <c r="B12" s="43" t="s">
        <v>32</v>
      </c>
      <c r="C12" s="125">
        <v>534.87038900000005</v>
      </c>
      <c r="D12" s="125">
        <v>387.24645099999998</v>
      </c>
      <c r="E12" s="125">
        <v>413.20401399999997</v>
      </c>
      <c r="F12" s="44" t="s">
        <v>306</v>
      </c>
      <c r="G12" s="29">
        <v>5</v>
      </c>
      <c r="L12" s="2"/>
      <c r="M12" s="2"/>
    </row>
    <row r="13" spans="1:13" ht="29.25" customHeight="1">
      <c r="A13" s="82">
        <v>6</v>
      </c>
      <c r="B13" s="45" t="s">
        <v>5</v>
      </c>
      <c r="C13" s="126">
        <v>422.45525400000002</v>
      </c>
      <c r="D13" s="126">
        <v>403.74383999999998</v>
      </c>
      <c r="E13" s="126">
        <v>416.14109400000001</v>
      </c>
      <c r="F13" s="46" t="s">
        <v>6</v>
      </c>
      <c r="G13" s="33">
        <v>6</v>
      </c>
      <c r="L13" s="2"/>
      <c r="M13" s="2"/>
    </row>
    <row r="14" spans="1:13" ht="29.25" customHeight="1">
      <c r="A14" s="81">
        <v>7</v>
      </c>
      <c r="B14" s="43" t="s">
        <v>7</v>
      </c>
      <c r="C14" s="125">
        <v>8301.4976740000002</v>
      </c>
      <c r="D14" s="125">
        <v>5307.3117540000003</v>
      </c>
      <c r="E14" s="125">
        <v>6233.5239069999998</v>
      </c>
      <c r="F14" s="44" t="s">
        <v>8</v>
      </c>
      <c r="G14" s="29">
        <v>7</v>
      </c>
      <c r="L14" s="2"/>
      <c r="M14" s="2"/>
    </row>
    <row r="15" spans="1:13" ht="29.25" customHeight="1">
      <c r="A15" s="82">
        <v>8</v>
      </c>
      <c r="B15" s="45" t="s">
        <v>9</v>
      </c>
      <c r="C15" s="126">
        <v>1206.501655</v>
      </c>
      <c r="D15" s="126">
        <v>1689.2168750000001</v>
      </c>
      <c r="E15" s="126">
        <v>1500.813733</v>
      </c>
      <c r="F15" s="46" t="s">
        <v>10</v>
      </c>
      <c r="G15" s="33">
        <v>8</v>
      </c>
      <c r="L15" s="2"/>
      <c r="M15" s="2"/>
    </row>
    <row r="16" spans="1:13" ht="29.25" customHeight="1">
      <c r="A16" s="81">
        <v>9</v>
      </c>
      <c r="B16" s="43" t="s">
        <v>11</v>
      </c>
      <c r="C16" s="125">
        <v>12797.428739000001</v>
      </c>
      <c r="D16" s="125">
        <v>10892.534546999999</v>
      </c>
      <c r="E16" s="125">
        <v>12568.148647</v>
      </c>
      <c r="F16" s="44" t="s">
        <v>86</v>
      </c>
      <c r="G16" s="29">
        <v>9</v>
      </c>
      <c r="L16" s="2"/>
      <c r="M16" s="2"/>
    </row>
    <row r="17" spans="1:13" ht="29.25" customHeight="1">
      <c r="A17" s="82">
        <v>10</v>
      </c>
      <c r="B17" s="45" t="s">
        <v>12</v>
      </c>
      <c r="C17" s="126">
        <v>1866.5083609999999</v>
      </c>
      <c r="D17" s="126">
        <v>941.344202</v>
      </c>
      <c r="E17" s="126">
        <v>1204.6599590000001</v>
      </c>
      <c r="F17" s="46" t="s">
        <v>87</v>
      </c>
      <c r="G17" s="33">
        <v>10</v>
      </c>
      <c r="L17" s="2"/>
      <c r="M17" s="2"/>
    </row>
    <row r="18" spans="1:13" ht="29.25" customHeight="1" thickBot="1">
      <c r="A18" s="83">
        <v>11</v>
      </c>
      <c r="B18" s="48" t="s">
        <v>13</v>
      </c>
      <c r="C18" s="127"/>
      <c r="D18" s="127"/>
      <c r="E18" s="127"/>
      <c r="F18" s="49" t="s">
        <v>14</v>
      </c>
      <c r="G18" s="47">
        <v>11</v>
      </c>
      <c r="L18" s="2"/>
      <c r="M18" s="2"/>
    </row>
    <row r="19" spans="1:13" ht="19.5" customHeight="1" thickBot="1">
      <c r="A19" s="84"/>
      <c r="B19" s="51" t="s">
        <v>78</v>
      </c>
      <c r="C19" s="128">
        <f>SUM(C8:C18)</f>
        <v>48363.985882000001</v>
      </c>
      <c r="D19" s="128">
        <f>SUM(D8:D18)</f>
        <v>41466.083546000002</v>
      </c>
      <c r="E19" s="128">
        <f>SUM(E8:E18)</f>
        <v>50561.119043999999</v>
      </c>
      <c r="F19" s="52" t="s">
        <v>1</v>
      </c>
      <c r="G19" s="53"/>
      <c r="L19" s="2"/>
      <c r="M19" s="2"/>
    </row>
    <row r="20" spans="1:13" ht="35.1" customHeight="1">
      <c r="A20" s="1"/>
      <c r="B20" s="1"/>
      <c r="C20" s="172"/>
      <c r="D20" s="172"/>
      <c r="E20" s="172"/>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B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BA8C2"/>
    <pageSetUpPr autoPageBreaks="0" fitToPage="1"/>
  </sheetPr>
  <dimension ref="A1:M159"/>
  <sheetViews>
    <sheetView showGridLines="0" rightToLeft="1" workbookViewId="0"/>
  </sheetViews>
  <sheetFormatPr defaultColWidth="8.625" defaultRowHeight="18" customHeight="1"/>
  <cols>
    <col min="1" max="1" width="4.875" style="2" bestFit="1" customWidth="1"/>
    <col min="2" max="2" width="24" style="2" bestFit="1" customWidth="1"/>
    <col min="3" max="5" width="12.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4.75" customHeight="1"/>
    <row r="3" spans="1:13" ht="23.25" customHeight="1">
      <c r="A3" s="310" t="s">
        <v>90</v>
      </c>
      <c r="B3" s="310"/>
      <c r="C3" s="310"/>
      <c r="D3" s="310"/>
      <c r="E3" s="310"/>
      <c r="F3" s="310"/>
      <c r="G3" s="310"/>
      <c r="L3" s="2"/>
      <c r="M3" s="2"/>
    </row>
    <row r="4" spans="1:13" ht="23.25" customHeight="1">
      <c r="A4" s="311" t="s">
        <v>91</v>
      </c>
      <c r="B4" s="311"/>
      <c r="C4" s="311"/>
      <c r="D4" s="311"/>
      <c r="E4" s="311"/>
      <c r="F4" s="311"/>
      <c r="G4" s="311"/>
      <c r="L4" s="2"/>
      <c r="M4" s="2"/>
    </row>
    <row r="5" spans="1:13" ht="18" customHeight="1">
      <c r="A5" s="301" t="s">
        <v>93</v>
      </c>
      <c r="B5" s="312" t="s">
        <v>94</v>
      </c>
      <c r="C5" s="12" t="s">
        <v>695</v>
      </c>
      <c r="D5" s="12" t="s">
        <v>678</v>
      </c>
      <c r="E5" s="12" t="s">
        <v>695</v>
      </c>
      <c r="F5" s="308" t="s">
        <v>23</v>
      </c>
      <c r="G5" s="314" t="s">
        <v>92</v>
      </c>
      <c r="L5" s="2"/>
      <c r="M5" s="2"/>
    </row>
    <row r="6" spans="1:13" ht="18" customHeight="1">
      <c r="A6" s="301"/>
      <c r="B6" s="312"/>
      <c r="C6" s="18">
        <v>2018</v>
      </c>
      <c r="D6" s="18">
        <v>2019</v>
      </c>
      <c r="E6" s="18">
        <v>2019</v>
      </c>
      <c r="F6" s="308"/>
      <c r="G6" s="314"/>
      <c r="L6" s="2"/>
      <c r="M6" s="2"/>
    </row>
    <row r="7" spans="1:13" ht="18" customHeight="1">
      <c r="A7" s="301"/>
      <c r="B7" s="312"/>
      <c r="C7" s="305" t="s">
        <v>79</v>
      </c>
      <c r="D7" s="306"/>
      <c r="E7" s="307"/>
      <c r="F7" s="308"/>
      <c r="G7" s="314"/>
      <c r="L7" s="2"/>
      <c r="M7" s="2"/>
    </row>
    <row r="8" spans="1:13" ht="20.100000000000001" customHeight="1">
      <c r="A8" s="29">
        <v>1</v>
      </c>
      <c r="B8" s="66" t="s">
        <v>171</v>
      </c>
      <c r="C8" s="125">
        <v>7742.765093</v>
      </c>
      <c r="D8" s="125">
        <v>7929.4631909999998</v>
      </c>
      <c r="E8" s="125">
        <v>9924.9674040000009</v>
      </c>
      <c r="F8" s="67" t="s">
        <v>315</v>
      </c>
      <c r="G8" s="29">
        <v>1</v>
      </c>
      <c r="L8" s="2"/>
      <c r="M8" s="2"/>
    </row>
    <row r="9" spans="1:13" ht="20.100000000000001" customHeight="1">
      <c r="A9" s="33">
        <v>2</v>
      </c>
      <c r="B9" s="68" t="s">
        <v>179</v>
      </c>
      <c r="C9" s="126">
        <v>7083.1579609999999</v>
      </c>
      <c r="D9" s="126">
        <v>5104.3199640000003</v>
      </c>
      <c r="E9" s="126">
        <v>5312.1431089999996</v>
      </c>
      <c r="F9" s="69" t="s">
        <v>170</v>
      </c>
      <c r="G9" s="33">
        <v>2</v>
      </c>
      <c r="L9" s="2"/>
      <c r="M9" s="2"/>
    </row>
    <row r="10" spans="1:13" ht="20.100000000000001" customHeight="1">
      <c r="A10" s="29">
        <v>3</v>
      </c>
      <c r="B10" s="66" t="s">
        <v>28</v>
      </c>
      <c r="C10" s="125">
        <v>4373.6517219999996</v>
      </c>
      <c r="D10" s="125">
        <v>2565.0985449999998</v>
      </c>
      <c r="E10" s="125">
        <v>3939.419437</v>
      </c>
      <c r="F10" s="67" t="s">
        <v>314</v>
      </c>
      <c r="G10" s="29">
        <v>3</v>
      </c>
      <c r="L10" s="2"/>
      <c r="M10" s="2"/>
    </row>
    <row r="11" spans="1:13" ht="20.100000000000001" customHeight="1">
      <c r="A11" s="33">
        <v>4</v>
      </c>
      <c r="B11" s="68" t="s">
        <v>186</v>
      </c>
      <c r="C11" s="126">
        <v>1507.8678259999999</v>
      </c>
      <c r="D11" s="126">
        <v>1693.9261120000001</v>
      </c>
      <c r="E11" s="126">
        <v>2304.6369450000002</v>
      </c>
      <c r="F11" s="69" t="s">
        <v>328</v>
      </c>
      <c r="G11" s="33">
        <v>4</v>
      </c>
      <c r="L11" s="2"/>
      <c r="M11" s="2"/>
    </row>
    <row r="12" spans="1:13" ht="20.100000000000001" customHeight="1">
      <c r="A12" s="29">
        <v>5</v>
      </c>
      <c r="B12" s="66" t="s">
        <v>205</v>
      </c>
      <c r="C12" s="125">
        <v>2972.8691170000002</v>
      </c>
      <c r="D12" s="125">
        <v>1883.995946</v>
      </c>
      <c r="E12" s="125">
        <v>2300.2043619999999</v>
      </c>
      <c r="F12" s="67" t="s">
        <v>350</v>
      </c>
      <c r="G12" s="29">
        <v>5</v>
      </c>
      <c r="L12" s="2"/>
      <c r="M12" s="2"/>
    </row>
    <row r="13" spans="1:13" ht="20.100000000000001" customHeight="1">
      <c r="A13" s="33">
        <v>6</v>
      </c>
      <c r="B13" s="68" t="s">
        <v>172</v>
      </c>
      <c r="C13" s="126">
        <v>2028.627669</v>
      </c>
      <c r="D13" s="126">
        <v>1736.8049470000001</v>
      </c>
      <c r="E13" s="126">
        <v>2246.6339469999998</v>
      </c>
      <c r="F13" s="69" t="s">
        <v>317</v>
      </c>
      <c r="G13" s="33">
        <v>6</v>
      </c>
      <c r="L13" s="2"/>
      <c r="M13" s="2"/>
    </row>
    <row r="14" spans="1:13" ht="20.100000000000001" customHeight="1">
      <c r="A14" s="29">
        <v>7</v>
      </c>
      <c r="B14" s="66" t="s">
        <v>185</v>
      </c>
      <c r="C14" s="125">
        <v>1575.1623609999999</v>
      </c>
      <c r="D14" s="125">
        <v>2166.0711809999998</v>
      </c>
      <c r="E14" s="125">
        <v>1917.4773789999999</v>
      </c>
      <c r="F14" s="67" t="s">
        <v>342</v>
      </c>
      <c r="G14" s="29">
        <v>7</v>
      </c>
      <c r="L14" s="2"/>
      <c r="M14" s="2"/>
    </row>
    <row r="15" spans="1:13" ht="20.100000000000001" customHeight="1">
      <c r="A15" s="33">
        <v>8</v>
      </c>
      <c r="B15" s="68" t="s">
        <v>182</v>
      </c>
      <c r="C15" s="126">
        <v>1599.258409</v>
      </c>
      <c r="D15" s="126">
        <v>1338.5018359999999</v>
      </c>
      <c r="E15" s="126">
        <v>1907.361643</v>
      </c>
      <c r="F15" s="69" t="s">
        <v>331</v>
      </c>
      <c r="G15" s="33">
        <v>8</v>
      </c>
      <c r="L15" s="2"/>
      <c r="M15" s="2"/>
    </row>
    <row r="16" spans="1:13" ht="20.100000000000001" customHeight="1">
      <c r="A16" s="29">
        <v>9</v>
      </c>
      <c r="B16" s="66" t="s">
        <v>184</v>
      </c>
      <c r="C16" s="125">
        <v>1077.0525729999999</v>
      </c>
      <c r="D16" s="125">
        <v>954.45403999999996</v>
      </c>
      <c r="E16" s="125">
        <v>1365.1367869999999</v>
      </c>
      <c r="F16" s="67" t="s">
        <v>330</v>
      </c>
      <c r="G16" s="29">
        <v>9</v>
      </c>
      <c r="L16" s="2"/>
      <c r="M16" s="2"/>
    </row>
    <row r="17" spans="1:13" ht="20.100000000000001" customHeight="1">
      <c r="A17" s="33">
        <v>10</v>
      </c>
      <c r="B17" s="68" t="s">
        <v>200</v>
      </c>
      <c r="C17" s="126">
        <v>1123.3718200000001</v>
      </c>
      <c r="D17" s="126">
        <v>894.93320400000005</v>
      </c>
      <c r="E17" s="126">
        <v>1074.855902</v>
      </c>
      <c r="F17" s="69" t="s">
        <v>336</v>
      </c>
      <c r="G17" s="33">
        <v>10</v>
      </c>
      <c r="L17" s="2"/>
      <c r="M17" s="2"/>
    </row>
    <row r="18" spans="1:13" ht="20.100000000000001" customHeight="1">
      <c r="A18" s="29">
        <v>11</v>
      </c>
      <c r="B18" s="66" t="s">
        <v>176</v>
      </c>
      <c r="C18" s="125">
        <v>509.55185999999998</v>
      </c>
      <c r="D18" s="125">
        <v>457.59073799999999</v>
      </c>
      <c r="E18" s="125">
        <v>926.05609900000002</v>
      </c>
      <c r="F18" s="67" t="s">
        <v>323</v>
      </c>
      <c r="G18" s="29">
        <v>11</v>
      </c>
      <c r="L18" s="2"/>
      <c r="M18" s="2"/>
    </row>
    <row r="19" spans="1:13" ht="20.100000000000001" customHeight="1">
      <c r="A19" s="33">
        <v>12</v>
      </c>
      <c r="B19" s="68" t="s">
        <v>210</v>
      </c>
      <c r="C19" s="126">
        <v>1218.3397130000001</v>
      </c>
      <c r="D19" s="126">
        <v>202.99179000000001</v>
      </c>
      <c r="E19" s="126">
        <v>921.38079800000003</v>
      </c>
      <c r="F19" s="69" t="s">
        <v>353</v>
      </c>
      <c r="G19" s="33">
        <v>12</v>
      </c>
      <c r="L19" s="2"/>
      <c r="M19" s="2"/>
    </row>
    <row r="20" spans="1:13" ht="20.100000000000001" customHeight="1">
      <c r="A20" s="29">
        <v>13</v>
      </c>
      <c r="B20" s="66" t="s">
        <v>181</v>
      </c>
      <c r="C20" s="125">
        <v>831.77267800000004</v>
      </c>
      <c r="D20" s="125">
        <v>753.81929000000002</v>
      </c>
      <c r="E20" s="125">
        <v>893.85029899999995</v>
      </c>
      <c r="F20" s="67" t="s">
        <v>337</v>
      </c>
      <c r="G20" s="29">
        <v>13</v>
      </c>
      <c r="L20" s="2"/>
      <c r="M20" s="2"/>
    </row>
    <row r="21" spans="1:13" ht="20.100000000000001" customHeight="1">
      <c r="A21" s="33">
        <v>14</v>
      </c>
      <c r="B21" s="68" t="s">
        <v>174</v>
      </c>
      <c r="C21" s="126">
        <v>876.86069599999996</v>
      </c>
      <c r="D21" s="126">
        <v>769.11532999999997</v>
      </c>
      <c r="E21" s="126">
        <v>885.55871500000001</v>
      </c>
      <c r="F21" s="69" t="s">
        <v>322</v>
      </c>
      <c r="G21" s="33">
        <v>14</v>
      </c>
      <c r="L21" s="2"/>
      <c r="M21" s="2"/>
    </row>
    <row r="22" spans="1:13" ht="20.100000000000001" customHeight="1">
      <c r="A22" s="29">
        <v>15</v>
      </c>
      <c r="B22" s="66" t="s">
        <v>188</v>
      </c>
      <c r="C22" s="125">
        <v>621.49312399999997</v>
      </c>
      <c r="D22" s="125">
        <v>642.76217199999996</v>
      </c>
      <c r="E22" s="125">
        <v>787.35893399999998</v>
      </c>
      <c r="F22" s="67" t="s">
        <v>332</v>
      </c>
      <c r="G22" s="29">
        <v>15</v>
      </c>
      <c r="L22" s="2"/>
      <c r="M22" s="2"/>
    </row>
    <row r="23" spans="1:13" ht="20.100000000000001" customHeight="1">
      <c r="A23" s="33">
        <v>16</v>
      </c>
      <c r="B23" s="68" t="s">
        <v>209</v>
      </c>
      <c r="C23" s="126">
        <v>486.09458100000001</v>
      </c>
      <c r="D23" s="126">
        <v>757.54095600000005</v>
      </c>
      <c r="E23" s="126">
        <v>748.70968200000004</v>
      </c>
      <c r="F23" s="69" t="s">
        <v>351</v>
      </c>
      <c r="G23" s="33">
        <v>16</v>
      </c>
      <c r="L23" s="2"/>
      <c r="M23" s="2"/>
    </row>
    <row r="24" spans="1:13" ht="20.100000000000001" customHeight="1">
      <c r="A24" s="29">
        <v>17</v>
      </c>
      <c r="B24" s="66" t="s">
        <v>191</v>
      </c>
      <c r="C24" s="125">
        <v>433.72029400000002</v>
      </c>
      <c r="D24" s="125">
        <v>970.11913300000003</v>
      </c>
      <c r="E24" s="125">
        <v>697.08900500000004</v>
      </c>
      <c r="F24" s="67" t="s">
        <v>333</v>
      </c>
      <c r="G24" s="29">
        <v>17</v>
      </c>
      <c r="L24" s="2"/>
      <c r="M24" s="2"/>
    </row>
    <row r="25" spans="1:13" ht="20.100000000000001" customHeight="1">
      <c r="A25" s="33">
        <v>18</v>
      </c>
      <c r="B25" s="68" t="s">
        <v>190</v>
      </c>
      <c r="C25" s="126">
        <v>396.781361</v>
      </c>
      <c r="D25" s="126">
        <v>414.890939</v>
      </c>
      <c r="E25" s="126">
        <v>633.62833000000001</v>
      </c>
      <c r="F25" s="69" t="s">
        <v>340</v>
      </c>
      <c r="G25" s="33">
        <v>18</v>
      </c>
      <c r="L25" s="2"/>
      <c r="M25" s="2"/>
    </row>
    <row r="26" spans="1:13" ht="20.100000000000001" customHeight="1">
      <c r="A26" s="29">
        <v>19</v>
      </c>
      <c r="B26" s="66" t="s">
        <v>27</v>
      </c>
      <c r="C26" s="125">
        <v>366.650846</v>
      </c>
      <c r="D26" s="125">
        <v>364.21194100000002</v>
      </c>
      <c r="E26" s="125">
        <v>614.9597</v>
      </c>
      <c r="F26" s="67" t="s">
        <v>325</v>
      </c>
      <c r="G26" s="29">
        <v>19</v>
      </c>
      <c r="L26" s="2"/>
      <c r="M26" s="2"/>
    </row>
    <row r="27" spans="1:13" ht="20.100000000000001" customHeight="1">
      <c r="A27" s="33">
        <v>20</v>
      </c>
      <c r="B27" s="68" t="s">
        <v>201</v>
      </c>
      <c r="C27" s="126">
        <v>26.100584000000001</v>
      </c>
      <c r="D27" s="126">
        <v>224.106638</v>
      </c>
      <c r="E27" s="126">
        <v>602.19801600000005</v>
      </c>
      <c r="F27" s="69" t="s">
        <v>338</v>
      </c>
      <c r="G27" s="33">
        <v>20</v>
      </c>
      <c r="L27" s="2"/>
      <c r="M27" s="2"/>
    </row>
    <row r="28" spans="1:13" ht="20.100000000000001" customHeight="1">
      <c r="A28" s="29">
        <v>21</v>
      </c>
      <c r="B28" s="66" t="s">
        <v>187</v>
      </c>
      <c r="C28" s="125">
        <v>577.81032900000002</v>
      </c>
      <c r="D28" s="125">
        <v>368.03816699999999</v>
      </c>
      <c r="E28" s="125">
        <v>533.003379</v>
      </c>
      <c r="F28" s="67" t="s">
        <v>341</v>
      </c>
      <c r="G28" s="29">
        <v>21</v>
      </c>
      <c r="L28" s="2"/>
      <c r="M28" s="2"/>
    </row>
    <row r="29" spans="1:13" ht="20.100000000000001" customHeight="1">
      <c r="A29" s="33">
        <v>22</v>
      </c>
      <c r="B29" s="68" t="s">
        <v>25</v>
      </c>
      <c r="C29" s="126">
        <v>531.560292</v>
      </c>
      <c r="D29" s="126">
        <v>501.35006700000002</v>
      </c>
      <c r="E29" s="126">
        <v>511.76363300000003</v>
      </c>
      <c r="F29" s="69" t="s">
        <v>319</v>
      </c>
      <c r="G29" s="33">
        <v>22</v>
      </c>
      <c r="L29" s="2"/>
      <c r="M29" s="2"/>
    </row>
    <row r="30" spans="1:13" ht="20.100000000000001" customHeight="1">
      <c r="A30" s="29">
        <v>23</v>
      </c>
      <c r="B30" s="66" t="s">
        <v>213</v>
      </c>
      <c r="C30" s="125">
        <v>304.83094499999999</v>
      </c>
      <c r="D30" s="125">
        <v>326.26739800000001</v>
      </c>
      <c r="E30" s="125">
        <v>505.78858200000002</v>
      </c>
      <c r="F30" s="67" t="s">
        <v>368</v>
      </c>
      <c r="G30" s="29">
        <v>23</v>
      </c>
      <c r="L30" s="2"/>
      <c r="M30" s="2"/>
    </row>
    <row r="31" spans="1:13" ht="20.100000000000001" customHeight="1">
      <c r="A31" s="33">
        <v>24</v>
      </c>
      <c r="B31" s="68" t="s">
        <v>197</v>
      </c>
      <c r="C31" s="126">
        <v>647.45440799999994</v>
      </c>
      <c r="D31" s="126">
        <v>471.89645899999999</v>
      </c>
      <c r="E31" s="126">
        <v>497.26640900000001</v>
      </c>
      <c r="F31" s="69" t="s">
        <v>347</v>
      </c>
      <c r="G31" s="33">
        <v>24</v>
      </c>
      <c r="L31" s="2"/>
      <c r="M31" s="2"/>
    </row>
    <row r="32" spans="1:13" ht="20.100000000000001" customHeight="1">
      <c r="A32" s="29">
        <v>25</v>
      </c>
      <c r="B32" s="66" t="s">
        <v>177</v>
      </c>
      <c r="C32" s="125">
        <v>418.544532</v>
      </c>
      <c r="D32" s="125">
        <v>297.18976199999997</v>
      </c>
      <c r="E32" s="125">
        <v>474.906204</v>
      </c>
      <c r="F32" s="67" t="s">
        <v>320</v>
      </c>
      <c r="G32" s="29">
        <v>25</v>
      </c>
      <c r="L32" s="2"/>
      <c r="M32" s="2"/>
    </row>
    <row r="33" spans="1:13" ht="20.100000000000001" customHeight="1">
      <c r="A33" s="33">
        <v>26</v>
      </c>
      <c r="B33" s="68" t="s">
        <v>183</v>
      </c>
      <c r="C33" s="126">
        <v>375.54828700000002</v>
      </c>
      <c r="D33" s="126">
        <v>374.73249299999998</v>
      </c>
      <c r="E33" s="126">
        <v>426.17247900000001</v>
      </c>
      <c r="F33" s="69" t="s">
        <v>329</v>
      </c>
      <c r="G33" s="33">
        <v>26</v>
      </c>
      <c r="L33" s="2"/>
      <c r="M33" s="2"/>
    </row>
    <row r="34" spans="1:13" ht="20.100000000000001" customHeight="1">
      <c r="A34" s="29">
        <v>27</v>
      </c>
      <c r="B34" s="66" t="s">
        <v>259</v>
      </c>
      <c r="C34" s="125">
        <v>511.888599</v>
      </c>
      <c r="D34" s="125">
        <v>525.07212900000002</v>
      </c>
      <c r="E34" s="125">
        <v>424.12350099999998</v>
      </c>
      <c r="F34" s="67" t="s">
        <v>396</v>
      </c>
      <c r="G34" s="29">
        <v>27</v>
      </c>
      <c r="L34" s="2"/>
      <c r="M34" s="2"/>
    </row>
    <row r="35" spans="1:13" ht="20.100000000000001" customHeight="1">
      <c r="A35" s="33">
        <v>28</v>
      </c>
      <c r="B35" s="68" t="s">
        <v>178</v>
      </c>
      <c r="C35" s="126">
        <v>256.007228</v>
      </c>
      <c r="D35" s="126">
        <v>264.31214599999998</v>
      </c>
      <c r="E35" s="126">
        <v>379.192632</v>
      </c>
      <c r="F35" s="69" t="s">
        <v>321</v>
      </c>
      <c r="G35" s="33">
        <v>28</v>
      </c>
      <c r="L35" s="2"/>
      <c r="M35" s="2"/>
    </row>
    <row r="36" spans="1:13" ht="20.100000000000001" customHeight="1">
      <c r="A36" s="29">
        <v>29</v>
      </c>
      <c r="B36" s="66" t="s">
        <v>175</v>
      </c>
      <c r="C36" s="125">
        <v>384.33461399999999</v>
      </c>
      <c r="D36" s="125">
        <v>307.88230499999997</v>
      </c>
      <c r="E36" s="125">
        <v>371.64666099999999</v>
      </c>
      <c r="F36" s="67" t="s">
        <v>324</v>
      </c>
      <c r="G36" s="29">
        <v>29</v>
      </c>
      <c r="L36" s="2"/>
      <c r="M36" s="2"/>
    </row>
    <row r="37" spans="1:13" ht="20.100000000000001" customHeight="1">
      <c r="A37" s="33">
        <v>30</v>
      </c>
      <c r="B37" s="68" t="s">
        <v>173</v>
      </c>
      <c r="C37" s="126">
        <v>231.23874799999999</v>
      </c>
      <c r="D37" s="126">
        <v>1223.4728419999999</v>
      </c>
      <c r="E37" s="126">
        <v>370.235795</v>
      </c>
      <c r="F37" s="69" t="s">
        <v>316</v>
      </c>
      <c r="G37" s="33">
        <v>30</v>
      </c>
      <c r="L37" s="2"/>
      <c r="M37" s="2"/>
    </row>
    <row r="38" spans="1:13" ht="20.100000000000001" customHeight="1">
      <c r="A38" s="29">
        <v>31</v>
      </c>
      <c r="B38" s="66" t="s">
        <v>242</v>
      </c>
      <c r="C38" s="125">
        <v>720.75350900000001</v>
      </c>
      <c r="D38" s="125">
        <v>196.846621</v>
      </c>
      <c r="E38" s="125">
        <v>368.85766100000001</v>
      </c>
      <c r="F38" s="67" t="s">
        <v>363</v>
      </c>
      <c r="G38" s="29">
        <v>31</v>
      </c>
      <c r="L38" s="2"/>
      <c r="M38" s="2"/>
    </row>
    <row r="39" spans="1:13" ht="20.100000000000001" customHeight="1">
      <c r="A39" s="33">
        <v>32</v>
      </c>
      <c r="B39" s="68" t="s">
        <v>246</v>
      </c>
      <c r="C39" s="126">
        <v>210.92290700000001</v>
      </c>
      <c r="D39" s="126">
        <v>163.63819899999999</v>
      </c>
      <c r="E39" s="126">
        <v>356.80985900000002</v>
      </c>
      <c r="F39" s="69" t="s">
        <v>393</v>
      </c>
      <c r="G39" s="33">
        <v>32</v>
      </c>
      <c r="L39" s="2"/>
      <c r="M39" s="2"/>
    </row>
    <row r="40" spans="1:13" ht="20.100000000000001" customHeight="1">
      <c r="A40" s="29">
        <v>33</v>
      </c>
      <c r="B40" s="66" t="s">
        <v>269</v>
      </c>
      <c r="C40" s="125">
        <v>204.07695799999999</v>
      </c>
      <c r="D40" s="125">
        <v>183.66843600000001</v>
      </c>
      <c r="E40" s="125">
        <v>332.59271799999999</v>
      </c>
      <c r="F40" s="67" t="s">
        <v>381</v>
      </c>
      <c r="G40" s="29">
        <v>33</v>
      </c>
      <c r="L40" s="2"/>
      <c r="M40" s="2"/>
    </row>
    <row r="41" spans="1:13" ht="20.100000000000001" customHeight="1">
      <c r="A41" s="33">
        <v>34</v>
      </c>
      <c r="B41" s="68" t="s">
        <v>211</v>
      </c>
      <c r="C41" s="126">
        <v>312.62576899999999</v>
      </c>
      <c r="D41" s="126">
        <v>163.511788</v>
      </c>
      <c r="E41" s="126">
        <v>315.16864600000002</v>
      </c>
      <c r="F41" s="69" t="s">
        <v>355</v>
      </c>
      <c r="G41" s="33">
        <v>34</v>
      </c>
      <c r="L41" s="2"/>
      <c r="M41" s="2"/>
    </row>
    <row r="42" spans="1:13" ht="20.100000000000001" customHeight="1">
      <c r="A42" s="29">
        <v>35</v>
      </c>
      <c r="B42" s="66" t="s">
        <v>212</v>
      </c>
      <c r="C42" s="125">
        <v>279.236536</v>
      </c>
      <c r="D42" s="125">
        <v>276.067025</v>
      </c>
      <c r="E42" s="125">
        <v>312.706548</v>
      </c>
      <c r="F42" s="67" t="s">
        <v>387</v>
      </c>
      <c r="G42" s="29">
        <v>35</v>
      </c>
      <c r="L42" s="2"/>
      <c r="M42" s="2"/>
    </row>
    <row r="43" spans="1:13" ht="20.100000000000001" customHeight="1">
      <c r="A43" s="33">
        <v>36</v>
      </c>
      <c r="B43" s="68" t="s">
        <v>192</v>
      </c>
      <c r="C43" s="126">
        <v>678.81986400000005</v>
      </c>
      <c r="D43" s="126">
        <v>289.04478999999998</v>
      </c>
      <c r="E43" s="126">
        <v>298.87318499999998</v>
      </c>
      <c r="F43" s="69" t="s">
        <v>348</v>
      </c>
      <c r="G43" s="33">
        <v>36</v>
      </c>
      <c r="L43" s="2"/>
      <c r="M43" s="2"/>
    </row>
    <row r="44" spans="1:13" ht="20.100000000000001" customHeight="1">
      <c r="A44" s="29">
        <v>37</v>
      </c>
      <c r="B44" s="66" t="s">
        <v>194</v>
      </c>
      <c r="C44" s="125">
        <v>231.349155</v>
      </c>
      <c r="D44" s="125">
        <v>253.91049899999999</v>
      </c>
      <c r="E44" s="125">
        <v>277.94446399999998</v>
      </c>
      <c r="F44" s="67" t="s">
        <v>339</v>
      </c>
      <c r="G44" s="29">
        <v>37</v>
      </c>
      <c r="L44" s="2"/>
      <c r="M44" s="2"/>
    </row>
    <row r="45" spans="1:13" ht="20.100000000000001" customHeight="1">
      <c r="A45" s="33">
        <v>38</v>
      </c>
      <c r="B45" s="68" t="s">
        <v>235</v>
      </c>
      <c r="C45" s="126">
        <v>269.72546</v>
      </c>
      <c r="D45" s="126">
        <v>388.06603699999999</v>
      </c>
      <c r="E45" s="126">
        <v>256.82770699999998</v>
      </c>
      <c r="F45" s="69" t="s">
        <v>361</v>
      </c>
      <c r="G45" s="33">
        <v>38</v>
      </c>
      <c r="L45" s="2"/>
      <c r="M45" s="2"/>
    </row>
    <row r="46" spans="1:13" ht="20.100000000000001" customHeight="1">
      <c r="A46" s="29">
        <v>39</v>
      </c>
      <c r="B46" s="66" t="s">
        <v>195</v>
      </c>
      <c r="C46" s="125">
        <v>169.699659</v>
      </c>
      <c r="D46" s="125">
        <v>191.34230700000001</v>
      </c>
      <c r="E46" s="125">
        <v>246.442207</v>
      </c>
      <c r="F46" s="67" t="s">
        <v>334</v>
      </c>
      <c r="G46" s="29">
        <v>39</v>
      </c>
      <c r="L46" s="2"/>
      <c r="M46" s="2"/>
    </row>
    <row r="47" spans="1:13" ht="20.100000000000001" customHeight="1">
      <c r="A47" s="33">
        <v>40</v>
      </c>
      <c r="B47" s="68" t="s">
        <v>229</v>
      </c>
      <c r="C47" s="126">
        <v>402.35248999999999</v>
      </c>
      <c r="D47" s="126">
        <v>202.60499799999999</v>
      </c>
      <c r="E47" s="126">
        <v>245.70574400000001</v>
      </c>
      <c r="F47" s="69" t="s">
        <v>384</v>
      </c>
      <c r="G47" s="33">
        <v>40</v>
      </c>
      <c r="L47" s="2"/>
      <c r="M47" s="2"/>
    </row>
    <row r="48" spans="1:13" ht="20.100000000000001" customHeight="1">
      <c r="A48" s="29">
        <v>41</v>
      </c>
      <c r="B48" s="66" t="s">
        <v>255</v>
      </c>
      <c r="C48" s="125">
        <v>339.47285599999998</v>
      </c>
      <c r="D48" s="125">
        <v>97.324314000000001</v>
      </c>
      <c r="E48" s="125">
        <v>227.16938099999999</v>
      </c>
      <c r="F48" s="67" t="s">
        <v>422</v>
      </c>
      <c r="G48" s="29">
        <v>41</v>
      </c>
      <c r="L48" s="2"/>
      <c r="M48" s="2"/>
    </row>
    <row r="49" spans="1:13" ht="20.100000000000001" customHeight="1">
      <c r="A49" s="33">
        <v>42</v>
      </c>
      <c r="B49" s="68" t="s">
        <v>202</v>
      </c>
      <c r="C49" s="126">
        <v>296.75744400000002</v>
      </c>
      <c r="D49" s="126">
        <v>187.33816400000001</v>
      </c>
      <c r="E49" s="126">
        <v>209.02699699999999</v>
      </c>
      <c r="F49" s="69" t="s">
        <v>346</v>
      </c>
      <c r="G49" s="33">
        <v>42</v>
      </c>
      <c r="L49" s="2"/>
      <c r="M49" s="2"/>
    </row>
    <row r="50" spans="1:13" ht="20.100000000000001" customHeight="1">
      <c r="A50" s="29">
        <v>43</v>
      </c>
      <c r="B50" s="66" t="s">
        <v>230</v>
      </c>
      <c r="C50" s="125">
        <v>257.98531000000003</v>
      </c>
      <c r="D50" s="125">
        <v>245.949861</v>
      </c>
      <c r="E50" s="125">
        <v>205.96794199999999</v>
      </c>
      <c r="F50" s="67" t="s">
        <v>401</v>
      </c>
      <c r="G50" s="29">
        <v>43</v>
      </c>
      <c r="L50" s="2"/>
      <c r="M50" s="2"/>
    </row>
    <row r="51" spans="1:13" ht="20.100000000000001" customHeight="1">
      <c r="A51" s="33">
        <v>44</v>
      </c>
      <c r="B51" s="68" t="s">
        <v>240</v>
      </c>
      <c r="C51" s="126">
        <v>104.71550000000001</v>
      </c>
      <c r="D51" s="126">
        <v>140.38610800000001</v>
      </c>
      <c r="E51" s="126">
        <v>198.71245099999999</v>
      </c>
      <c r="F51" s="69" t="s">
        <v>400</v>
      </c>
      <c r="G51" s="33">
        <v>44</v>
      </c>
      <c r="L51" s="2"/>
      <c r="M51" s="2"/>
    </row>
    <row r="52" spans="1:13" ht="20.100000000000001" customHeight="1">
      <c r="A52" s="29">
        <v>45</v>
      </c>
      <c r="B52" s="66" t="s">
        <v>180</v>
      </c>
      <c r="C52" s="125">
        <v>141.40982600000001</v>
      </c>
      <c r="D52" s="125">
        <v>112.054631</v>
      </c>
      <c r="E52" s="125">
        <v>173.24658299999999</v>
      </c>
      <c r="F52" s="67" t="s">
        <v>326</v>
      </c>
      <c r="G52" s="29">
        <v>45</v>
      </c>
      <c r="L52" s="2"/>
      <c r="M52" s="2"/>
    </row>
    <row r="53" spans="1:13" ht="20.100000000000001" customHeight="1">
      <c r="A53" s="33">
        <v>46</v>
      </c>
      <c r="B53" s="68" t="s">
        <v>24</v>
      </c>
      <c r="C53" s="126">
        <v>140.55366799999999</v>
      </c>
      <c r="D53" s="126">
        <v>122.471819</v>
      </c>
      <c r="E53" s="126">
        <v>163.382938</v>
      </c>
      <c r="F53" s="69" t="s">
        <v>318</v>
      </c>
      <c r="G53" s="33">
        <v>46</v>
      </c>
      <c r="L53" s="2"/>
      <c r="M53" s="2"/>
    </row>
    <row r="54" spans="1:13" ht="20.100000000000001" customHeight="1">
      <c r="A54" s="29">
        <v>47</v>
      </c>
      <c r="B54" s="66" t="s">
        <v>215</v>
      </c>
      <c r="C54" s="125">
        <v>190.73527000000001</v>
      </c>
      <c r="D54" s="125">
        <v>149.58074400000001</v>
      </c>
      <c r="E54" s="125">
        <v>137.55208400000001</v>
      </c>
      <c r="F54" s="67" t="s">
        <v>386</v>
      </c>
      <c r="G54" s="29">
        <v>47</v>
      </c>
      <c r="L54" s="2"/>
      <c r="M54" s="2"/>
    </row>
    <row r="55" spans="1:13" ht="20.100000000000001" customHeight="1">
      <c r="A55" s="33">
        <v>48</v>
      </c>
      <c r="B55" s="68" t="s">
        <v>549</v>
      </c>
      <c r="C55" s="126">
        <v>275.010198</v>
      </c>
      <c r="D55" s="126">
        <v>57.940443999999999</v>
      </c>
      <c r="E55" s="126">
        <v>129.58059700000001</v>
      </c>
      <c r="F55" s="69" t="s">
        <v>546</v>
      </c>
      <c r="G55" s="33">
        <v>48</v>
      </c>
      <c r="L55" s="2"/>
      <c r="M55" s="2"/>
    </row>
    <row r="56" spans="1:13" ht="20.100000000000001" customHeight="1">
      <c r="A56" s="29">
        <v>49</v>
      </c>
      <c r="B56" s="66" t="s">
        <v>196</v>
      </c>
      <c r="C56" s="125">
        <v>118.932546</v>
      </c>
      <c r="D56" s="125">
        <v>93.280210999999994</v>
      </c>
      <c r="E56" s="125">
        <v>126.63185199999999</v>
      </c>
      <c r="F56" s="67" t="s">
        <v>349</v>
      </c>
      <c r="G56" s="29">
        <v>49</v>
      </c>
      <c r="L56" s="2"/>
      <c r="M56" s="2"/>
    </row>
    <row r="57" spans="1:13" ht="20.100000000000001" customHeight="1">
      <c r="A57" s="33">
        <v>50</v>
      </c>
      <c r="B57" s="68" t="s">
        <v>226</v>
      </c>
      <c r="C57" s="126">
        <v>90.517539999999997</v>
      </c>
      <c r="D57" s="126">
        <v>85.109316000000007</v>
      </c>
      <c r="E57" s="126">
        <v>100.342163</v>
      </c>
      <c r="F57" s="69" t="s">
        <v>365</v>
      </c>
      <c r="G57" s="33">
        <v>50</v>
      </c>
      <c r="L57" s="2"/>
      <c r="M57" s="2"/>
    </row>
    <row r="58" spans="1:13" ht="20.100000000000001" customHeight="1">
      <c r="A58" s="29">
        <v>51</v>
      </c>
      <c r="B58" s="66" t="s">
        <v>228</v>
      </c>
      <c r="C58" s="125">
        <v>120.183697</v>
      </c>
      <c r="D58" s="125">
        <v>63.793005999999998</v>
      </c>
      <c r="E58" s="125">
        <v>90.353803999999997</v>
      </c>
      <c r="F58" s="67" t="s">
        <v>572</v>
      </c>
      <c r="G58" s="29">
        <v>51</v>
      </c>
      <c r="L58" s="2"/>
      <c r="M58" s="2"/>
    </row>
    <row r="59" spans="1:13" ht="20.100000000000001" customHeight="1">
      <c r="A59" s="33">
        <v>52</v>
      </c>
      <c r="B59" s="68" t="s">
        <v>251</v>
      </c>
      <c r="C59" s="126">
        <v>137.01019299999999</v>
      </c>
      <c r="D59" s="126">
        <v>67.988767999999993</v>
      </c>
      <c r="E59" s="126">
        <v>89.303055000000001</v>
      </c>
      <c r="F59" s="69" t="s">
        <v>407</v>
      </c>
      <c r="G59" s="33">
        <v>52</v>
      </c>
      <c r="L59" s="2"/>
      <c r="M59" s="2"/>
    </row>
    <row r="60" spans="1:13" ht="20.100000000000001" customHeight="1">
      <c r="A60" s="29">
        <v>53</v>
      </c>
      <c r="B60" s="66" t="s">
        <v>193</v>
      </c>
      <c r="C60" s="125">
        <v>96.141577999999996</v>
      </c>
      <c r="D60" s="125">
        <v>75.887089000000003</v>
      </c>
      <c r="E60" s="125">
        <v>88.349130000000002</v>
      </c>
      <c r="F60" s="67" t="s">
        <v>327</v>
      </c>
      <c r="G60" s="29">
        <v>53</v>
      </c>
      <c r="L60" s="2"/>
      <c r="M60" s="2"/>
    </row>
    <row r="61" spans="1:13" ht="20.100000000000001" customHeight="1">
      <c r="A61" s="33">
        <v>54</v>
      </c>
      <c r="B61" s="68" t="s">
        <v>239</v>
      </c>
      <c r="C61" s="126">
        <v>64.941535999999999</v>
      </c>
      <c r="D61" s="126">
        <v>67.724016000000006</v>
      </c>
      <c r="E61" s="126">
        <v>78.470004000000003</v>
      </c>
      <c r="F61" s="69" t="s">
        <v>371</v>
      </c>
      <c r="G61" s="33">
        <v>54</v>
      </c>
      <c r="L61" s="2"/>
      <c r="M61" s="2"/>
    </row>
    <row r="62" spans="1:13" ht="20.100000000000001" customHeight="1">
      <c r="A62" s="29">
        <v>55</v>
      </c>
      <c r="B62" s="66" t="s">
        <v>266</v>
      </c>
      <c r="C62" s="125">
        <v>47.479816</v>
      </c>
      <c r="D62" s="125">
        <v>51.604484999999997</v>
      </c>
      <c r="E62" s="125">
        <v>77.487752999999998</v>
      </c>
      <c r="F62" s="67" t="s">
        <v>402</v>
      </c>
      <c r="G62" s="29">
        <v>55</v>
      </c>
      <c r="L62" s="2"/>
      <c r="M62" s="2"/>
    </row>
    <row r="63" spans="1:13" ht="20.100000000000001" customHeight="1">
      <c r="A63" s="33">
        <v>56</v>
      </c>
      <c r="B63" s="68" t="s">
        <v>271</v>
      </c>
      <c r="C63" s="126">
        <v>46.508996000000003</v>
      </c>
      <c r="D63" s="126">
        <v>18.999801000000001</v>
      </c>
      <c r="E63" s="126">
        <v>69.654950999999997</v>
      </c>
      <c r="F63" s="69" t="s">
        <v>394</v>
      </c>
      <c r="G63" s="33">
        <v>56</v>
      </c>
      <c r="L63" s="2"/>
      <c r="M63" s="2"/>
    </row>
    <row r="64" spans="1:13" ht="20.100000000000001" customHeight="1">
      <c r="A64" s="29">
        <v>57</v>
      </c>
      <c r="B64" s="66" t="s">
        <v>199</v>
      </c>
      <c r="C64" s="125">
        <v>111.84611</v>
      </c>
      <c r="D64" s="125">
        <v>57.021042000000001</v>
      </c>
      <c r="E64" s="125">
        <v>69.207446000000004</v>
      </c>
      <c r="F64" s="67" t="s">
        <v>344</v>
      </c>
      <c r="G64" s="29">
        <v>57</v>
      </c>
      <c r="L64" s="2"/>
      <c r="M64" s="2"/>
    </row>
    <row r="65" spans="1:13" ht="20.100000000000001" customHeight="1">
      <c r="A65" s="33">
        <v>58</v>
      </c>
      <c r="B65" s="68" t="s">
        <v>291</v>
      </c>
      <c r="C65" s="126">
        <v>56.956662999999999</v>
      </c>
      <c r="D65" s="126">
        <v>78.306815999999998</v>
      </c>
      <c r="E65" s="126">
        <v>68.097926000000001</v>
      </c>
      <c r="F65" s="69" t="s">
        <v>391</v>
      </c>
      <c r="G65" s="33">
        <v>58</v>
      </c>
      <c r="L65" s="2"/>
      <c r="M65" s="2"/>
    </row>
    <row r="66" spans="1:13" ht="20.100000000000001" customHeight="1">
      <c r="A66" s="29">
        <v>59</v>
      </c>
      <c r="B66" s="66" t="s">
        <v>214</v>
      </c>
      <c r="C66" s="125">
        <v>39.649414</v>
      </c>
      <c r="D66" s="125">
        <v>48.988218000000003</v>
      </c>
      <c r="E66" s="125">
        <v>57.720140000000001</v>
      </c>
      <c r="F66" s="67" t="s">
        <v>357</v>
      </c>
      <c r="G66" s="29">
        <v>59</v>
      </c>
      <c r="L66" s="2"/>
      <c r="M66" s="2"/>
    </row>
    <row r="67" spans="1:13" ht="20.100000000000001" customHeight="1">
      <c r="A67" s="33">
        <v>60</v>
      </c>
      <c r="B67" s="68" t="s">
        <v>238</v>
      </c>
      <c r="C67" s="126">
        <v>46.385601000000001</v>
      </c>
      <c r="D67" s="126">
        <v>75.155314000000004</v>
      </c>
      <c r="E67" s="126">
        <v>54.920050000000003</v>
      </c>
      <c r="F67" s="69" t="s">
        <v>379</v>
      </c>
      <c r="G67" s="33">
        <v>60</v>
      </c>
      <c r="L67" s="2"/>
      <c r="M67" s="2"/>
    </row>
    <row r="68" spans="1:13" ht="20.100000000000001" customHeight="1">
      <c r="A68" s="29">
        <v>61</v>
      </c>
      <c r="B68" s="66" t="s">
        <v>223</v>
      </c>
      <c r="C68" s="125">
        <v>30.099243999999999</v>
      </c>
      <c r="D68" s="125">
        <v>32.991836999999997</v>
      </c>
      <c r="E68" s="125">
        <v>54.612074999999997</v>
      </c>
      <c r="F68" s="67" t="s">
        <v>431</v>
      </c>
      <c r="G68" s="29">
        <v>61</v>
      </c>
      <c r="L68" s="2"/>
      <c r="M68" s="2"/>
    </row>
    <row r="69" spans="1:13" ht="20.100000000000001" customHeight="1">
      <c r="A69" s="33">
        <v>62</v>
      </c>
      <c r="B69" s="68" t="s">
        <v>208</v>
      </c>
      <c r="C69" s="126">
        <v>45.727477999999998</v>
      </c>
      <c r="D69" s="126">
        <v>26.330072000000001</v>
      </c>
      <c r="E69" s="126">
        <v>46.161495000000002</v>
      </c>
      <c r="F69" s="69" t="s">
        <v>343</v>
      </c>
      <c r="G69" s="33">
        <v>62</v>
      </c>
      <c r="L69" s="2"/>
      <c r="M69" s="2"/>
    </row>
    <row r="70" spans="1:13" ht="20.100000000000001" customHeight="1">
      <c r="A70" s="29">
        <v>63</v>
      </c>
      <c r="B70" s="66" t="s">
        <v>250</v>
      </c>
      <c r="C70" s="125">
        <v>41.466769999999997</v>
      </c>
      <c r="D70" s="125">
        <v>46.830767000000002</v>
      </c>
      <c r="E70" s="125">
        <v>44.946133000000003</v>
      </c>
      <c r="F70" s="67" t="s">
        <v>395</v>
      </c>
      <c r="G70" s="29">
        <v>63</v>
      </c>
      <c r="L70" s="2"/>
      <c r="M70" s="2"/>
    </row>
    <row r="71" spans="1:13" ht="20.100000000000001" customHeight="1">
      <c r="A71" s="33">
        <v>64</v>
      </c>
      <c r="B71" s="68" t="s">
        <v>252</v>
      </c>
      <c r="C71" s="126">
        <v>36.031297000000002</v>
      </c>
      <c r="D71" s="126">
        <v>26.800474000000001</v>
      </c>
      <c r="E71" s="126">
        <v>39.464934999999997</v>
      </c>
      <c r="F71" s="69" t="s">
        <v>376</v>
      </c>
      <c r="G71" s="33">
        <v>64</v>
      </c>
      <c r="L71" s="2"/>
      <c r="M71" s="2"/>
    </row>
    <row r="72" spans="1:13" ht="20.100000000000001" customHeight="1">
      <c r="A72" s="29">
        <v>65</v>
      </c>
      <c r="B72" s="66" t="s">
        <v>219</v>
      </c>
      <c r="C72" s="125">
        <v>37.573424000000003</v>
      </c>
      <c r="D72" s="125">
        <v>32.037215000000003</v>
      </c>
      <c r="E72" s="125">
        <v>37.501989000000002</v>
      </c>
      <c r="F72" s="67" t="s">
        <v>370</v>
      </c>
      <c r="G72" s="29">
        <v>65</v>
      </c>
      <c r="L72" s="2"/>
      <c r="M72" s="2"/>
    </row>
    <row r="73" spans="1:13" ht="20.100000000000001" customHeight="1">
      <c r="A73" s="33">
        <v>66</v>
      </c>
      <c r="B73" s="68" t="s">
        <v>265</v>
      </c>
      <c r="C73" s="126">
        <v>29.158151</v>
      </c>
      <c r="D73" s="126">
        <v>26.484338999999999</v>
      </c>
      <c r="E73" s="126">
        <v>35.128810999999999</v>
      </c>
      <c r="F73" s="69" t="s">
        <v>423</v>
      </c>
      <c r="G73" s="33">
        <v>66</v>
      </c>
      <c r="L73" s="2"/>
      <c r="M73" s="2"/>
    </row>
    <row r="74" spans="1:13" ht="20.100000000000001" customHeight="1">
      <c r="A74" s="29">
        <v>67</v>
      </c>
      <c r="B74" s="66" t="s">
        <v>241</v>
      </c>
      <c r="C74" s="125">
        <v>24.793993</v>
      </c>
      <c r="D74" s="125">
        <v>61.496994000000001</v>
      </c>
      <c r="E74" s="125">
        <v>32.866394</v>
      </c>
      <c r="F74" s="67" t="s">
        <v>380</v>
      </c>
      <c r="G74" s="29">
        <v>67</v>
      </c>
      <c r="L74" s="2"/>
      <c r="M74" s="2"/>
    </row>
    <row r="75" spans="1:13" ht="20.100000000000001" customHeight="1">
      <c r="A75" s="33">
        <v>68</v>
      </c>
      <c r="B75" s="68" t="s">
        <v>232</v>
      </c>
      <c r="C75" s="126">
        <v>30.350276000000001</v>
      </c>
      <c r="D75" s="126">
        <v>0.53135500000000002</v>
      </c>
      <c r="E75" s="126">
        <v>31.694796</v>
      </c>
      <c r="F75" s="69" t="s">
        <v>358</v>
      </c>
      <c r="G75" s="33">
        <v>68</v>
      </c>
      <c r="L75" s="2"/>
      <c r="M75" s="2"/>
    </row>
    <row r="76" spans="1:13" ht="20.100000000000001" customHeight="1">
      <c r="A76" s="29">
        <v>69</v>
      </c>
      <c r="B76" s="66" t="s">
        <v>225</v>
      </c>
      <c r="C76" s="125">
        <v>11.779738</v>
      </c>
      <c r="D76" s="125">
        <v>7.0721689999999997</v>
      </c>
      <c r="E76" s="125">
        <v>29.469543000000002</v>
      </c>
      <c r="F76" s="67" t="s">
        <v>359</v>
      </c>
      <c r="G76" s="29">
        <v>69</v>
      </c>
      <c r="L76" s="2"/>
      <c r="M76" s="2"/>
    </row>
    <row r="77" spans="1:13" ht="20.100000000000001" customHeight="1">
      <c r="A77" s="33">
        <v>70</v>
      </c>
      <c r="B77" s="68" t="s">
        <v>206</v>
      </c>
      <c r="C77" s="126">
        <v>25.573933</v>
      </c>
      <c r="D77" s="126">
        <v>68.029186999999993</v>
      </c>
      <c r="E77" s="126">
        <v>23.569673000000002</v>
      </c>
      <c r="F77" s="69" t="s">
        <v>352</v>
      </c>
      <c r="G77" s="33">
        <v>70</v>
      </c>
      <c r="L77" s="2"/>
      <c r="M77" s="2"/>
    </row>
    <row r="78" spans="1:13" ht="20.100000000000001" customHeight="1">
      <c r="A78" s="29">
        <v>71</v>
      </c>
      <c r="B78" s="66" t="s">
        <v>203</v>
      </c>
      <c r="C78" s="125">
        <v>18.628613999999999</v>
      </c>
      <c r="D78" s="125">
        <v>16.540879</v>
      </c>
      <c r="E78" s="125">
        <v>22.850819999999999</v>
      </c>
      <c r="F78" s="67" t="s">
        <v>354</v>
      </c>
      <c r="G78" s="29">
        <v>71</v>
      </c>
      <c r="L78" s="2"/>
      <c r="M78" s="2"/>
    </row>
    <row r="79" spans="1:13" ht="20.100000000000001" customHeight="1">
      <c r="A79" s="33">
        <v>72</v>
      </c>
      <c r="B79" s="68" t="s">
        <v>278</v>
      </c>
      <c r="C79" s="126">
        <v>131.53710799999999</v>
      </c>
      <c r="D79" s="126">
        <v>13.802536</v>
      </c>
      <c r="E79" s="126">
        <v>20.899428</v>
      </c>
      <c r="F79" s="69" t="s">
        <v>420</v>
      </c>
      <c r="G79" s="33">
        <v>72</v>
      </c>
      <c r="L79" s="2"/>
      <c r="M79" s="2"/>
    </row>
    <row r="80" spans="1:13" ht="20.100000000000001" customHeight="1">
      <c r="A80" s="29">
        <v>73</v>
      </c>
      <c r="B80" s="66" t="s">
        <v>220</v>
      </c>
      <c r="C80" s="125">
        <v>8.034713</v>
      </c>
      <c r="D80" s="125">
        <v>18.241119000000001</v>
      </c>
      <c r="E80" s="125">
        <v>19.967231999999999</v>
      </c>
      <c r="F80" s="67" t="s">
        <v>366</v>
      </c>
      <c r="G80" s="29">
        <v>73</v>
      </c>
      <c r="L80" s="2"/>
      <c r="M80" s="2"/>
    </row>
    <row r="81" spans="1:13" ht="20.100000000000001" customHeight="1">
      <c r="A81" s="33">
        <v>74</v>
      </c>
      <c r="B81" s="68" t="s">
        <v>274</v>
      </c>
      <c r="C81" s="126">
        <v>9.1873839999999998</v>
      </c>
      <c r="D81" s="126">
        <v>8.0896600000000003</v>
      </c>
      <c r="E81" s="126">
        <v>18.248275</v>
      </c>
      <c r="F81" s="69" t="s">
        <v>434</v>
      </c>
      <c r="G81" s="33">
        <v>74</v>
      </c>
      <c r="L81" s="2"/>
      <c r="M81" s="2"/>
    </row>
    <row r="82" spans="1:13" ht="20.100000000000001" customHeight="1">
      <c r="A82" s="29">
        <v>75</v>
      </c>
      <c r="B82" s="66" t="s">
        <v>272</v>
      </c>
      <c r="C82" s="125">
        <v>32.925745999999997</v>
      </c>
      <c r="D82" s="125">
        <v>11.113702</v>
      </c>
      <c r="E82" s="125">
        <v>15.32884</v>
      </c>
      <c r="F82" s="67" t="s">
        <v>416</v>
      </c>
      <c r="G82" s="29">
        <v>75</v>
      </c>
      <c r="L82" s="2"/>
      <c r="M82" s="2"/>
    </row>
    <row r="83" spans="1:13" ht="20.100000000000001" customHeight="1">
      <c r="A83" s="33">
        <v>76</v>
      </c>
      <c r="B83" s="68" t="s">
        <v>279</v>
      </c>
      <c r="C83" s="126">
        <v>14.922338</v>
      </c>
      <c r="D83" s="126">
        <v>8.4806729999999995</v>
      </c>
      <c r="E83" s="126">
        <v>14.382156</v>
      </c>
      <c r="F83" s="69" t="s">
        <v>433</v>
      </c>
      <c r="G83" s="33">
        <v>76</v>
      </c>
      <c r="L83" s="2"/>
      <c r="M83" s="2"/>
    </row>
    <row r="84" spans="1:13" ht="20.100000000000001" customHeight="1">
      <c r="A84" s="29">
        <v>77</v>
      </c>
      <c r="B84" s="66" t="s">
        <v>258</v>
      </c>
      <c r="C84" s="125">
        <v>9.9938090000000006</v>
      </c>
      <c r="D84" s="125">
        <v>8.2589869999999994</v>
      </c>
      <c r="E84" s="125">
        <v>13.459413</v>
      </c>
      <c r="F84" s="67" t="s">
        <v>397</v>
      </c>
      <c r="G84" s="29">
        <v>77</v>
      </c>
      <c r="L84" s="2"/>
      <c r="M84" s="2"/>
    </row>
    <row r="85" spans="1:13" ht="20.100000000000001" customHeight="1">
      <c r="A85" s="33">
        <v>78</v>
      </c>
      <c r="B85" s="68" t="s">
        <v>531</v>
      </c>
      <c r="C85" s="126">
        <v>1.474262</v>
      </c>
      <c r="D85" s="126">
        <v>1.8763999999999999E-2</v>
      </c>
      <c r="E85" s="126">
        <v>11.280647999999999</v>
      </c>
      <c r="F85" s="69" t="s">
        <v>533</v>
      </c>
      <c r="G85" s="33">
        <v>78</v>
      </c>
      <c r="L85" s="2"/>
      <c r="M85" s="2"/>
    </row>
    <row r="86" spans="1:13" ht="20.100000000000001" customHeight="1">
      <c r="A86" s="29">
        <v>79</v>
      </c>
      <c r="B86" s="66" t="s">
        <v>254</v>
      </c>
      <c r="C86" s="125">
        <v>15.411239</v>
      </c>
      <c r="D86" s="125">
        <v>6.7820070000000001</v>
      </c>
      <c r="E86" s="125">
        <v>9.0987159999999996</v>
      </c>
      <c r="F86" s="67" t="s">
        <v>435</v>
      </c>
      <c r="G86" s="29">
        <v>79</v>
      </c>
      <c r="L86" s="2"/>
      <c r="M86" s="2"/>
    </row>
    <row r="87" spans="1:13" ht="20.100000000000001" customHeight="1">
      <c r="A87" s="33">
        <v>80</v>
      </c>
      <c r="B87" s="68" t="s">
        <v>217</v>
      </c>
      <c r="C87" s="126">
        <v>14.871586000000001</v>
      </c>
      <c r="D87" s="126">
        <v>54.387982999999998</v>
      </c>
      <c r="E87" s="126">
        <v>7.6581590000000004</v>
      </c>
      <c r="F87" s="69" t="s">
        <v>367</v>
      </c>
      <c r="G87" s="33">
        <v>80</v>
      </c>
      <c r="L87" s="2"/>
      <c r="M87" s="2"/>
    </row>
    <row r="88" spans="1:13" ht="20.100000000000001" customHeight="1">
      <c r="A88" s="29">
        <v>81</v>
      </c>
      <c r="B88" s="66" t="s">
        <v>293</v>
      </c>
      <c r="C88" s="125">
        <v>7.9498759999999997</v>
      </c>
      <c r="D88" s="125">
        <v>15.39415</v>
      </c>
      <c r="E88" s="125">
        <v>7.4028349999999996</v>
      </c>
      <c r="F88" s="67" t="s">
        <v>427</v>
      </c>
      <c r="G88" s="29">
        <v>81</v>
      </c>
      <c r="L88" s="2"/>
      <c r="M88" s="2"/>
    </row>
    <row r="89" spans="1:13" ht="20.100000000000001" customHeight="1">
      <c r="A89" s="33">
        <v>82</v>
      </c>
      <c r="B89" s="68" t="s">
        <v>296</v>
      </c>
      <c r="C89" s="126">
        <v>0.175651</v>
      </c>
      <c r="D89" s="126">
        <v>3.977681</v>
      </c>
      <c r="E89" s="126">
        <v>7.1809539999999998</v>
      </c>
      <c r="F89" s="69" t="s">
        <v>429</v>
      </c>
      <c r="G89" s="33">
        <v>82</v>
      </c>
      <c r="L89" s="2"/>
      <c r="M89" s="2"/>
    </row>
    <row r="90" spans="1:13" ht="20.100000000000001" customHeight="1">
      <c r="A90" s="29">
        <v>83</v>
      </c>
      <c r="B90" s="66" t="s">
        <v>234</v>
      </c>
      <c r="C90" s="125">
        <v>14.417201</v>
      </c>
      <c r="D90" s="125">
        <v>41.124152000000002</v>
      </c>
      <c r="E90" s="125">
        <v>6.7340809999999998</v>
      </c>
      <c r="F90" s="67" t="s">
        <v>383</v>
      </c>
      <c r="G90" s="29">
        <v>83</v>
      </c>
      <c r="L90" s="2"/>
      <c r="M90" s="2"/>
    </row>
    <row r="91" spans="1:13" ht="20.100000000000001" customHeight="1">
      <c r="A91" s="33">
        <v>84</v>
      </c>
      <c r="B91" s="68" t="s">
        <v>294</v>
      </c>
      <c r="C91" s="126">
        <v>37.051906000000002</v>
      </c>
      <c r="D91" s="126">
        <v>10.044700000000001</v>
      </c>
      <c r="E91" s="126">
        <v>6.6560889999999997</v>
      </c>
      <c r="F91" s="69" t="s">
        <v>417</v>
      </c>
      <c r="G91" s="33">
        <v>84</v>
      </c>
      <c r="L91" s="2"/>
      <c r="M91" s="2"/>
    </row>
    <row r="92" spans="1:13" ht="20.100000000000001" customHeight="1">
      <c r="A92" s="29">
        <v>85</v>
      </c>
      <c r="B92" s="66" t="s">
        <v>300</v>
      </c>
      <c r="C92" s="125" t="s">
        <v>571</v>
      </c>
      <c r="D92" s="125" t="s">
        <v>571</v>
      </c>
      <c r="E92" s="125">
        <v>5.8266249999999999</v>
      </c>
      <c r="F92" s="67" t="s">
        <v>412</v>
      </c>
      <c r="G92" s="29">
        <v>85</v>
      </c>
      <c r="L92" s="2"/>
      <c r="M92" s="2"/>
    </row>
    <row r="93" spans="1:13" ht="20.100000000000001" customHeight="1">
      <c r="A93" s="33">
        <v>86</v>
      </c>
      <c r="B93" s="68" t="s">
        <v>204</v>
      </c>
      <c r="C93" s="126">
        <v>5.2122710000000003</v>
      </c>
      <c r="D93" s="126">
        <v>6.5337870000000002</v>
      </c>
      <c r="E93" s="126">
        <v>5.058338</v>
      </c>
      <c r="F93" s="69" t="s">
        <v>356</v>
      </c>
      <c r="G93" s="33">
        <v>86</v>
      </c>
      <c r="L93" s="2"/>
      <c r="M93" s="2"/>
    </row>
    <row r="94" spans="1:13" ht="20.100000000000001" customHeight="1">
      <c r="A94" s="29">
        <v>87</v>
      </c>
      <c r="B94" s="66" t="s">
        <v>282</v>
      </c>
      <c r="C94" s="125">
        <v>65.985327999999996</v>
      </c>
      <c r="D94" s="125">
        <v>4.3954570000000004</v>
      </c>
      <c r="E94" s="125">
        <v>4.4200169999999996</v>
      </c>
      <c r="F94" s="67" t="s">
        <v>436</v>
      </c>
      <c r="G94" s="29">
        <v>87</v>
      </c>
      <c r="L94" s="2"/>
      <c r="M94" s="2"/>
    </row>
    <row r="95" spans="1:13" ht="20.100000000000001" customHeight="1">
      <c r="A95" s="33">
        <v>88</v>
      </c>
      <c r="B95" s="68" t="s">
        <v>189</v>
      </c>
      <c r="C95" s="126">
        <v>1.6840569999999999</v>
      </c>
      <c r="D95" s="126">
        <v>2.3493729999999999</v>
      </c>
      <c r="E95" s="126">
        <v>4.1506629999999998</v>
      </c>
      <c r="F95" s="69" t="s">
        <v>345</v>
      </c>
      <c r="G95" s="33">
        <v>88</v>
      </c>
      <c r="L95" s="2"/>
      <c r="M95" s="2"/>
    </row>
    <row r="96" spans="1:13" ht="20.100000000000001" customHeight="1">
      <c r="A96" s="29">
        <v>89</v>
      </c>
      <c r="B96" s="66" t="s">
        <v>233</v>
      </c>
      <c r="C96" s="125">
        <v>2.1185160000000001</v>
      </c>
      <c r="D96" s="125">
        <v>1.777676</v>
      </c>
      <c r="E96" s="125">
        <v>4.0544589999999996</v>
      </c>
      <c r="F96" s="67" t="s">
        <v>388</v>
      </c>
      <c r="G96" s="29">
        <v>89</v>
      </c>
      <c r="L96" s="2"/>
      <c r="M96" s="2"/>
    </row>
    <row r="97" spans="1:13" ht="20.100000000000001" customHeight="1">
      <c r="A97" s="33">
        <v>90</v>
      </c>
      <c r="B97" s="68" t="s">
        <v>295</v>
      </c>
      <c r="C97" s="126">
        <v>11.357494000000001</v>
      </c>
      <c r="D97" s="126">
        <v>10.602705</v>
      </c>
      <c r="E97" s="126">
        <v>3.731306</v>
      </c>
      <c r="F97" s="69" t="s">
        <v>432</v>
      </c>
      <c r="G97" s="33">
        <v>90</v>
      </c>
      <c r="L97" s="2"/>
      <c r="M97" s="2"/>
    </row>
    <row r="98" spans="1:13" ht="20.100000000000001" customHeight="1">
      <c r="A98" s="29">
        <v>91</v>
      </c>
      <c r="B98" s="66" t="s">
        <v>297</v>
      </c>
      <c r="C98" s="125">
        <v>7.1752050000000001</v>
      </c>
      <c r="D98" s="125">
        <v>15.120760000000001</v>
      </c>
      <c r="E98" s="125">
        <v>3.688628</v>
      </c>
      <c r="F98" s="67" t="s">
        <v>428</v>
      </c>
      <c r="G98" s="29">
        <v>91</v>
      </c>
      <c r="L98" s="2"/>
      <c r="M98" s="2"/>
    </row>
    <row r="99" spans="1:13" ht="20.100000000000001" customHeight="1">
      <c r="A99" s="33">
        <v>92</v>
      </c>
      <c r="B99" s="68" t="s">
        <v>493</v>
      </c>
      <c r="C99" s="126">
        <v>0.21636900000000001</v>
      </c>
      <c r="D99" s="126">
        <v>2.0319229999999999</v>
      </c>
      <c r="E99" s="126">
        <v>3.1946159999999999</v>
      </c>
      <c r="F99" s="69" t="s">
        <v>494</v>
      </c>
      <c r="G99" s="33">
        <v>92</v>
      </c>
      <c r="L99" s="2"/>
      <c r="M99" s="2"/>
    </row>
    <row r="100" spans="1:13" ht="20.100000000000001" customHeight="1">
      <c r="A100" s="29">
        <v>93</v>
      </c>
      <c r="B100" s="66" t="s">
        <v>216</v>
      </c>
      <c r="C100" s="125">
        <v>2.9647779999999999</v>
      </c>
      <c r="D100" s="125">
        <v>2.6338750000000002</v>
      </c>
      <c r="E100" s="125">
        <v>3.1493709999999999</v>
      </c>
      <c r="F100" s="67" t="s">
        <v>362</v>
      </c>
      <c r="G100" s="29">
        <v>93</v>
      </c>
      <c r="L100" s="2"/>
      <c r="M100" s="2"/>
    </row>
    <row r="101" spans="1:13" ht="20.100000000000001" customHeight="1">
      <c r="A101" s="33">
        <v>94</v>
      </c>
      <c r="B101" s="68" t="s">
        <v>253</v>
      </c>
      <c r="C101" s="126">
        <v>4.9874219999999996</v>
      </c>
      <c r="D101" s="126">
        <v>0.99891300000000005</v>
      </c>
      <c r="E101" s="126">
        <v>2.7295780000000001</v>
      </c>
      <c r="F101" s="69" t="s">
        <v>390</v>
      </c>
      <c r="G101" s="33">
        <v>94</v>
      </c>
      <c r="L101" s="2"/>
      <c r="M101" s="2"/>
    </row>
    <row r="102" spans="1:13" ht="20.100000000000001" customHeight="1">
      <c r="A102" s="29">
        <v>95</v>
      </c>
      <c r="B102" s="66" t="s">
        <v>292</v>
      </c>
      <c r="C102" s="125">
        <v>4.3418060000000001</v>
      </c>
      <c r="D102" s="125">
        <v>3.8084639999999998</v>
      </c>
      <c r="E102" s="125">
        <v>2.6088879999999999</v>
      </c>
      <c r="F102" s="67" t="s">
        <v>575</v>
      </c>
      <c r="G102" s="29">
        <v>95</v>
      </c>
      <c r="L102" s="2"/>
      <c r="M102" s="2"/>
    </row>
    <row r="103" spans="1:13" ht="20.100000000000001" customHeight="1">
      <c r="A103" s="33">
        <v>96</v>
      </c>
      <c r="B103" s="68" t="s">
        <v>222</v>
      </c>
      <c r="C103" s="126">
        <v>3.8479459999999999</v>
      </c>
      <c r="D103" s="126">
        <v>3.1564570000000001</v>
      </c>
      <c r="E103" s="126">
        <v>2.1577380000000002</v>
      </c>
      <c r="F103" s="69" t="s">
        <v>369</v>
      </c>
      <c r="G103" s="33">
        <v>96</v>
      </c>
      <c r="L103" s="2"/>
      <c r="M103" s="2"/>
    </row>
    <row r="104" spans="1:13" ht="20.100000000000001" customHeight="1">
      <c r="A104" s="29">
        <v>97</v>
      </c>
      <c r="B104" s="66" t="s">
        <v>264</v>
      </c>
      <c r="C104" s="125">
        <v>3.1535009999999999</v>
      </c>
      <c r="D104" s="125">
        <v>2.8434219999999999</v>
      </c>
      <c r="E104" s="125">
        <v>2.1201020000000002</v>
      </c>
      <c r="F104" s="67" t="s">
        <v>404</v>
      </c>
      <c r="G104" s="29">
        <v>97</v>
      </c>
      <c r="L104" s="2"/>
      <c r="M104" s="2"/>
    </row>
    <row r="105" spans="1:13" ht="20.100000000000001" customHeight="1">
      <c r="A105" s="33">
        <v>98</v>
      </c>
      <c r="B105" s="68" t="s">
        <v>248</v>
      </c>
      <c r="C105" s="126">
        <v>1.4714370000000001</v>
      </c>
      <c r="D105" s="126">
        <v>2.126458</v>
      </c>
      <c r="E105" s="126">
        <v>2.0716139999999998</v>
      </c>
      <c r="F105" s="69" t="s">
        <v>382</v>
      </c>
      <c r="G105" s="33">
        <v>98</v>
      </c>
      <c r="L105" s="2"/>
      <c r="M105" s="2"/>
    </row>
    <row r="106" spans="1:13" ht="20.100000000000001" customHeight="1">
      <c r="A106" s="29">
        <v>99</v>
      </c>
      <c r="B106" s="66" t="s">
        <v>256</v>
      </c>
      <c r="C106" s="125">
        <v>5.6319720000000002</v>
      </c>
      <c r="D106" s="125">
        <v>0.33022800000000002</v>
      </c>
      <c r="E106" s="125">
        <v>1.9570160000000001</v>
      </c>
      <c r="F106" s="67" t="s">
        <v>424</v>
      </c>
      <c r="G106" s="29">
        <v>99</v>
      </c>
      <c r="L106" s="2"/>
      <c r="M106" s="2"/>
    </row>
    <row r="107" spans="1:13" ht="20.100000000000001" customHeight="1">
      <c r="A107" s="33">
        <v>100</v>
      </c>
      <c r="B107" s="68" t="s">
        <v>685</v>
      </c>
      <c r="C107" s="126" t="s">
        <v>571</v>
      </c>
      <c r="D107" s="126">
        <v>0.38369700000000001</v>
      </c>
      <c r="E107" s="126">
        <v>1.933767</v>
      </c>
      <c r="F107" s="69" t="s">
        <v>686</v>
      </c>
      <c r="G107" s="33">
        <v>100</v>
      </c>
      <c r="L107" s="2"/>
      <c r="M107" s="2"/>
    </row>
    <row r="108" spans="1:13" ht="20.100000000000001" customHeight="1">
      <c r="A108" s="29">
        <v>101</v>
      </c>
      <c r="B108" s="66" t="s">
        <v>273</v>
      </c>
      <c r="C108" s="125">
        <v>0.71077100000000004</v>
      </c>
      <c r="D108" s="125">
        <v>0.87433300000000003</v>
      </c>
      <c r="E108" s="125">
        <v>1.933443</v>
      </c>
      <c r="F108" s="67" t="s">
        <v>430</v>
      </c>
      <c r="G108" s="29">
        <v>101</v>
      </c>
      <c r="L108" s="2"/>
      <c r="M108" s="2"/>
    </row>
    <row r="109" spans="1:13" ht="20.100000000000001" customHeight="1">
      <c r="A109" s="33">
        <v>102</v>
      </c>
      <c r="B109" s="68" t="s">
        <v>221</v>
      </c>
      <c r="C109" s="126">
        <v>2.7824360000000001</v>
      </c>
      <c r="D109" s="126">
        <v>0.38919999999999999</v>
      </c>
      <c r="E109" s="126">
        <v>1.843251</v>
      </c>
      <c r="F109" s="69" t="s">
        <v>373</v>
      </c>
      <c r="G109" s="33">
        <v>102</v>
      </c>
      <c r="L109" s="2"/>
      <c r="M109" s="2"/>
    </row>
    <row r="110" spans="1:13" ht="20.100000000000001" customHeight="1">
      <c r="A110" s="29">
        <v>103</v>
      </c>
      <c r="B110" s="66" t="s">
        <v>249</v>
      </c>
      <c r="C110" s="125">
        <v>0.71886700000000003</v>
      </c>
      <c r="D110" s="125">
        <v>2.6312030000000002</v>
      </c>
      <c r="E110" s="125">
        <v>1.616776</v>
      </c>
      <c r="F110" s="67" t="s">
        <v>413</v>
      </c>
      <c r="G110" s="29">
        <v>103</v>
      </c>
      <c r="L110" s="2"/>
      <c r="M110" s="2"/>
    </row>
    <row r="111" spans="1:13" ht="20.100000000000001" customHeight="1">
      <c r="A111" s="33">
        <v>104</v>
      </c>
      <c r="B111" s="68" t="s">
        <v>588</v>
      </c>
      <c r="C111" s="126">
        <v>0.52147200000000005</v>
      </c>
      <c r="D111" s="126">
        <v>6.9763000000000006E-2</v>
      </c>
      <c r="E111" s="126">
        <v>1.353086</v>
      </c>
      <c r="F111" s="69" t="s">
        <v>589</v>
      </c>
      <c r="G111" s="33">
        <v>104</v>
      </c>
      <c r="L111" s="2"/>
      <c r="M111" s="2"/>
    </row>
    <row r="112" spans="1:13" ht="20.100000000000001" customHeight="1">
      <c r="A112" s="29">
        <v>105</v>
      </c>
      <c r="B112" s="66" t="s">
        <v>594</v>
      </c>
      <c r="C112" s="125">
        <v>8.9413999999999993E-2</v>
      </c>
      <c r="D112" s="125">
        <v>0.50091600000000003</v>
      </c>
      <c r="E112" s="125">
        <v>1.272753</v>
      </c>
      <c r="F112" s="67" t="s">
        <v>595</v>
      </c>
      <c r="G112" s="29">
        <v>105</v>
      </c>
      <c r="L112" s="2"/>
      <c r="M112" s="2"/>
    </row>
    <row r="113" spans="1:13" ht="20.100000000000001" customHeight="1">
      <c r="A113" s="33">
        <v>106</v>
      </c>
      <c r="B113" s="68" t="s">
        <v>276</v>
      </c>
      <c r="C113" s="126">
        <v>0.63891500000000001</v>
      </c>
      <c r="D113" s="126">
        <v>1.1094919999999999</v>
      </c>
      <c r="E113" s="126">
        <v>1.209619</v>
      </c>
      <c r="F113" s="69" t="s">
        <v>418</v>
      </c>
      <c r="G113" s="33">
        <v>106</v>
      </c>
      <c r="L113" s="2"/>
      <c r="M113" s="2"/>
    </row>
    <row r="114" spans="1:13" ht="20.100000000000001" customHeight="1">
      <c r="A114" s="29">
        <v>107</v>
      </c>
      <c r="B114" s="66" t="s">
        <v>268</v>
      </c>
      <c r="C114" s="125">
        <v>0.75900800000000002</v>
      </c>
      <c r="D114" s="125">
        <v>2.5803970000000001</v>
      </c>
      <c r="E114" s="125">
        <v>1.164442</v>
      </c>
      <c r="F114" s="67" t="s">
        <v>425</v>
      </c>
      <c r="G114" s="29">
        <v>107</v>
      </c>
      <c r="L114" s="2"/>
      <c r="M114" s="2"/>
    </row>
    <row r="115" spans="1:13" ht="20.100000000000001" customHeight="1">
      <c r="A115" s="33">
        <v>108</v>
      </c>
      <c r="B115" s="68" t="s">
        <v>299</v>
      </c>
      <c r="C115" s="126">
        <v>1.5242230000000001</v>
      </c>
      <c r="D115" s="126">
        <v>0.52319599999999999</v>
      </c>
      <c r="E115" s="126">
        <v>0.98343100000000006</v>
      </c>
      <c r="F115" s="69" t="s">
        <v>437</v>
      </c>
      <c r="G115" s="33">
        <v>108</v>
      </c>
      <c r="L115" s="2"/>
      <c r="M115" s="2"/>
    </row>
    <row r="116" spans="1:13" ht="20.100000000000001" customHeight="1">
      <c r="A116" s="29">
        <v>109</v>
      </c>
      <c r="B116" s="66" t="s">
        <v>280</v>
      </c>
      <c r="C116" s="125">
        <v>0.184804</v>
      </c>
      <c r="D116" s="125">
        <v>0.512154</v>
      </c>
      <c r="E116" s="125">
        <v>0.93108100000000005</v>
      </c>
      <c r="F116" s="67" t="s">
        <v>439</v>
      </c>
      <c r="G116" s="29">
        <v>109</v>
      </c>
      <c r="L116" s="2"/>
      <c r="M116" s="2"/>
    </row>
    <row r="117" spans="1:13" ht="20.100000000000001" customHeight="1">
      <c r="A117" s="33">
        <v>110</v>
      </c>
      <c r="B117" s="68" t="s">
        <v>443</v>
      </c>
      <c r="C117" s="126">
        <v>0.186581</v>
      </c>
      <c r="D117" s="126">
        <v>0.199882</v>
      </c>
      <c r="E117" s="126">
        <v>0.92061599999999999</v>
      </c>
      <c r="F117" s="69" t="s">
        <v>444</v>
      </c>
      <c r="G117" s="33">
        <v>110</v>
      </c>
      <c r="L117" s="2"/>
      <c r="M117" s="2"/>
    </row>
    <row r="118" spans="1:13" ht="20.100000000000001" customHeight="1">
      <c r="A118" s="29">
        <v>111</v>
      </c>
      <c r="B118" s="66" t="s">
        <v>270</v>
      </c>
      <c r="C118" s="125">
        <v>2.9360599999999999</v>
      </c>
      <c r="D118" s="125">
        <v>0.93222000000000005</v>
      </c>
      <c r="E118" s="125">
        <v>0.902586</v>
      </c>
      <c r="F118" s="67" t="s">
        <v>374</v>
      </c>
      <c r="G118" s="29">
        <v>111</v>
      </c>
      <c r="L118" s="2"/>
      <c r="M118" s="2"/>
    </row>
    <row r="119" spans="1:13" ht="20.100000000000001" customHeight="1">
      <c r="A119" s="33">
        <v>112</v>
      </c>
      <c r="B119" s="68" t="s">
        <v>224</v>
      </c>
      <c r="C119" s="126">
        <v>265.95144599999998</v>
      </c>
      <c r="D119" s="126">
        <v>141.61818500000001</v>
      </c>
      <c r="E119" s="126">
        <v>0.89547699999999997</v>
      </c>
      <c r="F119" s="69" t="s">
        <v>364</v>
      </c>
      <c r="G119" s="33">
        <v>112</v>
      </c>
      <c r="L119" s="2"/>
      <c r="M119" s="2"/>
    </row>
    <row r="120" spans="1:13" ht="20.100000000000001" customHeight="1">
      <c r="A120" s="29">
        <v>113</v>
      </c>
      <c r="B120" s="66" t="s">
        <v>689</v>
      </c>
      <c r="C120" s="125">
        <v>2.1449240000000001</v>
      </c>
      <c r="D120" s="125">
        <v>0.326351</v>
      </c>
      <c r="E120" s="125">
        <v>0.73321099999999995</v>
      </c>
      <c r="F120" s="67" t="s">
        <v>690</v>
      </c>
      <c r="G120" s="29">
        <v>113</v>
      </c>
      <c r="L120" s="2"/>
      <c r="M120" s="2"/>
    </row>
    <row r="121" spans="1:13" ht="20.100000000000001" customHeight="1">
      <c r="A121" s="33">
        <v>114</v>
      </c>
      <c r="B121" s="68" t="s">
        <v>529</v>
      </c>
      <c r="C121" s="126">
        <v>0.397733</v>
      </c>
      <c r="D121" s="126">
        <v>1.428393</v>
      </c>
      <c r="E121" s="126">
        <v>0.69747300000000001</v>
      </c>
      <c r="F121" s="69" t="s">
        <v>530</v>
      </c>
      <c r="G121" s="33">
        <v>114</v>
      </c>
      <c r="L121" s="2"/>
      <c r="M121" s="2"/>
    </row>
    <row r="122" spans="1:13" ht="20.100000000000001" customHeight="1">
      <c r="A122" s="29">
        <v>115</v>
      </c>
      <c r="B122" s="66" t="s">
        <v>247</v>
      </c>
      <c r="C122" s="125">
        <v>0.166547</v>
      </c>
      <c r="D122" s="125">
        <v>0.40323700000000001</v>
      </c>
      <c r="E122" s="125">
        <v>0.68833299999999997</v>
      </c>
      <c r="F122" s="67" t="s">
        <v>389</v>
      </c>
      <c r="G122" s="29">
        <v>115</v>
      </c>
      <c r="L122" s="2"/>
      <c r="M122" s="2"/>
    </row>
    <row r="123" spans="1:13" ht="20.100000000000001" customHeight="1">
      <c r="A123" s="33">
        <v>116</v>
      </c>
      <c r="B123" s="68" t="s">
        <v>260</v>
      </c>
      <c r="C123" s="126">
        <v>0.70319900000000002</v>
      </c>
      <c r="D123" s="126">
        <v>1.9662200000000001</v>
      </c>
      <c r="E123" s="126">
        <v>0.59048999999999996</v>
      </c>
      <c r="F123" s="69" t="s">
        <v>409</v>
      </c>
      <c r="G123" s="33">
        <v>116</v>
      </c>
      <c r="L123" s="2"/>
      <c r="M123" s="2"/>
    </row>
    <row r="124" spans="1:13" ht="20.100000000000001" customHeight="1">
      <c r="A124" s="29">
        <v>117</v>
      </c>
      <c r="B124" s="66" t="s">
        <v>198</v>
      </c>
      <c r="C124" s="125">
        <v>6.9662439999999997</v>
      </c>
      <c r="D124" s="125">
        <v>0.17541999999999999</v>
      </c>
      <c r="E124" s="125">
        <v>0.57069800000000004</v>
      </c>
      <c r="F124" s="67" t="s">
        <v>335</v>
      </c>
      <c r="G124" s="29">
        <v>117</v>
      </c>
      <c r="L124" s="2"/>
      <c r="M124" s="2"/>
    </row>
    <row r="125" spans="1:13" ht="20.100000000000001" customHeight="1">
      <c r="A125" s="33">
        <v>118</v>
      </c>
      <c r="B125" s="68" t="s">
        <v>687</v>
      </c>
      <c r="C125" s="126">
        <v>0.64917199999999997</v>
      </c>
      <c r="D125" s="126">
        <v>0.33687</v>
      </c>
      <c r="E125" s="126">
        <v>0.56243600000000005</v>
      </c>
      <c r="F125" s="69" t="s">
        <v>688</v>
      </c>
      <c r="G125" s="33">
        <v>118</v>
      </c>
      <c r="L125" s="2"/>
      <c r="M125" s="2"/>
    </row>
    <row r="126" spans="1:13" ht="20.100000000000001" customHeight="1">
      <c r="A126" s="29">
        <v>119</v>
      </c>
      <c r="B126" s="66" t="s">
        <v>578</v>
      </c>
      <c r="C126" s="125">
        <v>0.53466199999999997</v>
      </c>
      <c r="D126" s="125">
        <v>0.25927699999999998</v>
      </c>
      <c r="E126" s="125">
        <v>0.54482699999999995</v>
      </c>
      <c r="F126" s="67" t="s">
        <v>579</v>
      </c>
      <c r="G126" s="29">
        <v>119</v>
      </c>
      <c r="L126" s="2"/>
      <c r="M126" s="2"/>
    </row>
    <row r="127" spans="1:13" ht="20.100000000000001" customHeight="1">
      <c r="A127" s="33">
        <v>120</v>
      </c>
      <c r="B127" s="68" t="s">
        <v>298</v>
      </c>
      <c r="C127" s="126">
        <v>2.3813620000000002</v>
      </c>
      <c r="D127" s="126">
        <v>1.2197260000000001</v>
      </c>
      <c r="E127" s="126">
        <v>0.52725</v>
      </c>
      <c r="F127" s="69" t="s">
        <v>440</v>
      </c>
      <c r="G127" s="33">
        <v>120</v>
      </c>
      <c r="L127" s="2"/>
      <c r="M127" s="2"/>
    </row>
    <row r="128" spans="1:13" ht="20.100000000000001" customHeight="1">
      <c r="A128" s="29">
        <v>121</v>
      </c>
      <c r="B128" s="66" t="s">
        <v>245</v>
      </c>
      <c r="C128" s="125">
        <v>0.149344</v>
      </c>
      <c r="D128" s="125">
        <v>0.17680000000000001</v>
      </c>
      <c r="E128" s="125">
        <v>0.51813500000000001</v>
      </c>
      <c r="F128" s="67" t="s">
        <v>385</v>
      </c>
      <c r="G128" s="29">
        <v>121</v>
      </c>
      <c r="L128" s="2"/>
      <c r="M128" s="2"/>
    </row>
    <row r="129" spans="1:13" ht="20.100000000000001" customHeight="1">
      <c r="A129" s="33">
        <v>122</v>
      </c>
      <c r="B129" s="68" t="s">
        <v>227</v>
      </c>
      <c r="C129" s="126">
        <v>0.274918</v>
      </c>
      <c r="D129" s="126">
        <v>0.39162799999999998</v>
      </c>
      <c r="E129" s="126">
        <v>0.50641400000000003</v>
      </c>
      <c r="F129" s="69" t="s">
        <v>553</v>
      </c>
      <c r="G129" s="33">
        <v>122</v>
      </c>
      <c r="L129" s="2"/>
      <c r="M129" s="2"/>
    </row>
    <row r="130" spans="1:13" ht="20.100000000000001" customHeight="1">
      <c r="A130" s="29">
        <v>123</v>
      </c>
      <c r="B130" s="66" t="s">
        <v>532</v>
      </c>
      <c r="C130" s="125">
        <v>16.831956000000002</v>
      </c>
      <c r="D130" s="125">
        <v>0.51548899999999998</v>
      </c>
      <c r="E130" s="125">
        <v>0.492562</v>
      </c>
      <c r="F130" s="67" t="s">
        <v>534</v>
      </c>
      <c r="G130" s="29">
        <v>123</v>
      </c>
      <c r="L130" s="2"/>
      <c r="M130" s="2"/>
    </row>
    <row r="131" spans="1:13" ht="20.100000000000001" customHeight="1">
      <c r="A131" s="33">
        <v>124</v>
      </c>
      <c r="B131" s="68" t="s">
        <v>596</v>
      </c>
      <c r="C131" s="126" t="s">
        <v>571</v>
      </c>
      <c r="D131" s="126">
        <v>0.32166</v>
      </c>
      <c r="E131" s="126">
        <v>0.434699</v>
      </c>
      <c r="F131" s="69" t="s">
        <v>597</v>
      </c>
      <c r="G131" s="33">
        <v>124</v>
      </c>
      <c r="L131" s="2"/>
      <c r="M131" s="2"/>
    </row>
    <row r="132" spans="1:13" ht="20.100000000000001" customHeight="1">
      <c r="A132" s="29">
        <v>125</v>
      </c>
      <c r="B132" s="66" t="s">
        <v>257</v>
      </c>
      <c r="C132" s="125">
        <v>1.2397229999999999</v>
      </c>
      <c r="D132" s="125">
        <v>0.37247599999999997</v>
      </c>
      <c r="E132" s="125">
        <v>0.42930000000000001</v>
      </c>
      <c r="F132" s="67" t="s">
        <v>438</v>
      </c>
      <c r="G132" s="29">
        <v>125</v>
      </c>
      <c r="L132" s="2"/>
      <c r="M132" s="2"/>
    </row>
    <row r="133" spans="1:13" ht="20.100000000000001" customHeight="1">
      <c r="A133" s="33">
        <v>126</v>
      </c>
      <c r="B133" s="68" t="s">
        <v>710</v>
      </c>
      <c r="C133" s="126" t="s">
        <v>571</v>
      </c>
      <c r="D133" s="126" t="s">
        <v>571</v>
      </c>
      <c r="E133" s="126">
        <v>0.39172200000000001</v>
      </c>
      <c r="F133" s="69" t="s">
        <v>711</v>
      </c>
      <c r="G133" s="33">
        <v>126</v>
      </c>
      <c r="L133" s="2"/>
      <c r="M133" s="2"/>
    </row>
    <row r="134" spans="1:13" ht="20.100000000000001" customHeight="1">
      <c r="A134" s="29">
        <v>127</v>
      </c>
      <c r="B134" s="66" t="s">
        <v>547</v>
      </c>
      <c r="C134" s="125">
        <v>0.46700000000000003</v>
      </c>
      <c r="D134" s="125">
        <v>3.3411000000000003E-2</v>
      </c>
      <c r="E134" s="125">
        <v>0.36791499999999999</v>
      </c>
      <c r="F134" s="67" t="s">
        <v>548</v>
      </c>
      <c r="G134" s="29">
        <v>127</v>
      </c>
      <c r="L134" s="2"/>
      <c r="M134" s="2"/>
    </row>
    <row r="135" spans="1:13" ht="20.100000000000001" customHeight="1">
      <c r="A135" s="33">
        <v>128</v>
      </c>
      <c r="B135" s="68" t="s">
        <v>231</v>
      </c>
      <c r="C135" s="126">
        <v>2.4889999999999999E-3</v>
      </c>
      <c r="D135" s="126">
        <v>2.1430000000000001E-2</v>
      </c>
      <c r="E135" s="126">
        <v>0.360817</v>
      </c>
      <c r="F135" s="69" t="s">
        <v>377</v>
      </c>
      <c r="G135" s="33">
        <v>128</v>
      </c>
      <c r="L135" s="2"/>
      <c r="M135" s="2"/>
    </row>
    <row r="136" spans="1:13" ht="20.100000000000001" customHeight="1">
      <c r="A136" s="29">
        <v>129</v>
      </c>
      <c r="B136" s="66" t="s">
        <v>537</v>
      </c>
      <c r="C136" s="125">
        <v>5.7116E-2</v>
      </c>
      <c r="D136" s="125">
        <v>2.6405660000000002</v>
      </c>
      <c r="E136" s="125">
        <v>0.32635799999999998</v>
      </c>
      <c r="F136" s="67" t="s">
        <v>538</v>
      </c>
      <c r="G136" s="29">
        <v>129</v>
      </c>
      <c r="L136" s="2"/>
      <c r="M136" s="2"/>
    </row>
    <row r="137" spans="1:13" ht="20.100000000000001" customHeight="1">
      <c r="A137" s="33">
        <v>130</v>
      </c>
      <c r="B137" s="68" t="s">
        <v>218</v>
      </c>
      <c r="C137" s="126">
        <v>0.12776299999999999</v>
      </c>
      <c r="D137" s="126">
        <v>0.11837300000000001</v>
      </c>
      <c r="E137" s="126">
        <v>0.32038800000000001</v>
      </c>
      <c r="F137" s="69" t="s">
        <v>398</v>
      </c>
      <c r="G137" s="33">
        <v>130</v>
      </c>
      <c r="L137" s="2"/>
      <c r="M137" s="2"/>
    </row>
    <row r="138" spans="1:13" ht="20.100000000000001" customHeight="1">
      <c r="A138" s="29">
        <v>131</v>
      </c>
      <c r="B138" s="66" t="s">
        <v>598</v>
      </c>
      <c r="C138" s="125">
        <v>0.32288499999999998</v>
      </c>
      <c r="D138" s="125">
        <v>0.24412400000000001</v>
      </c>
      <c r="E138" s="125">
        <v>0.29678100000000002</v>
      </c>
      <c r="F138" s="67" t="s">
        <v>599</v>
      </c>
      <c r="G138" s="29">
        <v>131</v>
      </c>
      <c r="L138" s="2"/>
      <c r="M138" s="2"/>
    </row>
    <row r="139" spans="1:13" ht="20.100000000000001" customHeight="1">
      <c r="A139" s="33">
        <v>132</v>
      </c>
      <c r="B139" s="68" t="s">
        <v>277</v>
      </c>
      <c r="C139" s="126">
        <v>3.1351999999999998E-2</v>
      </c>
      <c r="D139" s="126">
        <v>0.88024100000000005</v>
      </c>
      <c r="E139" s="126">
        <v>0.26830300000000001</v>
      </c>
      <c r="F139" s="69" t="s">
        <v>421</v>
      </c>
      <c r="G139" s="33">
        <v>132</v>
      </c>
      <c r="L139" s="2"/>
      <c r="M139" s="2"/>
    </row>
    <row r="140" spans="1:13" ht="20.100000000000001" customHeight="1">
      <c r="A140" s="29">
        <v>133</v>
      </c>
      <c r="B140" s="66" t="s">
        <v>590</v>
      </c>
      <c r="C140" s="125">
        <v>9.8972000000000004E-2</v>
      </c>
      <c r="D140" s="125">
        <v>0.194878</v>
      </c>
      <c r="E140" s="125">
        <v>0.21219399999999999</v>
      </c>
      <c r="F140" s="67" t="s">
        <v>591</v>
      </c>
      <c r="G140" s="29">
        <v>133</v>
      </c>
      <c r="L140" s="2"/>
      <c r="M140" s="2"/>
    </row>
    <row r="141" spans="1:13" ht="20.100000000000001" customHeight="1">
      <c r="A141" s="33">
        <v>134</v>
      </c>
      <c r="B141" s="68" t="s">
        <v>303</v>
      </c>
      <c r="C141" s="126" t="s">
        <v>571</v>
      </c>
      <c r="D141" s="126">
        <v>8.12E-4</v>
      </c>
      <c r="E141" s="126">
        <v>0.17393</v>
      </c>
      <c r="F141" s="69" t="s">
        <v>419</v>
      </c>
      <c r="G141" s="33">
        <v>134</v>
      </c>
      <c r="L141" s="2"/>
      <c r="M141" s="2"/>
    </row>
    <row r="142" spans="1:13" ht="20.100000000000001" customHeight="1">
      <c r="A142" s="29">
        <v>135</v>
      </c>
      <c r="B142" s="66" t="s">
        <v>281</v>
      </c>
      <c r="C142" s="125">
        <v>0.41046500000000002</v>
      </c>
      <c r="D142" s="125">
        <v>0.36430499999999999</v>
      </c>
      <c r="E142" s="125">
        <v>0.16175500000000001</v>
      </c>
      <c r="F142" s="67" t="s">
        <v>415</v>
      </c>
      <c r="G142" s="29">
        <v>135</v>
      </c>
      <c r="L142" s="2"/>
      <c r="M142" s="2"/>
    </row>
    <row r="143" spans="1:13" ht="20.100000000000001" customHeight="1">
      <c r="A143" s="33">
        <v>136</v>
      </c>
      <c r="B143" s="68" t="s">
        <v>584</v>
      </c>
      <c r="C143" s="126">
        <v>0.107573</v>
      </c>
      <c r="D143" s="126">
        <v>0.382801</v>
      </c>
      <c r="E143" s="126">
        <v>0.1419</v>
      </c>
      <c r="F143" s="69" t="s">
        <v>585</v>
      </c>
      <c r="G143" s="33">
        <v>136</v>
      </c>
      <c r="L143" s="2"/>
      <c r="M143" s="2"/>
    </row>
    <row r="144" spans="1:13" ht="20.100000000000001" customHeight="1">
      <c r="A144" s="29">
        <v>137</v>
      </c>
      <c r="B144" s="66" t="s">
        <v>243</v>
      </c>
      <c r="C144" s="125">
        <v>1.7526569999999999</v>
      </c>
      <c r="D144" s="125">
        <v>7.2329999999999998E-3</v>
      </c>
      <c r="E144" s="125">
        <v>0.12934699999999999</v>
      </c>
      <c r="F144" s="67" t="s">
        <v>392</v>
      </c>
      <c r="G144" s="29">
        <v>137</v>
      </c>
      <c r="L144" s="2"/>
      <c r="M144" s="2"/>
    </row>
    <row r="145" spans="1:13" ht="20.100000000000001" customHeight="1">
      <c r="A145" s="33">
        <v>138</v>
      </c>
      <c r="B145" s="68" t="s">
        <v>712</v>
      </c>
      <c r="C145" s="126">
        <v>7.3569999999999998E-3</v>
      </c>
      <c r="D145" s="126">
        <v>4.8999999999999998E-4</v>
      </c>
      <c r="E145" s="126">
        <v>0.12684999999999999</v>
      </c>
      <c r="F145" s="69" t="s">
        <v>713</v>
      </c>
      <c r="G145" s="33">
        <v>138</v>
      </c>
      <c r="L145" s="2"/>
      <c r="M145" s="2"/>
    </row>
    <row r="146" spans="1:13" ht="20.100000000000001" customHeight="1">
      <c r="A146" s="29">
        <v>139</v>
      </c>
      <c r="B146" s="66" t="s">
        <v>683</v>
      </c>
      <c r="C146" s="125">
        <v>1.1667989999999999</v>
      </c>
      <c r="D146" s="125">
        <v>0.68704299999999996</v>
      </c>
      <c r="E146" s="125">
        <v>0.108097</v>
      </c>
      <c r="F146" s="67" t="s">
        <v>684</v>
      </c>
      <c r="G146" s="29">
        <v>139</v>
      </c>
      <c r="L146" s="2"/>
      <c r="M146" s="2"/>
    </row>
    <row r="147" spans="1:13" ht="20.100000000000001" customHeight="1">
      <c r="A147" s="33">
        <v>140</v>
      </c>
      <c r="B147" s="68" t="s">
        <v>714</v>
      </c>
      <c r="C147" s="126" t="s">
        <v>571</v>
      </c>
      <c r="D147" s="126" t="s">
        <v>571</v>
      </c>
      <c r="E147" s="126">
        <v>9.9532999999999996E-2</v>
      </c>
      <c r="F147" s="69" t="s">
        <v>715</v>
      </c>
      <c r="G147" s="33">
        <v>140</v>
      </c>
      <c r="L147" s="2"/>
      <c r="M147" s="2"/>
    </row>
    <row r="148" spans="1:13" ht="20.100000000000001" customHeight="1">
      <c r="A148" s="29">
        <v>141</v>
      </c>
      <c r="B148" s="66" t="s">
        <v>576</v>
      </c>
      <c r="C148" s="125">
        <v>9.4727000000000006E-2</v>
      </c>
      <c r="D148" s="125">
        <v>7.0124000000000006E-2</v>
      </c>
      <c r="E148" s="125">
        <v>9.5263E-2</v>
      </c>
      <c r="F148" s="67" t="s">
        <v>577</v>
      </c>
      <c r="G148" s="29">
        <v>141</v>
      </c>
      <c r="L148" s="2"/>
      <c r="M148" s="2"/>
    </row>
    <row r="149" spans="1:13" ht="20.100000000000001" customHeight="1">
      <c r="A149" s="33">
        <v>142</v>
      </c>
      <c r="B149" s="68" t="s">
        <v>698</v>
      </c>
      <c r="C149" s="126">
        <v>1.9560000000000001E-2</v>
      </c>
      <c r="D149" s="126">
        <v>1.8362E-2</v>
      </c>
      <c r="E149" s="126">
        <v>8.9343000000000006E-2</v>
      </c>
      <c r="F149" s="69" t="s">
        <v>699</v>
      </c>
      <c r="G149" s="33">
        <v>142</v>
      </c>
      <c r="L149" s="2"/>
      <c r="M149" s="2"/>
    </row>
    <row r="150" spans="1:13" ht="20.100000000000001" customHeight="1">
      <c r="A150" s="29">
        <v>143</v>
      </c>
      <c r="B150" s="66" t="s">
        <v>602</v>
      </c>
      <c r="C150" s="125">
        <v>0.129272</v>
      </c>
      <c r="D150" s="125">
        <v>8.3807000000000006E-2</v>
      </c>
      <c r="E150" s="125">
        <v>8.6680999999999994E-2</v>
      </c>
      <c r="F150" s="67" t="s">
        <v>603</v>
      </c>
      <c r="G150" s="29">
        <v>143</v>
      </c>
      <c r="L150" s="2"/>
      <c r="M150" s="2"/>
    </row>
    <row r="151" spans="1:13" ht="20.100000000000001" customHeight="1">
      <c r="A151" s="33">
        <v>144</v>
      </c>
      <c r="B151" s="68" t="s">
        <v>284</v>
      </c>
      <c r="C151" s="126" t="s">
        <v>571</v>
      </c>
      <c r="D151" s="126">
        <v>8.4237000000000006E-2</v>
      </c>
      <c r="E151" s="126">
        <v>8.5448999999999997E-2</v>
      </c>
      <c r="F151" s="69" t="s">
        <v>408</v>
      </c>
      <c r="G151" s="33">
        <v>144</v>
      </c>
      <c r="L151" s="2"/>
      <c r="M151" s="2"/>
    </row>
    <row r="152" spans="1:13" ht="20.100000000000001" customHeight="1">
      <c r="A152" s="29">
        <v>145</v>
      </c>
      <c r="B152" s="66" t="s">
        <v>716</v>
      </c>
      <c r="C152" s="125">
        <v>3.4499999999999998E-4</v>
      </c>
      <c r="D152" s="125">
        <v>0.04</v>
      </c>
      <c r="E152" s="125">
        <v>7.9039999999999999E-2</v>
      </c>
      <c r="F152" s="67" t="s">
        <v>717</v>
      </c>
      <c r="G152" s="29">
        <v>145</v>
      </c>
      <c r="L152" s="2"/>
      <c r="M152" s="2"/>
    </row>
    <row r="153" spans="1:13" ht="20.100000000000001" customHeight="1">
      <c r="A153" s="33">
        <v>146</v>
      </c>
      <c r="B153" s="68" t="s">
        <v>681</v>
      </c>
      <c r="C153" s="126" t="s">
        <v>571</v>
      </c>
      <c r="D153" s="126" t="s">
        <v>571</v>
      </c>
      <c r="E153" s="126">
        <v>7.6677999999999996E-2</v>
      </c>
      <c r="F153" s="69" t="s">
        <v>682</v>
      </c>
      <c r="G153" s="33">
        <v>146</v>
      </c>
      <c r="L153" s="2"/>
      <c r="M153" s="2"/>
    </row>
    <row r="154" spans="1:13" ht="20.100000000000001" customHeight="1">
      <c r="A154" s="29">
        <v>147</v>
      </c>
      <c r="B154" s="66" t="s">
        <v>275</v>
      </c>
      <c r="C154" s="125">
        <v>1.0892200000000001</v>
      </c>
      <c r="D154" s="125">
        <v>0.93273300000000003</v>
      </c>
      <c r="E154" s="125">
        <v>7.3526999999999995E-2</v>
      </c>
      <c r="F154" s="67" t="s">
        <v>426</v>
      </c>
      <c r="G154" s="29">
        <v>147</v>
      </c>
      <c r="L154" s="2"/>
      <c r="M154" s="2"/>
    </row>
    <row r="155" spans="1:13" ht="20.100000000000001" customHeight="1">
      <c r="A155" s="33">
        <v>148</v>
      </c>
      <c r="B155" s="68" t="s">
        <v>236</v>
      </c>
      <c r="C155" s="126">
        <v>4.9638000000000002E-2</v>
      </c>
      <c r="D155" s="126">
        <v>0.135576</v>
      </c>
      <c r="E155" s="126">
        <v>7.0508000000000001E-2</v>
      </c>
      <c r="F155" s="69" t="s">
        <v>375</v>
      </c>
      <c r="G155" s="33">
        <v>148</v>
      </c>
      <c r="L155" s="2"/>
      <c r="M155" s="2"/>
    </row>
    <row r="156" spans="1:13" ht="20.100000000000001" customHeight="1">
      <c r="A156" s="29">
        <v>149</v>
      </c>
      <c r="B156" s="66" t="s">
        <v>600</v>
      </c>
      <c r="C156" s="125">
        <v>0.247422</v>
      </c>
      <c r="D156" s="125">
        <v>3.2001000000000002E-2</v>
      </c>
      <c r="E156" s="125">
        <v>5.6224000000000003E-2</v>
      </c>
      <c r="F156" s="67" t="s">
        <v>601</v>
      </c>
      <c r="G156" s="29">
        <v>149</v>
      </c>
      <c r="L156" s="2"/>
      <c r="M156" s="2"/>
    </row>
    <row r="157" spans="1:13" ht="20.100000000000001" customHeight="1" thickBot="1">
      <c r="A157" s="33"/>
      <c r="B157" s="68" t="s">
        <v>285</v>
      </c>
      <c r="C157" s="126">
        <v>5.9513110000000005</v>
      </c>
      <c r="D157" s="126">
        <v>4.7853859999999999</v>
      </c>
      <c r="E157" s="126">
        <v>0.35008199999999989</v>
      </c>
      <c r="F157" s="69" t="s">
        <v>574</v>
      </c>
      <c r="G157" s="33"/>
      <c r="L157" s="2"/>
      <c r="M157" s="2"/>
    </row>
    <row r="158" spans="1:13" ht="19.5" customHeight="1" thickBot="1">
      <c r="A158" s="50"/>
      <c r="B158" s="70" t="s">
        <v>78</v>
      </c>
      <c r="C158" s="128">
        <f>SUM(C8:C157)</f>
        <v>48363.985881999994</v>
      </c>
      <c r="D158" s="128">
        <f>SUM(D8:D157)</f>
        <v>41466.08354599998</v>
      </c>
      <c r="E158" s="128">
        <f>SUM(E8:E157)</f>
        <v>50561.119044000014</v>
      </c>
      <c r="F158" s="71" t="s">
        <v>1</v>
      </c>
      <c r="G158" s="53"/>
      <c r="L158" s="2"/>
      <c r="M158" s="2"/>
    </row>
    <row r="159" spans="1:13" ht="35.1" customHeight="1">
      <c r="A159" s="1"/>
      <c r="B159" s="1"/>
      <c r="C159" s="172"/>
      <c r="D159" s="172"/>
      <c r="E159" s="172"/>
      <c r="F159" s="1"/>
      <c r="G159" s="1"/>
      <c r="L159" s="2"/>
      <c r="M159" s="2"/>
    </row>
  </sheetData>
  <mergeCells count="7">
    <mergeCell ref="A3:G3"/>
    <mergeCell ref="A4:G4"/>
    <mergeCell ref="A5:A7"/>
    <mergeCell ref="B5:B7"/>
    <mergeCell ref="F5:F7"/>
    <mergeCell ref="G5:G7"/>
    <mergeCell ref="C7:E7"/>
  </mergeCells>
  <hyperlinks>
    <hyperlink ref="I1" location="'الفهرس Index'!A1" display="الفهرس / Index" xr:uid="{00000000-0004-0000-0C00-000000000000}"/>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BA8C2"/>
    <pageSetUpPr autoPageBreaks="0"/>
  </sheetPr>
  <dimension ref="A1:S86"/>
  <sheetViews>
    <sheetView showGridLines="0" rightToLeft="1" workbookViewId="0"/>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9" ht="18" customHeight="1">
      <c r="I1" s="21" t="s">
        <v>77</v>
      </c>
    </row>
    <row r="2" spans="1:19" ht="24" customHeight="1"/>
    <row r="3" spans="1:19" ht="23.25" customHeight="1">
      <c r="A3" s="310" t="s">
        <v>39</v>
      </c>
      <c r="B3" s="310"/>
      <c r="C3" s="310"/>
      <c r="D3" s="310"/>
      <c r="E3" s="310"/>
      <c r="F3" s="310"/>
      <c r="G3" s="310"/>
      <c r="L3" s="2"/>
      <c r="M3" s="2"/>
    </row>
    <row r="4" spans="1:19" ht="23.25" customHeight="1">
      <c r="A4" s="311" t="s">
        <v>47</v>
      </c>
      <c r="B4" s="311"/>
      <c r="C4" s="311"/>
      <c r="D4" s="311"/>
      <c r="E4" s="311"/>
      <c r="F4" s="311"/>
      <c r="G4" s="311"/>
      <c r="L4" s="2"/>
      <c r="M4" s="2"/>
    </row>
    <row r="5" spans="1:19" ht="18" customHeight="1">
      <c r="A5" s="301" t="s">
        <v>84</v>
      </c>
      <c r="B5" s="312" t="s">
        <v>101</v>
      </c>
      <c r="C5" s="12" t="s">
        <v>695</v>
      </c>
      <c r="D5" s="12" t="s">
        <v>678</v>
      </c>
      <c r="E5" s="12" t="s">
        <v>695</v>
      </c>
      <c r="F5" s="308" t="s">
        <v>105</v>
      </c>
      <c r="G5" s="309" t="s">
        <v>83</v>
      </c>
      <c r="L5" s="2"/>
      <c r="M5" s="2"/>
    </row>
    <row r="6" spans="1:19" ht="18" customHeight="1">
      <c r="A6" s="301"/>
      <c r="B6" s="312"/>
      <c r="C6" s="18">
        <v>2018</v>
      </c>
      <c r="D6" s="18">
        <v>2019</v>
      </c>
      <c r="E6" s="18">
        <v>2019</v>
      </c>
      <c r="F6" s="308"/>
      <c r="G6" s="309"/>
      <c r="L6" s="2"/>
      <c r="M6" s="2"/>
      <c r="O6" s="169"/>
      <c r="P6" s="169"/>
      <c r="Q6" s="168"/>
      <c r="R6" s="168"/>
      <c r="S6" s="168"/>
    </row>
    <row r="7" spans="1:19" ht="18" customHeight="1">
      <c r="A7" s="301"/>
      <c r="B7" s="312"/>
      <c r="C7" s="305" t="s">
        <v>79</v>
      </c>
      <c r="D7" s="306"/>
      <c r="E7" s="307"/>
      <c r="F7" s="308"/>
      <c r="G7" s="309"/>
      <c r="L7" s="2"/>
      <c r="M7" s="2"/>
      <c r="O7" s="169"/>
      <c r="P7" s="169"/>
      <c r="Q7" s="168"/>
      <c r="R7" s="168"/>
      <c r="S7" s="168"/>
    </row>
    <row r="8" spans="1:19" ht="20.100000000000001" customHeight="1">
      <c r="A8" s="87">
        <v>1</v>
      </c>
      <c r="B8" s="66" t="s">
        <v>98</v>
      </c>
      <c r="C8" s="125">
        <v>17584.581642000001</v>
      </c>
      <c r="D8" s="125">
        <v>14529.777964999999</v>
      </c>
      <c r="E8" s="125">
        <v>19658.449395</v>
      </c>
      <c r="F8" s="67" t="s">
        <v>102</v>
      </c>
      <c r="G8" s="63">
        <v>1</v>
      </c>
      <c r="L8" s="2"/>
      <c r="M8" s="2"/>
      <c r="O8" s="169"/>
      <c r="P8" s="169"/>
      <c r="Q8" s="168"/>
      <c r="R8" s="168"/>
      <c r="S8" s="168"/>
    </row>
    <row r="9" spans="1:19" ht="20.100000000000001" customHeight="1">
      <c r="A9" s="88">
        <v>2</v>
      </c>
      <c r="B9" s="68" t="s">
        <v>99</v>
      </c>
      <c r="C9" s="126">
        <v>20625.252746999999</v>
      </c>
      <c r="D9" s="126">
        <v>15952.331373000001</v>
      </c>
      <c r="E9" s="126">
        <v>19243.539875999999</v>
      </c>
      <c r="F9" s="69" t="s">
        <v>103</v>
      </c>
      <c r="G9" s="64">
        <v>2</v>
      </c>
      <c r="L9" s="2"/>
      <c r="M9" s="2"/>
    </row>
    <row r="10" spans="1:19" ht="20.100000000000001" customHeight="1" thickBot="1">
      <c r="A10" s="89">
        <v>3</v>
      </c>
      <c r="B10" s="85" t="s">
        <v>100</v>
      </c>
      <c r="C10" s="127">
        <v>10154.151492999999</v>
      </c>
      <c r="D10" s="127">
        <v>10983.974208</v>
      </c>
      <c r="E10" s="127">
        <v>11659.129773000001</v>
      </c>
      <c r="F10" s="86" t="s">
        <v>104</v>
      </c>
      <c r="G10" s="79">
        <v>3</v>
      </c>
      <c r="L10" s="2"/>
      <c r="M10" s="2"/>
    </row>
    <row r="11" spans="1:19" ht="19.5" customHeight="1" thickBot="1">
      <c r="A11" s="90"/>
      <c r="B11" s="70" t="s">
        <v>78</v>
      </c>
      <c r="C11" s="128">
        <f>SUM(C8:C10)</f>
        <v>48363.985881999994</v>
      </c>
      <c r="D11" s="128">
        <f>SUM(D8:D10)</f>
        <v>41466.083546000002</v>
      </c>
      <c r="E11" s="128">
        <f>SUM(E8:E10)</f>
        <v>50561.119043999999</v>
      </c>
      <c r="F11" s="71" t="s">
        <v>1</v>
      </c>
      <c r="G11" s="80"/>
      <c r="L11" s="2"/>
      <c r="M11" s="2"/>
    </row>
    <row r="12" spans="1:19" ht="35.1" customHeight="1">
      <c r="A12" s="1"/>
      <c r="B12" s="1"/>
      <c r="C12" s="172"/>
      <c r="D12" s="172"/>
      <c r="E12" s="172"/>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D00-000000000000}"/>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BA8C2"/>
    <pageSetUpPr autoPageBreaks="0"/>
  </sheetPr>
  <dimension ref="A1:M86"/>
  <sheetViews>
    <sheetView showGridLines="0" rightToLeft="1" workbookViewId="0"/>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75" customHeight="1"/>
    <row r="3" spans="1:13" ht="23.25" customHeight="1">
      <c r="A3" s="310" t="s">
        <v>40</v>
      </c>
      <c r="B3" s="310"/>
      <c r="C3" s="310"/>
      <c r="D3" s="310"/>
      <c r="E3" s="310"/>
      <c r="F3" s="310"/>
      <c r="G3" s="310"/>
      <c r="L3" s="2"/>
      <c r="M3" s="2"/>
    </row>
    <row r="4" spans="1:13" ht="23.25" customHeight="1">
      <c r="A4" s="311" t="s">
        <v>48</v>
      </c>
      <c r="B4" s="311"/>
      <c r="C4" s="311"/>
      <c r="D4" s="311"/>
      <c r="E4" s="311"/>
      <c r="F4" s="311"/>
      <c r="G4" s="311"/>
      <c r="L4" s="2"/>
      <c r="M4" s="2"/>
    </row>
    <row r="5" spans="1:13" ht="18" customHeight="1">
      <c r="A5" s="301" t="s">
        <v>84</v>
      </c>
      <c r="B5" s="312" t="s">
        <v>101</v>
      </c>
      <c r="C5" s="12" t="s">
        <v>695</v>
      </c>
      <c r="D5" s="12" t="s">
        <v>678</v>
      </c>
      <c r="E5" s="12" t="s">
        <v>695</v>
      </c>
      <c r="F5" s="308" t="s">
        <v>105</v>
      </c>
      <c r="G5" s="309" t="s">
        <v>83</v>
      </c>
      <c r="L5" s="2"/>
      <c r="M5" s="2"/>
    </row>
    <row r="6" spans="1:13" ht="18" customHeight="1">
      <c r="A6" s="301"/>
      <c r="B6" s="312"/>
      <c r="C6" s="18">
        <v>2018</v>
      </c>
      <c r="D6" s="18">
        <v>2019</v>
      </c>
      <c r="E6" s="18">
        <v>2019</v>
      </c>
      <c r="F6" s="308"/>
      <c r="G6" s="309"/>
      <c r="L6" s="2"/>
      <c r="M6" s="2"/>
    </row>
    <row r="7" spans="1:13" ht="18" customHeight="1">
      <c r="A7" s="301"/>
      <c r="B7" s="312"/>
      <c r="C7" s="305" t="s">
        <v>79</v>
      </c>
      <c r="D7" s="306"/>
      <c r="E7" s="307"/>
      <c r="F7" s="308"/>
      <c r="G7" s="309"/>
      <c r="L7" s="2"/>
      <c r="M7" s="2"/>
    </row>
    <row r="8" spans="1:13" ht="20.100000000000001" customHeight="1">
      <c r="A8" s="81">
        <v>1</v>
      </c>
      <c r="B8" s="43" t="s">
        <v>106</v>
      </c>
      <c r="C8" s="125">
        <v>2735.8092310000002</v>
      </c>
      <c r="D8" s="125">
        <v>1124.947635</v>
      </c>
      <c r="E8" s="125">
        <v>1140.570635</v>
      </c>
      <c r="F8" s="44" t="s">
        <v>109</v>
      </c>
      <c r="G8" s="63">
        <v>1</v>
      </c>
      <c r="L8" s="2"/>
      <c r="M8" s="2"/>
    </row>
    <row r="9" spans="1:13" ht="20.100000000000001" customHeight="1">
      <c r="A9" s="82">
        <v>2</v>
      </c>
      <c r="B9" s="45" t="s">
        <v>107</v>
      </c>
      <c r="C9" s="126">
        <v>11862.501920999999</v>
      </c>
      <c r="D9" s="126">
        <v>9569.7214289999993</v>
      </c>
      <c r="E9" s="126">
        <v>11058.497334</v>
      </c>
      <c r="F9" s="46" t="s">
        <v>111</v>
      </c>
      <c r="G9" s="64">
        <v>2</v>
      </c>
      <c r="L9" s="2"/>
      <c r="M9" s="2"/>
    </row>
    <row r="10" spans="1:13" ht="20.100000000000001" customHeight="1" thickBot="1">
      <c r="A10" s="83">
        <v>3</v>
      </c>
      <c r="B10" s="48" t="s">
        <v>108</v>
      </c>
      <c r="C10" s="127">
        <v>33765.674729999999</v>
      </c>
      <c r="D10" s="127">
        <v>30771.414482</v>
      </c>
      <c r="E10" s="127">
        <v>38362.051075000003</v>
      </c>
      <c r="F10" s="49" t="s">
        <v>110</v>
      </c>
      <c r="G10" s="79">
        <v>3</v>
      </c>
      <c r="L10" s="2"/>
      <c r="M10" s="2"/>
    </row>
    <row r="11" spans="1:13" ht="19.5" customHeight="1" thickBot="1">
      <c r="A11" s="84"/>
      <c r="B11" s="51" t="s">
        <v>78</v>
      </c>
      <c r="C11" s="128">
        <f>SUM(C8:C10)</f>
        <v>48363.985881999994</v>
      </c>
      <c r="D11" s="128">
        <f>SUM(D8:D10)</f>
        <v>41466.083546000002</v>
      </c>
      <c r="E11" s="128">
        <f>SUM(E8:E10)</f>
        <v>50561.119044000006</v>
      </c>
      <c r="F11" s="52" t="s">
        <v>1</v>
      </c>
      <c r="G11" s="80"/>
      <c r="L11" s="2"/>
      <c r="M11" s="2"/>
    </row>
    <row r="12" spans="1:13" ht="35.1" customHeight="1">
      <c r="A12" s="1"/>
      <c r="B12" s="1"/>
      <c r="C12" s="172"/>
      <c r="D12" s="172"/>
      <c r="E12" s="172"/>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E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BA8C2"/>
    <pageSetUpPr autoPageBreaks="0" fitToPage="1"/>
  </sheetPr>
  <dimension ref="A1:R121"/>
  <sheetViews>
    <sheetView showGridLines="0" rightToLeft="1" workbookViewId="0"/>
  </sheetViews>
  <sheetFormatPr defaultColWidth="8.625" defaultRowHeight="18" customHeight="1"/>
  <cols>
    <col min="1" max="1" width="6.75" style="2" customWidth="1"/>
    <col min="2" max="2" width="29.25" style="2" customWidth="1"/>
    <col min="3" max="5" width="12.75" style="2" customWidth="1"/>
    <col min="6" max="6" width="29.25" style="2" bestFit="1" customWidth="1"/>
    <col min="7" max="7" width="6.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8" ht="18" customHeight="1">
      <c r="I1" s="21" t="s">
        <v>77</v>
      </c>
    </row>
    <row r="2" spans="1:18" ht="24" customHeight="1">
      <c r="C2" s="20"/>
      <c r="D2" s="20"/>
      <c r="E2" s="20"/>
    </row>
    <row r="3" spans="1:18" ht="23.25" customHeight="1">
      <c r="A3" s="310" t="s">
        <v>124</v>
      </c>
      <c r="B3" s="310"/>
      <c r="C3" s="310"/>
      <c r="D3" s="310"/>
      <c r="E3" s="310"/>
      <c r="F3" s="310"/>
      <c r="G3" s="310"/>
      <c r="L3" s="2"/>
      <c r="M3" s="2"/>
    </row>
    <row r="4" spans="1:18" ht="23.25" customHeight="1">
      <c r="A4" s="311" t="s">
        <v>123</v>
      </c>
      <c r="B4" s="311"/>
      <c r="C4" s="311"/>
      <c r="D4" s="311"/>
      <c r="E4" s="311"/>
      <c r="F4" s="311"/>
      <c r="G4" s="311"/>
      <c r="L4" s="2"/>
      <c r="M4" s="2"/>
    </row>
    <row r="5" spans="1:18" ht="18" customHeight="1">
      <c r="A5" s="301" t="s">
        <v>127</v>
      </c>
      <c r="B5" s="315" t="s">
        <v>128</v>
      </c>
      <c r="C5" s="12" t="s">
        <v>695</v>
      </c>
      <c r="D5" s="12" t="s">
        <v>678</v>
      </c>
      <c r="E5" s="12" t="s">
        <v>695</v>
      </c>
      <c r="F5" s="313" t="s">
        <v>126</v>
      </c>
      <c r="G5" s="309" t="s">
        <v>125</v>
      </c>
      <c r="L5" s="2"/>
      <c r="M5" s="2"/>
    </row>
    <row r="6" spans="1:18" ht="18" customHeight="1">
      <c r="A6" s="301"/>
      <c r="B6" s="315"/>
      <c r="C6" s="18">
        <v>2018</v>
      </c>
      <c r="D6" s="18">
        <v>2019</v>
      </c>
      <c r="E6" s="18">
        <v>2019</v>
      </c>
      <c r="F6" s="313"/>
      <c r="G6" s="309"/>
      <c r="L6" s="2"/>
      <c r="M6" s="2"/>
    </row>
    <row r="7" spans="1:18" ht="18" customHeight="1">
      <c r="A7" s="301"/>
      <c r="B7" s="315"/>
      <c r="C7" s="305" t="s">
        <v>79</v>
      </c>
      <c r="D7" s="306"/>
      <c r="E7" s="307"/>
      <c r="F7" s="313"/>
      <c r="G7" s="309"/>
      <c r="L7" s="2"/>
      <c r="M7" s="2"/>
    </row>
    <row r="8" spans="1:18" ht="20.100000000000001" customHeight="1">
      <c r="A8" s="98" t="s">
        <v>139</v>
      </c>
      <c r="B8" s="73" t="s">
        <v>0</v>
      </c>
      <c r="C8" s="129">
        <f>SUBTOTAL(9,C9:C19)</f>
        <v>29116.901202000001</v>
      </c>
      <c r="D8" s="129">
        <f>SUBTOTAL(9,D9:D19)</f>
        <v>26782.210089</v>
      </c>
      <c r="E8" s="129">
        <f>SUBTOTAL(9,E9:E19)</f>
        <v>31070.976114999998</v>
      </c>
      <c r="F8" s="74" t="s">
        <v>1</v>
      </c>
      <c r="G8" s="95" t="s">
        <v>129</v>
      </c>
      <c r="L8" s="2"/>
      <c r="M8" s="2"/>
    </row>
    <row r="9" spans="1:18" ht="20.100000000000001" customHeight="1">
      <c r="A9" s="99"/>
      <c r="B9" s="66" t="s">
        <v>142</v>
      </c>
      <c r="C9" s="125">
        <v>14089.698183</v>
      </c>
      <c r="D9" s="125">
        <v>12461.765246999999</v>
      </c>
      <c r="E9" s="125">
        <v>14163.197050999999</v>
      </c>
      <c r="F9" s="67" t="s">
        <v>441</v>
      </c>
      <c r="G9" s="96"/>
      <c r="I9" s="11"/>
      <c r="J9" s="10"/>
      <c r="K9" s="10"/>
      <c r="L9" s="2"/>
      <c r="M9" s="2"/>
    </row>
    <row r="10" spans="1:18" ht="20.100000000000001" customHeight="1">
      <c r="A10" s="100"/>
      <c r="B10" s="68" t="s">
        <v>143</v>
      </c>
      <c r="C10" s="126">
        <v>9746.2756000000008</v>
      </c>
      <c r="D10" s="126">
        <v>8686.1124849999997</v>
      </c>
      <c r="E10" s="126">
        <v>10205.294516</v>
      </c>
      <c r="F10" s="69" t="s">
        <v>169</v>
      </c>
      <c r="G10" s="97"/>
      <c r="I10" s="11"/>
      <c r="J10" s="10"/>
      <c r="K10" s="10"/>
      <c r="L10" s="2"/>
      <c r="M10" s="2"/>
    </row>
    <row r="11" spans="1:18" ht="20.100000000000001" customHeight="1">
      <c r="A11" s="99"/>
      <c r="B11" s="66" t="s">
        <v>147</v>
      </c>
      <c r="C11" s="125">
        <v>314.179891</v>
      </c>
      <c r="D11" s="125">
        <v>2291.1998560000002</v>
      </c>
      <c r="E11" s="125">
        <v>1875.3075040000001</v>
      </c>
      <c r="F11" s="67" t="s">
        <v>289</v>
      </c>
      <c r="G11" s="96"/>
      <c r="I11" s="11"/>
      <c r="J11" s="10"/>
      <c r="K11" s="10"/>
      <c r="L11" s="2"/>
      <c r="M11" s="2"/>
    </row>
    <row r="12" spans="1:18" ht="20.100000000000001" customHeight="1">
      <c r="A12" s="100"/>
      <c r="B12" s="68" t="s">
        <v>144</v>
      </c>
      <c r="C12" s="126">
        <v>1134.0153700000001</v>
      </c>
      <c r="D12" s="126">
        <v>1413.453536</v>
      </c>
      <c r="E12" s="126">
        <v>1329.8404090000001</v>
      </c>
      <c r="F12" s="69" t="s">
        <v>442</v>
      </c>
      <c r="G12" s="97"/>
      <c r="I12" s="11"/>
      <c r="J12" s="10"/>
      <c r="K12" s="10"/>
      <c r="L12" s="2"/>
      <c r="M12" s="2"/>
      <c r="N12" s="169"/>
      <c r="O12" s="169"/>
      <c r="P12" s="168"/>
      <c r="Q12" s="168"/>
      <c r="R12" s="168"/>
    </row>
    <row r="13" spans="1:18" ht="20.100000000000001" customHeight="1">
      <c r="A13" s="99"/>
      <c r="B13" s="66" t="s">
        <v>145</v>
      </c>
      <c r="C13" s="125">
        <v>972.23352799999998</v>
      </c>
      <c r="D13" s="125">
        <v>795.95440299999996</v>
      </c>
      <c r="E13" s="125">
        <v>1263.4008960000001</v>
      </c>
      <c r="F13" s="67" t="s">
        <v>286</v>
      </c>
      <c r="G13" s="96"/>
      <c r="I13" s="11"/>
      <c r="J13" s="10"/>
      <c r="K13" s="10"/>
      <c r="L13" s="2"/>
      <c r="M13" s="2"/>
      <c r="N13" s="169"/>
      <c r="O13" s="169"/>
      <c r="P13" s="168"/>
      <c r="Q13" s="168"/>
      <c r="R13" s="168"/>
    </row>
    <row r="14" spans="1:18" ht="20.100000000000001" customHeight="1">
      <c r="A14" s="100"/>
      <c r="B14" s="68" t="s">
        <v>307</v>
      </c>
      <c r="C14" s="126">
        <v>1099.6668219999999</v>
      </c>
      <c r="D14" s="126">
        <v>444.56277799999998</v>
      </c>
      <c r="E14" s="126">
        <v>1083.896166</v>
      </c>
      <c r="F14" s="69" t="s">
        <v>308</v>
      </c>
      <c r="G14" s="97"/>
      <c r="I14" s="11"/>
      <c r="J14" s="10"/>
      <c r="K14" s="10"/>
      <c r="L14" s="2"/>
      <c r="M14" s="2"/>
      <c r="N14" s="169"/>
      <c r="O14" s="169"/>
      <c r="P14" s="168"/>
      <c r="Q14" s="168"/>
      <c r="R14" s="168"/>
    </row>
    <row r="15" spans="1:18" ht="20.100000000000001" customHeight="1">
      <c r="A15" s="99"/>
      <c r="B15" s="66" t="s">
        <v>149</v>
      </c>
      <c r="C15" s="125">
        <v>564.01083900000003</v>
      </c>
      <c r="D15" s="125">
        <v>280.47214600000001</v>
      </c>
      <c r="E15" s="125">
        <v>737.33874900000001</v>
      </c>
      <c r="F15" s="67" t="s">
        <v>287</v>
      </c>
      <c r="G15" s="96"/>
      <c r="I15" s="11"/>
      <c r="J15" s="10"/>
      <c r="K15" s="10"/>
      <c r="L15" s="2"/>
      <c r="M15" s="2"/>
      <c r="N15" s="169"/>
      <c r="O15" s="169"/>
      <c r="P15" s="168"/>
      <c r="Q15" s="168"/>
      <c r="R15" s="168"/>
    </row>
    <row r="16" spans="1:18" ht="20.100000000000001" customHeight="1">
      <c r="A16" s="100"/>
      <c r="B16" s="68" t="s">
        <v>146</v>
      </c>
      <c r="C16" s="126">
        <v>927.46547399999997</v>
      </c>
      <c r="D16" s="126">
        <v>268.09274199999999</v>
      </c>
      <c r="E16" s="126">
        <v>242.9298</v>
      </c>
      <c r="F16" s="69" t="s">
        <v>554</v>
      </c>
      <c r="G16" s="97"/>
      <c r="I16" s="11"/>
      <c r="J16" s="10"/>
      <c r="K16" s="10"/>
      <c r="L16" s="170"/>
      <c r="M16" s="170"/>
      <c r="N16" s="169"/>
      <c r="O16" s="169"/>
      <c r="P16" s="168"/>
      <c r="Q16" s="168"/>
      <c r="R16" s="168"/>
    </row>
    <row r="17" spans="1:18" ht="20.100000000000001" customHeight="1">
      <c r="A17" s="99"/>
      <c r="B17" s="66" t="s">
        <v>148</v>
      </c>
      <c r="C17" s="125">
        <v>185.54452599999999</v>
      </c>
      <c r="D17" s="125">
        <v>92.520977999999999</v>
      </c>
      <c r="E17" s="125">
        <v>100.568313</v>
      </c>
      <c r="F17" s="67" t="s">
        <v>288</v>
      </c>
      <c r="G17" s="96"/>
      <c r="I17" s="11"/>
      <c r="J17" s="10"/>
      <c r="K17" s="10"/>
      <c r="L17" s="2"/>
      <c r="M17" s="2"/>
      <c r="N17" s="169"/>
      <c r="O17" s="169"/>
      <c r="P17" s="168"/>
      <c r="Q17" s="168"/>
      <c r="R17" s="168"/>
    </row>
    <row r="18" spans="1:18" ht="20.100000000000001" customHeight="1">
      <c r="A18" s="100"/>
      <c r="B18" s="68" t="s">
        <v>150</v>
      </c>
      <c r="C18" s="126">
        <v>83.785469000000006</v>
      </c>
      <c r="D18" s="126">
        <v>48.075918000000001</v>
      </c>
      <c r="E18" s="126">
        <v>69.202710999999994</v>
      </c>
      <c r="F18" s="69" t="s">
        <v>290</v>
      </c>
      <c r="G18" s="97"/>
      <c r="I18" s="11"/>
      <c r="J18" s="10"/>
      <c r="K18" s="10"/>
      <c r="L18" s="2"/>
      <c r="M18" s="2"/>
      <c r="N18" s="169"/>
      <c r="O18" s="169"/>
      <c r="P18" s="168"/>
      <c r="Q18" s="168"/>
      <c r="R18" s="168"/>
    </row>
    <row r="19" spans="1:18" ht="20.100000000000001" customHeight="1">
      <c r="A19" s="99"/>
      <c r="B19" s="66" t="s">
        <v>580</v>
      </c>
      <c r="C19" s="125">
        <v>2.5499999999999998E-2</v>
      </c>
      <c r="D19" s="125">
        <v>0</v>
      </c>
      <c r="E19" s="125">
        <v>0</v>
      </c>
      <c r="F19" s="67" t="s">
        <v>581</v>
      </c>
      <c r="G19" s="96"/>
      <c r="I19" s="11"/>
      <c r="J19" s="10"/>
      <c r="K19" s="10"/>
      <c r="L19" s="2"/>
      <c r="M19" s="2"/>
      <c r="N19" s="169"/>
      <c r="O19" s="169"/>
      <c r="P19" s="168"/>
      <c r="Q19" s="168"/>
      <c r="R19" s="168"/>
    </row>
    <row r="20" spans="1:18" ht="20.100000000000001" customHeight="1">
      <c r="A20" s="98" t="s">
        <v>140</v>
      </c>
      <c r="B20" s="73" t="s">
        <v>0</v>
      </c>
      <c r="C20" s="129">
        <f>SUBTOTAL(9,C21:C29)</f>
        <v>6864.7313939999995</v>
      </c>
      <c r="D20" s="129">
        <f>SUBTOTAL(9,D21:D29)</f>
        <v>5970.1995719999995</v>
      </c>
      <c r="E20" s="129">
        <f>SUBTOTAL(9,E21:E29)</f>
        <v>7432.3627180000003</v>
      </c>
      <c r="F20" s="74" t="s">
        <v>1</v>
      </c>
      <c r="G20" s="95" t="s">
        <v>130</v>
      </c>
      <c r="L20" s="2"/>
      <c r="M20" s="2"/>
      <c r="N20" s="169"/>
      <c r="O20" s="169"/>
      <c r="P20" s="168"/>
      <c r="Q20" s="169"/>
      <c r="R20" s="169"/>
    </row>
    <row r="21" spans="1:18" ht="20.100000000000001" customHeight="1">
      <c r="A21" s="99"/>
      <c r="B21" s="66" t="s">
        <v>151</v>
      </c>
      <c r="C21" s="125">
        <v>3099.9350300000001</v>
      </c>
      <c r="D21" s="125">
        <v>2776.8549079999998</v>
      </c>
      <c r="E21" s="125">
        <v>3425.0956259999998</v>
      </c>
      <c r="F21" s="67" t="s">
        <v>555</v>
      </c>
      <c r="G21" s="96"/>
      <c r="I21" s="11"/>
      <c r="L21" s="2"/>
      <c r="M21" s="2"/>
      <c r="N21" s="169"/>
      <c r="O21" s="169"/>
      <c r="P21" s="169"/>
      <c r="Q21" s="169"/>
      <c r="R21" s="169"/>
    </row>
    <row r="22" spans="1:18" ht="20.100000000000001" customHeight="1">
      <c r="A22" s="100"/>
      <c r="B22" s="68" t="s">
        <v>152</v>
      </c>
      <c r="C22" s="126">
        <v>2346.141376</v>
      </c>
      <c r="D22" s="126">
        <v>2255.2269500000002</v>
      </c>
      <c r="E22" s="126">
        <v>2583.273025</v>
      </c>
      <c r="F22" s="69" t="s">
        <v>550</v>
      </c>
      <c r="G22" s="97"/>
      <c r="I22" s="11"/>
      <c r="L22" s="2"/>
      <c r="M22" s="2"/>
      <c r="N22"/>
      <c r="O22"/>
      <c r="P22"/>
      <c r="Q22"/>
      <c r="R22"/>
    </row>
    <row r="23" spans="1:18" ht="20.100000000000001" customHeight="1">
      <c r="A23" s="99"/>
      <c r="B23" s="66" t="s">
        <v>153</v>
      </c>
      <c r="C23" s="125">
        <v>955.82802700000002</v>
      </c>
      <c r="D23" s="125">
        <v>450.13340199999999</v>
      </c>
      <c r="E23" s="125">
        <v>674.52934100000004</v>
      </c>
      <c r="F23" s="67" t="s">
        <v>132</v>
      </c>
      <c r="G23" s="96"/>
      <c r="I23" s="11"/>
      <c r="L23" s="2"/>
      <c r="M23" s="2"/>
    </row>
    <row r="24" spans="1:18" ht="20.100000000000001" customHeight="1">
      <c r="A24" s="100"/>
      <c r="B24" s="68" t="s">
        <v>154</v>
      </c>
      <c r="C24" s="126">
        <v>250.673574</v>
      </c>
      <c r="D24" s="126">
        <v>273.68010800000002</v>
      </c>
      <c r="E24" s="126">
        <v>461.48925300000002</v>
      </c>
      <c r="F24" s="69" t="s">
        <v>133</v>
      </c>
      <c r="G24" s="97"/>
      <c r="I24" s="11"/>
      <c r="L24" s="2"/>
      <c r="M24" s="2"/>
    </row>
    <row r="25" spans="1:18" ht="20.100000000000001" customHeight="1">
      <c r="A25" s="99"/>
      <c r="B25" s="66" t="s">
        <v>155</v>
      </c>
      <c r="C25" s="125">
        <v>102.92873899999999</v>
      </c>
      <c r="D25" s="125">
        <v>105.19940200000001</v>
      </c>
      <c r="E25" s="125">
        <v>127.110394</v>
      </c>
      <c r="F25" s="67" t="s">
        <v>134</v>
      </c>
      <c r="G25" s="96"/>
      <c r="I25" s="11"/>
      <c r="L25" s="2"/>
      <c r="M25" s="2"/>
    </row>
    <row r="26" spans="1:18" ht="20.100000000000001" customHeight="1">
      <c r="A26" s="100"/>
      <c r="B26" s="68" t="s">
        <v>157</v>
      </c>
      <c r="C26" s="126">
        <v>48.887526999999999</v>
      </c>
      <c r="D26" s="126">
        <v>68.720268000000004</v>
      </c>
      <c r="E26" s="126">
        <v>95.828215</v>
      </c>
      <c r="F26" s="69" t="s">
        <v>136</v>
      </c>
      <c r="G26" s="97"/>
      <c r="I26" s="11"/>
      <c r="L26" s="2"/>
      <c r="M26" s="2"/>
    </row>
    <row r="27" spans="1:18" ht="20.100000000000001" customHeight="1">
      <c r="A27" s="99"/>
      <c r="B27" s="66" t="s">
        <v>156</v>
      </c>
      <c r="C27" s="125">
        <v>52.499803</v>
      </c>
      <c r="D27" s="125">
        <v>34.214618000000002</v>
      </c>
      <c r="E27" s="125">
        <v>53.561159000000004</v>
      </c>
      <c r="F27" s="67" t="s">
        <v>135</v>
      </c>
      <c r="G27" s="96"/>
      <c r="I27" s="11"/>
      <c r="L27" s="2"/>
      <c r="M27" s="2"/>
    </row>
    <row r="28" spans="1:18" ht="20.100000000000001" customHeight="1">
      <c r="A28" s="100"/>
      <c r="B28" s="68" t="s">
        <v>158</v>
      </c>
      <c r="C28" s="126">
        <v>7.8148179999999998</v>
      </c>
      <c r="D28" s="126">
        <v>6.1699159999999997</v>
      </c>
      <c r="E28" s="126">
        <v>11.475705</v>
      </c>
      <c r="F28" s="69" t="s">
        <v>137</v>
      </c>
      <c r="G28" s="97"/>
      <c r="I28" s="11"/>
      <c r="L28" s="2"/>
      <c r="M28" s="2"/>
    </row>
    <row r="29" spans="1:18" ht="20.100000000000001" customHeight="1">
      <c r="A29" s="99"/>
      <c r="B29" s="66" t="s">
        <v>718</v>
      </c>
      <c r="C29" s="125">
        <v>2.2499999999999999E-2</v>
      </c>
      <c r="D29" s="125">
        <v>0</v>
      </c>
      <c r="E29" s="125">
        <v>0</v>
      </c>
      <c r="F29" s="67" t="s">
        <v>719</v>
      </c>
      <c r="G29" s="96"/>
      <c r="I29" s="11"/>
      <c r="L29" s="2"/>
      <c r="M29" s="2"/>
    </row>
    <row r="30" spans="1:18" ht="20.100000000000001" customHeight="1">
      <c r="A30" s="98" t="s">
        <v>141</v>
      </c>
      <c r="B30" s="73" t="s">
        <v>0</v>
      </c>
      <c r="C30" s="129">
        <f>SUBTOTAL(9,C31:C45)</f>
        <v>12382.353286000005</v>
      </c>
      <c r="D30" s="129">
        <f>SUBTOTAL(9,D31:D45)</f>
        <v>8713.673885000002</v>
      </c>
      <c r="E30" s="129">
        <f>SUBTOTAL(9,E31:E45)</f>
        <v>12057.780210999998</v>
      </c>
      <c r="F30" s="74" t="s">
        <v>1</v>
      </c>
      <c r="G30" s="95" t="s">
        <v>131</v>
      </c>
      <c r="L30" s="2"/>
      <c r="M30" s="2"/>
    </row>
    <row r="31" spans="1:18" ht="20.100000000000001" customHeight="1">
      <c r="A31" s="99"/>
      <c r="B31" s="66" t="s">
        <v>159</v>
      </c>
      <c r="C31" s="125">
        <v>5761.6711450000003</v>
      </c>
      <c r="D31" s="125">
        <v>4392.8736829999998</v>
      </c>
      <c r="E31" s="125">
        <v>5688.0323189999999</v>
      </c>
      <c r="F31" s="67" t="s">
        <v>558</v>
      </c>
      <c r="G31" s="96"/>
      <c r="I31" s="11"/>
      <c r="J31" s="11"/>
      <c r="K31" s="15"/>
      <c r="L31" s="2"/>
      <c r="M31" s="2"/>
    </row>
    <row r="32" spans="1:18" ht="20.100000000000001" customHeight="1">
      <c r="A32" s="100"/>
      <c r="B32" s="68" t="s">
        <v>563</v>
      </c>
      <c r="C32" s="126">
        <v>4290.3102390000004</v>
      </c>
      <c r="D32" s="126">
        <v>2227.9653069999999</v>
      </c>
      <c r="E32" s="126">
        <v>3473.6985540000001</v>
      </c>
      <c r="F32" s="69" t="s">
        <v>556</v>
      </c>
      <c r="G32" s="97"/>
      <c r="I32" s="11"/>
      <c r="J32" s="11"/>
      <c r="K32" s="15"/>
      <c r="L32" s="2"/>
      <c r="M32" s="2"/>
    </row>
    <row r="33" spans="1:13" ht="20.100000000000001" customHeight="1">
      <c r="A33" s="99"/>
      <c r="B33" s="66" t="s">
        <v>160</v>
      </c>
      <c r="C33" s="125">
        <v>2234.9622570000001</v>
      </c>
      <c r="D33" s="125">
        <v>2019.692004</v>
      </c>
      <c r="E33" s="125">
        <v>2827.3114540000001</v>
      </c>
      <c r="F33" s="67" t="s">
        <v>138</v>
      </c>
      <c r="G33" s="96"/>
      <c r="I33" s="11"/>
      <c r="J33" s="11"/>
      <c r="K33" s="15"/>
      <c r="L33" s="2"/>
      <c r="M33" s="2"/>
    </row>
    <row r="34" spans="1:13" ht="20.100000000000001" customHeight="1">
      <c r="A34" s="100"/>
      <c r="B34" s="68" t="s">
        <v>552</v>
      </c>
      <c r="C34" s="126">
        <v>46.139781999999997</v>
      </c>
      <c r="D34" s="126">
        <v>26.311109999999999</v>
      </c>
      <c r="E34" s="126">
        <v>45.786611999999998</v>
      </c>
      <c r="F34" s="69" t="s">
        <v>557</v>
      </c>
      <c r="G34" s="97"/>
      <c r="I34" s="11"/>
      <c r="J34" s="11"/>
      <c r="K34" s="15"/>
      <c r="L34" s="2"/>
      <c r="M34" s="2"/>
    </row>
    <row r="35" spans="1:13" ht="20.100000000000001" customHeight="1">
      <c r="A35" s="99"/>
      <c r="B35" s="66" t="s">
        <v>162</v>
      </c>
      <c r="C35" s="125">
        <v>4.2301349999999998</v>
      </c>
      <c r="D35" s="125">
        <v>2.2202959999999998</v>
      </c>
      <c r="E35" s="125">
        <v>7.2460829999999996</v>
      </c>
      <c r="F35" s="67" t="s">
        <v>559</v>
      </c>
      <c r="G35" s="96"/>
      <c r="I35" s="11"/>
      <c r="J35" s="11"/>
      <c r="K35" s="15"/>
      <c r="L35" s="2"/>
      <c r="M35" s="2"/>
    </row>
    <row r="36" spans="1:13" ht="20.100000000000001" customHeight="1">
      <c r="A36" s="100"/>
      <c r="B36" s="68" t="s">
        <v>161</v>
      </c>
      <c r="C36" s="126">
        <v>5.971025</v>
      </c>
      <c r="D36" s="126">
        <v>4.9508020000000004</v>
      </c>
      <c r="E36" s="126">
        <v>5.3204820000000002</v>
      </c>
      <c r="F36" s="69" t="s">
        <v>562</v>
      </c>
      <c r="G36" s="97"/>
      <c r="I36" s="11"/>
      <c r="J36" s="11"/>
      <c r="K36" s="15"/>
      <c r="L36" s="2"/>
      <c r="M36" s="2"/>
    </row>
    <row r="37" spans="1:13" ht="20.100000000000001" customHeight="1">
      <c r="A37" s="99"/>
      <c r="B37" s="66" t="s">
        <v>165</v>
      </c>
      <c r="C37" s="125">
        <v>2.6728540000000001</v>
      </c>
      <c r="D37" s="125">
        <v>2.572095</v>
      </c>
      <c r="E37" s="125">
        <v>4.2983200000000004</v>
      </c>
      <c r="F37" s="67" t="s">
        <v>565</v>
      </c>
      <c r="G37" s="96"/>
      <c r="I37" s="11"/>
      <c r="J37" s="11"/>
      <c r="K37" s="15"/>
      <c r="L37" s="2"/>
      <c r="M37" s="2"/>
    </row>
    <row r="38" spans="1:13" ht="20.100000000000001" customHeight="1">
      <c r="A38" s="100"/>
      <c r="B38" s="68" t="s">
        <v>551</v>
      </c>
      <c r="C38" s="126">
        <v>24.445526999999998</v>
      </c>
      <c r="D38" s="126">
        <v>33.939476999999997</v>
      </c>
      <c r="E38" s="126">
        <v>3.4205190000000001</v>
      </c>
      <c r="F38" s="69" t="s">
        <v>560</v>
      </c>
      <c r="G38" s="97"/>
      <c r="I38" s="11"/>
      <c r="J38" s="11"/>
      <c r="K38" s="15"/>
      <c r="L38" s="2"/>
      <c r="M38" s="2"/>
    </row>
    <row r="39" spans="1:13" ht="20.100000000000001" customHeight="1">
      <c r="A39" s="99"/>
      <c r="B39" s="66" t="s">
        <v>163</v>
      </c>
      <c r="C39" s="125">
        <v>3.4532769999999999</v>
      </c>
      <c r="D39" s="125">
        <v>1.3943779999999999</v>
      </c>
      <c r="E39" s="125">
        <v>1.13628</v>
      </c>
      <c r="F39" s="67" t="s">
        <v>566</v>
      </c>
      <c r="G39" s="96"/>
      <c r="I39" s="11"/>
      <c r="J39" s="11"/>
      <c r="K39" s="15"/>
      <c r="L39" s="2"/>
      <c r="M39" s="2"/>
    </row>
    <row r="40" spans="1:13" ht="20.100000000000001" customHeight="1">
      <c r="A40" s="100"/>
      <c r="B40" s="68" t="s">
        <v>164</v>
      </c>
      <c r="C40" s="126">
        <v>7.0297520000000002</v>
      </c>
      <c r="D40" s="126">
        <v>0.67694799999999999</v>
      </c>
      <c r="E40" s="126">
        <v>0.76856199999999997</v>
      </c>
      <c r="F40" s="69" t="s">
        <v>567</v>
      </c>
      <c r="G40" s="97"/>
      <c r="I40" s="11"/>
      <c r="J40" s="11"/>
      <c r="K40" s="15"/>
      <c r="L40" s="2"/>
      <c r="M40" s="2"/>
    </row>
    <row r="41" spans="1:13" ht="20.100000000000001" customHeight="1">
      <c r="A41" s="99"/>
      <c r="B41" s="66" t="s">
        <v>564</v>
      </c>
      <c r="C41" s="125">
        <v>1.1598109999999999</v>
      </c>
      <c r="D41" s="125">
        <v>0.68862699999999999</v>
      </c>
      <c r="E41" s="125">
        <v>0.38932299999999997</v>
      </c>
      <c r="F41" s="67" t="s">
        <v>561</v>
      </c>
      <c r="G41" s="96"/>
      <c r="I41" s="11"/>
      <c r="J41" s="11"/>
      <c r="K41" s="15"/>
      <c r="L41" s="2"/>
      <c r="M41" s="2"/>
    </row>
    <row r="42" spans="1:13" ht="20.100000000000001" customHeight="1">
      <c r="A42" s="100"/>
      <c r="B42" s="68" t="s">
        <v>168</v>
      </c>
      <c r="C42" s="126">
        <v>5.7140000000000003E-2</v>
      </c>
      <c r="D42" s="126">
        <v>0.262735</v>
      </c>
      <c r="E42" s="126">
        <v>0.18066499999999999</v>
      </c>
      <c r="F42" s="69" t="s">
        <v>570</v>
      </c>
      <c r="G42" s="97"/>
      <c r="I42" s="11"/>
      <c r="J42" s="11"/>
      <c r="K42" s="15"/>
      <c r="L42" s="2"/>
      <c r="M42" s="2"/>
    </row>
    <row r="43" spans="1:13" ht="20.100000000000001" customHeight="1">
      <c r="A43" s="99"/>
      <c r="B43" s="66" t="s">
        <v>167</v>
      </c>
      <c r="C43" s="125">
        <v>0.184563</v>
      </c>
      <c r="D43" s="125">
        <v>0.10136100000000001</v>
      </c>
      <c r="E43" s="125">
        <v>0.14786199999999999</v>
      </c>
      <c r="F43" s="67" t="s">
        <v>568</v>
      </c>
      <c r="G43" s="96"/>
      <c r="I43" s="11"/>
      <c r="J43" s="11"/>
      <c r="K43" s="15"/>
      <c r="L43" s="2"/>
      <c r="M43" s="2"/>
    </row>
    <row r="44" spans="1:13" ht="20.100000000000001" customHeight="1">
      <c r="A44" s="99"/>
      <c r="B44" s="66" t="s">
        <v>166</v>
      </c>
      <c r="C44" s="125">
        <v>6.5074999999999994E-2</v>
      </c>
      <c r="D44" s="125">
        <v>2.5062000000000001E-2</v>
      </c>
      <c r="E44" s="125">
        <v>4.3175999999999999E-2</v>
      </c>
      <c r="F44" s="67" t="s">
        <v>569</v>
      </c>
      <c r="G44" s="96"/>
      <c r="I44" s="11"/>
      <c r="J44" s="11"/>
      <c r="K44" s="15"/>
      <c r="L44" s="2"/>
      <c r="M44" s="2"/>
    </row>
    <row r="45" spans="1:13" ht="20.100000000000001" customHeight="1" thickBot="1">
      <c r="A45" s="100"/>
      <c r="B45" s="68" t="s">
        <v>604</v>
      </c>
      <c r="C45" s="126">
        <v>7.0399999999999998E-4</v>
      </c>
      <c r="D45" s="126">
        <v>0</v>
      </c>
      <c r="E45" s="126">
        <v>0</v>
      </c>
      <c r="F45" s="69" t="s">
        <v>605</v>
      </c>
      <c r="G45" s="97"/>
      <c r="I45" s="11"/>
      <c r="J45" s="11"/>
      <c r="K45" s="15"/>
      <c r="L45" s="2"/>
      <c r="M45" s="2"/>
    </row>
    <row r="46" spans="1:13" ht="19.5" customHeight="1" thickBot="1">
      <c r="A46" s="101"/>
      <c r="B46" s="70" t="s">
        <v>78</v>
      </c>
      <c r="C46" s="128">
        <f>SUBTOTAL(9,C8:C45)</f>
        <v>48363.985881999994</v>
      </c>
      <c r="D46" s="128">
        <f>SUBTOTAL(9,D8:D45)</f>
        <v>41466.083546000002</v>
      </c>
      <c r="E46" s="128">
        <f>SUBTOTAL(9,E8:E45)</f>
        <v>50561.119044000006</v>
      </c>
      <c r="F46" s="71" t="s">
        <v>1</v>
      </c>
      <c r="G46" s="80"/>
      <c r="L46" s="2"/>
      <c r="M46" s="2"/>
    </row>
    <row r="47" spans="1:13" ht="35.1" customHeight="1">
      <c r="A47" s="1"/>
      <c r="B47" s="1"/>
      <c r="C47" s="172"/>
      <c r="D47" s="172"/>
      <c r="E47" s="172"/>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sheetData>
  <mergeCells count="7">
    <mergeCell ref="A3:G3"/>
    <mergeCell ref="A4:G4"/>
    <mergeCell ref="A5:A7"/>
    <mergeCell ref="B5:B7"/>
    <mergeCell ref="F5:F7"/>
    <mergeCell ref="G5:G7"/>
    <mergeCell ref="C7:E7"/>
  </mergeCells>
  <hyperlinks>
    <hyperlink ref="I1" location="'الفهرس Index'!A1" display="الفهرس / Index" xr:uid="{00000000-0004-0000-0F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74D9B"/>
    <pageSetUpPr autoPageBreaks="0"/>
  </sheetPr>
  <dimension ref="A1:M87"/>
  <sheetViews>
    <sheetView showGridLines="0" rightToLeft="1" workbookViewId="0"/>
  </sheetViews>
  <sheetFormatPr defaultColWidth="8.625" defaultRowHeight="18" customHeight="1"/>
  <cols>
    <col min="1" max="1" width="7.75" style="2" customWidth="1"/>
    <col min="2" max="3" width="10.75" style="2" customWidth="1"/>
    <col min="4" max="7" width="12.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19.5" customHeight="1"/>
    <row r="3" spans="1:13" ht="23.25" customHeight="1">
      <c r="A3" s="310" t="s">
        <v>545</v>
      </c>
      <c r="B3" s="310"/>
      <c r="C3" s="310"/>
      <c r="D3" s="310"/>
      <c r="E3" s="310"/>
      <c r="F3" s="310"/>
      <c r="G3" s="310"/>
      <c r="L3" s="2"/>
      <c r="M3" s="2"/>
    </row>
    <row r="4" spans="1:13" ht="23.25" customHeight="1">
      <c r="A4" s="311" t="s">
        <v>515</v>
      </c>
      <c r="B4" s="311"/>
      <c r="C4" s="311"/>
      <c r="D4" s="311"/>
      <c r="E4" s="311"/>
      <c r="F4" s="311"/>
      <c r="G4" s="311"/>
      <c r="L4" s="2"/>
      <c r="M4" s="2"/>
    </row>
    <row r="5" spans="1:13" ht="36" customHeight="1">
      <c r="A5" s="301" t="s">
        <v>15</v>
      </c>
      <c r="B5" s="41"/>
      <c r="C5" s="42"/>
      <c r="D5" s="133" t="s">
        <v>536</v>
      </c>
      <c r="E5" s="59" t="s">
        <v>120</v>
      </c>
      <c r="F5" s="59" t="s">
        <v>539</v>
      </c>
      <c r="G5" s="58" t="s">
        <v>514</v>
      </c>
      <c r="L5" s="2"/>
      <c r="M5" s="2"/>
    </row>
    <row r="6" spans="1:13" ht="18" customHeight="1">
      <c r="A6" s="301"/>
      <c r="B6" s="302" t="s">
        <v>50</v>
      </c>
      <c r="C6" s="301" t="s">
        <v>51</v>
      </c>
      <c r="D6" s="321" t="s">
        <v>535</v>
      </c>
      <c r="E6" s="308" t="s">
        <v>517</v>
      </c>
      <c r="F6" s="319" t="s">
        <v>518</v>
      </c>
      <c r="G6" s="302" t="s">
        <v>519</v>
      </c>
      <c r="L6" s="2"/>
      <c r="M6" s="2"/>
    </row>
    <row r="7" spans="1:13" ht="18" customHeight="1">
      <c r="A7" s="54" t="s">
        <v>17</v>
      </c>
      <c r="B7" s="302"/>
      <c r="C7" s="301"/>
      <c r="D7" s="322"/>
      <c r="E7" s="320"/>
      <c r="F7" s="299"/>
      <c r="G7" s="318"/>
      <c r="L7" s="2"/>
      <c r="M7" s="2"/>
    </row>
    <row r="8" spans="1:13" ht="19.5" customHeight="1">
      <c r="A8" s="81">
        <v>2018</v>
      </c>
      <c r="B8" s="30" t="s">
        <v>75</v>
      </c>
      <c r="C8" s="31" t="s">
        <v>58</v>
      </c>
      <c r="D8" s="134">
        <v>98596.849331000005</v>
      </c>
      <c r="E8" s="134">
        <v>48363.985882000001</v>
      </c>
      <c r="F8" s="134">
        <v>146960.83521300001</v>
      </c>
      <c r="G8" s="135">
        <v>50232.863449000004</v>
      </c>
      <c r="I8" s="16"/>
      <c r="L8" s="2"/>
      <c r="M8" s="2"/>
    </row>
    <row r="9" spans="1:13" ht="19.5" customHeight="1">
      <c r="A9" s="82" t="s">
        <v>573</v>
      </c>
      <c r="B9" s="34" t="s">
        <v>69</v>
      </c>
      <c r="C9" s="35" t="s">
        <v>59</v>
      </c>
      <c r="D9" s="136">
        <v>92557.857946999997</v>
      </c>
      <c r="E9" s="136">
        <v>37265.704925999999</v>
      </c>
      <c r="F9" s="136">
        <v>129823.56287299999</v>
      </c>
      <c r="G9" s="137">
        <v>55292.153020999998</v>
      </c>
      <c r="I9" s="16"/>
      <c r="L9" s="2"/>
      <c r="M9" s="2"/>
    </row>
    <row r="10" spans="1:13" ht="19.5" customHeight="1">
      <c r="A10" s="81" t="s">
        <v>573</v>
      </c>
      <c r="B10" s="30" t="s">
        <v>70</v>
      </c>
      <c r="C10" s="31" t="s">
        <v>60</v>
      </c>
      <c r="D10" s="134">
        <v>97276.932631999996</v>
      </c>
      <c r="E10" s="134">
        <v>42391.673384000002</v>
      </c>
      <c r="F10" s="134">
        <v>139668.60601600001</v>
      </c>
      <c r="G10" s="135">
        <v>54885.259247999995</v>
      </c>
      <c r="I10" s="16"/>
      <c r="L10" s="2"/>
      <c r="M10" s="2"/>
    </row>
    <row r="11" spans="1:13" ht="19.5" customHeight="1">
      <c r="A11" s="82" t="s">
        <v>573</v>
      </c>
      <c r="B11" s="34" t="s">
        <v>71</v>
      </c>
      <c r="C11" s="35" t="s">
        <v>61</v>
      </c>
      <c r="D11" s="136">
        <v>105900.009011</v>
      </c>
      <c r="E11" s="136">
        <v>46086.489556</v>
      </c>
      <c r="F11" s="136">
        <v>151986.498567</v>
      </c>
      <c r="G11" s="137">
        <v>59813.519455000001</v>
      </c>
      <c r="I11" s="16"/>
      <c r="L11" s="2"/>
      <c r="M11" s="2"/>
    </row>
    <row r="12" spans="1:13" ht="19.5" customHeight="1">
      <c r="A12" s="81" t="s">
        <v>573</v>
      </c>
      <c r="B12" s="30" t="s">
        <v>72</v>
      </c>
      <c r="C12" s="31" t="s">
        <v>62</v>
      </c>
      <c r="D12" s="134">
        <v>93856.724713999996</v>
      </c>
      <c r="E12" s="134">
        <v>38908.824329000003</v>
      </c>
      <c r="F12" s="134">
        <v>132765.54904300001</v>
      </c>
      <c r="G12" s="135">
        <v>54947.900384999994</v>
      </c>
      <c r="I12" s="16"/>
      <c r="L12" s="2"/>
      <c r="M12" s="2"/>
    </row>
    <row r="13" spans="1:13" ht="19.5" customHeight="1">
      <c r="A13" s="82" t="s">
        <v>573</v>
      </c>
      <c r="B13" s="34" t="s">
        <v>73</v>
      </c>
      <c r="C13" s="35" t="s">
        <v>63</v>
      </c>
      <c r="D13" s="136">
        <v>90383.093051000003</v>
      </c>
      <c r="E13" s="136">
        <v>41900.597736999996</v>
      </c>
      <c r="F13" s="136">
        <v>132283.69078800001</v>
      </c>
      <c r="G13" s="137">
        <v>48482.495314000007</v>
      </c>
      <c r="L13" s="2"/>
      <c r="M13" s="2"/>
    </row>
    <row r="14" spans="1:13" ht="19.5" customHeight="1">
      <c r="A14" s="81">
        <v>2019</v>
      </c>
      <c r="B14" s="30" t="s">
        <v>64</v>
      </c>
      <c r="C14" s="31" t="s">
        <v>52</v>
      </c>
      <c r="D14" s="134">
        <v>85743.364784000005</v>
      </c>
      <c r="E14" s="134">
        <v>45428.651397000001</v>
      </c>
      <c r="F14" s="134">
        <v>131172.01618100001</v>
      </c>
      <c r="G14" s="135">
        <v>40314.713387000003</v>
      </c>
      <c r="L14" s="2"/>
      <c r="M14" s="2"/>
    </row>
    <row r="15" spans="1:13" ht="19.5" customHeight="1">
      <c r="A15" s="82" t="s">
        <v>573</v>
      </c>
      <c r="B15" s="34" t="s">
        <v>65</v>
      </c>
      <c r="C15" s="35" t="s">
        <v>53</v>
      </c>
      <c r="D15" s="136">
        <v>77494.225842</v>
      </c>
      <c r="E15" s="136">
        <v>40344.505169999997</v>
      </c>
      <c r="F15" s="136">
        <v>117838.731012</v>
      </c>
      <c r="G15" s="137">
        <v>37149.720672000003</v>
      </c>
      <c r="L15" s="2"/>
      <c r="M15" s="2"/>
    </row>
    <row r="16" spans="1:13" ht="19.5" customHeight="1">
      <c r="A16" s="81" t="s">
        <v>573</v>
      </c>
      <c r="B16" s="30" t="s">
        <v>66</v>
      </c>
      <c r="C16" s="31" t="s">
        <v>54</v>
      </c>
      <c r="D16" s="134">
        <v>86124.705736000004</v>
      </c>
      <c r="E16" s="134">
        <v>44045.006565999996</v>
      </c>
      <c r="F16" s="134">
        <v>130169.712302</v>
      </c>
      <c r="G16" s="135">
        <v>42079.699170000007</v>
      </c>
      <c r="I16" s="16"/>
      <c r="L16" s="2"/>
      <c r="M16" s="2"/>
    </row>
    <row r="17" spans="1:13" ht="19.5" customHeight="1">
      <c r="A17" s="82" t="s">
        <v>573</v>
      </c>
      <c r="B17" s="34" t="s">
        <v>67</v>
      </c>
      <c r="C17" s="35" t="s">
        <v>55</v>
      </c>
      <c r="D17" s="136">
        <v>89642.999339999995</v>
      </c>
      <c r="E17" s="136">
        <v>53155.036898999999</v>
      </c>
      <c r="F17" s="136">
        <v>142798.03623899998</v>
      </c>
      <c r="G17" s="137">
        <v>36487.962440999996</v>
      </c>
      <c r="I17" s="16"/>
      <c r="L17" s="2"/>
      <c r="M17" s="2"/>
    </row>
    <row r="18" spans="1:13" ht="19.5" customHeight="1">
      <c r="A18" s="81" t="s">
        <v>573</v>
      </c>
      <c r="B18" s="30" t="s">
        <v>68</v>
      </c>
      <c r="C18" s="31" t="s">
        <v>56</v>
      </c>
      <c r="D18" s="134">
        <v>88689.902432000003</v>
      </c>
      <c r="E18" s="134">
        <v>48359.773448</v>
      </c>
      <c r="F18" s="134">
        <v>137049.67588</v>
      </c>
      <c r="G18" s="135">
        <v>40330.128984000003</v>
      </c>
      <c r="I18" s="16"/>
      <c r="L18" s="2"/>
      <c r="M18" s="2"/>
    </row>
    <row r="19" spans="1:13" ht="19.5" customHeight="1">
      <c r="A19" s="82" t="s">
        <v>573</v>
      </c>
      <c r="B19" s="34" t="s">
        <v>74</v>
      </c>
      <c r="C19" s="35" t="s">
        <v>57</v>
      </c>
      <c r="D19" s="136">
        <v>77448.781094999998</v>
      </c>
      <c r="E19" s="136">
        <v>41466.083546000002</v>
      </c>
      <c r="F19" s="136">
        <v>118914.86464099999</v>
      </c>
      <c r="G19" s="137">
        <v>35982.697548999997</v>
      </c>
      <c r="I19" s="16"/>
      <c r="L19" s="2"/>
      <c r="M19" s="2"/>
    </row>
    <row r="20" spans="1:13" ht="19.5" customHeight="1" thickBot="1">
      <c r="A20" s="94" t="s">
        <v>573</v>
      </c>
      <c r="B20" s="38" t="s">
        <v>75</v>
      </c>
      <c r="C20" s="39" t="s">
        <v>58</v>
      </c>
      <c r="D20" s="138">
        <v>82123.200924999997</v>
      </c>
      <c r="E20" s="138">
        <v>50561.119043999999</v>
      </c>
      <c r="F20" s="138">
        <v>132684.319969</v>
      </c>
      <c r="G20" s="139">
        <v>31562.081880999998</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xr:uid="{00000000-0004-0000-10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74D9B"/>
    <pageSetUpPr autoPageBreaks="0"/>
  </sheetPr>
  <dimension ref="A1:H20"/>
  <sheetViews>
    <sheetView showGridLines="0" rightToLeft="1" workbookViewId="0"/>
  </sheetViews>
  <sheetFormatPr defaultColWidth="8.625" defaultRowHeight="18" customHeight="1"/>
  <cols>
    <col min="1" max="1" width="6.375" style="2" bestFit="1" customWidth="1"/>
    <col min="2" max="2" width="11.875" style="2" customWidth="1"/>
    <col min="3" max="3" width="11.875" style="2" bestFit="1" customWidth="1"/>
    <col min="4" max="6" width="19.25" style="2" customWidth="1"/>
    <col min="7" max="7" width="0.875" style="2" customWidth="1"/>
    <col min="8" max="8" width="17.75" style="2" customWidth="1"/>
    <col min="9" max="260" width="8.625" style="2"/>
    <col min="261" max="263" width="25.625" style="2" customWidth="1"/>
    <col min="264" max="516" width="8.625" style="2"/>
    <col min="517" max="519" width="25.625" style="2" customWidth="1"/>
    <col min="520" max="772" width="8.625" style="2"/>
    <col min="773" max="775" width="25.625" style="2" customWidth="1"/>
    <col min="776" max="1028" width="8.625" style="2"/>
    <col min="1029" max="1031" width="25.625" style="2" customWidth="1"/>
    <col min="1032" max="1284" width="8.625" style="2"/>
    <col min="1285" max="1287" width="25.625" style="2" customWidth="1"/>
    <col min="1288" max="1540" width="8.625" style="2"/>
    <col min="1541" max="1543" width="25.625" style="2" customWidth="1"/>
    <col min="1544" max="1796" width="8.625" style="2"/>
    <col min="1797" max="1799" width="25.625" style="2" customWidth="1"/>
    <col min="1800" max="2052" width="8.625" style="2"/>
    <col min="2053" max="2055" width="25.625" style="2" customWidth="1"/>
    <col min="2056" max="2308" width="8.625" style="2"/>
    <col min="2309" max="2311" width="25.625" style="2" customWidth="1"/>
    <col min="2312" max="2564" width="8.625" style="2"/>
    <col min="2565" max="2567" width="25.625" style="2" customWidth="1"/>
    <col min="2568" max="2820" width="8.625" style="2"/>
    <col min="2821" max="2823" width="25.625" style="2" customWidth="1"/>
    <col min="2824" max="3076" width="8.625" style="2"/>
    <col min="3077" max="3079" width="25.625" style="2" customWidth="1"/>
    <col min="3080" max="3332" width="8.625" style="2"/>
    <col min="3333" max="3335" width="25.625" style="2" customWidth="1"/>
    <col min="3336" max="3588" width="8.625" style="2"/>
    <col min="3589" max="3591" width="25.625" style="2" customWidth="1"/>
    <col min="3592" max="3844" width="8.625" style="2"/>
    <col min="3845" max="3847" width="25.625" style="2" customWidth="1"/>
    <col min="3848" max="4100" width="8.625" style="2"/>
    <col min="4101" max="4103" width="25.625" style="2" customWidth="1"/>
    <col min="4104" max="4356" width="8.625" style="2"/>
    <col min="4357" max="4359" width="25.625" style="2" customWidth="1"/>
    <col min="4360" max="4612" width="8.625" style="2"/>
    <col min="4613" max="4615" width="25.625" style="2" customWidth="1"/>
    <col min="4616" max="4868" width="8.625" style="2"/>
    <col min="4869" max="4871" width="25.625" style="2" customWidth="1"/>
    <col min="4872" max="5124" width="8.625" style="2"/>
    <col min="5125" max="5127" width="25.625" style="2" customWidth="1"/>
    <col min="5128" max="5380" width="8.625" style="2"/>
    <col min="5381" max="5383" width="25.625" style="2" customWidth="1"/>
    <col min="5384" max="5636" width="8.625" style="2"/>
    <col min="5637" max="5639" width="25.625" style="2" customWidth="1"/>
    <col min="5640" max="5892" width="8.625" style="2"/>
    <col min="5893" max="5895" width="25.625" style="2" customWidth="1"/>
    <col min="5896" max="6148" width="8.625" style="2"/>
    <col min="6149" max="6151" width="25.625" style="2" customWidth="1"/>
    <col min="6152" max="6404" width="8.625" style="2"/>
    <col min="6405" max="6407" width="25.625" style="2" customWidth="1"/>
    <col min="6408" max="6660" width="8.625" style="2"/>
    <col min="6661" max="6663" width="25.625" style="2" customWidth="1"/>
    <col min="6664" max="6916" width="8.625" style="2"/>
    <col min="6917" max="6919" width="25.625" style="2" customWidth="1"/>
    <col min="6920" max="7172" width="8.625" style="2"/>
    <col min="7173" max="7175" width="25.625" style="2" customWidth="1"/>
    <col min="7176" max="7428" width="8.625" style="2"/>
    <col min="7429" max="7431" width="25.625" style="2" customWidth="1"/>
    <col min="7432" max="7684" width="8.625" style="2"/>
    <col min="7685" max="7687" width="25.625" style="2" customWidth="1"/>
    <col min="7688" max="7940" width="8.625" style="2"/>
    <col min="7941" max="7943" width="25.625" style="2" customWidth="1"/>
    <col min="7944" max="8196" width="8.625" style="2"/>
    <col min="8197" max="8199" width="25.625" style="2" customWidth="1"/>
    <col min="8200" max="8452" width="8.625" style="2"/>
    <col min="8453" max="8455" width="25.625" style="2" customWidth="1"/>
    <col min="8456" max="8708" width="8.625" style="2"/>
    <col min="8709" max="8711" width="25.625" style="2" customWidth="1"/>
    <col min="8712" max="8964" width="8.625" style="2"/>
    <col min="8965" max="8967" width="25.625" style="2" customWidth="1"/>
    <col min="8968" max="9220" width="8.625" style="2"/>
    <col min="9221" max="9223" width="25.625" style="2" customWidth="1"/>
    <col min="9224" max="9476" width="8.625" style="2"/>
    <col min="9477" max="9479" width="25.625" style="2" customWidth="1"/>
    <col min="9480" max="9732" width="8.625" style="2"/>
    <col min="9733" max="9735" width="25.625" style="2" customWidth="1"/>
    <col min="9736" max="9988" width="8.625" style="2"/>
    <col min="9989" max="9991" width="25.625" style="2" customWidth="1"/>
    <col min="9992" max="10244" width="8.625" style="2"/>
    <col min="10245" max="10247" width="25.625" style="2" customWidth="1"/>
    <col min="10248" max="10500" width="8.625" style="2"/>
    <col min="10501" max="10503" width="25.625" style="2" customWidth="1"/>
    <col min="10504" max="10756" width="8.625" style="2"/>
    <col min="10757" max="10759" width="25.625" style="2" customWidth="1"/>
    <col min="10760" max="11012" width="8.625" style="2"/>
    <col min="11013" max="11015" width="25.625" style="2" customWidth="1"/>
    <col min="11016" max="11268" width="8.625" style="2"/>
    <col min="11269" max="11271" width="25.625" style="2" customWidth="1"/>
    <col min="11272" max="11524" width="8.625" style="2"/>
    <col min="11525" max="11527" width="25.625" style="2" customWidth="1"/>
    <col min="11528" max="11780" width="8.625" style="2"/>
    <col min="11781" max="11783" width="25.625" style="2" customWidth="1"/>
    <col min="11784" max="12036" width="8.625" style="2"/>
    <col min="12037" max="12039" width="25.625" style="2" customWidth="1"/>
    <col min="12040" max="12292" width="8.625" style="2"/>
    <col min="12293" max="12295" width="25.625" style="2" customWidth="1"/>
    <col min="12296" max="12548" width="8.625" style="2"/>
    <col min="12549" max="12551" width="25.625" style="2" customWidth="1"/>
    <col min="12552" max="12804" width="8.625" style="2"/>
    <col min="12805" max="12807" width="25.625" style="2" customWidth="1"/>
    <col min="12808" max="13060" width="8.625" style="2"/>
    <col min="13061" max="13063" width="25.625" style="2" customWidth="1"/>
    <col min="13064" max="13316" width="8.625" style="2"/>
    <col min="13317" max="13319" width="25.625" style="2" customWidth="1"/>
    <col min="13320" max="13572" width="8.625" style="2"/>
    <col min="13573" max="13575" width="25.625" style="2" customWidth="1"/>
    <col min="13576" max="13828" width="8.625" style="2"/>
    <col min="13829" max="13831" width="25.625" style="2" customWidth="1"/>
    <col min="13832" max="14084" width="8.625" style="2"/>
    <col min="14085" max="14087" width="25.625" style="2" customWidth="1"/>
    <col min="14088" max="14340" width="8.625" style="2"/>
    <col min="14341" max="14343" width="25.625" style="2" customWidth="1"/>
    <col min="14344" max="14596" width="8.625" style="2"/>
    <col min="14597" max="14599" width="25.625" style="2" customWidth="1"/>
    <col min="14600" max="14852" width="8.625" style="2"/>
    <col min="14853" max="14855" width="25.625" style="2" customWidth="1"/>
    <col min="14856" max="15108" width="8.625" style="2"/>
    <col min="15109" max="15111" width="25.625" style="2" customWidth="1"/>
    <col min="15112" max="15364" width="8.625" style="2"/>
    <col min="15365" max="15367" width="25.625" style="2" customWidth="1"/>
    <col min="15368" max="15620" width="8.625" style="2"/>
    <col min="15621" max="15623" width="25.625" style="2" customWidth="1"/>
    <col min="15624" max="15876" width="8.625" style="2"/>
    <col min="15877" max="15879" width="25.625" style="2" customWidth="1"/>
    <col min="15880" max="16132" width="8.625" style="2"/>
    <col min="16133" max="16135" width="25.625" style="2" customWidth="1"/>
    <col min="16136" max="16384" width="8.625" style="2"/>
  </cols>
  <sheetData>
    <row r="1" spans="1:8" ht="18" customHeight="1">
      <c r="H1" s="21" t="s">
        <v>77</v>
      </c>
    </row>
    <row r="2" spans="1:8" ht="21.75" customHeight="1">
      <c r="G2" s="8"/>
    </row>
    <row r="3" spans="1:8" ht="30" customHeight="1">
      <c r="A3" s="316" t="s">
        <v>42</v>
      </c>
      <c r="B3" s="316"/>
      <c r="C3" s="316"/>
      <c r="D3" s="316"/>
      <c r="E3" s="316"/>
      <c r="F3" s="316"/>
    </row>
    <row r="4" spans="1:8" ht="30" customHeight="1">
      <c r="A4" s="317" t="s">
        <v>43</v>
      </c>
      <c r="B4" s="317"/>
      <c r="C4" s="317"/>
      <c r="D4" s="317"/>
      <c r="E4" s="317"/>
      <c r="F4" s="317"/>
    </row>
    <row r="5" spans="1:8" ht="36" customHeight="1">
      <c r="A5" s="54"/>
      <c r="B5" s="302"/>
      <c r="C5" s="301"/>
      <c r="D5" s="24" t="s">
        <v>33</v>
      </c>
      <c r="E5" s="24" t="s">
        <v>36</v>
      </c>
      <c r="F5" s="55" t="s">
        <v>112</v>
      </c>
    </row>
    <row r="6" spans="1:8" ht="15.75" customHeight="1">
      <c r="A6" s="54" t="s">
        <v>15</v>
      </c>
      <c r="B6" s="302" t="s">
        <v>50</v>
      </c>
      <c r="C6" s="301"/>
      <c r="D6" s="9" t="s">
        <v>34</v>
      </c>
      <c r="E6" s="9" t="s">
        <v>35</v>
      </c>
      <c r="F6" s="309" t="s">
        <v>113</v>
      </c>
    </row>
    <row r="7" spans="1:8" ht="18" customHeight="1">
      <c r="A7" s="54" t="s">
        <v>17</v>
      </c>
      <c r="B7" s="302" t="s">
        <v>51</v>
      </c>
      <c r="C7" s="301"/>
      <c r="D7" s="323" t="s">
        <v>79</v>
      </c>
      <c r="E7" s="323"/>
      <c r="F7" s="309"/>
    </row>
    <row r="8" spans="1:8" ht="18" customHeight="1">
      <c r="A8" s="81">
        <v>2018</v>
      </c>
      <c r="B8" s="30" t="s">
        <v>75</v>
      </c>
      <c r="C8" s="31" t="s">
        <v>58</v>
      </c>
      <c r="D8" s="111">
        <v>21540.877847</v>
      </c>
      <c r="E8" s="111">
        <v>48363.985882000001</v>
      </c>
      <c r="F8" s="91">
        <v>44.539087203350277</v>
      </c>
    </row>
    <row r="9" spans="1:8" ht="18" customHeight="1">
      <c r="A9" s="82" t="s">
        <v>573</v>
      </c>
      <c r="B9" s="34" t="s">
        <v>69</v>
      </c>
      <c r="C9" s="35" t="s">
        <v>59</v>
      </c>
      <c r="D9" s="112">
        <v>16638.929011</v>
      </c>
      <c r="E9" s="112">
        <v>37265.704925999999</v>
      </c>
      <c r="F9" s="92">
        <v>44.649441206172234</v>
      </c>
    </row>
    <row r="10" spans="1:8" ht="18" customHeight="1">
      <c r="A10" s="81" t="s">
        <v>573</v>
      </c>
      <c r="B10" s="30" t="s">
        <v>70</v>
      </c>
      <c r="C10" s="31" t="s">
        <v>60</v>
      </c>
      <c r="D10" s="111">
        <v>19310.687482000001</v>
      </c>
      <c r="E10" s="111">
        <v>42391.673384000002</v>
      </c>
      <c r="F10" s="91">
        <v>45.553020063813953</v>
      </c>
    </row>
    <row r="11" spans="1:8" ht="18" customHeight="1">
      <c r="A11" s="82" t="s">
        <v>573</v>
      </c>
      <c r="B11" s="34" t="s">
        <v>71</v>
      </c>
      <c r="C11" s="35" t="s">
        <v>61</v>
      </c>
      <c r="D11" s="112">
        <v>20022.686984</v>
      </c>
      <c r="E11" s="112">
        <v>46086.489556</v>
      </c>
      <c r="F11" s="92">
        <v>43.44589309556828</v>
      </c>
    </row>
    <row r="12" spans="1:8" ht="18" customHeight="1">
      <c r="A12" s="81" t="s">
        <v>573</v>
      </c>
      <c r="B12" s="30" t="s">
        <v>72</v>
      </c>
      <c r="C12" s="31" t="s">
        <v>62</v>
      </c>
      <c r="D12" s="111">
        <v>20191.454088999999</v>
      </c>
      <c r="E12" s="111">
        <v>38908.824329000003</v>
      </c>
      <c r="F12" s="91">
        <v>51.894279606774596</v>
      </c>
    </row>
    <row r="13" spans="1:8" ht="18" customHeight="1">
      <c r="A13" s="82" t="s">
        <v>573</v>
      </c>
      <c r="B13" s="34" t="s">
        <v>73</v>
      </c>
      <c r="C13" s="35" t="s">
        <v>63</v>
      </c>
      <c r="D13" s="112">
        <v>20408.495347</v>
      </c>
      <c r="E13" s="112">
        <v>41900.597736999996</v>
      </c>
      <c r="F13" s="92">
        <v>48.706931283174598</v>
      </c>
    </row>
    <row r="14" spans="1:8" ht="18" customHeight="1">
      <c r="A14" s="81">
        <v>2019</v>
      </c>
      <c r="B14" s="30" t="s">
        <v>64</v>
      </c>
      <c r="C14" s="31" t="s">
        <v>52</v>
      </c>
      <c r="D14" s="111">
        <v>19231.878256</v>
      </c>
      <c r="E14" s="111">
        <v>45428.651397000001</v>
      </c>
      <c r="F14" s="91">
        <v>42.334248683574231</v>
      </c>
    </row>
    <row r="15" spans="1:8" ht="18" customHeight="1">
      <c r="A15" s="82" t="s">
        <v>573</v>
      </c>
      <c r="B15" s="34" t="s">
        <v>65</v>
      </c>
      <c r="C15" s="35" t="s">
        <v>53</v>
      </c>
      <c r="D15" s="112">
        <v>18127.201343000001</v>
      </c>
      <c r="E15" s="112">
        <v>40344.505169999997</v>
      </c>
      <c r="F15" s="92">
        <v>44.931029062364878</v>
      </c>
    </row>
    <row r="16" spans="1:8" ht="18" customHeight="1">
      <c r="A16" s="81" t="s">
        <v>573</v>
      </c>
      <c r="B16" s="30" t="s">
        <v>66</v>
      </c>
      <c r="C16" s="31" t="s">
        <v>54</v>
      </c>
      <c r="D16" s="111">
        <v>19977.050618000001</v>
      </c>
      <c r="E16" s="111">
        <v>44045.006565999996</v>
      </c>
      <c r="F16" s="91">
        <v>45.355994187593204</v>
      </c>
    </row>
    <row r="17" spans="1:6" ht="18" customHeight="1">
      <c r="A17" s="82" t="s">
        <v>573</v>
      </c>
      <c r="B17" s="34" t="s">
        <v>67</v>
      </c>
      <c r="C17" s="35" t="s">
        <v>55</v>
      </c>
      <c r="D17" s="112">
        <v>20306.339175000001</v>
      </c>
      <c r="E17" s="112">
        <v>53155.036898999999</v>
      </c>
      <c r="F17" s="92">
        <v>38.202097787240973</v>
      </c>
    </row>
    <row r="18" spans="1:6" ht="18" customHeight="1">
      <c r="A18" s="81" t="s">
        <v>573</v>
      </c>
      <c r="B18" s="30" t="s">
        <v>68</v>
      </c>
      <c r="C18" s="31" t="s">
        <v>56</v>
      </c>
      <c r="D18" s="111">
        <v>18260.391740999999</v>
      </c>
      <c r="E18" s="111">
        <v>48359.773448</v>
      </c>
      <c r="F18" s="91">
        <v>37.759465024448311</v>
      </c>
    </row>
    <row r="19" spans="1:6" ht="18" customHeight="1">
      <c r="A19" s="82" t="s">
        <v>573</v>
      </c>
      <c r="B19" s="34" t="s">
        <v>74</v>
      </c>
      <c r="C19" s="35" t="s">
        <v>57</v>
      </c>
      <c r="D19" s="112">
        <v>17414.345913000001</v>
      </c>
      <c r="E19" s="112">
        <v>41466.083546000002</v>
      </c>
      <c r="F19" s="92">
        <v>41.996601617033747</v>
      </c>
    </row>
    <row r="20" spans="1:6" ht="18" customHeight="1" thickBot="1">
      <c r="A20" s="94" t="s">
        <v>573</v>
      </c>
      <c r="B20" s="38" t="s">
        <v>75</v>
      </c>
      <c r="C20" s="39" t="s">
        <v>58</v>
      </c>
      <c r="D20" s="113">
        <v>18526.097444999999</v>
      </c>
      <c r="E20" s="113">
        <v>50561.119043999999</v>
      </c>
      <c r="F20" s="93">
        <v>36.640995680649318</v>
      </c>
    </row>
  </sheetData>
  <mergeCells count="7">
    <mergeCell ref="A3:F3"/>
    <mergeCell ref="A4:F4"/>
    <mergeCell ref="B5:C5"/>
    <mergeCell ref="B7:C7"/>
    <mergeCell ref="D7:E7"/>
    <mergeCell ref="F6:F7"/>
    <mergeCell ref="B6:C6"/>
  </mergeCells>
  <hyperlinks>
    <hyperlink ref="H1" location="'الفهرس Index'!A1" display="الفهرس / Index" xr:uid="{00000000-0004-0000-11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474D9B"/>
    <pageSetUpPr autoPageBreaks="0"/>
  </sheetPr>
  <dimension ref="A1:G18"/>
  <sheetViews>
    <sheetView showGridLines="0" rightToLeft="1" workbookViewId="0"/>
  </sheetViews>
  <sheetFormatPr defaultColWidth="8.625" defaultRowHeight="18" customHeight="1"/>
  <cols>
    <col min="1" max="1" width="9.125" style="2" customWidth="1"/>
    <col min="2" max="3" width="22.625" style="2" customWidth="1"/>
    <col min="4" max="4" width="20.87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7" ht="18" customHeight="1">
      <c r="F1" s="21" t="s">
        <v>77</v>
      </c>
    </row>
    <row r="2" spans="1:7" ht="23.25" customHeight="1">
      <c r="E2" s="8"/>
    </row>
    <row r="3" spans="1:7" ht="30" customHeight="1">
      <c r="A3" s="316" t="s">
        <v>44</v>
      </c>
      <c r="B3" s="316"/>
      <c r="C3" s="316"/>
      <c r="D3" s="316"/>
    </row>
    <row r="4" spans="1:7" ht="30" customHeight="1">
      <c r="A4" s="317" t="s">
        <v>49</v>
      </c>
      <c r="B4" s="317"/>
      <c r="C4" s="317"/>
      <c r="D4" s="317"/>
    </row>
    <row r="5" spans="1:7" ht="36" customHeight="1">
      <c r="A5" s="4"/>
      <c r="B5" s="24" t="s">
        <v>33</v>
      </c>
      <c r="C5" s="24" t="s">
        <v>36</v>
      </c>
      <c r="D5" s="25" t="s">
        <v>112</v>
      </c>
    </row>
    <row r="6" spans="1:7" ht="15.75" customHeight="1">
      <c r="A6" s="4" t="s">
        <v>15</v>
      </c>
      <c r="B6" s="9" t="s">
        <v>34</v>
      </c>
      <c r="C6" s="9" t="s">
        <v>35</v>
      </c>
      <c r="D6" s="309" t="s">
        <v>113</v>
      </c>
    </row>
    <row r="7" spans="1:7" ht="18" customHeight="1">
      <c r="A7" s="4" t="s">
        <v>17</v>
      </c>
      <c r="B7" s="323" t="s">
        <v>79</v>
      </c>
      <c r="C7" s="323"/>
      <c r="D7" s="309"/>
    </row>
    <row r="8" spans="1:7" ht="18" customHeight="1">
      <c r="A8" s="29">
        <v>2009</v>
      </c>
      <c r="B8" s="140">
        <v>109618.86309</v>
      </c>
      <c r="C8" s="140">
        <v>358290.170148</v>
      </c>
      <c r="D8" s="91">
        <v>30.594995962272538</v>
      </c>
    </row>
    <row r="9" spans="1:7" ht="18" customHeight="1">
      <c r="A9" s="33">
        <v>2010</v>
      </c>
      <c r="B9" s="141">
        <v>134609.56175499997</v>
      </c>
      <c r="C9" s="141">
        <v>400735.52090999996</v>
      </c>
      <c r="D9" s="92">
        <v>33.590623923061599</v>
      </c>
      <c r="F9" s="14"/>
      <c r="G9" s="14"/>
    </row>
    <row r="10" spans="1:7" ht="18" customHeight="1">
      <c r="A10" s="29">
        <v>2011</v>
      </c>
      <c r="B10" s="140">
        <v>176567.73164899999</v>
      </c>
      <c r="C10" s="140">
        <v>493449.08258499997</v>
      </c>
      <c r="D10" s="91">
        <v>35.782360912300412</v>
      </c>
      <c r="F10" s="14"/>
      <c r="G10" s="14"/>
    </row>
    <row r="11" spans="1:7" ht="18" customHeight="1">
      <c r="A11" s="33">
        <v>2012</v>
      </c>
      <c r="B11" s="141">
        <v>190951.55351299999</v>
      </c>
      <c r="C11" s="141">
        <v>583473.06787499995</v>
      </c>
      <c r="D11" s="92">
        <v>32.726712512788744</v>
      </c>
      <c r="F11" s="14"/>
      <c r="G11" s="14"/>
    </row>
    <row r="12" spans="1:7" ht="18" customHeight="1">
      <c r="A12" s="29">
        <v>2013</v>
      </c>
      <c r="B12" s="140">
        <v>202443.212959</v>
      </c>
      <c r="C12" s="140">
        <v>630582.43309199996</v>
      </c>
      <c r="D12" s="91">
        <v>32.104163125245861</v>
      </c>
      <c r="F12" s="14"/>
      <c r="G12" s="14"/>
    </row>
    <row r="13" spans="1:7" ht="18" customHeight="1">
      <c r="A13" s="33">
        <v>2014</v>
      </c>
      <c r="B13" s="141">
        <v>217029.90358300001</v>
      </c>
      <c r="C13" s="141">
        <v>651875.76067400002</v>
      </c>
      <c r="D13" s="92">
        <v>33.293139072789614</v>
      </c>
      <c r="F13" s="14"/>
      <c r="G13" s="14"/>
    </row>
    <row r="14" spans="1:7" ht="18" customHeight="1">
      <c r="A14" s="29">
        <v>2015</v>
      </c>
      <c r="B14" s="140">
        <v>189901.077563</v>
      </c>
      <c r="C14" s="140">
        <v>655033.36353199999</v>
      </c>
      <c r="D14" s="91">
        <v>28.991054217305205</v>
      </c>
      <c r="F14" s="14"/>
      <c r="G14" s="14"/>
    </row>
    <row r="15" spans="1:7" ht="18" customHeight="1">
      <c r="A15" s="33">
        <v>2016</v>
      </c>
      <c r="B15" s="141">
        <v>177693.53221399998</v>
      </c>
      <c r="C15" s="141">
        <v>525635.96280400001</v>
      </c>
      <c r="D15" s="92">
        <v>33.805436611699008</v>
      </c>
      <c r="F15" s="14"/>
      <c r="G15" s="14"/>
    </row>
    <row r="16" spans="1:7" ht="18" customHeight="1">
      <c r="A16" s="29">
        <v>2017</v>
      </c>
      <c r="B16" s="140">
        <v>193479.004472</v>
      </c>
      <c r="C16" s="140">
        <v>504446.616737</v>
      </c>
      <c r="D16" s="91">
        <v>38.354703560807678</v>
      </c>
      <c r="F16" s="14"/>
      <c r="G16" s="14"/>
    </row>
    <row r="17" spans="1:7" ht="18" customHeight="1" thickBot="1">
      <c r="A17" s="102">
        <v>2018</v>
      </c>
      <c r="B17" s="142">
        <v>235458.08366500001</v>
      </c>
      <c r="C17" s="142">
        <v>513992.690199</v>
      </c>
      <c r="D17" s="103">
        <v>45.809617170594173</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xr:uid="{00000000-0004-0000-12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Z115"/>
  <sheetViews>
    <sheetView showGridLines="0" showRowColHeaders="0" rightToLeft="1" view="pageBreakPreview" topLeftCell="A70" zoomScaleNormal="100" zoomScaleSheetLayoutView="100" workbookViewId="0">
      <selection activeCell="V3" sqref="V3"/>
    </sheetView>
  </sheetViews>
  <sheetFormatPr defaultColWidth="8.875" defaultRowHeight="16.5"/>
  <cols>
    <col min="1" max="1" width="2.25" style="175" customWidth="1"/>
    <col min="2" max="13" width="3.25" style="175" customWidth="1"/>
    <col min="14" max="14" width="2.75" style="175" customWidth="1"/>
    <col min="15" max="26" width="3.25" style="175" customWidth="1"/>
    <col min="27" max="28" width="2.25" style="175" customWidth="1"/>
    <col min="29" max="16384" width="8.875" style="175"/>
  </cols>
  <sheetData>
    <row r="1" spans="2:26" ht="18.75">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ht="30" customHeight="1">
      <c r="B2" s="277" t="s">
        <v>606</v>
      </c>
      <c r="C2" s="277"/>
      <c r="D2" s="277"/>
      <c r="E2" s="277"/>
      <c r="F2" s="277"/>
      <c r="G2" s="277"/>
      <c r="H2" s="277"/>
      <c r="I2" s="277"/>
      <c r="J2" s="277"/>
      <c r="K2" s="277"/>
      <c r="L2" s="277"/>
      <c r="M2" s="277"/>
      <c r="N2" s="277"/>
      <c r="O2" s="277"/>
      <c r="P2" s="277"/>
      <c r="Q2" s="277"/>
      <c r="R2" s="277"/>
      <c r="S2" s="277"/>
      <c r="T2" s="277"/>
      <c r="U2" s="277"/>
      <c r="V2" s="277"/>
      <c r="W2" s="277"/>
      <c r="X2" s="277"/>
      <c r="Y2" s="277"/>
      <c r="Z2" s="277"/>
    </row>
    <row r="3" spans="2:26" ht="17.25" customHeight="1">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2:26" ht="11.25" customHeight="1">
      <c r="B4" s="278" t="s">
        <v>607</v>
      </c>
      <c r="C4" s="278"/>
      <c r="D4" s="278"/>
      <c r="E4" s="278"/>
      <c r="F4" s="278"/>
      <c r="G4" s="278"/>
      <c r="H4" s="278"/>
      <c r="I4" s="278"/>
      <c r="J4" s="278"/>
      <c r="K4" s="278"/>
      <c r="L4" s="278"/>
      <c r="M4" s="278"/>
      <c r="N4" s="278"/>
      <c r="O4" s="278"/>
      <c r="P4" s="278"/>
      <c r="Q4" s="278"/>
      <c r="R4" s="278"/>
      <c r="S4" s="278"/>
      <c r="T4" s="278"/>
      <c r="U4" s="278"/>
      <c r="V4" s="278"/>
      <c r="W4" s="278"/>
      <c r="X4" s="278"/>
      <c r="Y4" s="278"/>
      <c r="Z4" s="278"/>
    </row>
    <row r="5" spans="2:26" ht="11.25" customHeight="1">
      <c r="B5" s="278"/>
      <c r="C5" s="278"/>
      <c r="D5" s="278"/>
      <c r="E5" s="278"/>
      <c r="F5" s="278"/>
      <c r="G5" s="278"/>
      <c r="H5" s="278"/>
      <c r="I5" s="278"/>
      <c r="J5" s="278"/>
      <c r="K5" s="278"/>
      <c r="L5" s="278"/>
      <c r="M5" s="278"/>
      <c r="N5" s="278"/>
      <c r="O5" s="278"/>
      <c r="P5" s="278"/>
      <c r="Q5" s="278"/>
      <c r="R5" s="278"/>
      <c r="S5" s="278"/>
      <c r="T5" s="278"/>
      <c r="U5" s="278"/>
      <c r="V5" s="278"/>
      <c r="W5" s="278"/>
      <c r="X5" s="278"/>
      <c r="Y5" s="278"/>
      <c r="Z5" s="278"/>
    </row>
    <row r="6" spans="2:26" ht="9.75" customHeight="1">
      <c r="B6" s="177"/>
    </row>
    <row r="7" spans="2:26" ht="93.75" customHeight="1">
      <c r="B7" s="178"/>
      <c r="C7" s="266" t="s">
        <v>722</v>
      </c>
      <c r="D7" s="266"/>
      <c r="E7" s="266"/>
      <c r="F7" s="266"/>
      <c r="G7" s="266"/>
      <c r="H7" s="266"/>
      <c r="I7" s="266"/>
      <c r="J7" s="266"/>
      <c r="K7" s="266"/>
      <c r="L7" s="266"/>
      <c r="M7" s="266"/>
      <c r="N7" s="266"/>
      <c r="O7" s="266"/>
      <c r="P7" s="266"/>
      <c r="Q7" s="266"/>
      <c r="R7" s="266"/>
      <c r="S7" s="266"/>
      <c r="T7" s="266"/>
      <c r="U7" s="266"/>
      <c r="V7" s="266"/>
      <c r="W7" s="266"/>
      <c r="X7" s="266"/>
      <c r="Y7" s="266"/>
      <c r="Z7" s="266"/>
    </row>
    <row r="8" spans="2:26" ht="18.75" customHeight="1">
      <c r="B8" s="178"/>
      <c r="C8" s="282" t="s">
        <v>723</v>
      </c>
      <c r="D8" s="282"/>
      <c r="E8" s="282"/>
      <c r="F8" s="282"/>
      <c r="G8" s="282"/>
      <c r="H8" s="282"/>
      <c r="I8" s="282"/>
      <c r="J8" s="282"/>
      <c r="K8" s="282"/>
      <c r="L8" s="282"/>
      <c r="M8" s="282"/>
      <c r="N8" s="282"/>
      <c r="O8" s="282"/>
      <c r="P8" s="282"/>
      <c r="Q8" s="282"/>
      <c r="R8" s="282"/>
      <c r="S8" s="282"/>
      <c r="T8" s="282"/>
      <c r="U8" s="282"/>
      <c r="V8" s="282"/>
      <c r="W8" s="282"/>
      <c r="X8" s="282"/>
      <c r="Y8" s="282"/>
      <c r="Z8" s="282"/>
    </row>
    <row r="9" spans="2:26" ht="18.75" customHeight="1">
      <c r="C9" s="234" t="s">
        <v>571</v>
      </c>
      <c r="D9" s="282" t="s">
        <v>724</v>
      </c>
      <c r="E9" s="282"/>
      <c r="F9" s="282"/>
      <c r="G9" s="282"/>
      <c r="H9" s="282"/>
      <c r="I9" s="282"/>
      <c r="J9" s="282"/>
      <c r="K9" s="282"/>
      <c r="L9" s="282"/>
      <c r="M9" s="282"/>
      <c r="N9" s="282"/>
      <c r="O9" s="282"/>
      <c r="P9" s="282"/>
      <c r="Q9" s="282"/>
      <c r="R9" s="282"/>
      <c r="S9" s="282"/>
      <c r="T9" s="282"/>
      <c r="U9" s="282"/>
      <c r="V9" s="282"/>
      <c r="W9" s="282"/>
      <c r="X9" s="282"/>
      <c r="Y9" s="282"/>
      <c r="Z9" s="282"/>
    </row>
    <row r="10" spans="2:26" ht="18.75" customHeight="1">
      <c r="B10" s="177"/>
      <c r="C10" s="234" t="s">
        <v>571</v>
      </c>
      <c r="D10" s="282" t="s">
        <v>725</v>
      </c>
      <c r="E10" s="282"/>
      <c r="F10" s="282"/>
      <c r="G10" s="282"/>
      <c r="H10" s="282"/>
      <c r="I10" s="282"/>
      <c r="J10" s="282"/>
      <c r="K10" s="282"/>
      <c r="L10" s="282"/>
      <c r="M10" s="282"/>
      <c r="N10" s="282"/>
      <c r="O10" s="282"/>
      <c r="P10" s="282"/>
      <c r="Q10" s="282"/>
      <c r="R10" s="282"/>
      <c r="S10" s="282"/>
      <c r="T10" s="282"/>
      <c r="U10" s="282"/>
      <c r="V10" s="282"/>
      <c r="W10" s="282"/>
      <c r="X10" s="282"/>
      <c r="Y10" s="282"/>
      <c r="Z10" s="282"/>
    </row>
    <row r="11" spans="2:26" ht="17.25"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2:26" ht="17.25" customHeight="1">
      <c r="B12" s="179" t="s">
        <v>608</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row>
    <row r="13" spans="2:26" ht="16.5" customHeight="1">
      <c r="C13" s="279" t="s">
        <v>609</v>
      </c>
      <c r="D13" s="279"/>
      <c r="E13" s="279"/>
      <c r="F13" s="279"/>
      <c r="G13" s="279"/>
      <c r="H13" s="279"/>
      <c r="I13" s="279"/>
      <c r="J13" s="279"/>
      <c r="K13" s="279"/>
      <c r="L13" s="279"/>
      <c r="M13" s="279"/>
      <c r="N13" s="279"/>
      <c r="O13" s="279"/>
      <c r="P13" s="279"/>
      <c r="Q13" s="279"/>
      <c r="R13" s="279"/>
      <c r="S13" s="279"/>
      <c r="T13" s="279"/>
      <c r="U13" s="279"/>
      <c r="V13" s="279"/>
      <c r="W13" s="279"/>
      <c r="X13" s="279"/>
      <c r="Y13" s="279"/>
      <c r="Z13" s="279"/>
    </row>
    <row r="14" spans="2:26" ht="16.5" customHeight="1">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row>
    <row r="15" spans="2:26" ht="16.5" customHeight="1">
      <c r="C15" s="266" t="s">
        <v>610</v>
      </c>
      <c r="D15" s="281"/>
      <c r="E15" s="281"/>
      <c r="F15" s="281"/>
      <c r="G15" s="281"/>
      <c r="H15" s="281"/>
      <c r="I15" s="281"/>
      <c r="J15" s="281"/>
      <c r="K15" s="281"/>
      <c r="L15" s="281"/>
      <c r="M15" s="281"/>
      <c r="N15" s="281"/>
      <c r="O15" s="281"/>
      <c r="P15" s="281"/>
      <c r="Q15" s="281"/>
      <c r="R15" s="281"/>
      <c r="S15" s="281"/>
      <c r="T15" s="281"/>
      <c r="U15" s="281"/>
      <c r="V15" s="281"/>
      <c r="W15" s="281"/>
      <c r="X15" s="281"/>
      <c r="Y15" s="281"/>
      <c r="Z15" s="281"/>
    </row>
    <row r="16" spans="2:26" ht="16.5" customHeight="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row>
    <row r="17" spans="2:26" ht="16.5" customHeight="1">
      <c r="C17" s="235" t="s">
        <v>611</v>
      </c>
      <c r="D17" s="236"/>
      <c r="E17" s="236"/>
      <c r="F17" s="236"/>
      <c r="G17" s="236"/>
      <c r="H17" s="236"/>
      <c r="I17" s="236"/>
      <c r="J17" s="236"/>
      <c r="K17" s="236"/>
      <c r="L17" s="236"/>
      <c r="M17" s="236"/>
      <c r="N17" s="236"/>
      <c r="O17" s="236"/>
      <c r="P17" s="236"/>
      <c r="Q17" s="236"/>
      <c r="R17" s="236"/>
      <c r="S17" s="236"/>
      <c r="T17" s="236"/>
      <c r="U17" s="236"/>
      <c r="V17" s="236"/>
      <c r="W17" s="236"/>
      <c r="X17" s="236"/>
      <c r="Y17" s="236"/>
      <c r="Z17" s="236"/>
    </row>
    <row r="18" spans="2:26" ht="16.5" customHeight="1">
      <c r="C18" s="235" t="s">
        <v>612</v>
      </c>
      <c r="D18" s="236"/>
      <c r="E18" s="236"/>
      <c r="F18" s="236"/>
      <c r="G18" s="236"/>
      <c r="H18" s="236"/>
      <c r="I18" s="236"/>
      <c r="J18" s="236"/>
      <c r="K18" s="236"/>
      <c r="L18" s="236"/>
      <c r="M18" s="236"/>
      <c r="N18" s="236"/>
      <c r="O18" s="236"/>
      <c r="P18" s="236"/>
      <c r="Q18" s="236"/>
      <c r="R18" s="236"/>
      <c r="S18" s="236"/>
      <c r="T18" s="236"/>
      <c r="U18" s="236"/>
      <c r="V18" s="236"/>
      <c r="W18" s="236"/>
      <c r="X18" s="236"/>
      <c r="Y18" s="236"/>
      <c r="Z18" s="236"/>
    </row>
    <row r="19" spans="2:26" ht="16.5" customHeight="1">
      <c r="C19" s="235" t="s">
        <v>613</v>
      </c>
      <c r="D19" s="236"/>
      <c r="E19" s="236"/>
      <c r="F19" s="236"/>
      <c r="G19" s="236"/>
      <c r="H19" s="236"/>
      <c r="I19" s="236"/>
      <c r="J19" s="236"/>
      <c r="K19" s="236"/>
      <c r="L19" s="236"/>
      <c r="M19" s="236"/>
      <c r="N19" s="236"/>
      <c r="O19" s="236"/>
      <c r="P19" s="236"/>
      <c r="Q19" s="236"/>
      <c r="R19" s="236"/>
      <c r="S19" s="236"/>
      <c r="T19" s="236"/>
      <c r="U19" s="236"/>
      <c r="V19" s="236"/>
      <c r="W19" s="236"/>
      <c r="X19" s="236"/>
      <c r="Y19" s="236"/>
      <c r="Z19" s="236"/>
    </row>
    <row r="20" spans="2:26" ht="16.5" customHeight="1">
      <c r="C20" s="235" t="s">
        <v>614</v>
      </c>
      <c r="D20" s="236"/>
      <c r="E20" s="236"/>
      <c r="F20" s="236"/>
      <c r="G20" s="236"/>
      <c r="H20" s="236"/>
      <c r="I20" s="236"/>
      <c r="J20" s="236"/>
      <c r="K20" s="236"/>
      <c r="L20" s="236"/>
      <c r="M20" s="236"/>
      <c r="N20" s="236"/>
      <c r="O20" s="236"/>
      <c r="P20" s="236"/>
      <c r="Q20" s="236"/>
      <c r="R20" s="236"/>
      <c r="S20" s="236"/>
      <c r="T20" s="236"/>
      <c r="U20" s="236"/>
      <c r="V20" s="236"/>
      <c r="W20" s="236"/>
      <c r="X20" s="236"/>
      <c r="Y20" s="236"/>
      <c r="Z20" s="236"/>
    </row>
    <row r="21" spans="2:26" ht="16.5" customHeight="1">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row>
    <row r="22" spans="2:26" ht="16.5" customHeight="1">
      <c r="B22" s="237" t="s">
        <v>726</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row>
    <row r="23" spans="2:26" ht="7.5" customHeight="1">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row>
    <row r="24" spans="2:26" ht="17.25" customHeight="1">
      <c r="B24" s="268" t="s">
        <v>615</v>
      </c>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row>
    <row r="25" spans="2:26" ht="34.5" customHeight="1">
      <c r="B25" s="272" t="s">
        <v>616</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row>
    <row r="26" spans="2:26" ht="7.5" customHeight="1">
      <c r="B26" s="234"/>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row>
    <row r="27" spans="2:26" ht="18" customHeight="1">
      <c r="B27" s="268" t="s">
        <v>617</v>
      </c>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row>
    <row r="28" spans="2:26" ht="34.5" customHeight="1">
      <c r="B28" s="272" t="s">
        <v>618</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row>
    <row r="29" spans="2:26" ht="7.5" customHeight="1">
      <c r="B29"/>
      <c r="C29"/>
      <c r="D29"/>
      <c r="E29"/>
      <c r="F29"/>
      <c r="G29"/>
      <c r="H29"/>
      <c r="I29"/>
      <c r="J29"/>
      <c r="K29"/>
      <c r="L29"/>
      <c r="M29"/>
      <c r="N29"/>
      <c r="O29"/>
      <c r="P29"/>
      <c r="Q29"/>
      <c r="R29"/>
      <c r="S29"/>
      <c r="T29"/>
      <c r="U29"/>
      <c r="V29"/>
      <c r="W29"/>
      <c r="X29"/>
      <c r="Y29"/>
      <c r="Z29"/>
    </row>
    <row r="30" spans="2:26" ht="18" customHeight="1">
      <c r="B30" s="268" t="s">
        <v>619</v>
      </c>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row>
    <row r="31" spans="2:26" ht="33" customHeight="1">
      <c r="B31" s="272" t="s">
        <v>620</v>
      </c>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row>
    <row r="32" spans="2:26" ht="7.5" customHeight="1">
      <c r="B32"/>
      <c r="C32"/>
      <c r="D32"/>
      <c r="E32"/>
      <c r="F32"/>
      <c r="G32"/>
      <c r="H32"/>
      <c r="I32"/>
      <c r="J32"/>
      <c r="K32"/>
      <c r="L32"/>
      <c r="M32"/>
      <c r="N32"/>
      <c r="O32"/>
      <c r="P32"/>
      <c r="Q32"/>
      <c r="R32"/>
      <c r="S32"/>
      <c r="T32"/>
      <c r="U32"/>
      <c r="V32"/>
      <c r="W32"/>
      <c r="X32"/>
      <c r="Y32"/>
      <c r="Z32"/>
    </row>
    <row r="33" spans="2:26" ht="18" customHeight="1">
      <c r="B33" s="268" t="s">
        <v>621</v>
      </c>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row>
    <row r="34" spans="2:26" ht="34.5" customHeight="1">
      <c r="B34" s="272" t="s">
        <v>523</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row>
    <row r="35" spans="2:26" ht="7.5" customHeight="1"/>
    <row r="36" spans="2:26" ht="18" customHeight="1">
      <c r="B36" s="268" t="s">
        <v>622</v>
      </c>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row>
    <row r="37" spans="2:26" ht="34.5" customHeight="1">
      <c r="B37" s="272" t="s">
        <v>727</v>
      </c>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row>
    <row r="38" spans="2:26" ht="7.5" customHeight="1">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row>
    <row r="39" spans="2:26" ht="16.5" customHeight="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row>
    <row r="40" spans="2:26" ht="16.5" customHeight="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row>
    <row r="41" spans="2:26" ht="16.5" customHeight="1">
      <c r="B41" s="268" t="s">
        <v>623</v>
      </c>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row>
    <row r="42" spans="2:26" ht="33.75" customHeight="1">
      <c r="B42" s="272" t="s">
        <v>624</v>
      </c>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2"/>
    </row>
    <row r="43" spans="2:26" ht="13.5" customHeight="1"/>
    <row r="44" spans="2:26" ht="18" customHeight="1">
      <c r="B44" s="269" t="s">
        <v>625</v>
      </c>
      <c r="C44" s="269"/>
      <c r="D44" s="269"/>
      <c r="E44" s="269"/>
      <c r="F44" s="269"/>
      <c r="G44" s="269"/>
      <c r="H44" s="269"/>
      <c r="I44" s="269"/>
      <c r="J44" s="269"/>
      <c r="K44" s="269"/>
      <c r="L44" s="269"/>
      <c r="M44" s="269"/>
      <c r="N44" s="269"/>
      <c r="O44" s="269"/>
      <c r="P44" s="269"/>
      <c r="Q44" s="269"/>
      <c r="R44" s="269"/>
      <c r="S44" s="269"/>
      <c r="T44" s="269"/>
      <c r="U44" s="269"/>
      <c r="V44" s="269"/>
      <c r="W44" s="269"/>
      <c r="X44" s="269"/>
      <c r="Y44" s="269"/>
      <c r="Z44" s="269"/>
    </row>
    <row r="45" spans="2:26" ht="24">
      <c r="B45" s="182"/>
      <c r="D45" s="276" t="s">
        <v>626</v>
      </c>
      <c r="E45" s="276"/>
      <c r="F45" s="276"/>
      <c r="G45" s="276"/>
      <c r="H45" s="276"/>
      <c r="I45" s="276"/>
      <c r="J45" s="276"/>
      <c r="K45" s="276" t="s">
        <v>627</v>
      </c>
      <c r="L45" s="276"/>
      <c r="M45" s="276"/>
      <c r="N45" s="276"/>
      <c r="O45" s="276"/>
      <c r="P45" s="276"/>
      <c r="Q45" s="276"/>
      <c r="R45" s="276"/>
      <c r="S45" s="276"/>
      <c r="T45" s="276"/>
      <c r="U45" s="276"/>
    </row>
    <row r="46" spans="2:26" ht="17.25" customHeight="1">
      <c r="B46" s="183"/>
      <c r="C46" s="183"/>
      <c r="D46" s="274" t="s">
        <v>539</v>
      </c>
      <c r="E46" s="274"/>
      <c r="F46" s="274"/>
      <c r="G46" s="274"/>
      <c r="H46" s="274"/>
      <c r="I46" s="274"/>
      <c r="J46" s="274"/>
      <c r="K46" s="275" t="s">
        <v>628</v>
      </c>
      <c r="L46" s="275"/>
      <c r="M46" s="275"/>
      <c r="N46" s="275"/>
      <c r="O46" s="275"/>
      <c r="P46" s="275"/>
      <c r="Q46" s="275"/>
      <c r="R46" s="275"/>
      <c r="S46" s="275"/>
      <c r="T46" s="275"/>
      <c r="U46" s="275"/>
      <c r="V46" s="183"/>
      <c r="W46" s="183"/>
      <c r="X46" s="183"/>
      <c r="Y46" s="183"/>
      <c r="Z46" s="183"/>
    </row>
    <row r="47" spans="2:26" ht="17.25" customHeight="1">
      <c r="B47" s="178"/>
      <c r="C47" s="178"/>
      <c r="D47" s="274" t="s">
        <v>514</v>
      </c>
      <c r="E47" s="274"/>
      <c r="F47" s="274"/>
      <c r="G47" s="274"/>
      <c r="H47" s="274"/>
      <c r="I47" s="274"/>
      <c r="J47" s="274"/>
      <c r="K47" s="275" t="s">
        <v>526</v>
      </c>
      <c r="L47" s="275"/>
      <c r="M47" s="275"/>
      <c r="N47" s="275"/>
      <c r="O47" s="275"/>
      <c r="P47" s="275"/>
      <c r="Q47" s="275"/>
      <c r="R47" s="275"/>
      <c r="S47" s="275"/>
      <c r="T47" s="275"/>
      <c r="U47" s="275"/>
      <c r="V47" s="178"/>
      <c r="W47" s="178"/>
      <c r="X47" s="178"/>
      <c r="Y47" s="178"/>
      <c r="Z47" s="178"/>
    </row>
    <row r="48" spans="2:26" ht="17.25" customHeight="1">
      <c r="B48" s="181"/>
      <c r="C48" s="184"/>
      <c r="D48" s="274" t="s">
        <v>629</v>
      </c>
      <c r="E48" s="274"/>
      <c r="F48" s="274"/>
      <c r="G48" s="274"/>
      <c r="H48" s="274"/>
      <c r="I48" s="274"/>
      <c r="J48" s="274"/>
      <c r="K48" s="275" t="s">
        <v>728</v>
      </c>
      <c r="L48" s="275"/>
      <c r="M48" s="275"/>
      <c r="N48" s="275"/>
      <c r="O48" s="275"/>
      <c r="P48" s="275"/>
      <c r="Q48" s="275"/>
      <c r="R48" s="275"/>
      <c r="S48" s="275"/>
      <c r="T48" s="275"/>
      <c r="U48" s="275"/>
      <c r="V48" s="185"/>
      <c r="W48" s="185"/>
      <c r="X48" s="185"/>
      <c r="Y48" s="185"/>
      <c r="Z48" s="185"/>
    </row>
    <row r="49" spans="2:26" ht="17.25" customHeight="1">
      <c r="B49" s="183"/>
      <c r="C49" s="183"/>
      <c r="D49" s="274" t="s">
        <v>630</v>
      </c>
      <c r="E49" s="274"/>
      <c r="F49" s="274"/>
      <c r="G49" s="274"/>
      <c r="H49" s="274"/>
      <c r="I49" s="274"/>
      <c r="J49" s="274"/>
      <c r="K49" s="275" t="s">
        <v>631</v>
      </c>
      <c r="L49" s="275"/>
      <c r="M49" s="275"/>
      <c r="N49" s="275"/>
      <c r="O49" s="275"/>
      <c r="P49" s="275"/>
      <c r="Q49" s="275"/>
      <c r="R49" s="275"/>
      <c r="S49" s="275"/>
      <c r="T49" s="275"/>
      <c r="U49" s="275"/>
      <c r="V49" s="183"/>
      <c r="W49" s="183"/>
      <c r="X49" s="183"/>
      <c r="Y49" s="183"/>
      <c r="Z49" s="183"/>
    </row>
    <row r="50" spans="2:26" ht="16.5" customHeight="1">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row>
    <row r="51" spans="2:26" ht="16.5" customHeight="1">
      <c r="B51" s="237" t="s">
        <v>632</v>
      </c>
      <c r="C51" s="238"/>
      <c r="D51" s="238"/>
      <c r="E51" s="238"/>
      <c r="F51" s="238"/>
      <c r="G51" s="238"/>
      <c r="H51" s="238"/>
      <c r="I51" s="238"/>
      <c r="J51" s="238"/>
      <c r="K51" s="239"/>
      <c r="L51" s="239"/>
      <c r="M51" s="239"/>
      <c r="N51" s="239"/>
      <c r="O51" s="239"/>
      <c r="P51" s="239"/>
      <c r="Q51" s="239"/>
      <c r="R51" s="239"/>
      <c r="S51" s="239"/>
      <c r="T51" s="239"/>
      <c r="U51" s="239"/>
      <c r="V51" s="239"/>
      <c r="W51" s="239"/>
      <c r="X51" s="239"/>
      <c r="Y51" s="239"/>
      <c r="Z51" s="239"/>
    </row>
    <row r="52" spans="2:26" ht="7.5" customHeight="1">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row>
    <row r="53" spans="2:26" ht="16.5" customHeight="1">
      <c r="B53" s="234"/>
      <c r="C53" s="268" t="s">
        <v>633</v>
      </c>
      <c r="D53" s="268"/>
      <c r="E53" s="268"/>
      <c r="F53" s="268"/>
      <c r="G53" s="268"/>
      <c r="H53" s="268"/>
      <c r="I53" s="268"/>
      <c r="J53" s="268"/>
      <c r="K53" s="268"/>
      <c r="L53" s="268"/>
      <c r="M53" s="268"/>
      <c r="N53" s="268"/>
      <c r="O53" s="268"/>
      <c r="P53" s="268"/>
      <c r="Q53" s="268"/>
      <c r="R53" s="268"/>
      <c r="S53" s="268"/>
      <c r="T53" s="268"/>
      <c r="U53" s="268"/>
      <c r="V53" s="268"/>
      <c r="W53" s="268"/>
      <c r="X53" s="268"/>
      <c r="Y53" s="268"/>
      <c r="Z53" s="268"/>
    </row>
    <row r="54" spans="2:26" ht="33.6" customHeight="1">
      <c r="B54" s="241"/>
      <c r="C54" s="272" t="s">
        <v>634</v>
      </c>
      <c r="D54" s="272"/>
      <c r="E54" s="272"/>
      <c r="F54" s="272"/>
      <c r="G54" s="272"/>
      <c r="H54" s="272"/>
      <c r="I54" s="272"/>
      <c r="J54" s="272"/>
      <c r="K54" s="272"/>
      <c r="L54" s="272"/>
      <c r="M54" s="272"/>
      <c r="N54" s="272"/>
      <c r="O54" s="272"/>
      <c r="P54" s="272"/>
      <c r="Q54" s="272"/>
      <c r="R54" s="272"/>
      <c r="S54" s="272"/>
      <c r="T54" s="272"/>
      <c r="U54" s="272"/>
      <c r="V54" s="272"/>
      <c r="W54" s="272"/>
      <c r="X54" s="272"/>
      <c r="Y54" s="272"/>
      <c r="Z54" s="272"/>
    </row>
    <row r="55" spans="2:26" ht="7.5" customHeight="1">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row>
    <row r="56" spans="2:26" ht="16.5" customHeight="1">
      <c r="B56" s="234"/>
      <c r="C56" s="268" t="s">
        <v>635</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33.75" customHeight="1">
      <c r="B57" s="241"/>
      <c r="C57" s="272" t="s">
        <v>729</v>
      </c>
      <c r="D57" s="272"/>
      <c r="E57" s="272"/>
      <c r="F57" s="272"/>
      <c r="G57" s="272"/>
      <c r="H57" s="272"/>
      <c r="I57" s="272"/>
      <c r="J57" s="272"/>
      <c r="K57" s="272"/>
      <c r="L57" s="272"/>
      <c r="M57" s="272"/>
      <c r="N57" s="272"/>
      <c r="O57" s="272"/>
      <c r="P57" s="272"/>
      <c r="Q57" s="272"/>
      <c r="R57" s="272"/>
      <c r="S57" s="272"/>
      <c r="T57" s="272"/>
      <c r="U57" s="272"/>
      <c r="V57" s="272"/>
      <c r="W57" s="272"/>
      <c r="X57" s="272"/>
      <c r="Y57" s="272"/>
      <c r="Z57" s="272"/>
    </row>
    <row r="58" spans="2:26" ht="16.5" customHeight="1">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row>
    <row r="59" spans="2:26" ht="16.5" customHeight="1">
      <c r="B59" s="237" t="s">
        <v>636</v>
      </c>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row>
    <row r="60" spans="2:26" ht="56.25" customHeight="1">
      <c r="B60" s="272" t="s">
        <v>730</v>
      </c>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row>
    <row r="61" spans="2:26" ht="16.5" customHeight="1">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row>
    <row r="62" spans="2:26" ht="16.5" customHeight="1">
      <c r="B62" s="179" t="s">
        <v>637</v>
      </c>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row>
    <row r="63" spans="2:26" ht="53.25" customHeight="1">
      <c r="B63" s="266" t="s">
        <v>731</v>
      </c>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266"/>
    </row>
    <row r="64" spans="2:26" ht="16.5" customHeight="1">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row>
    <row r="65" spans="2:26" ht="16.5" customHeight="1">
      <c r="B65" s="237" t="s">
        <v>638</v>
      </c>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row>
    <row r="66" spans="2:26" ht="57" customHeight="1">
      <c r="B66" s="273" t="s">
        <v>732</v>
      </c>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row>
    <row r="67" spans="2:26" ht="16.5" customHeight="1">
      <c r="B67" s="181"/>
      <c r="C67" s="184"/>
      <c r="D67" s="184"/>
      <c r="E67" s="184"/>
      <c r="F67" s="184"/>
      <c r="G67" s="184"/>
      <c r="H67" s="184"/>
      <c r="I67" s="184"/>
      <c r="J67" s="184"/>
      <c r="K67" s="185"/>
      <c r="L67" s="185"/>
      <c r="M67" s="185"/>
      <c r="N67" s="185"/>
      <c r="O67" s="185"/>
      <c r="P67" s="185"/>
      <c r="Q67" s="185"/>
      <c r="R67" s="185"/>
      <c r="S67" s="185"/>
      <c r="T67" s="185"/>
      <c r="U67" s="185"/>
      <c r="V67" s="185"/>
      <c r="W67" s="185"/>
      <c r="X67" s="185"/>
      <c r="Y67" s="185"/>
      <c r="Z67" s="185"/>
    </row>
    <row r="68" spans="2:26" ht="16.5" customHeight="1">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row>
    <row r="69" spans="2:26" ht="16.5" customHeight="1">
      <c r="B69" s="237" t="s">
        <v>639</v>
      </c>
      <c r="C69" s="234"/>
      <c r="D69" s="234"/>
      <c r="E69" s="234"/>
      <c r="F69" s="234"/>
      <c r="G69" s="234"/>
      <c r="H69" s="234"/>
      <c r="I69" s="234"/>
      <c r="J69" s="234"/>
      <c r="K69" s="234"/>
      <c r="L69" s="234"/>
      <c r="M69" s="234"/>
      <c r="N69" s="234"/>
      <c r="O69" s="234"/>
      <c r="P69" s="234"/>
      <c r="Q69" s="234"/>
      <c r="R69" s="234"/>
      <c r="S69" s="234"/>
      <c r="T69" s="234"/>
      <c r="U69" s="234"/>
      <c r="V69" s="234"/>
      <c r="W69" s="234"/>
      <c r="X69" s="234"/>
      <c r="Y69" s="234"/>
      <c r="Z69" s="234"/>
    </row>
    <row r="70" spans="2:26" ht="7.5" customHeight="1">
      <c r="B70" s="237"/>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row>
    <row r="71" spans="2:26" ht="18" customHeight="1">
      <c r="B71" s="240"/>
      <c r="C71" s="268" t="s">
        <v>640</v>
      </c>
      <c r="D71" s="268"/>
      <c r="E71" s="268"/>
      <c r="F71" s="268"/>
      <c r="G71" s="268"/>
      <c r="H71" s="268"/>
      <c r="I71" s="268"/>
      <c r="J71" s="268"/>
      <c r="K71" s="268"/>
      <c r="L71" s="268"/>
      <c r="M71" s="268"/>
      <c r="N71" s="268"/>
      <c r="O71" s="268"/>
      <c r="P71" s="268"/>
      <c r="Q71" s="268"/>
      <c r="R71" s="268"/>
      <c r="S71" s="268"/>
      <c r="T71" s="268"/>
      <c r="U71" s="268"/>
      <c r="V71" s="268"/>
      <c r="W71" s="268"/>
      <c r="X71" s="268"/>
      <c r="Y71" s="268"/>
      <c r="Z71" s="268"/>
    </row>
    <row r="72" spans="2:26" ht="51.75" customHeight="1">
      <c r="B72" s="234"/>
      <c r="C72" s="266" t="s">
        <v>733</v>
      </c>
      <c r="D72" s="266"/>
      <c r="E72" s="266"/>
      <c r="F72" s="266"/>
      <c r="G72" s="266"/>
      <c r="H72" s="266"/>
      <c r="I72" s="266"/>
      <c r="J72" s="266"/>
      <c r="K72" s="266"/>
      <c r="L72" s="266"/>
      <c r="M72" s="266"/>
      <c r="N72" s="266"/>
      <c r="O72" s="266"/>
      <c r="P72" s="266"/>
      <c r="Q72" s="266"/>
      <c r="R72" s="266"/>
      <c r="S72" s="266"/>
      <c r="T72" s="266"/>
      <c r="U72" s="266"/>
      <c r="V72" s="266"/>
      <c r="W72" s="266"/>
      <c r="X72" s="266"/>
      <c r="Y72" s="266"/>
      <c r="Z72" s="266"/>
    </row>
    <row r="73" spans="2:26">
      <c r="B73"/>
      <c r="C73"/>
      <c r="D73"/>
      <c r="E73"/>
      <c r="F73"/>
      <c r="G73"/>
      <c r="H73"/>
      <c r="I73"/>
      <c r="J73"/>
      <c r="K73"/>
      <c r="L73"/>
      <c r="M73"/>
      <c r="N73"/>
      <c r="O73"/>
      <c r="P73"/>
      <c r="Q73"/>
      <c r="R73"/>
      <c r="S73"/>
      <c r="T73"/>
      <c r="U73"/>
      <c r="V73"/>
      <c r="W73"/>
      <c r="X73"/>
      <c r="Y73"/>
      <c r="Z73"/>
    </row>
    <row r="74" spans="2:26" ht="18" customHeight="1">
      <c r="B74"/>
      <c r="C74" s="268" t="s">
        <v>641</v>
      </c>
      <c r="D74" s="268"/>
      <c r="E74" s="268"/>
      <c r="F74" s="268"/>
      <c r="G74" s="268"/>
      <c r="H74" s="268"/>
      <c r="I74" s="268"/>
      <c r="J74" s="268"/>
      <c r="K74" s="268"/>
      <c r="L74" s="268"/>
      <c r="M74" s="268"/>
      <c r="N74" s="268"/>
      <c r="O74" s="268"/>
      <c r="P74" s="268"/>
      <c r="Q74" s="268"/>
      <c r="R74" s="268"/>
      <c r="S74" s="268"/>
      <c r="T74" s="268"/>
      <c r="U74" s="268"/>
      <c r="V74" s="268"/>
      <c r="W74" s="268"/>
      <c r="X74" s="268"/>
      <c r="Y74" s="268"/>
      <c r="Z74" s="268"/>
    </row>
    <row r="75" spans="2:26" ht="95.25" customHeight="1">
      <c r="B75"/>
      <c r="C75" s="266" t="s">
        <v>734</v>
      </c>
      <c r="D75" s="266"/>
      <c r="E75" s="266"/>
      <c r="F75" s="266"/>
      <c r="G75" s="266"/>
      <c r="H75" s="266"/>
      <c r="I75" s="266"/>
      <c r="J75" s="266"/>
      <c r="K75" s="266"/>
      <c r="L75" s="266"/>
      <c r="M75" s="266"/>
      <c r="N75" s="266"/>
      <c r="O75" s="266"/>
      <c r="P75" s="266"/>
      <c r="Q75" s="266"/>
      <c r="R75" s="266"/>
      <c r="S75" s="266"/>
      <c r="T75" s="266"/>
      <c r="U75" s="266"/>
      <c r="V75" s="266"/>
      <c r="W75" s="266"/>
      <c r="X75" s="266"/>
      <c r="Y75" s="266"/>
      <c r="Z75" s="266"/>
    </row>
    <row r="77" spans="2:26" ht="18">
      <c r="C77" s="269" t="s">
        <v>642</v>
      </c>
      <c r="D77" s="269"/>
      <c r="E77" s="269"/>
      <c r="F77" s="269"/>
      <c r="G77" s="269"/>
      <c r="H77" s="269"/>
      <c r="I77" s="269"/>
      <c r="J77" s="269"/>
      <c r="K77" s="269"/>
      <c r="L77" s="269"/>
      <c r="M77" s="269"/>
      <c r="N77" s="269"/>
      <c r="O77" s="269"/>
      <c r="P77" s="269"/>
      <c r="Q77" s="269"/>
      <c r="R77" s="269"/>
      <c r="S77" s="269"/>
      <c r="T77" s="269"/>
      <c r="U77" s="269"/>
      <c r="V77" s="269"/>
      <c r="W77" s="269"/>
      <c r="X77" s="269"/>
      <c r="Y77" s="269"/>
      <c r="Z77" s="269"/>
    </row>
    <row r="78" spans="2:26" ht="73.5" customHeight="1">
      <c r="C78" s="266" t="s">
        <v>643</v>
      </c>
      <c r="D78" s="266"/>
      <c r="E78" s="266"/>
      <c r="F78" s="266"/>
      <c r="G78" s="266"/>
      <c r="H78" s="266"/>
      <c r="I78" s="266"/>
      <c r="J78" s="266"/>
      <c r="K78" s="266"/>
      <c r="L78" s="266"/>
      <c r="M78" s="266"/>
      <c r="N78" s="266"/>
      <c r="O78" s="266"/>
      <c r="P78" s="266"/>
      <c r="Q78" s="266"/>
      <c r="R78" s="266"/>
      <c r="S78" s="266"/>
      <c r="T78" s="266"/>
      <c r="U78" s="266"/>
      <c r="V78" s="266"/>
      <c r="W78" s="266"/>
      <c r="X78" s="266"/>
      <c r="Y78" s="266"/>
      <c r="Z78" s="266"/>
    </row>
    <row r="79" spans="2:26" ht="17.100000000000001" customHeight="1">
      <c r="C79" s="186"/>
      <c r="D79" s="270" t="s">
        <v>735</v>
      </c>
      <c r="E79" s="266"/>
      <c r="F79" s="266"/>
      <c r="G79" s="266"/>
      <c r="H79" s="266"/>
      <c r="I79" s="266"/>
      <c r="J79" s="266"/>
      <c r="K79" s="266"/>
      <c r="L79" s="266"/>
      <c r="M79" s="266"/>
      <c r="N79" s="266"/>
      <c r="O79" s="266"/>
      <c r="P79" s="266"/>
      <c r="Q79" s="266"/>
      <c r="R79" s="266"/>
      <c r="S79" s="266"/>
      <c r="T79" s="266"/>
      <c r="U79" s="266"/>
      <c r="V79" s="266"/>
      <c r="W79" s="266"/>
      <c r="X79" s="266"/>
      <c r="Y79" s="266"/>
      <c r="Z79" s="266"/>
    </row>
    <row r="80" spans="2:26" ht="17.100000000000001" customHeight="1">
      <c r="C80" s="186"/>
      <c r="D80" s="270" t="s">
        <v>736</v>
      </c>
      <c r="E80" s="266"/>
      <c r="F80" s="266"/>
      <c r="G80" s="266"/>
      <c r="H80" s="266"/>
      <c r="I80" s="266"/>
      <c r="J80" s="266"/>
      <c r="K80" s="266"/>
      <c r="L80" s="266"/>
      <c r="M80" s="266"/>
      <c r="N80" s="266"/>
      <c r="O80" s="266"/>
      <c r="P80" s="266"/>
      <c r="Q80" s="266"/>
      <c r="R80" s="266"/>
      <c r="S80" s="266"/>
      <c r="T80" s="266"/>
      <c r="U80" s="266"/>
      <c r="V80" s="266"/>
      <c r="W80" s="266"/>
      <c r="X80" s="266"/>
      <c r="Y80" s="266"/>
      <c r="Z80" s="266"/>
    </row>
    <row r="81" spans="2:26" ht="17.100000000000001" customHeight="1">
      <c r="C81" s="186"/>
      <c r="D81" s="270" t="s">
        <v>737</v>
      </c>
      <c r="E81" s="266"/>
      <c r="F81" s="266"/>
      <c r="G81" s="266"/>
      <c r="H81" s="266"/>
      <c r="I81" s="266"/>
      <c r="J81" s="266"/>
      <c r="K81" s="266"/>
      <c r="L81" s="266"/>
      <c r="M81" s="266"/>
      <c r="N81" s="266"/>
      <c r="O81" s="266"/>
      <c r="P81" s="266"/>
      <c r="Q81" s="266"/>
      <c r="R81" s="266"/>
      <c r="S81" s="266"/>
      <c r="T81" s="266"/>
      <c r="U81" s="266"/>
      <c r="V81" s="266"/>
      <c r="W81" s="266"/>
      <c r="X81" s="266"/>
      <c r="Y81" s="266"/>
      <c r="Z81" s="266"/>
    </row>
    <row r="82" spans="2:26" ht="17.100000000000001" customHeight="1">
      <c r="C82" s="186"/>
      <c r="D82" s="270" t="s">
        <v>644</v>
      </c>
      <c r="E82" s="266"/>
      <c r="F82" s="266"/>
      <c r="G82" s="266"/>
      <c r="H82" s="266"/>
      <c r="I82" s="266"/>
      <c r="J82" s="266"/>
      <c r="K82" s="266"/>
      <c r="L82" s="266"/>
      <c r="M82" s="266"/>
      <c r="N82" s="266"/>
      <c r="O82" s="266"/>
      <c r="P82" s="266"/>
      <c r="Q82" s="266"/>
      <c r="R82" s="266"/>
      <c r="S82" s="266"/>
      <c r="T82" s="266"/>
      <c r="U82" s="266"/>
      <c r="V82" s="266"/>
      <c r="W82" s="266"/>
      <c r="X82" s="266"/>
      <c r="Y82" s="266"/>
      <c r="Z82" s="266"/>
    </row>
    <row r="83" spans="2:26" ht="18">
      <c r="C83" s="186"/>
      <c r="D83" s="271" t="s">
        <v>645</v>
      </c>
      <c r="E83" s="267"/>
      <c r="F83" s="267"/>
      <c r="G83" s="267"/>
      <c r="H83" s="267"/>
      <c r="I83" s="267"/>
      <c r="J83" s="267"/>
      <c r="K83" s="267"/>
      <c r="L83" s="267"/>
      <c r="M83" s="267"/>
      <c r="N83" s="267"/>
      <c r="O83" s="267"/>
      <c r="P83" s="267"/>
      <c r="Q83" s="267"/>
      <c r="R83" s="267"/>
      <c r="S83" s="267"/>
      <c r="T83" s="267"/>
      <c r="U83" s="267"/>
      <c r="V83" s="267"/>
      <c r="W83" s="267"/>
      <c r="X83" s="267"/>
      <c r="Y83" s="267"/>
      <c r="Z83" s="267"/>
    </row>
    <row r="84" spans="2:26" ht="18">
      <c r="C84" s="186"/>
      <c r="D84" s="271" t="s">
        <v>646</v>
      </c>
      <c r="E84" s="267"/>
      <c r="F84" s="267"/>
      <c r="G84" s="267"/>
      <c r="H84" s="267"/>
      <c r="I84" s="267"/>
      <c r="J84" s="267"/>
      <c r="K84" s="267"/>
      <c r="L84" s="267"/>
      <c r="M84" s="267"/>
      <c r="N84" s="267"/>
      <c r="O84" s="267"/>
      <c r="P84" s="267"/>
      <c r="Q84" s="267"/>
      <c r="R84" s="267"/>
      <c r="S84" s="267"/>
      <c r="T84" s="267"/>
      <c r="U84" s="267"/>
      <c r="V84" s="267"/>
      <c r="W84" s="267"/>
      <c r="X84" s="267"/>
      <c r="Y84" s="267"/>
      <c r="Z84" s="267"/>
    </row>
    <row r="85" spans="2:26" ht="18">
      <c r="C85" s="186"/>
      <c r="D85" s="187"/>
      <c r="E85" s="186"/>
      <c r="F85" s="186"/>
      <c r="G85" s="186"/>
      <c r="H85" s="186"/>
      <c r="I85" s="186"/>
      <c r="J85" s="186"/>
      <c r="K85" s="186"/>
      <c r="L85" s="186"/>
      <c r="M85" s="186"/>
      <c r="N85" s="186"/>
      <c r="O85" s="186"/>
      <c r="P85" s="186"/>
      <c r="Q85" s="186"/>
      <c r="R85" s="186"/>
      <c r="S85" s="186"/>
      <c r="T85" s="186"/>
      <c r="U85" s="186"/>
      <c r="V85" s="186"/>
      <c r="W85" s="186"/>
      <c r="X85" s="186"/>
      <c r="Y85" s="186"/>
      <c r="Z85" s="186"/>
    </row>
    <row r="86" spans="2:26" ht="18">
      <c r="B86" s="237" t="s">
        <v>647</v>
      </c>
      <c r="C86" s="242"/>
      <c r="D86" s="243"/>
      <c r="E86" s="242"/>
      <c r="F86" s="242"/>
      <c r="G86" s="242"/>
      <c r="H86" s="242"/>
      <c r="I86" s="242"/>
      <c r="J86" s="242"/>
      <c r="K86" s="242"/>
      <c r="L86" s="242"/>
      <c r="M86" s="242"/>
      <c r="N86" s="242"/>
      <c r="O86" s="242"/>
      <c r="P86" s="242"/>
      <c r="Q86" s="242"/>
      <c r="R86" s="242"/>
      <c r="S86" s="242"/>
      <c r="T86" s="242"/>
      <c r="U86" s="242"/>
      <c r="V86" s="242"/>
      <c r="W86" s="242"/>
      <c r="X86" s="242"/>
      <c r="Y86" s="242"/>
      <c r="Z86" s="242"/>
    </row>
    <row r="87" spans="2:26" ht="38.25" customHeight="1">
      <c r="B87" s="266" t="s">
        <v>648</v>
      </c>
      <c r="C87" s="266"/>
      <c r="D87" s="266"/>
      <c r="E87" s="266"/>
      <c r="F87" s="266"/>
      <c r="G87" s="266"/>
      <c r="H87" s="266"/>
      <c r="I87" s="266"/>
      <c r="J87" s="266"/>
      <c r="K87" s="266"/>
      <c r="L87" s="266"/>
      <c r="M87" s="266"/>
      <c r="N87" s="266"/>
      <c r="O87" s="266"/>
      <c r="P87" s="266"/>
      <c r="Q87" s="266"/>
      <c r="R87" s="266"/>
      <c r="S87" s="266"/>
      <c r="T87" s="266"/>
      <c r="U87" s="266"/>
      <c r="V87" s="266"/>
      <c r="W87" s="266"/>
      <c r="X87" s="266"/>
      <c r="Y87" s="266"/>
      <c r="Z87" s="266"/>
    </row>
    <row r="88" spans="2:26" ht="36" customHeight="1">
      <c r="B88"/>
      <c r="C88" s="266" t="s">
        <v>649</v>
      </c>
      <c r="D88" s="266"/>
      <c r="E88" s="266"/>
      <c r="F88" s="266"/>
      <c r="G88" s="266"/>
      <c r="H88" s="266"/>
      <c r="I88" s="266"/>
      <c r="J88" s="266"/>
      <c r="K88" s="266"/>
      <c r="L88" s="266"/>
      <c r="M88" s="266"/>
      <c r="N88" s="266"/>
      <c r="O88" s="266"/>
      <c r="P88" s="266"/>
      <c r="Q88" s="266"/>
      <c r="R88" s="266"/>
      <c r="S88" s="266"/>
      <c r="T88" s="266"/>
      <c r="U88" s="266"/>
      <c r="V88" s="266"/>
      <c r="W88" s="266"/>
      <c r="X88" s="266"/>
      <c r="Y88" s="266"/>
      <c r="Z88" s="266"/>
    </row>
    <row r="89" spans="2:26" ht="35.25" customHeight="1">
      <c r="B89"/>
      <c r="C89" s="266" t="s">
        <v>650</v>
      </c>
      <c r="D89" s="266"/>
      <c r="E89" s="266"/>
      <c r="F89" s="266"/>
      <c r="G89" s="266"/>
      <c r="H89" s="266"/>
      <c r="I89" s="266"/>
      <c r="J89" s="266"/>
      <c r="K89" s="266"/>
      <c r="L89" s="266"/>
      <c r="M89" s="266"/>
      <c r="N89" s="266"/>
      <c r="O89" s="266"/>
      <c r="P89" s="266"/>
      <c r="Q89" s="266"/>
      <c r="R89" s="266"/>
      <c r="S89" s="266"/>
      <c r="T89" s="266"/>
      <c r="U89" s="266"/>
      <c r="V89" s="266"/>
      <c r="W89" s="266"/>
      <c r="X89" s="266"/>
      <c r="Y89" s="266"/>
      <c r="Z89" s="266"/>
    </row>
    <row r="90" spans="2:26" ht="18" customHeight="1">
      <c r="B90"/>
      <c r="C90" s="266" t="s">
        <v>651</v>
      </c>
      <c r="D90" s="266"/>
      <c r="E90" s="266"/>
      <c r="F90" s="266"/>
      <c r="G90" s="266"/>
      <c r="H90" s="266"/>
      <c r="I90" s="266"/>
      <c r="J90" s="266"/>
      <c r="K90" s="266"/>
      <c r="L90" s="266"/>
      <c r="M90" s="266"/>
      <c r="N90" s="266"/>
      <c r="O90" s="266"/>
      <c r="P90" s="266"/>
      <c r="Q90" s="266"/>
      <c r="R90" s="266"/>
      <c r="S90" s="266"/>
      <c r="T90" s="266"/>
      <c r="U90" s="266"/>
      <c r="V90" s="266"/>
      <c r="W90" s="266"/>
      <c r="X90" s="266"/>
      <c r="Y90" s="266"/>
      <c r="Z90" s="266"/>
    </row>
    <row r="91" spans="2:26" ht="18">
      <c r="C91" s="186"/>
      <c r="D91" s="186"/>
      <c r="E91" s="186"/>
      <c r="F91" s="186"/>
      <c r="G91" s="186"/>
      <c r="H91" s="186"/>
      <c r="I91" s="186"/>
      <c r="J91" s="186"/>
      <c r="K91" s="186"/>
      <c r="L91" s="186"/>
      <c r="M91" s="186"/>
      <c r="N91" s="186"/>
      <c r="O91" s="186"/>
      <c r="P91" s="186"/>
      <c r="Q91" s="186"/>
      <c r="R91" s="186"/>
      <c r="S91" s="186"/>
      <c r="T91" s="186"/>
      <c r="U91" s="186"/>
      <c r="V91" s="186"/>
      <c r="W91" s="186"/>
      <c r="X91" s="186"/>
      <c r="Y91" s="186"/>
      <c r="Z91" s="186"/>
    </row>
    <row r="92" spans="2:26" ht="18">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row>
    <row r="93" spans="2:26" ht="18">
      <c r="C93" s="186"/>
      <c r="D93" s="186"/>
      <c r="E93" s="186"/>
      <c r="F93" s="186"/>
      <c r="G93" s="186"/>
      <c r="H93" s="186"/>
      <c r="I93" s="186"/>
      <c r="J93" s="186"/>
      <c r="K93" s="186"/>
      <c r="L93" s="186"/>
      <c r="M93" s="186"/>
      <c r="N93" s="186"/>
      <c r="O93" s="186"/>
      <c r="P93" s="186"/>
      <c r="Q93" s="186"/>
      <c r="R93" s="186"/>
      <c r="S93" s="186"/>
      <c r="T93" s="186"/>
      <c r="U93" s="186"/>
      <c r="V93" s="186"/>
      <c r="W93" s="186"/>
      <c r="X93" s="186"/>
      <c r="Y93" s="186"/>
      <c r="Z93" s="186"/>
    </row>
    <row r="94" spans="2:26" ht="18">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row>
    <row r="95" spans="2:26" ht="18">
      <c r="C95" s="186"/>
      <c r="D95" s="187"/>
      <c r="E95" s="186"/>
      <c r="F95" s="186"/>
      <c r="G95" s="186"/>
      <c r="H95" s="186"/>
      <c r="I95" s="186"/>
      <c r="J95" s="186"/>
      <c r="K95" s="186"/>
      <c r="L95" s="186"/>
      <c r="M95" s="186"/>
      <c r="N95" s="186"/>
      <c r="O95" s="186"/>
      <c r="P95" s="186"/>
      <c r="Q95" s="186"/>
      <c r="R95" s="186"/>
      <c r="S95" s="186"/>
      <c r="T95" s="186"/>
      <c r="U95" s="186"/>
      <c r="V95" s="186"/>
      <c r="W95" s="186"/>
      <c r="X95" s="186"/>
      <c r="Y95" s="186"/>
      <c r="Z95" s="186"/>
    </row>
    <row r="96" spans="2:26" ht="21.75" customHeight="1">
      <c r="B96" s="237" t="s">
        <v>652</v>
      </c>
      <c r="C96" s="242"/>
      <c r="D96" s="243"/>
      <c r="E96" s="242"/>
      <c r="F96" s="242"/>
      <c r="G96" s="242"/>
      <c r="H96" s="242"/>
      <c r="I96" s="242"/>
      <c r="J96" s="242"/>
      <c r="K96" s="242"/>
      <c r="L96" s="242"/>
      <c r="M96" s="242"/>
      <c r="N96" s="242"/>
      <c r="O96" s="242"/>
      <c r="P96" s="242"/>
      <c r="Q96" s="242"/>
      <c r="R96" s="242"/>
      <c r="S96" s="242"/>
      <c r="T96" s="242"/>
      <c r="U96" s="242"/>
      <c r="V96" s="242"/>
      <c r="W96" s="242"/>
      <c r="X96" s="242"/>
      <c r="Y96" s="242"/>
      <c r="Z96" s="242"/>
    </row>
    <row r="97" spans="2:26" ht="146.25" customHeight="1">
      <c r="B97" s="266" t="s">
        <v>653</v>
      </c>
      <c r="C97" s="266"/>
      <c r="D97" s="266"/>
      <c r="E97" s="266"/>
      <c r="F97" s="266"/>
      <c r="G97" s="266"/>
      <c r="H97" s="266"/>
      <c r="I97" s="266"/>
      <c r="J97" s="266"/>
      <c r="K97" s="266"/>
      <c r="L97" s="266"/>
      <c r="M97" s="266"/>
      <c r="N97" s="266"/>
      <c r="O97" s="266"/>
      <c r="P97" s="266"/>
      <c r="Q97" s="266"/>
      <c r="R97" s="266"/>
      <c r="S97" s="266"/>
      <c r="T97" s="266"/>
      <c r="U97" s="266"/>
      <c r="V97" s="266"/>
      <c r="W97" s="266"/>
      <c r="X97" s="266"/>
      <c r="Y97" s="266"/>
      <c r="Z97" s="266"/>
    </row>
    <row r="98" spans="2:26" ht="16.5" customHeight="1">
      <c r="B98" s="186"/>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row>
    <row r="99" spans="2:26" ht="16.5" customHeight="1">
      <c r="B99" s="186"/>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row>
    <row r="100" spans="2:26" ht="33" customHeight="1">
      <c r="B100" s="267" t="s">
        <v>654</v>
      </c>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row>
    <row r="101" spans="2:26" ht="16.5" customHeight="1">
      <c r="B101" s="186"/>
      <c r="C101" s="186"/>
      <c r="D101" s="186"/>
      <c r="E101" s="186"/>
      <c r="F101" s="186"/>
      <c r="G101" s="186"/>
      <c r="H101" s="186"/>
      <c r="I101" s="186"/>
      <c r="J101" s="186"/>
      <c r="K101" s="186"/>
      <c r="L101" s="186"/>
      <c r="M101" s="186"/>
      <c r="N101" s="186"/>
      <c r="O101" s="186"/>
      <c r="P101" s="188" t="s">
        <v>655</v>
      </c>
      <c r="Q101" s="186"/>
      <c r="R101" s="186"/>
      <c r="S101" s="186"/>
      <c r="T101" s="186"/>
      <c r="U101" s="186"/>
      <c r="V101" s="186"/>
      <c r="W101" s="186"/>
      <c r="X101" s="186"/>
      <c r="Y101" s="186"/>
      <c r="Z101" s="186"/>
    </row>
    <row r="102" spans="2:26" ht="16.5" customHeight="1">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row>
    <row r="103" spans="2:26" ht="16.5" customHeight="1">
      <c r="B103" s="186"/>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row>
    <row r="104" spans="2:26" ht="16.5" customHeight="1">
      <c r="B104" s="186"/>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row>
    <row r="105" spans="2:26" ht="16.5" customHeight="1">
      <c r="B105" s="186"/>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row>
    <row r="106" spans="2:26" ht="16.5" customHeight="1">
      <c r="B106" s="186"/>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row>
    <row r="107" spans="2:26" ht="16.5" customHeight="1">
      <c r="B107" s="186"/>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row>
    <row r="108" spans="2:26" ht="16.5" customHeight="1">
      <c r="B108" s="186"/>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row>
    <row r="109" spans="2:26" ht="16.5" customHeight="1">
      <c r="B109" s="186"/>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row>
    <row r="110" spans="2:26" ht="16.5" customHeight="1">
      <c r="B110" s="186"/>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row>
    <row r="111" spans="2:26" ht="16.5" customHeight="1">
      <c r="B111" s="186"/>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6"/>
      <c r="Z111" s="186"/>
    </row>
    <row r="112" spans="2:26" ht="16.5" customHeight="1">
      <c r="B112" s="186"/>
      <c r="C112" s="186"/>
      <c r="D112" s="186"/>
      <c r="E112" s="186"/>
      <c r="F112" s="186"/>
      <c r="G112" s="186"/>
      <c r="H112" s="186"/>
      <c r="I112" s="186"/>
      <c r="J112" s="186"/>
      <c r="K112" s="186"/>
      <c r="L112" s="186"/>
      <c r="M112" s="186"/>
      <c r="N112" s="186"/>
      <c r="O112" s="186"/>
      <c r="P112" s="186"/>
      <c r="Q112" s="186"/>
      <c r="R112" s="186"/>
      <c r="S112" s="186"/>
      <c r="T112" s="186"/>
      <c r="U112" s="186"/>
      <c r="V112" s="186"/>
      <c r="W112" s="186"/>
      <c r="X112" s="186"/>
      <c r="Y112" s="186"/>
      <c r="Z112" s="186"/>
    </row>
    <row r="113" spans="2:26" ht="16.5" customHeight="1">
      <c r="B113" s="186"/>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row>
    <row r="114" spans="2:26" ht="16.5" customHeight="1">
      <c r="B114" s="186"/>
      <c r="C114" s="186"/>
      <c r="D114" s="186"/>
      <c r="E114" s="186"/>
      <c r="F114" s="186"/>
      <c r="G114" s="186"/>
      <c r="H114" s="186"/>
      <c r="I114" s="186"/>
      <c r="J114" s="186"/>
      <c r="K114" s="186"/>
      <c r="L114" s="186"/>
      <c r="M114" s="186"/>
      <c r="N114" s="186"/>
      <c r="O114" s="186"/>
      <c r="P114" s="186"/>
      <c r="Q114" s="186"/>
      <c r="R114" s="186"/>
      <c r="S114" s="186"/>
      <c r="T114" s="186"/>
      <c r="U114" s="186"/>
      <c r="V114" s="186"/>
      <c r="W114" s="186"/>
      <c r="X114" s="186"/>
      <c r="Y114" s="186"/>
      <c r="Z114" s="186"/>
    </row>
    <row r="115" spans="2:26" ht="18">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row>
  </sheetData>
  <sheetProtection sheet="1" objects="1" scenarios="1"/>
  <mergeCells count="56">
    <mergeCell ref="B28:Z28"/>
    <mergeCell ref="B2:Z2"/>
    <mergeCell ref="B4:Z5"/>
    <mergeCell ref="C7:Z7"/>
    <mergeCell ref="C13:Z14"/>
    <mergeCell ref="C15:Z16"/>
    <mergeCell ref="B24:Z24"/>
    <mergeCell ref="B25:Z25"/>
    <mergeCell ref="B27:Z27"/>
    <mergeCell ref="C8:Z8"/>
    <mergeCell ref="D9:Z9"/>
    <mergeCell ref="D10:Z10"/>
    <mergeCell ref="D46:J46"/>
    <mergeCell ref="K46:U46"/>
    <mergeCell ref="B30:Z30"/>
    <mergeCell ref="B31:Z31"/>
    <mergeCell ref="B33:Z33"/>
    <mergeCell ref="B34:Z34"/>
    <mergeCell ref="B36:Z36"/>
    <mergeCell ref="B37:Z37"/>
    <mergeCell ref="B41:Z41"/>
    <mergeCell ref="B42:Z42"/>
    <mergeCell ref="B44:Z44"/>
    <mergeCell ref="D45:J45"/>
    <mergeCell ref="K45:U45"/>
    <mergeCell ref="D47:J47"/>
    <mergeCell ref="K47:U47"/>
    <mergeCell ref="D48:J48"/>
    <mergeCell ref="K48:U48"/>
    <mergeCell ref="D49:J49"/>
    <mergeCell ref="K49:U49"/>
    <mergeCell ref="C72:Z72"/>
    <mergeCell ref="C53:Z53"/>
    <mergeCell ref="C54:Z54"/>
    <mergeCell ref="C56:Z56"/>
    <mergeCell ref="C57:Z57"/>
    <mergeCell ref="B60:Z60"/>
    <mergeCell ref="B63:Z63"/>
    <mergeCell ref="B66:Z66"/>
    <mergeCell ref="C71:Z71"/>
    <mergeCell ref="B87:Z87"/>
    <mergeCell ref="C74:Z74"/>
    <mergeCell ref="C75:Z75"/>
    <mergeCell ref="C77:Z77"/>
    <mergeCell ref="C78:Z78"/>
    <mergeCell ref="D79:Z79"/>
    <mergeCell ref="D80:Z80"/>
    <mergeCell ref="D81:Z81"/>
    <mergeCell ref="D82:Z82"/>
    <mergeCell ref="D83:Z83"/>
    <mergeCell ref="D84:Z84"/>
    <mergeCell ref="C88:Z88"/>
    <mergeCell ref="C89:Z89"/>
    <mergeCell ref="C90:Z90"/>
    <mergeCell ref="B97:Z97"/>
    <mergeCell ref="B100:Z100"/>
  </mergeCells>
  <hyperlinks>
    <hyperlink ref="P101" r:id="rId1" xr:uid="{00000000-0004-0000-0100-000000000000}"/>
  </hyperlinks>
  <printOptions horizontalCentered="1"/>
  <pageMargins left="0.31496062992125984" right="0.31496062992125984" top="0.19685039370078741" bottom="0.59055118110236227" header="0" footer="0.19685039370078741"/>
  <pageSetup paperSize="9"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9" max="53" man="1"/>
    <brk id="67" max="53" man="1"/>
    <brk id="92"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474D9B"/>
    <pageSetUpPr autoPageBreaks="0"/>
  </sheetPr>
  <dimension ref="A1:R89"/>
  <sheetViews>
    <sheetView showGridLines="0" rightToLeft="1" workbookViewId="0"/>
  </sheetViews>
  <sheetFormatPr defaultColWidth="8.625" defaultRowHeight="18" customHeight="1"/>
  <cols>
    <col min="1" max="1" width="18.625" style="2" customWidth="1"/>
    <col min="2" max="7" width="7.875" style="2" customWidth="1"/>
    <col min="8" max="9" width="9.625" style="2" customWidth="1"/>
    <col min="10" max="11" width="10.375" style="2" customWidth="1"/>
    <col min="12" max="12" width="20.625" style="2" bestFit="1" customWidth="1"/>
    <col min="13" max="13" width="0.375" style="2" customWidth="1"/>
    <col min="14" max="14" width="11.625" style="2" bestFit="1" customWidth="1"/>
    <col min="15" max="16" width="8.625" style="2"/>
    <col min="17" max="18" width="8.625" style="3"/>
    <col min="19" max="252" width="8.625" style="2"/>
    <col min="253" max="253" width="5.625" style="2" customWidth="1"/>
    <col min="254" max="254" width="32.625" style="2" customWidth="1"/>
    <col min="255" max="255" width="5.625" style="2" customWidth="1"/>
    <col min="256" max="256" width="32.625" style="2" customWidth="1"/>
    <col min="257" max="262" width="8.625" style="2"/>
    <col min="263" max="263" width="32.625" style="2" customWidth="1"/>
    <col min="264" max="264" width="5.625" style="2" customWidth="1"/>
    <col min="265" max="265" width="32.625" style="2" customWidth="1"/>
    <col min="266" max="266" width="5.625" style="2" customWidth="1"/>
    <col min="267" max="508" width="8.625" style="2"/>
    <col min="509" max="509" width="5.625" style="2" customWidth="1"/>
    <col min="510" max="510" width="32.625" style="2" customWidth="1"/>
    <col min="511" max="511" width="5.625" style="2" customWidth="1"/>
    <col min="512" max="512" width="32.625" style="2" customWidth="1"/>
    <col min="513" max="518" width="8.625" style="2"/>
    <col min="519" max="519" width="32.625" style="2" customWidth="1"/>
    <col min="520" max="520" width="5.625" style="2" customWidth="1"/>
    <col min="521" max="521" width="32.625" style="2" customWidth="1"/>
    <col min="522" max="522" width="5.625" style="2" customWidth="1"/>
    <col min="523" max="764" width="8.625" style="2"/>
    <col min="765" max="765" width="5.625" style="2" customWidth="1"/>
    <col min="766" max="766" width="32.625" style="2" customWidth="1"/>
    <col min="767" max="767" width="5.625" style="2" customWidth="1"/>
    <col min="768" max="768" width="32.625" style="2" customWidth="1"/>
    <col min="769" max="774" width="8.625" style="2"/>
    <col min="775" max="775" width="32.625" style="2" customWidth="1"/>
    <col min="776" max="776" width="5.625" style="2" customWidth="1"/>
    <col min="777" max="777" width="32.625" style="2" customWidth="1"/>
    <col min="778" max="778" width="5.625" style="2" customWidth="1"/>
    <col min="779" max="1020" width="8.625" style="2"/>
    <col min="1021" max="1021" width="5.625" style="2" customWidth="1"/>
    <col min="1022" max="1022" width="32.625" style="2" customWidth="1"/>
    <col min="1023" max="1023" width="5.625" style="2" customWidth="1"/>
    <col min="1024" max="1024" width="32.625" style="2" customWidth="1"/>
    <col min="1025" max="1030" width="8.625" style="2"/>
    <col min="1031" max="1031" width="32.625" style="2" customWidth="1"/>
    <col min="1032" max="1032" width="5.625" style="2" customWidth="1"/>
    <col min="1033" max="1033" width="32.625" style="2" customWidth="1"/>
    <col min="1034" max="1034" width="5.625" style="2" customWidth="1"/>
    <col min="1035" max="1276" width="8.625" style="2"/>
    <col min="1277" max="1277" width="5.625" style="2" customWidth="1"/>
    <col min="1278" max="1278" width="32.625" style="2" customWidth="1"/>
    <col min="1279" max="1279" width="5.625" style="2" customWidth="1"/>
    <col min="1280" max="1280" width="32.625" style="2" customWidth="1"/>
    <col min="1281" max="1286" width="8.625" style="2"/>
    <col min="1287" max="1287" width="32.625" style="2" customWidth="1"/>
    <col min="1288" max="1288" width="5.625" style="2" customWidth="1"/>
    <col min="1289" max="1289" width="32.625" style="2" customWidth="1"/>
    <col min="1290" max="1290" width="5.625" style="2" customWidth="1"/>
    <col min="1291" max="1532" width="8.625" style="2"/>
    <col min="1533" max="1533" width="5.625" style="2" customWidth="1"/>
    <col min="1534" max="1534" width="32.625" style="2" customWidth="1"/>
    <col min="1535" max="1535" width="5.625" style="2" customWidth="1"/>
    <col min="1536" max="1536" width="32.625" style="2" customWidth="1"/>
    <col min="1537" max="1542" width="8.625" style="2"/>
    <col min="1543" max="1543" width="32.625" style="2" customWidth="1"/>
    <col min="1544" max="1544" width="5.625" style="2" customWidth="1"/>
    <col min="1545" max="1545" width="32.625" style="2" customWidth="1"/>
    <col min="1546" max="1546" width="5.625" style="2" customWidth="1"/>
    <col min="1547" max="1788" width="8.625" style="2"/>
    <col min="1789" max="1789" width="5.625" style="2" customWidth="1"/>
    <col min="1790" max="1790" width="32.625" style="2" customWidth="1"/>
    <col min="1791" max="1791" width="5.625" style="2" customWidth="1"/>
    <col min="1792" max="1792" width="32.625" style="2" customWidth="1"/>
    <col min="1793" max="1798" width="8.625" style="2"/>
    <col min="1799" max="1799" width="32.625" style="2" customWidth="1"/>
    <col min="1800" max="1800" width="5.625" style="2" customWidth="1"/>
    <col min="1801" max="1801" width="32.625" style="2" customWidth="1"/>
    <col min="1802" max="1802" width="5.625" style="2" customWidth="1"/>
    <col min="1803" max="2044" width="8.625" style="2"/>
    <col min="2045" max="2045" width="5.625" style="2" customWidth="1"/>
    <col min="2046" max="2046" width="32.625" style="2" customWidth="1"/>
    <col min="2047" max="2047" width="5.625" style="2" customWidth="1"/>
    <col min="2048" max="2048" width="32.625" style="2" customWidth="1"/>
    <col min="2049" max="2054" width="8.625" style="2"/>
    <col min="2055" max="2055" width="32.625" style="2" customWidth="1"/>
    <col min="2056" max="2056" width="5.625" style="2" customWidth="1"/>
    <col min="2057" max="2057" width="32.625" style="2" customWidth="1"/>
    <col min="2058" max="2058" width="5.625" style="2" customWidth="1"/>
    <col min="2059" max="2300" width="8.625" style="2"/>
    <col min="2301" max="2301" width="5.625" style="2" customWidth="1"/>
    <col min="2302" max="2302" width="32.625" style="2" customWidth="1"/>
    <col min="2303" max="2303" width="5.625" style="2" customWidth="1"/>
    <col min="2304" max="2304" width="32.625" style="2" customWidth="1"/>
    <col min="2305" max="2310" width="8.625" style="2"/>
    <col min="2311" max="2311" width="32.625" style="2" customWidth="1"/>
    <col min="2312" max="2312" width="5.625" style="2" customWidth="1"/>
    <col min="2313" max="2313" width="32.625" style="2" customWidth="1"/>
    <col min="2314" max="2314" width="5.625" style="2" customWidth="1"/>
    <col min="2315" max="2556" width="8.625" style="2"/>
    <col min="2557" max="2557" width="5.625" style="2" customWidth="1"/>
    <col min="2558" max="2558" width="32.625" style="2" customWidth="1"/>
    <col min="2559" max="2559" width="5.625" style="2" customWidth="1"/>
    <col min="2560" max="2560" width="32.625" style="2" customWidth="1"/>
    <col min="2561" max="2566" width="8.625" style="2"/>
    <col min="2567" max="2567" width="32.625" style="2" customWidth="1"/>
    <col min="2568" max="2568" width="5.625" style="2" customWidth="1"/>
    <col min="2569" max="2569" width="32.625" style="2" customWidth="1"/>
    <col min="2570" max="2570" width="5.625" style="2" customWidth="1"/>
    <col min="2571" max="2812" width="8.625" style="2"/>
    <col min="2813" max="2813" width="5.625" style="2" customWidth="1"/>
    <col min="2814" max="2814" width="32.625" style="2" customWidth="1"/>
    <col min="2815" max="2815" width="5.625" style="2" customWidth="1"/>
    <col min="2816" max="2816" width="32.625" style="2" customWidth="1"/>
    <col min="2817" max="2822" width="8.625" style="2"/>
    <col min="2823" max="2823" width="32.625" style="2" customWidth="1"/>
    <col min="2824" max="2824" width="5.625" style="2" customWidth="1"/>
    <col min="2825" max="2825" width="32.625" style="2" customWidth="1"/>
    <col min="2826" max="2826" width="5.625" style="2" customWidth="1"/>
    <col min="2827" max="3068" width="8.625" style="2"/>
    <col min="3069" max="3069" width="5.625" style="2" customWidth="1"/>
    <col min="3070" max="3070" width="32.625" style="2" customWidth="1"/>
    <col min="3071" max="3071" width="5.625" style="2" customWidth="1"/>
    <col min="3072" max="3072" width="32.625" style="2" customWidth="1"/>
    <col min="3073" max="3078" width="8.625" style="2"/>
    <col min="3079" max="3079" width="32.625" style="2" customWidth="1"/>
    <col min="3080" max="3080" width="5.625" style="2" customWidth="1"/>
    <col min="3081" max="3081" width="32.625" style="2" customWidth="1"/>
    <col min="3082" max="3082" width="5.625" style="2" customWidth="1"/>
    <col min="3083" max="3324" width="8.625" style="2"/>
    <col min="3325" max="3325" width="5.625" style="2" customWidth="1"/>
    <col min="3326" max="3326" width="32.625" style="2" customWidth="1"/>
    <col min="3327" max="3327" width="5.625" style="2" customWidth="1"/>
    <col min="3328" max="3328" width="32.625" style="2" customWidth="1"/>
    <col min="3329" max="3334" width="8.625" style="2"/>
    <col min="3335" max="3335" width="32.625" style="2" customWidth="1"/>
    <col min="3336" max="3336" width="5.625" style="2" customWidth="1"/>
    <col min="3337" max="3337" width="32.625" style="2" customWidth="1"/>
    <col min="3338" max="3338" width="5.625" style="2" customWidth="1"/>
    <col min="3339" max="3580" width="8.625" style="2"/>
    <col min="3581" max="3581" width="5.625" style="2" customWidth="1"/>
    <col min="3582" max="3582" width="32.625" style="2" customWidth="1"/>
    <col min="3583" max="3583" width="5.625" style="2" customWidth="1"/>
    <col min="3584" max="3584" width="32.625" style="2" customWidth="1"/>
    <col min="3585" max="3590" width="8.625" style="2"/>
    <col min="3591" max="3591" width="32.625" style="2" customWidth="1"/>
    <col min="3592" max="3592" width="5.625" style="2" customWidth="1"/>
    <col min="3593" max="3593" width="32.625" style="2" customWidth="1"/>
    <col min="3594" max="3594" width="5.625" style="2" customWidth="1"/>
    <col min="3595" max="3836" width="8.625" style="2"/>
    <col min="3837" max="3837" width="5.625" style="2" customWidth="1"/>
    <col min="3838" max="3838" width="32.625" style="2" customWidth="1"/>
    <col min="3839" max="3839" width="5.625" style="2" customWidth="1"/>
    <col min="3840" max="3840" width="32.625" style="2" customWidth="1"/>
    <col min="3841" max="3846" width="8.625" style="2"/>
    <col min="3847" max="3847" width="32.625" style="2" customWidth="1"/>
    <col min="3848" max="3848" width="5.625" style="2" customWidth="1"/>
    <col min="3849" max="3849" width="32.625" style="2" customWidth="1"/>
    <col min="3850" max="3850" width="5.625" style="2" customWidth="1"/>
    <col min="3851" max="4092" width="8.625" style="2"/>
    <col min="4093" max="4093" width="5.625" style="2" customWidth="1"/>
    <col min="4094" max="4094" width="32.625" style="2" customWidth="1"/>
    <col min="4095" max="4095" width="5.625" style="2" customWidth="1"/>
    <col min="4096" max="4096" width="32.625" style="2" customWidth="1"/>
    <col min="4097" max="4102" width="8.625" style="2"/>
    <col min="4103" max="4103" width="32.625" style="2" customWidth="1"/>
    <col min="4104" max="4104" width="5.625" style="2" customWidth="1"/>
    <col min="4105" max="4105" width="32.625" style="2" customWidth="1"/>
    <col min="4106" max="4106" width="5.625" style="2" customWidth="1"/>
    <col min="4107" max="4348" width="8.625" style="2"/>
    <col min="4349" max="4349" width="5.625" style="2" customWidth="1"/>
    <col min="4350" max="4350" width="32.625" style="2" customWidth="1"/>
    <col min="4351" max="4351" width="5.625" style="2" customWidth="1"/>
    <col min="4352" max="4352" width="32.625" style="2" customWidth="1"/>
    <col min="4353" max="4358" width="8.625" style="2"/>
    <col min="4359" max="4359" width="32.625" style="2" customWidth="1"/>
    <col min="4360" max="4360" width="5.625" style="2" customWidth="1"/>
    <col min="4361" max="4361" width="32.625" style="2" customWidth="1"/>
    <col min="4362" max="4362" width="5.625" style="2" customWidth="1"/>
    <col min="4363" max="4604" width="8.625" style="2"/>
    <col min="4605" max="4605" width="5.625" style="2" customWidth="1"/>
    <col min="4606" max="4606" width="32.625" style="2" customWidth="1"/>
    <col min="4607" max="4607" width="5.625" style="2" customWidth="1"/>
    <col min="4608" max="4608" width="32.625" style="2" customWidth="1"/>
    <col min="4609" max="4614" width="8.625" style="2"/>
    <col min="4615" max="4615" width="32.625" style="2" customWidth="1"/>
    <col min="4616" max="4616" width="5.625" style="2" customWidth="1"/>
    <col min="4617" max="4617" width="32.625" style="2" customWidth="1"/>
    <col min="4618" max="4618" width="5.625" style="2" customWidth="1"/>
    <col min="4619" max="4860" width="8.625" style="2"/>
    <col min="4861" max="4861" width="5.625" style="2" customWidth="1"/>
    <col min="4862" max="4862" width="32.625" style="2" customWidth="1"/>
    <col min="4863" max="4863" width="5.625" style="2" customWidth="1"/>
    <col min="4864" max="4864" width="32.625" style="2" customWidth="1"/>
    <col min="4865" max="4870" width="8.625" style="2"/>
    <col min="4871" max="4871" width="32.625" style="2" customWidth="1"/>
    <col min="4872" max="4872" width="5.625" style="2" customWidth="1"/>
    <col min="4873" max="4873" width="32.625" style="2" customWidth="1"/>
    <col min="4874" max="4874" width="5.625" style="2" customWidth="1"/>
    <col min="4875" max="5116" width="8.625" style="2"/>
    <col min="5117" max="5117" width="5.625" style="2" customWidth="1"/>
    <col min="5118" max="5118" width="32.625" style="2" customWidth="1"/>
    <col min="5119" max="5119" width="5.625" style="2" customWidth="1"/>
    <col min="5120" max="5120" width="32.625" style="2" customWidth="1"/>
    <col min="5121" max="5126" width="8.625" style="2"/>
    <col min="5127" max="5127" width="32.625" style="2" customWidth="1"/>
    <col min="5128" max="5128" width="5.625" style="2" customWidth="1"/>
    <col min="5129" max="5129" width="32.625" style="2" customWidth="1"/>
    <col min="5130" max="5130" width="5.625" style="2" customWidth="1"/>
    <col min="5131" max="5372" width="8.625" style="2"/>
    <col min="5373" max="5373" width="5.625" style="2" customWidth="1"/>
    <col min="5374" max="5374" width="32.625" style="2" customWidth="1"/>
    <col min="5375" max="5375" width="5.625" style="2" customWidth="1"/>
    <col min="5376" max="5376" width="32.625" style="2" customWidth="1"/>
    <col min="5377" max="5382" width="8.625" style="2"/>
    <col min="5383" max="5383" width="32.625" style="2" customWidth="1"/>
    <col min="5384" max="5384" width="5.625" style="2" customWidth="1"/>
    <col min="5385" max="5385" width="32.625" style="2" customWidth="1"/>
    <col min="5386" max="5386" width="5.625" style="2" customWidth="1"/>
    <col min="5387" max="5628" width="8.625" style="2"/>
    <col min="5629" max="5629" width="5.625" style="2" customWidth="1"/>
    <col min="5630" max="5630" width="32.625" style="2" customWidth="1"/>
    <col min="5631" max="5631" width="5.625" style="2" customWidth="1"/>
    <col min="5632" max="5632" width="32.625" style="2" customWidth="1"/>
    <col min="5633" max="5638" width="8.625" style="2"/>
    <col min="5639" max="5639" width="32.625" style="2" customWidth="1"/>
    <col min="5640" max="5640" width="5.625" style="2" customWidth="1"/>
    <col min="5641" max="5641" width="32.625" style="2" customWidth="1"/>
    <col min="5642" max="5642" width="5.625" style="2" customWidth="1"/>
    <col min="5643" max="5884" width="8.625" style="2"/>
    <col min="5885" max="5885" width="5.625" style="2" customWidth="1"/>
    <col min="5886" max="5886" width="32.625" style="2" customWidth="1"/>
    <col min="5887" max="5887" width="5.625" style="2" customWidth="1"/>
    <col min="5888" max="5888" width="32.625" style="2" customWidth="1"/>
    <col min="5889" max="5894" width="8.625" style="2"/>
    <col min="5895" max="5895" width="32.625" style="2" customWidth="1"/>
    <col min="5896" max="5896" width="5.625" style="2" customWidth="1"/>
    <col min="5897" max="5897" width="32.625" style="2" customWidth="1"/>
    <col min="5898" max="5898" width="5.625" style="2" customWidth="1"/>
    <col min="5899" max="6140" width="8.625" style="2"/>
    <col min="6141" max="6141" width="5.625" style="2" customWidth="1"/>
    <col min="6142" max="6142" width="32.625" style="2" customWidth="1"/>
    <col min="6143" max="6143" width="5.625" style="2" customWidth="1"/>
    <col min="6144" max="6144" width="32.625" style="2" customWidth="1"/>
    <col min="6145" max="6150" width="8.625" style="2"/>
    <col min="6151" max="6151" width="32.625" style="2" customWidth="1"/>
    <col min="6152" max="6152" width="5.625" style="2" customWidth="1"/>
    <col min="6153" max="6153" width="32.625" style="2" customWidth="1"/>
    <col min="6154" max="6154" width="5.625" style="2" customWidth="1"/>
    <col min="6155" max="6396" width="8.625" style="2"/>
    <col min="6397" max="6397" width="5.625" style="2" customWidth="1"/>
    <col min="6398" max="6398" width="32.625" style="2" customWidth="1"/>
    <col min="6399" max="6399" width="5.625" style="2" customWidth="1"/>
    <col min="6400" max="6400" width="32.625" style="2" customWidth="1"/>
    <col min="6401" max="6406" width="8.625" style="2"/>
    <col min="6407" max="6407" width="32.625" style="2" customWidth="1"/>
    <col min="6408" max="6408" width="5.625" style="2" customWidth="1"/>
    <col min="6409" max="6409" width="32.625" style="2" customWidth="1"/>
    <col min="6410" max="6410" width="5.625" style="2" customWidth="1"/>
    <col min="6411" max="6652" width="8.625" style="2"/>
    <col min="6653" max="6653" width="5.625" style="2" customWidth="1"/>
    <col min="6654" max="6654" width="32.625" style="2" customWidth="1"/>
    <col min="6655" max="6655" width="5.625" style="2" customWidth="1"/>
    <col min="6656" max="6656" width="32.625" style="2" customWidth="1"/>
    <col min="6657" max="6662" width="8.625" style="2"/>
    <col min="6663" max="6663" width="32.625" style="2" customWidth="1"/>
    <col min="6664" max="6664" width="5.625" style="2" customWidth="1"/>
    <col min="6665" max="6665" width="32.625" style="2" customWidth="1"/>
    <col min="6666" max="6666" width="5.625" style="2" customWidth="1"/>
    <col min="6667" max="6908" width="8.625" style="2"/>
    <col min="6909" max="6909" width="5.625" style="2" customWidth="1"/>
    <col min="6910" max="6910" width="32.625" style="2" customWidth="1"/>
    <col min="6911" max="6911" width="5.625" style="2" customWidth="1"/>
    <col min="6912" max="6912" width="32.625" style="2" customWidth="1"/>
    <col min="6913" max="6918" width="8.625" style="2"/>
    <col min="6919" max="6919" width="32.625" style="2" customWidth="1"/>
    <col min="6920" max="6920" width="5.625" style="2" customWidth="1"/>
    <col min="6921" max="6921" width="32.625" style="2" customWidth="1"/>
    <col min="6922" max="6922" width="5.625" style="2" customWidth="1"/>
    <col min="6923" max="7164" width="8.625" style="2"/>
    <col min="7165" max="7165" width="5.625" style="2" customWidth="1"/>
    <col min="7166" max="7166" width="32.625" style="2" customWidth="1"/>
    <col min="7167" max="7167" width="5.625" style="2" customWidth="1"/>
    <col min="7168" max="7168" width="32.625" style="2" customWidth="1"/>
    <col min="7169" max="7174" width="8.625" style="2"/>
    <col min="7175" max="7175" width="32.625" style="2" customWidth="1"/>
    <col min="7176" max="7176" width="5.625" style="2" customWidth="1"/>
    <col min="7177" max="7177" width="32.625" style="2" customWidth="1"/>
    <col min="7178" max="7178" width="5.625" style="2" customWidth="1"/>
    <col min="7179" max="7420" width="8.625" style="2"/>
    <col min="7421" max="7421" width="5.625" style="2" customWidth="1"/>
    <col min="7422" max="7422" width="32.625" style="2" customWidth="1"/>
    <col min="7423" max="7423" width="5.625" style="2" customWidth="1"/>
    <col min="7424" max="7424" width="32.625" style="2" customWidth="1"/>
    <col min="7425" max="7430" width="8.625" style="2"/>
    <col min="7431" max="7431" width="32.625" style="2" customWidth="1"/>
    <col min="7432" max="7432" width="5.625" style="2" customWidth="1"/>
    <col min="7433" max="7433" width="32.625" style="2" customWidth="1"/>
    <col min="7434" max="7434" width="5.625" style="2" customWidth="1"/>
    <col min="7435" max="7676" width="8.625" style="2"/>
    <col min="7677" max="7677" width="5.625" style="2" customWidth="1"/>
    <col min="7678" max="7678" width="32.625" style="2" customWidth="1"/>
    <col min="7679" max="7679" width="5.625" style="2" customWidth="1"/>
    <col min="7680" max="7680" width="32.625" style="2" customWidth="1"/>
    <col min="7681" max="7686" width="8.625" style="2"/>
    <col min="7687" max="7687" width="32.625" style="2" customWidth="1"/>
    <col min="7688" max="7688" width="5.625" style="2" customWidth="1"/>
    <col min="7689" max="7689" width="32.625" style="2" customWidth="1"/>
    <col min="7690" max="7690" width="5.625" style="2" customWidth="1"/>
    <col min="7691" max="7932" width="8.625" style="2"/>
    <col min="7933" max="7933" width="5.625" style="2" customWidth="1"/>
    <col min="7934" max="7934" width="32.625" style="2" customWidth="1"/>
    <col min="7935" max="7935" width="5.625" style="2" customWidth="1"/>
    <col min="7936" max="7936" width="32.625" style="2" customWidth="1"/>
    <col min="7937" max="7942" width="8.625" style="2"/>
    <col min="7943" max="7943" width="32.625" style="2" customWidth="1"/>
    <col min="7944" max="7944" width="5.625" style="2" customWidth="1"/>
    <col min="7945" max="7945" width="32.625" style="2" customWidth="1"/>
    <col min="7946" max="7946" width="5.625" style="2" customWidth="1"/>
    <col min="7947" max="8188" width="8.625" style="2"/>
    <col min="8189" max="8189" width="5.625" style="2" customWidth="1"/>
    <col min="8190" max="8190" width="32.625" style="2" customWidth="1"/>
    <col min="8191" max="8191" width="5.625" style="2" customWidth="1"/>
    <col min="8192" max="8192" width="32.625" style="2" customWidth="1"/>
    <col min="8193" max="8198" width="8.625" style="2"/>
    <col min="8199" max="8199" width="32.625" style="2" customWidth="1"/>
    <col min="8200" max="8200" width="5.625" style="2" customWidth="1"/>
    <col min="8201" max="8201" width="32.625" style="2" customWidth="1"/>
    <col min="8202" max="8202" width="5.625" style="2" customWidth="1"/>
    <col min="8203" max="8444" width="8.625" style="2"/>
    <col min="8445" max="8445" width="5.625" style="2" customWidth="1"/>
    <col min="8446" max="8446" width="32.625" style="2" customWidth="1"/>
    <col min="8447" max="8447" width="5.625" style="2" customWidth="1"/>
    <col min="8448" max="8448" width="32.625" style="2" customWidth="1"/>
    <col min="8449" max="8454" width="8.625" style="2"/>
    <col min="8455" max="8455" width="32.625" style="2" customWidth="1"/>
    <col min="8456" max="8456" width="5.625" style="2" customWidth="1"/>
    <col min="8457" max="8457" width="32.625" style="2" customWidth="1"/>
    <col min="8458" max="8458" width="5.625" style="2" customWidth="1"/>
    <col min="8459" max="8700" width="8.625" style="2"/>
    <col min="8701" max="8701" width="5.625" style="2" customWidth="1"/>
    <col min="8702" max="8702" width="32.625" style="2" customWidth="1"/>
    <col min="8703" max="8703" width="5.625" style="2" customWidth="1"/>
    <col min="8704" max="8704" width="32.625" style="2" customWidth="1"/>
    <col min="8705" max="8710" width="8.625" style="2"/>
    <col min="8711" max="8711" width="32.625" style="2" customWidth="1"/>
    <col min="8712" max="8712" width="5.625" style="2" customWidth="1"/>
    <col min="8713" max="8713" width="32.625" style="2" customWidth="1"/>
    <col min="8714" max="8714" width="5.625" style="2" customWidth="1"/>
    <col min="8715" max="8956" width="8.625" style="2"/>
    <col min="8957" max="8957" width="5.625" style="2" customWidth="1"/>
    <col min="8958" max="8958" width="32.625" style="2" customWidth="1"/>
    <col min="8959" max="8959" width="5.625" style="2" customWidth="1"/>
    <col min="8960" max="8960" width="32.625" style="2" customWidth="1"/>
    <col min="8961" max="8966" width="8.625" style="2"/>
    <col min="8967" max="8967" width="32.625" style="2" customWidth="1"/>
    <col min="8968" max="8968" width="5.625" style="2" customWidth="1"/>
    <col min="8969" max="8969" width="32.625" style="2" customWidth="1"/>
    <col min="8970" max="8970" width="5.625" style="2" customWidth="1"/>
    <col min="8971" max="9212" width="8.625" style="2"/>
    <col min="9213" max="9213" width="5.625" style="2" customWidth="1"/>
    <col min="9214" max="9214" width="32.625" style="2" customWidth="1"/>
    <col min="9215" max="9215" width="5.625" style="2" customWidth="1"/>
    <col min="9216" max="9216" width="32.625" style="2" customWidth="1"/>
    <col min="9217" max="9222" width="8.625" style="2"/>
    <col min="9223" max="9223" width="32.625" style="2" customWidth="1"/>
    <col min="9224" max="9224" width="5.625" style="2" customWidth="1"/>
    <col min="9225" max="9225" width="32.625" style="2" customWidth="1"/>
    <col min="9226" max="9226" width="5.625" style="2" customWidth="1"/>
    <col min="9227" max="9468" width="8.625" style="2"/>
    <col min="9469" max="9469" width="5.625" style="2" customWidth="1"/>
    <col min="9470" max="9470" width="32.625" style="2" customWidth="1"/>
    <col min="9471" max="9471" width="5.625" style="2" customWidth="1"/>
    <col min="9472" max="9472" width="32.625" style="2" customWidth="1"/>
    <col min="9473" max="9478" width="8.625" style="2"/>
    <col min="9479" max="9479" width="32.625" style="2" customWidth="1"/>
    <col min="9480" max="9480" width="5.625" style="2" customWidth="1"/>
    <col min="9481" max="9481" width="32.625" style="2" customWidth="1"/>
    <col min="9482" max="9482" width="5.625" style="2" customWidth="1"/>
    <col min="9483" max="9724" width="8.625" style="2"/>
    <col min="9725" max="9725" width="5.625" style="2" customWidth="1"/>
    <col min="9726" max="9726" width="32.625" style="2" customWidth="1"/>
    <col min="9727" max="9727" width="5.625" style="2" customWidth="1"/>
    <col min="9728" max="9728" width="32.625" style="2" customWidth="1"/>
    <col min="9729" max="9734" width="8.625" style="2"/>
    <col min="9735" max="9735" width="32.625" style="2" customWidth="1"/>
    <col min="9736" max="9736" width="5.625" style="2" customWidth="1"/>
    <col min="9737" max="9737" width="32.625" style="2" customWidth="1"/>
    <col min="9738" max="9738" width="5.625" style="2" customWidth="1"/>
    <col min="9739" max="9980" width="8.625" style="2"/>
    <col min="9981" max="9981" width="5.625" style="2" customWidth="1"/>
    <col min="9982" max="9982" width="32.625" style="2" customWidth="1"/>
    <col min="9983" max="9983" width="5.625" style="2" customWidth="1"/>
    <col min="9984" max="9984" width="32.625" style="2" customWidth="1"/>
    <col min="9985" max="9990" width="8.625" style="2"/>
    <col min="9991" max="9991" width="32.625" style="2" customWidth="1"/>
    <col min="9992" max="9992" width="5.625" style="2" customWidth="1"/>
    <col min="9993" max="9993" width="32.625" style="2" customWidth="1"/>
    <col min="9994" max="9994" width="5.625" style="2" customWidth="1"/>
    <col min="9995" max="10236" width="8.625" style="2"/>
    <col min="10237" max="10237" width="5.625" style="2" customWidth="1"/>
    <col min="10238" max="10238" width="32.625" style="2" customWidth="1"/>
    <col min="10239" max="10239" width="5.625" style="2" customWidth="1"/>
    <col min="10240" max="10240" width="32.625" style="2" customWidth="1"/>
    <col min="10241" max="10246" width="8.625" style="2"/>
    <col min="10247" max="10247" width="32.625" style="2" customWidth="1"/>
    <col min="10248" max="10248" width="5.625" style="2" customWidth="1"/>
    <col min="10249" max="10249" width="32.625" style="2" customWidth="1"/>
    <col min="10250" max="10250" width="5.625" style="2" customWidth="1"/>
    <col min="10251" max="10492" width="8.625" style="2"/>
    <col min="10493" max="10493" width="5.625" style="2" customWidth="1"/>
    <col min="10494" max="10494" width="32.625" style="2" customWidth="1"/>
    <col min="10495" max="10495" width="5.625" style="2" customWidth="1"/>
    <col min="10496" max="10496" width="32.625" style="2" customWidth="1"/>
    <col min="10497" max="10502" width="8.625" style="2"/>
    <col min="10503" max="10503" width="32.625" style="2" customWidth="1"/>
    <col min="10504" max="10504" width="5.625" style="2" customWidth="1"/>
    <col min="10505" max="10505" width="32.625" style="2" customWidth="1"/>
    <col min="10506" max="10506" width="5.625" style="2" customWidth="1"/>
    <col min="10507" max="10748" width="8.625" style="2"/>
    <col min="10749" max="10749" width="5.625" style="2" customWidth="1"/>
    <col min="10750" max="10750" width="32.625" style="2" customWidth="1"/>
    <col min="10751" max="10751" width="5.625" style="2" customWidth="1"/>
    <col min="10752" max="10752" width="32.625" style="2" customWidth="1"/>
    <col min="10753" max="10758" width="8.625" style="2"/>
    <col min="10759" max="10759" width="32.625" style="2" customWidth="1"/>
    <col min="10760" max="10760" width="5.625" style="2" customWidth="1"/>
    <col min="10761" max="10761" width="32.625" style="2" customWidth="1"/>
    <col min="10762" max="10762" width="5.625" style="2" customWidth="1"/>
    <col min="10763" max="11004" width="8.625" style="2"/>
    <col min="11005" max="11005" width="5.625" style="2" customWidth="1"/>
    <col min="11006" max="11006" width="32.625" style="2" customWidth="1"/>
    <col min="11007" max="11007" width="5.625" style="2" customWidth="1"/>
    <col min="11008" max="11008" width="32.625" style="2" customWidth="1"/>
    <col min="11009" max="11014" width="8.625" style="2"/>
    <col min="11015" max="11015" width="32.625" style="2" customWidth="1"/>
    <col min="11016" max="11016" width="5.625" style="2" customWidth="1"/>
    <col min="11017" max="11017" width="32.625" style="2" customWidth="1"/>
    <col min="11018" max="11018" width="5.625" style="2" customWidth="1"/>
    <col min="11019" max="11260" width="8.625" style="2"/>
    <col min="11261" max="11261" width="5.625" style="2" customWidth="1"/>
    <col min="11262" max="11262" width="32.625" style="2" customWidth="1"/>
    <col min="11263" max="11263" width="5.625" style="2" customWidth="1"/>
    <col min="11264" max="11264" width="32.625" style="2" customWidth="1"/>
    <col min="11265" max="11270" width="8.625" style="2"/>
    <col min="11271" max="11271" width="32.625" style="2" customWidth="1"/>
    <col min="11272" max="11272" width="5.625" style="2" customWidth="1"/>
    <col min="11273" max="11273" width="32.625" style="2" customWidth="1"/>
    <col min="11274" max="11274" width="5.625" style="2" customWidth="1"/>
    <col min="11275" max="11516" width="8.625" style="2"/>
    <col min="11517" max="11517" width="5.625" style="2" customWidth="1"/>
    <col min="11518" max="11518" width="32.625" style="2" customWidth="1"/>
    <col min="11519" max="11519" width="5.625" style="2" customWidth="1"/>
    <col min="11520" max="11520" width="32.625" style="2" customWidth="1"/>
    <col min="11521" max="11526" width="8.625" style="2"/>
    <col min="11527" max="11527" width="32.625" style="2" customWidth="1"/>
    <col min="11528" max="11528" width="5.625" style="2" customWidth="1"/>
    <col min="11529" max="11529" width="32.625" style="2" customWidth="1"/>
    <col min="11530" max="11530" width="5.625" style="2" customWidth="1"/>
    <col min="11531" max="11772" width="8.625" style="2"/>
    <col min="11773" max="11773" width="5.625" style="2" customWidth="1"/>
    <col min="11774" max="11774" width="32.625" style="2" customWidth="1"/>
    <col min="11775" max="11775" width="5.625" style="2" customWidth="1"/>
    <col min="11776" max="11776" width="32.625" style="2" customWidth="1"/>
    <col min="11777" max="11782" width="8.625" style="2"/>
    <col min="11783" max="11783" width="32.625" style="2" customWidth="1"/>
    <col min="11784" max="11784" width="5.625" style="2" customWidth="1"/>
    <col min="11785" max="11785" width="32.625" style="2" customWidth="1"/>
    <col min="11786" max="11786" width="5.625" style="2" customWidth="1"/>
    <col min="11787" max="12028" width="8.625" style="2"/>
    <col min="12029" max="12029" width="5.625" style="2" customWidth="1"/>
    <col min="12030" max="12030" width="32.625" style="2" customWidth="1"/>
    <col min="12031" max="12031" width="5.625" style="2" customWidth="1"/>
    <col min="12032" max="12032" width="32.625" style="2" customWidth="1"/>
    <col min="12033" max="12038" width="8.625" style="2"/>
    <col min="12039" max="12039" width="32.625" style="2" customWidth="1"/>
    <col min="12040" max="12040" width="5.625" style="2" customWidth="1"/>
    <col min="12041" max="12041" width="32.625" style="2" customWidth="1"/>
    <col min="12042" max="12042" width="5.625" style="2" customWidth="1"/>
    <col min="12043" max="12284" width="8.625" style="2"/>
    <col min="12285" max="12285" width="5.625" style="2" customWidth="1"/>
    <col min="12286" max="12286" width="32.625" style="2" customWidth="1"/>
    <col min="12287" max="12287" width="5.625" style="2" customWidth="1"/>
    <col min="12288" max="12288" width="32.625" style="2" customWidth="1"/>
    <col min="12289" max="12294" width="8.625" style="2"/>
    <col min="12295" max="12295" width="32.625" style="2" customWidth="1"/>
    <col min="12296" max="12296" width="5.625" style="2" customWidth="1"/>
    <col min="12297" max="12297" width="32.625" style="2" customWidth="1"/>
    <col min="12298" max="12298" width="5.625" style="2" customWidth="1"/>
    <col min="12299" max="12540" width="8.625" style="2"/>
    <col min="12541" max="12541" width="5.625" style="2" customWidth="1"/>
    <col min="12542" max="12542" width="32.625" style="2" customWidth="1"/>
    <col min="12543" max="12543" width="5.625" style="2" customWidth="1"/>
    <col min="12544" max="12544" width="32.625" style="2" customWidth="1"/>
    <col min="12545" max="12550" width="8.625" style="2"/>
    <col min="12551" max="12551" width="32.625" style="2" customWidth="1"/>
    <col min="12552" max="12552" width="5.625" style="2" customWidth="1"/>
    <col min="12553" max="12553" width="32.625" style="2" customWidth="1"/>
    <col min="12554" max="12554" width="5.625" style="2" customWidth="1"/>
    <col min="12555" max="12796" width="8.625" style="2"/>
    <col min="12797" max="12797" width="5.625" style="2" customWidth="1"/>
    <col min="12798" max="12798" width="32.625" style="2" customWidth="1"/>
    <col min="12799" max="12799" width="5.625" style="2" customWidth="1"/>
    <col min="12800" max="12800" width="32.625" style="2" customWidth="1"/>
    <col min="12801" max="12806" width="8.625" style="2"/>
    <col min="12807" max="12807" width="32.625" style="2" customWidth="1"/>
    <col min="12808" max="12808" width="5.625" style="2" customWidth="1"/>
    <col min="12809" max="12809" width="32.625" style="2" customWidth="1"/>
    <col min="12810" max="12810" width="5.625" style="2" customWidth="1"/>
    <col min="12811" max="13052" width="8.625" style="2"/>
    <col min="13053" max="13053" width="5.625" style="2" customWidth="1"/>
    <col min="13054" max="13054" width="32.625" style="2" customWidth="1"/>
    <col min="13055" max="13055" width="5.625" style="2" customWidth="1"/>
    <col min="13056" max="13056" width="32.625" style="2" customWidth="1"/>
    <col min="13057" max="13062" width="8.625" style="2"/>
    <col min="13063" max="13063" width="32.625" style="2" customWidth="1"/>
    <col min="13064" max="13064" width="5.625" style="2" customWidth="1"/>
    <col min="13065" max="13065" width="32.625" style="2" customWidth="1"/>
    <col min="13066" max="13066" width="5.625" style="2" customWidth="1"/>
    <col min="13067" max="13308" width="8.625" style="2"/>
    <col min="13309" max="13309" width="5.625" style="2" customWidth="1"/>
    <col min="13310" max="13310" width="32.625" style="2" customWidth="1"/>
    <col min="13311" max="13311" width="5.625" style="2" customWidth="1"/>
    <col min="13312" max="13312" width="32.625" style="2" customWidth="1"/>
    <col min="13313" max="13318" width="8.625" style="2"/>
    <col min="13319" max="13319" width="32.625" style="2" customWidth="1"/>
    <col min="13320" max="13320" width="5.625" style="2" customWidth="1"/>
    <col min="13321" max="13321" width="32.625" style="2" customWidth="1"/>
    <col min="13322" max="13322" width="5.625" style="2" customWidth="1"/>
    <col min="13323" max="13564" width="8.625" style="2"/>
    <col min="13565" max="13565" width="5.625" style="2" customWidth="1"/>
    <col min="13566" max="13566" width="32.625" style="2" customWidth="1"/>
    <col min="13567" max="13567" width="5.625" style="2" customWidth="1"/>
    <col min="13568" max="13568" width="32.625" style="2" customWidth="1"/>
    <col min="13569" max="13574" width="8.625" style="2"/>
    <col min="13575" max="13575" width="32.625" style="2" customWidth="1"/>
    <col min="13576" max="13576" width="5.625" style="2" customWidth="1"/>
    <col min="13577" max="13577" width="32.625" style="2" customWidth="1"/>
    <col min="13578" max="13578" width="5.625" style="2" customWidth="1"/>
    <col min="13579" max="13820" width="8.625" style="2"/>
    <col min="13821" max="13821" width="5.625" style="2" customWidth="1"/>
    <col min="13822" max="13822" width="32.625" style="2" customWidth="1"/>
    <col min="13823" max="13823" width="5.625" style="2" customWidth="1"/>
    <col min="13824" max="13824" width="32.625" style="2" customWidth="1"/>
    <col min="13825" max="13830" width="8.625" style="2"/>
    <col min="13831" max="13831" width="32.625" style="2" customWidth="1"/>
    <col min="13832" max="13832" width="5.625" style="2" customWidth="1"/>
    <col min="13833" max="13833" width="32.625" style="2" customWidth="1"/>
    <col min="13834" max="13834" width="5.625" style="2" customWidth="1"/>
    <col min="13835" max="14076" width="8.625" style="2"/>
    <col min="14077" max="14077" width="5.625" style="2" customWidth="1"/>
    <col min="14078" max="14078" width="32.625" style="2" customWidth="1"/>
    <col min="14079" max="14079" width="5.625" style="2" customWidth="1"/>
    <col min="14080" max="14080" width="32.625" style="2" customWidth="1"/>
    <col min="14081" max="14086" width="8.625" style="2"/>
    <col min="14087" max="14087" width="32.625" style="2" customWidth="1"/>
    <col min="14088" max="14088" width="5.625" style="2" customWidth="1"/>
    <col min="14089" max="14089" width="32.625" style="2" customWidth="1"/>
    <col min="14090" max="14090" width="5.625" style="2" customWidth="1"/>
    <col min="14091" max="14332" width="8.625" style="2"/>
    <col min="14333" max="14333" width="5.625" style="2" customWidth="1"/>
    <col min="14334" max="14334" width="32.625" style="2" customWidth="1"/>
    <col min="14335" max="14335" width="5.625" style="2" customWidth="1"/>
    <col min="14336" max="14336" width="32.625" style="2" customWidth="1"/>
    <col min="14337" max="14342" width="8.625" style="2"/>
    <col min="14343" max="14343" width="32.625" style="2" customWidth="1"/>
    <col min="14344" max="14344" width="5.625" style="2" customWidth="1"/>
    <col min="14345" max="14345" width="32.625" style="2" customWidth="1"/>
    <col min="14346" max="14346" width="5.625" style="2" customWidth="1"/>
    <col min="14347" max="14588" width="8.625" style="2"/>
    <col min="14589" max="14589" width="5.625" style="2" customWidth="1"/>
    <col min="14590" max="14590" width="32.625" style="2" customWidth="1"/>
    <col min="14591" max="14591" width="5.625" style="2" customWidth="1"/>
    <col min="14592" max="14592" width="32.625" style="2" customWidth="1"/>
    <col min="14593" max="14598" width="8.625" style="2"/>
    <col min="14599" max="14599" width="32.625" style="2" customWidth="1"/>
    <col min="14600" max="14600" width="5.625" style="2" customWidth="1"/>
    <col min="14601" max="14601" width="32.625" style="2" customWidth="1"/>
    <col min="14602" max="14602" width="5.625" style="2" customWidth="1"/>
    <col min="14603" max="14844" width="8.625" style="2"/>
    <col min="14845" max="14845" width="5.625" style="2" customWidth="1"/>
    <col min="14846" max="14846" width="32.625" style="2" customWidth="1"/>
    <col min="14847" max="14847" width="5.625" style="2" customWidth="1"/>
    <col min="14848" max="14848" width="32.625" style="2" customWidth="1"/>
    <col min="14849" max="14854" width="8.625" style="2"/>
    <col min="14855" max="14855" width="32.625" style="2" customWidth="1"/>
    <col min="14856" max="14856" width="5.625" style="2" customWidth="1"/>
    <col min="14857" max="14857" width="32.625" style="2" customWidth="1"/>
    <col min="14858" max="14858" width="5.625" style="2" customWidth="1"/>
    <col min="14859" max="15100" width="8.625" style="2"/>
    <col min="15101" max="15101" width="5.625" style="2" customWidth="1"/>
    <col min="15102" max="15102" width="32.625" style="2" customWidth="1"/>
    <col min="15103" max="15103" width="5.625" style="2" customWidth="1"/>
    <col min="15104" max="15104" width="32.625" style="2" customWidth="1"/>
    <col min="15105" max="15110" width="8.625" style="2"/>
    <col min="15111" max="15111" width="32.625" style="2" customWidth="1"/>
    <col min="15112" max="15112" width="5.625" style="2" customWidth="1"/>
    <col min="15113" max="15113" width="32.625" style="2" customWidth="1"/>
    <col min="15114" max="15114" width="5.625" style="2" customWidth="1"/>
    <col min="15115" max="15356" width="8.625" style="2"/>
    <col min="15357" max="15357" width="5.625" style="2" customWidth="1"/>
    <col min="15358" max="15358" width="32.625" style="2" customWidth="1"/>
    <col min="15359" max="15359" width="5.625" style="2" customWidth="1"/>
    <col min="15360" max="15360" width="32.625" style="2" customWidth="1"/>
    <col min="15361" max="15366" width="8.625" style="2"/>
    <col min="15367" max="15367" width="32.625" style="2" customWidth="1"/>
    <col min="15368" max="15368" width="5.625" style="2" customWidth="1"/>
    <col min="15369" max="15369" width="32.625" style="2" customWidth="1"/>
    <col min="15370" max="15370" width="5.625" style="2" customWidth="1"/>
    <col min="15371" max="15612" width="8.625" style="2"/>
    <col min="15613" max="15613" width="5.625" style="2" customWidth="1"/>
    <col min="15614" max="15614" width="32.625" style="2" customWidth="1"/>
    <col min="15615" max="15615" width="5.625" style="2" customWidth="1"/>
    <col min="15616" max="15616" width="32.625" style="2" customWidth="1"/>
    <col min="15617" max="15622" width="8.625" style="2"/>
    <col min="15623" max="15623" width="32.625" style="2" customWidth="1"/>
    <col min="15624" max="15624" width="5.625" style="2" customWidth="1"/>
    <col min="15625" max="15625" width="32.625" style="2" customWidth="1"/>
    <col min="15626" max="15626" width="5.625" style="2" customWidth="1"/>
    <col min="15627" max="15868" width="8.625" style="2"/>
    <col min="15869" max="15869" width="5.625" style="2" customWidth="1"/>
    <col min="15870" max="15870" width="32.625" style="2" customWidth="1"/>
    <col min="15871" max="15871" width="5.625" style="2" customWidth="1"/>
    <col min="15872" max="15872" width="32.625" style="2" customWidth="1"/>
    <col min="15873" max="15878" width="8.625" style="2"/>
    <col min="15879" max="15879" width="32.625" style="2" customWidth="1"/>
    <col min="15880" max="15880" width="5.625" style="2" customWidth="1"/>
    <col min="15881" max="15881" width="32.625" style="2" customWidth="1"/>
    <col min="15882" max="15882" width="5.625" style="2" customWidth="1"/>
    <col min="15883" max="16124" width="8.625" style="2"/>
    <col min="16125" max="16125" width="5.625" style="2" customWidth="1"/>
    <col min="16126" max="16126" width="32.625" style="2" customWidth="1"/>
    <col min="16127" max="16127" width="5.625" style="2" customWidth="1"/>
    <col min="16128" max="16128" width="32.625" style="2" customWidth="1"/>
    <col min="16129" max="16134" width="8.625" style="2"/>
    <col min="16135" max="16135" width="32.625" style="2" customWidth="1"/>
    <col min="16136" max="16136" width="5.625" style="2" customWidth="1"/>
    <col min="16137" max="16137" width="32.625" style="2" customWidth="1"/>
    <col min="16138" max="16138" width="5.625" style="2" customWidth="1"/>
    <col min="16139" max="16384" width="8.625" style="2"/>
  </cols>
  <sheetData>
    <row r="1" spans="1:18" ht="18" customHeight="1">
      <c r="N1" s="21" t="s">
        <v>77</v>
      </c>
    </row>
    <row r="2" spans="1:18" ht="21" customHeight="1"/>
    <row r="3" spans="1:18" ht="23.25" customHeight="1">
      <c r="A3" s="310" t="s">
        <v>721</v>
      </c>
      <c r="B3" s="310"/>
      <c r="C3" s="310"/>
      <c r="D3" s="310"/>
      <c r="E3" s="310"/>
      <c r="F3" s="310"/>
      <c r="G3" s="310"/>
      <c r="H3" s="310"/>
      <c r="I3" s="310"/>
      <c r="J3" s="310"/>
      <c r="K3" s="310"/>
      <c r="L3" s="310"/>
      <c r="Q3" s="2"/>
      <c r="R3" s="2"/>
    </row>
    <row r="4" spans="1:18" ht="23.25" customHeight="1">
      <c r="A4" s="311" t="s">
        <v>720</v>
      </c>
      <c r="B4" s="311"/>
      <c r="C4" s="311"/>
      <c r="D4" s="311"/>
      <c r="E4" s="311"/>
      <c r="F4" s="311"/>
      <c r="G4" s="311"/>
      <c r="H4" s="311"/>
      <c r="I4" s="311"/>
      <c r="J4" s="311"/>
      <c r="K4" s="311"/>
      <c r="L4" s="311"/>
      <c r="Q4" s="2"/>
      <c r="R4" s="2"/>
    </row>
    <row r="5" spans="1:18" ht="18" customHeight="1">
      <c r="A5" s="5"/>
      <c r="B5" s="328" t="s">
        <v>117</v>
      </c>
      <c r="C5" s="329"/>
      <c r="D5" s="329"/>
      <c r="E5" s="329"/>
      <c r="F5" s="329"/>
      <c r="G5" s="330"/>
      <c r="H5" s="6"/>
      <c r="I5" s="7"/>
      <c r="J5" s="6"/>
      <c r="K5" s="7"/>
      <c r="L5" s="55"/>
      <c r="Q5" s="2"/>
      <c r="R5" s="2"/>
    </row>
    <row r="6" spans="1:18" ht="18" customHeight="1">
      <c r="A6" s="301" t="s">
        <v>94</v>
      </c>
      <c r="B6" s="324" t="s">
        <v>118</v>
      </c>
      <c r="C6" s="325"/>
      <c r="D6" s="324" t="s">
        <v>114</v>
      </c>
      <c r="E6" s="325"/>
      <c r="F6" s="324" t="s">
        <v>78</v>
      </c>
      <c r="G6" s="325"/>
      <c r="H6" s="324" t="s">
        <v>120</v>
      </c>
      <c r="I6" s="325"/>
      <c r="J6" s="324" t="s">
        <v>516</v>
      </c>
      <c r="K6" s="325"/>
      <c r="L6" s="302" t="s">
        <v>447</v>
      </c>
      <c r="Q6" s="2"/>
      <c r="R6" s="2"/>
    </row>
    <row r="7" spans="1:18" ht="18" customHeight="1">
      <c r="A7" s="301"/>
      <c r="B7" s="331" t="s">
        <v>119</v>
      </c>
      <c r="C7" s="332"/>
      <c r="D7" s="326" t="s">
        <v>115</v>
      </c>
      <c r="E7" s="327"/>
      <c r="F7" s="326" t="s">
        <v>1</v>
      </c>
      <c r="G7" s="327"/>
      <c r="H7" s="326" t="s">
        <v>121</v>
      </c>
      <c r="I7" s="327"/>
      <c r="J7" s="326" t="s">
        <v>116</v>
      </c>
      <c r="K7" s="327"/>
      <c r="L7" s="302"/>
      <c r="Q7" s="2"/>
      <c r="R7" s="2"/>
    </row>
    <row r="8" spans="1:18" ht="18" customHeight="1">
      <c r="A8" s="301"/>
      <c r="B8" s="19">
        <v>2018</v>
      </c>
      <c r="C8" s="19">
        <v>2019</v>
      </c>
      <c r="D8" s="19">
        <v>2018</v>
      </c>
      <c r="E8" s="19">
        <v>2019</v>
      </c>
      <c r="F8" s="19">
        <v>2018</v>
      </c>
      <c r="G8" s="19">
        <v>2019</v>
      </c>
      <c r="H8" s="19">
        <v>2018</v>
      </c>
      <c r="I8" s="19">
        <v>2019</v>
      </c>
      <c r="J8" s="19">
        <v>2018</v>
      </c>
      <c r="K8" s="19">
        <v>2019</v>
      </c>
      <c r="L8" s="302"/>
      <c r="Q8" s="2"/>
      <c r="R8" s="2"/>
    </row>
    <row r="9" spans="1:18" ht="20.100000000000001" customHeight="1">
      <c r="A9" s="104" t="s">
        <v>28</v>
      </c>
      <c r="B9" s="130">
        <v>1523.0019699999998</v>
      </c>
      <c r="C9" s="130">
        <v>1333.343703</v>
      </c>
      <c r="D9" s="130">
        <v>924.38469999999995</v>
      </c>
      <c r="E9" s="130">
        <v>1123.424653</v>
      </c>
      <c r="F9" s="130">
        <v>2447.3866699999999</v>
      </c>
      <c r="G9" s="130">
        <v>2456.768356</v>
      </c>
      <c r="H9" s="130">
        <v>4373.6517219999996</v>
      </c>
      <c r="I9" s="130">
        <v>3939.419437</v>
      </c>
      <c r="J9" s="130">
        <v>-1926.2650519999997</v>
      </c>
      <c r="K9" s="130">
        <v>-1482.651081</v>
      </c>
      <c r="L9" s="105" t="s">
        <v>540</v>
      </c>
      <c r="N9" s="16"/>
      <c r="Q9" s="2"/>
      <c r="R9" s="2"/>
    </row>
    <row r="10" spans="1:18" ht="20.100000000000001" customHeight="1">
      <c r="A10" s="106" t="s">
        <v>24</v>
      </c>
      <c r="B10" s="131">
        <v>646.91186499999992</v>
      </c>
      <c r="C10" s="131">
        <v>498.23400500000002</v>
      </c>
      <c r="D10" s="131">
        <v>69.762816999999998</v>
      </c>
      <c r="E10" s="131">
        <v>76.681242999999995</v>
      </c>
      <c r="F10" s="131">
        <v>716.67468199999996</v>
      </c>
      <c r="G10" s="131">
        <v>574.91524800000002</v>
      </c>
      <c r="H10" s="131">
        <v>140.55366799999999</v>
      </c>
      <c r="I10" s="131">
        <v>163.38296199999999</v>
      </c>
      <c r="J10" s="131">
        <v>576.12101399999995</v>
      </c>
      <c r="K10" s="131">
        <v>411.53231000000005</v>
      </c>
      <c r="L10" s="107" t="s">
        <v>541</v>
      </c>
      <c r="N10" s="16"/>
      <c r="Q10" s="2"/>
      <c r="R10" s="2"/>
    </row>
    <row r="11" spans="1:18" ht="20.100000000000001" customHeight="1">
      <c r="A11" s="104" t="s">
        <v>25</v>
      </c>
      <c r="B11" s="130">
        <v>308.780644</v>
      </c>
      <c r="C11" s="130">
        <v>269.20852499999995</v>
      </c>
      <c r="D11" s="130">
        <v>113.92196300000001</v>
      </c>
      <c r="E11" s="130">
        <v>101.74215700000001</v>
      </c>
      <c r="F11" s="130">
        <v>422.702607</v>
      </c>
      <c r="G11" s="130">
        <v>370.95068199999997</v>
      </c>
      <c r="H11" s="130">
        <v>531.560292</v>
      </c>
      <c r="I11" s="130">
        <v>511.76363300000003</v>
      </c>
      <c r="J11" s="130">
        <v>-108.857685</v>
      </c>
      <c r="K11" s="130">
        <v>-140.81295100000006</v>
      </c>
      <c r="L11" s="105" t="s">
        <v>542</v>
      </c>
      <c r="N11" s="16"/>
      <c r="Q11" s="2"/>
      <c r="R11" s="2"/>
    </row>
    <row r="12" spans="1:18" ht="20.100000000000001" customHeight="1">
      <c r="A12" s="106" t="s">
        <v>27</v>
      </c>
      <c r="B12" s="131">
        <v>258.34297900000001</v>
      </c>
      <c r="C12" s="131">
        <v>229.983949</v>
      </c>
      <c r="D12" s="131">
        <v>63.024836999999998</v>
      </c>
      <c r="E12" s="131">
        <v>35.500905000000003</v>
      </c>
      <c r="F12" s="131">
        <v>321.367816</v>
      </c>
      <c r="G12" s="131">
        <v>265.48485399999998</v>
      </c>
      <c r="H12" s="131">
        <v>366.650846</v>
      </c>
      <c r="I12" s="131">
        <v>614.9597</v>
      </c>
      <c r="J12" s="131">
        <v>-45.283029999999997</v>
      </c>
      <c r="K12" s="131">
        <v>-349.47484600000001</v>
      </c>
      <c r="L12" s="107" t="s">
        <v>544</v>
      </c>
      <c r="N12" s="16"/>
      <c r="Q12" s="2"/>
      <c r="R12" s="2"/>
    </row>
    <row r="13" spans="1:18" ht="20.100000000000001" customHeight="1" thickBot="1">
      <c r="A13" s="104" t="s">
        <v>26</v>
      </c>
      <c r="B13" s="130">
        <v>0</v>
      </c>
      <c r="C13" s="130">
        <v>0</v>
      </c>
      <c r="D13" s="130">
        <v>0</v>
      </c>
      <c r="E13" s="130">
        <v>0</v>
      </c>
      <c r="F13" s="130">
        <v>0</v>
      </c>
      <c r="G13" s="130">
        <v>0</v>
      </c>
      <c r="H13" s="130">
        <v>0</v>
      </c>
      <c r="I13" s="130">
        <v>0</v>
      </c>
      <c r="J13" s="130">
        <v>0</v>
      </c>
      <c r="K13" s="130">
        <v>-2.4000000000000001E-5</v>
      </c>
      <c r="L13" s="105" t="s">
        <v>543</v>
      </c>
      <c r="N13" s="16"/>
      <c r="Q13" s="2"/>
      <c r="R13" s="2"/>
    </row>
    <row r="14" spans="1:18" ht="19.5" customHeight="1" thickBot="1">
      <c r="A14" s="108" t="s">
        <v>78</v>
      </c>
      <c r="B14" s="132">
        <v>2737.0374579999998</v>
      </c>
      <c r="C14" s="132">
        <v>2330.7701819999997</v>
      </c>
      <c r="D14" s="132">
        <v>1171.094317</v>
      </c>
      <c r="E14" s="132">
        <v>1337.348958</v>
      </c>
      <c r="F14" s="132">
        <v>3908.1317749999998</v>
      </c>
      <c r="G14" s="132">
        <v>3668.1191399999998</v>
      </c>
      <c r="H14" s="132">
        <v>5412.4165279999997</v>
      </c>
      <c r="I14" s="132">
        <v>5229.525732000001</v>
      </c>
      <c r="J14" s="132">
        <v>-1504.2847529999999</v>
      </c>
      <c r="K14" s="132">
        <v>-1561.4065920000003</v>
      </c>
      <c r="L14" s="109" t="s">
        <v>1</v>
      </c>
      <c r="Q14" s="2"/>
      <c r="R14" s="2"/>
    </row>
    <row r="15" spans="1:18" ht="35.1" customHeight="1">
      <c r="A15" s="1"/>
      <c r="B15" s="1"/>
      <c r="C15" s="1"/>
      <c r="D15" s="1"/>
      <c r="E15" s="22"/>
      <c r="F15" s="1"/>
      <c r="G15" s="1"/>
      <c r="H15" s="1"/>
      <c r="I15" s="173"/>
      <c r="J15" s="173"/>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xr:uid="{00000000-0004-0000-13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sheetPr>
  <dimension ref="B1:Z156"/>
  <sheetViews>
    <sheetView showGridLines="0" showRowColHeaders="0" tabSelected="1" view="pageBreakPreview" zoomScaleNormal="100" zoomScaleSheetLayoutView="100" workbookViewId="0"/>
  </sheetViews>
  <sheetFormatPr defaultColWidth="8.625" defaultRowHeight="16.5"/>
  <cols>
    <col min="1" max="1" width="2.25" style="175" customWidth="1"/>
    <col min="2" max="13" width="3.25" style="175" customWidth="1"/>
    <col min="14" max="14" width="2.75" style="175" customWidth="1"/>
    <col min="15" max="26" width="3.25" style="175" customWidth="1"/>
    <col min="27" max="27" width="2.25" style="175" customWidth="1"/>
    <col min="28" max="16384" width="8.625" style="175"/>
  </cols>
  <sheetData>
    <row r="1" spans="2:26" ht="13.5" customHeight="1"/>
    <row r="2" spans="2:26" ht="22.5">
      <c r="B2" s="189" t="s">
        <v>656</v>
      </c>
    </row>
    <row r="4" spans="2:26">
      <c r="B4" s="182" t="s">
        <v>657</v>
      </c>
    </row>
    <row r="5" spans="2:26" ht="16.5" customHeight="1">
      <c r="B5" s="284" t="s">
        <v>738</v>
      </c>
      <c r="C5" s="284"/>
      <c r="D5" s="284"/>
      <c r="E5" s="284"/>
      <c r="F5" s="284"/>
      <c r="G5" s="284"/>
      <c r="H5" s="284"/>
      <c r="I5" s="284"/>
      <c r="J5" s="284"/>
      <c r="K5" s="284"/>
      <c r="L5" s="284"/>
      <c r="M5" s="284"/>
      <c r="N5" s="284"/>
      <c r="O5" s="284"/>
      <c r="P5" s="284"/>
      <c r="Q5" s="284"/>
      <c r="R5" s="284"/>
      <c r="S5" s="284"/>
      <c r="T5" s="284"/>
      <c r="U5" s="284"/>
      <c r="V5" s="284"/>
      <c r="W5" s="284"/>
      <c r="X5" s="284"/>
      <c r="Y5" s="284"/>
      <c r="Z5" s="284"/>
    </row>
    <row r="6" spans="2:26" ht="16.5" customHeight="1">
      <c r="B6" s="284"/>
      <c r="C6" s="284"/>
      <c r="D6" s="284"/>
      <c r="E6" s="284"/>
      <c r="F6" s="284"/>
      <c r="G6" s="284"/>
      <c r="H6" s="284"/>
      <c r="I6" s="284"/>
      <c r="J6" s="284"/>
      <c r="K6" s="284"/>
      <c r="L6" s="284"/>
      <c r="M6" s="284"/>
      <c r="N6" s="284"/>
      <c r="O6" s="284"/>
      <c r="P6" s="284"/>
      <c r="Q6" s="284"/>
      <c r="R6" s="284"/>
      <c r="S6" s="284"/>
      <c r="T6" s="284"/>
      <c r="U6" s="284"/>
      <c r="V6" s="284"/>
      <c r="W6" s="284"/>
      <c r="X6" s="284"/>
      <c r="Y6" s="284"/>
      <c r="Z6" s="284"/>
    </row>
    <row r="7" spans="2:26" ht="16.5" customHeight="1">
      <c r="B7" s="284"/>
      <c r="C7" s="284"/>
      <c r="D7" s="284"/>
      <c r="E7" s="284"/>
      <c r="F7" s="284"/>
      <c r="G7" s="284"/>
      <c r="H7" s="284"/>
      <c r="I7" s="284"/>
      <c r="J7" s="284"/>
      <c r="K7" s="284"/>
      <c r="L7" s="284"/>
      <c r="M7" s="284"/>
      <c r="N7" s="284"/>
      <c r="O7" s="284"/>
      <c r="P7" s="284"/>
      <c r="Q7" s="284"/>
      <c r="R7" s="284"/>
      <c r="S7" s="284"/>
      <c r="T7" s="284"/>
      <c r="U7" s="284"/>
      <c r="V7" s="284"/>
      <c r="W7" s="284"/>
      <c r="X7" s="284"/>
      <c r="Y7" s="284"/>
      <c r="Z7" s="284"/>
    </row>
    <row r="8" spans="2:26" ht="16.5" customHeight="1">
      <c r="B8" s="284"/>
      <c r="C8" s="284"/>
      <c r="D8" s="284"/>
      <c r="E8" s="284"/>
      <c r="F8" s="284"/>
      <c r="G8" s="284"/>
      <c r="H8" s="284"/>
      <c r="I8" s="284"/>
      <c r="J8" s="284"/>
      <c r="K8" s="284"/>
      <c r="L8" s="284"/>
      <c r="M8" s="284"/>
      <c r="N8" s="284"/>
      <c r="O8" s="284"/>
      <c r="P8" s="284"/>
      <c r="Q8" s="284"/>
      <c r="R8" s="284"/>
      <c r="S8" s="284"/>
      <c r="T8" s="284"/>
      <c r="U8" s="284"/>
      <c r="V8" s="284"/>
      <c r="W8" s="284"/>
      <c r="X8" s="284"/>
      <c r="Y8" s="284"/>
      <c r="Z8" s="284"/>
    </row>
    <row r="9" spans="2:26" ht="16.5" customHeight="1">
      <c r="B9" s="284"/>
      <c r="C9" s="284"/>
      <c r="D9" s="284"/>
      <c r="E9" s="284"/>
      <c r="F9" s="284"/>
      <c r="G9" s="284"/>
      <c r="H9" s="284"/>
      <c r="I9" s="284"/>
      <c r="J9" s="284"/>
      <c r="K9" s="284"/>
      <c r="L9" s="284"/>
      <c r="M9" s="284"/>
      <c r="N9" s="284"/>
      <c r="O9" s="284"/>
      <c r="P9" s="284"/>
      <c r="Q9" s="284"/>
      <c r="R9" s="284"/>
      <c r="S9" s="284"/>
      <c r="T9" s="284"/>
      <c r="U9" s="284"/>
      <c r="V9" s="284"/>
      <c r="W9" s="284"/>
      <c r="X9" s="284"/>
      <c r="Y9" s="284"/>
      <c r="Z9" s="284"/>
    </row>
    <row r="10" spans="2:26" ht="16.5" customHeight="1">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row>
    <row r="11" spans="2:26" ht="8.25" customHeight="1">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row>
    <row r="12" spans="2:26" ht="16.5" customHeight="1">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row>
    <row r="13" spans="2:26" ht="16.5" customHeight="1">
      <c r="B13" s="284" t="s">
        <v>739</v>
      </c>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row>
    <row r="14" spans="2:26" ht="16.5" customHeight="1">
      <c r="B14" s="244"/>
      <c r="C14" s="284" t="s">
        <v>740</v>
      </c>
      <c r="D14" s="284"/>
      <c r="E14" s="284"/>
      <c r="F14" s="284"/>
      <c r="G14" s="284"/>
      <c r="H14" s="284"/>
      <c r="I14" s="284"/>
      <c r="J14" s="284"/>
      <c r="K14" s="284"/>
      <c r="L14" s="284"/>
      <c r="M14" s="284"/>
      <c r="N14" s="284"/>
      <c r="O14" s="284"/>
      <c r="P14" s="284"/>
      <c r="Q14" s="284"/>
      <c r="R14" s="284"/>
      <c r="S14" s="284"/>
      <c r="T14" s="284"/>
      <c r="U14" s="284"/>
      <c r="V14" s="284"/>
      <c r="W14" s="284"/>
      <c r="X14" s="284"/>
      <c r="Y14" s="284"/>
      <c r="Z14" s="284"/>
    </row>
    <row r="15" spans="2:26" ht="16.5" customHeight="1">
      <c r="B15" s="244"/>
      <c r="C15" s="284" t="s">
        <v>741</v>
      </c>
      <c r="D15" s="284"/>
      <c r="E15" s="284"/>
      <c r="F15" s="284"/>
      <c r="G15" s="284"/>
      <c r="H15" s="284"/>
      <c r="I15" s="284"/>
      <c r="J15" s="284"/>
      <c r="K15" s="284"/>
      <c r="L15" s="284"/>
      <c r="M15" s="284"/>
      <c r="N15" s="284"/>
      <c r="O15" s="284"/>
      <c r="P15" s="284"/>
      <c r="Q15" s="284"/>
      <c r="R15" s="284"/>
      <c r="S15" s="284"/>
      <c r="T15" s="284"/>
      <c r="U15" s="284"/>
      <c r="V15" s="284"/>
      <c r="W15" s="284"/>
      <c r="X15" s="284"/>
      <c r="Y15" s="284"/>
      <c r="Z15" s="284"/>
    </row>
    <row r="17" spans="2:26">
      <c r="B17" s="182" t="s">
        <v>658</v>
      </c>
    </row>
    <row r="18" spans="2:26" customFormat="1" ht="49.5" customHeight="1">
      <c r="B18" s="246" t="s">
        <v>742</v>
      </c>
      <c r="C18" s="283" t="s">
        <v>743</v>
      </c>
      <c r="D18" s="283"/>
      <c r="E18" s="283"/>
      <c r="F18" s="283"/>
      <c r="G18" s="283"/>
      <c r="H18" s="283"/>
      <c r="I18" s="283"/>
      <c r="J18" s="283"/>
      <c r="K18" s="283"/>
      <c r="L18" s="283"/>
      <c r="M18" s="283"/>
      <c r="N18" s="283"/>
      <c r="O18" s="283"/>
      <c r="P18" s="283"/>
      <c r="Q18" s="283"/>
      <c r="R18" s="283"/>
      <c r="S18" s="283"/>
      <c r="T18" s="283"/>
      <c r="U18" s="283"/>
      <c r="V18" s="283"/>
      <c r="W18" s="283"/>
      <c r="X18" s="283"/>
      <c r="Y18" s="283"/>
      <c r="Z18" s="283"/>
    </row>
    <row r="19" spans="2:26" ht="3.75" customHeight="1">
      <c r="B19" s="246"/>
      <c r="C19" s="283" t="s">
        <v>743</v>
      </c>
      <c r="D19" s="283"/>
      <c r="E19" s="283"/>
      <c r="F19" s="283"/>
      <c r="G19" s="283"/>
      <c r="H19" s="283"/>
      <c r="I19" s="283"/>
      <c r="J19" s="283"/>
      <c r="K19" s="283"/>
      <c r="L19" s="283"/>
      <c r="M19" s="283"/>
      <c r="N19" s="283"/>
      <c r="O19" s="283"/>
      <c r="P19" s="283"/>
      <c r="Q19" s="283"/>
      <c r="R19" s="283"/>
      <c r="S19" s="283"/>
      <c r="T19" s="283"/>
      <c r="U19" s="283"/>
      <c r="V19" s="283"/>
      <c r="W19" s="283"/>
      <c r="X19" s="283"/>
      <c r="Y19" s="283"/>
      <c r="Z19" s="283"/>
    </row>
    <row r="20" spans="2:26" ht="33" customHeight="1">
      <c r="B20" s="246" t="s">
        <v>744</v>
      </c>
      <c r="C20" s="283" t="s">
        <v>745</v>
      </c>
      <c r="D20" s="283"/>
      <c r="E20" s="283"/>
      <c r="F20" s="283"/>
      <c r="G20" s="283"/>
      <c r="H20" s="283"/>
      <c r="I20" s="283"/>
      <c r="J20" s="283"/>
      <c r="K20" s="283"/>
      <c r="L20" s="283"/>
      <c r="M20" s="283"/>
      <c r="N20" s="283"/>
      <c r="O20" s="283"/>
      <c r="P20" s="283"/>
      <c r="Q20" s="283"/>
      <c r="R20" s="283"/>
      <c r="S20" s="283"/>
      <c r="T20" s="283"/>
      <c r="U20" s="283"/>
      <c r="V20" s="283"/>
      <c r="W20" s="283"/>
      <c r="X20" s="283"/>
      <c r="Y20" s="283"/>
      <c r="Z20" s="283"/>
    </row>
    <row r="21" spans="2:26" ht="3.75" customHeight="1">
      <c r="B21" s="246"/>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row>
    <row r="22" spans="2:26" ht="16.5" customHeight="1">
      <c r="B22" s="246" t="s">
        <v>746</v>
      </c>
      <c r="C22" s="283" t="s">
        <v>747</v>
      </c>
      <c r="D22" s="283"/>
      <c r="E22" s="283"/>
      <c r="F22" s="283"/>
      <c r="G22" s="283"/>
      <c r="H22" s="283"/>
      <c r="I22" s="283"/>
      <c r="J22" s="283"/>
      <c r="K22" s="283"/>
      <c r="L22" s="283"/>
      <c r="M22" s="283"/>
      <c r="N22" s="283"/>
      <c r="O22" s="283"/>
      <c r="P22" s="283"/>
      <c r="Q22" s="283"/>
      <c r="R22" s="283"/>
      <c r="S22" s="283"/>
      <c r="T22" s="283"/>
      <c r="U22" s="283"/>
      <c r="V22" s="283"/>
      <c r="W22" s="283"/>
      <c r="X22" s="283"/>
      <c r="Y22" s="283"/>
      <c r="Z22" s="283"/>
    </row>
    <row r="23" spans="2:26" ht="3.75" customHeight="1">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row>
    <row r="24" spans="2:26" ht="16.5" customHeight="1">
      <c r="B24" s="246" t="s">
        <v>748</v>
      </c>
      <c r="C24" s="283" t="s">
        <v>749</v>
      </c>
      <c r="D24" s="283"/>
      <c r="E24" s="283"/>
      <c r="F24" s="283"/>
      <c r="G24" s="283"/>
      <c r="H24" s="283"/>
      <c r="I24" s="283"/>
      <c r="J24" s="283"/>
      <c r="K24" s="283"/>
      <c r="L24" s="283"/>
      <c r="M24" s="283"/>
      <c r="N24" s="283"/>
      <c r="O24" s="283"/>
      <c r="P24" s="283"/>
      <c r="Q24" s="283"/>
      <c r="R24" s="283"/>
      <c r="S24" s="283"/>
      <c r="T24" s="283"/>
      <c r="U24" s="283"/>
      <c r="V24" s="283"/>
      <c r="W24" s="283"/>
      <c r="X24" s="283"/>
      <c r="Y24" s="283"/>
      <c r="Z24" s="283"/>
    </row>
    <row r="25" spans="2:26" ht="3.75" customHeight="1">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row>
    <row r="26" spans="2:26" ht="33" customHeight="1">
      <c r="B26" s="246" t="s">
        <v>750</v>
      </c>
      <c r="C26" s="283" t="s">
        <v>751</v>
      </c>
      <c r="D26" s="283"/>
      <c r="E26" s="283"/>
      <c r="F26" s="283"/>
      <c r="G26" s="283"/>
      <c r="H26" s="283"/>
      <c r="I26" s="283"/>
      <c r="J26" s="283"/>
      <c r="K26" s="283"/>
      <c r="L26" s="283"/>
      <c r="M26" s="283"/>
      <c r="N26" s="283"/>
      <c r="O26" s="283"/>
      <c r="P26" s="283"/>
      <c r="Q26" s="283"/>
      <c r="R26" s="283"/>
      <c r="S26" s="283"/>
      <c r="T26" s="283"/>
      <c r="U26" s="283"/>
      <c r="V26" s="283"/>
      <c r="W26" s="283"/>
      <c r="X26" s="283"/>
      <c r="Y26" s="283"/>
      <c r="Z26" s="283"/>
    </row>
    <row r="27" spans="2:26" ht="3.75" customHeight="1">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row>
    <row r="28" spans="2:26" ht="33" customHeight="1">
      <c r="B28" s="246" t="s">
        <v>752</v>
      </c>
      <c r="C28" s="283" t="s">
        <v>753</v>
      </c>
      <c r="D28" s="283"/>
      <c r="E28" s="283"/>
      <c r="F28" s="283"/>
      <c r="G28" s="283"/>
      <c r="H28" s="283"/>
      <c r="I28" s="283"/>
      <c r="J28" s="283"/>
      <c r="K28" s="283"/>
      <c r="L28" s="283"/>
      <c r="M28" s="283"/>
      <c r="N28" s="283"/>
      <c r="O28" s="283"/>
      <c r="P28" s="283"/>
      <c r="Q28" s="283"/>
      <c r="R28" s="283"/>
      <c r="S28" s="283"/>
      <c r="T28" s="283"/>
      <c r="U28" s="283"/>
      <c r="V28" s="283"/>
      <c r="W28" s="283"/>
      <c r="X28" s="283"/>
      <c r="Y28" s="283"/>
      <c r="Z28" s="283"/>
    </row>
    <row r="29" spans="2:26" ht="16.5" customHeight="1">
      <c r="B29" s="190"/>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row>
    <row r="30" spans="2:26" ht="24">
      <c r="B30" s="245" t="s">
        <v>659</v>
      </c>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row>
    <row r="31" spans="2:26" ht="3.75" customHeight="1">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row>
    <row r="32" spans="2:26" ht="18" customHeight="1">
      <c r="B32" s="290" t="s">
        <v>660</v>
      </c>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row>
    <row r="33" spans="2:26" ht="36" customHeight="1">
      <c r="B33" s="289" t="s">
        <v>520</v>
      </c>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row>
    <row r="34" spans="2:26" ht="4.5" customHeight="1">
      <c r="B34" s="247"/>
      <c r="C34" s="248"/>
      <c r="D34" s="248"/>
      <c r="E34" s="248"/>
      <c r="F34" s="248"/>
      <c r="G34" s="248"/>
      <c r="H34" s="248"/>
      <c r="I34" s="248"/>
      <c r="J34" s="248"/>
      <c r="K34" s="249"/>
      <c r="L34" s="249"/>
      <c r="M34" s="249"/>
      <c r="N34" s="249"/>
      <c r="O34" s="249"/>
      <c r="P34" s="249"/>
      <c r="Q34" s="249"/>
      <c r="R34" s="249"/>
      <c r="S34" s="249"/>
      <c r="T34" s="249"/>
      <c r="U34" s="249"/>
      <c r="V34" s="249"/>
      <c r="W34" s="249"/>
      <c r="X34" s="249"/>
      <c r="Y34" s="249"/>
      <c r="Z34" s="249"/>
    </row>
    <row r="35" spans="2:26" ht="18" customHeight="1">
      <c r="B35" s="291" t="s">
        <v>754</v>
      </c>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row>
    <row r="36" spans="2:26" ht="36" customHeight="1">
      <c r="B36" s="289" t="s">
        <v>521</v>
      </c>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row>
    <row r="37" spans="2:26" ht="4.5" customHeight="1">
      <c r="B37" s="247"/>
      <c r="C37" s="248"/>
      <c r="D37" s="248"/>
      <c r="E37" s="248"/>
      <c r="F37" s="248"/>
      <c r="G37" s="248"/>
      <c r="H37" s="248"/>
      <c r="I37" s="248"/>
      <c r="J37" s="248"/>
      <c r="K37" s="249"/>
      <c r="L37" s="249"/>
      <c r="M37" s="249"/>
      <c r="N37" s="249"/>
      <c r="O37" s="249"/>
      <c r="P37" s="249"/>
      <c r="Q37" s="249"/>
      <c r="R37" s="249"/>
      <c r="S37" s="249"/>
      <c r="T37" s="249"/>
      <c r="U37" s="249"/>
      <c r="V37" s="249"/>
      <c r="W37" s="249"/>
      <c r="X37" s="249"/>
      <c r="Y37" s="249"/>
      <c r="Z37" s="249"/>
    </row>
    <row r="38" spans="2:26" ht="18" customHeight="1">
      <c r="B38" s="291" t="s">
        <v>755</v>
      </c>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row>
    <row r="39" spans="2:26" ht="18" customHeight="1">
      <c r="B39" s="289" t="s">
        <v>522</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row>
    <row r="40" spans="2:26" ht="4.5" customHeight="1">
      <c r="B40" s="192"/>
      <c r="C40" s="193"/>
      <c r="D40" s="193"/>
      <c r="E40" s="193"/>
      <c r="F40" s="193"/>
      <c r="G40" s="193"/>
      <c r="H40" s="193"/>
      <c r="I40" s="193"/>
      <c r="J40" s="193"/>
      <c r="K40" s="194"/>
      <c r="L40" s="194"/>
      <c r="M40" s="194"/>
      <c r="N40" s="194"/>
      <c r="O40" s="194"/>
      <c r="P40" s="194"/>
      <c r="Q40" s="194"/>
      <c r="R40" s="194"/>
      <c r="S40" s="194"/>
      <c r="T40" s="194"/>
      <c r="U40" s="194"/>
      <c r="V40" s="194"/>
      <c r="W40" s="194"/>
      <c r="X40" s="194"/>
      <c r="Y40" s="194"/>
      <c r="Z40" s="194"/>
    </row>
    <row r="41" spans="2:26" ht="18" customHeight="1">
      <c r="B41" s="291" t="s">
        <v>756</v>
      </c>
      <c r="C41" s="291"/>
      <c r="D41" s="291"/>
      <c r="E41" s="291"/>
      <c r="F41" s="291"/>
      <c r="G41" s="291"/>
      <c r="H41" s="291"/>
      <c r="I41" s="291"/>
      <c r="J41" s="291"/>
      <c r="K41" s="291"/>
      <c r="L41" s="291"/>
      <c r="M41" s="291"/>
      <c r="N41" s="291"/>
      <c r="O41" s="291"/>
      <c r="P41" s="291"/>
      <c r="Q41" s="291"/>
      <c r="R41" s="291"/>
      <c r="S41" s="291"/>
      <c r="T41" s="291"/>
      <c r="U41" s="291"/>
      <c r="V41" s="291"/>
      <c r="W41" s="291"/>
      <c r="X41" s="291"/>
      <c r="Y41" s="291"/>
      <c r="Z41" s="291"/>
    </row>
    <row r="42" spans="2:26" ht="36.75" customHeight="1">
      <c r="B42" s="289" t="s">
        <v>528</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row>
    <row r="43" spans="2:26" ht="4.5" customHeight="1">
      <c r="B43" s="247"/>
      <c r="C43" s="248"/>
      <c r="D43" s="248"/>
      <c r="E43" s="248"/>
      <c r="F43" s="248"/>
      <c r="G43" s="248"/>
      <c r="H43" s="248"/>
      <c r="I43" s="248"/>
      <c r="J43" s="248"/>
      <c r="K43" s="249"/>
      <c r="L43" s="249"/>
      <c r="M43" s="249"/>
      <c r="N43" s="249"/>
      <c r="O43" s="249"/>
      <c r="P43" s="249"/>
      <c r="Q43" s="249"/>
      <c r="R43" s="249"/>
      <c r="S43" s="249"/>
      <c r="T43" s="249"/>
      <c r="U43" s="249"/>
      <c r="V43" s="249"/>
      <c r="W43" s="249"/>
      <c r="X43" s="249"/>
      <c r="Y43" s="249"/>
      <c r="Z43" s="249"/>
    </row>
    <row r="44" spans="2:26" ht="18" customHeight="1">
      <c r="B44" s="291" t="s">
        <v>757</v>
      </c>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row>
    <row r="45" spans="2:26" ht="35.25" customHeight="1">
      <c r="B45" s="289" t="s">
        <v>527</v>
      </c>
      <c r="C45" s="289"/>
      <c r="D45" s="289"/>
      <c r="E45" s="289"/>
      <c r="F45" s="289"/>
      <c r="G45" s="289"/>
      <c r="H45" s="289"/>
      <c r="I45" s="289"/>
      <c r="J45" s="289"/>
      <c r="K45" s="289"/>
      <c r="L45" s="289"/>
      <c r="M45" s="289"/>
      <c r="N45" s="289"/>
      <c r="O45" s="289"/>
      <c r="P45" s="289"/>
      <c r="Q45" s="289"/>
      <c r="R45" s="289"/>
      <c r="S45" s="289"/>
      <c r="T45" s="289"/>
      <c r="U45" s="289"/>
      <c r="V45" s="289"/>
      <c r="W45" s="289"/>
      <c r="X45" s="289"/>
      <c r="Y45" s="289"/>
      <c r="Z45" s="289"/>
    </row>
    <row r="46" spans="2:26" ht="10.5" customHeight="1">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row>
    <row r="47" spans="2:26" ht="14.25" customHeight="1">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row>
    <row r="48" spans="2:26" ht="4.5" customHeight="1">
      <c r="B48" s="192"/>
      <c r="C48" s="193"/>
      <c r="D48" s="193"/>
      <c r="E48" s="193"/>
      <c r="F48" s="193"/>
      <c r="G48" s="193"/>
      <c r="H48" s="193"/>
      <c r="I48" s="193"/>
      <c r="J48" s="193"/>
      <c r="K48" s="194"/>
      <c r="L48" s="194"/>
      <c r="M48" s="194"/>
      <c r="N48" s="194"/>
      <c r="O48" s="194"/>
      <c r="P48" s="194"/>
      <c r="Q48" s="194"/>
      <c r="R48" s="194"/>
      <c r="S48" s="194"/>
      <c r="T48" s="194"/>
      <c r="U48" s="194"/>
      <c r="V48" s="194"/>
      <c r="W48" s="194"/>
      <c r="X48" s="194"/>
      <c r="Y48" s="194"/>
      <c r="Z48" s="194"/>
    </row>
    <row r="49" spans="2:26" ht="18" customHeight="1">
      <c r="B49" s="291" t="s">
        <v>758</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row>
    <row r="50" spans="2:26" ht="36" customHeight="1">
      <c r="B50" s="289" t="s">
        <v>524</v>
      </c>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row>
    <row r="51" spans="2:26" ht="4.5" customHeight="1">
      <c r="B51" s="192"/>
      <c r="C51" s="193"/>
      <c r="D51" s="193"/>
      <c r="E51" s="193"/>
      <c r="F51" s="193"/>
      <c r="G51" s="193"/>
      <c r="H51" s="193"/>
      <c r="I51" s="193"/>
      <c r="J51" s="193"/>
      <c r="K51" s="194"/>
      <c r="L51" s="194"/>
      <c r="M51" s="194"/>
      <c r="N51" s="194"/>
      <c r="O51" s="194"/>
      <c r="P51" s="194"/>
      <c r="Q51" s="194"/>
      <c r="R51" s="194"/>
      <c r="S51" s="194"/>
      <c r="T51" s="194"/>
      <c r="U51" s="194"/>
      <c r="V51" s="194"/>
      <c r="W51" s="194"/>
      <c r="X51" s="194"/>
      <c r="Y51" s="194"/>
      <c r="Z51" s="194"/>
    </row>
    <row r="52" spans="2:26" ht="18" customHeight="1">
      <c r="B52" s="290" t="s">
        <v>661</v>
      </c>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row>
    <row r="53" spans="2:26" ht="6.75" customHeight="1"/>
    <row r="54" spans="2:26" ht="24">
      <c r="D54" s="286" t="s">
        <v>662</v>
      </c>
      <c r="E54" s="286"/>
      <c r="F54" s="286"/>
      <c r="G54" s="286"/>
      <c r="H54" s="286"/>
      <c r="I54" s="286"/>
      <c r="J54" s="286"/>
      <c r="K54" s="286" t="s">
        <v>663</v>
      </c>
      <c r="L54" s="286"/>
      <c r="M54" s="286"/>
      <c r="N54" s="286"/>
      <c r="O54" s="286"/>
      <c r="P54" s="286"/>
      <c r="Q54" s="286"/>
      <c r="R54" s="286"/>
      <c r="S54" s="286"/>
      <c r="T54" s="286"/>
      <c r="U54" s="286"/>
      <c r="V54" s="286"/>
      <c r="W54" s="286"/>
      <c r="X54" s="286"/>
    </row>
    <row r="55" spans="2:26" ht="18">
      <c r="D55" s="288" t="s">
        <v>664</v>
      </c>
      <c r="E55" s="288"/>
      <c r="F55" s="288"/>
      <c r="G55" s="288"/>
      <c r="H55" s="288"/>
      <c r="I55" s="288"/>
      <c r="J55" s="288"/>
      <c r="K55" s="285" t="s">
        <v>525</v>
      </c>
      <c r="L55" s="285"/>
      <c r="M55" s="285"/>
      <c r="N55" s="285"/>
      <c r="O55" s="285"/>
      <c r="P55" s="285"/>
      <c r="Q55" s="285"/>
      <c r="R55" s="285"/>
      <c r="S55" s="285"/>
      <c r="T55" s="285"/>
      <c r="U55" s="285"/>
      <c r="V55" s="285"/>
      <c r="W55" s="285"/>
      <c r="X55" s="285"/>
    </row>
    <row r="56" spans="2:26" ht="18">
      <c r="D56" s="288" t="s">
        <v>665</v>
      </c>
      <c r="E56" s="288"/>
      <c r="F56" s="288"/>
      <c r="G56" s="288"/>
      <c r="H56" s="288"/>
      <c r="I56" s="288"/>
      <c r="J56" s="288"/>
      <c r="K56" s="285" t="s">
        <v>759</v>
      </c>
      <c r="L56" s="285"/>
      <c r="M56" s="285"/>
      <c r="N56" s="285"/>
      <c r="O56" s="285"/>
      <c r="P56" s="285"/>
      <c r="Q56" s="285"/>
      <c r="R56" s="285"/>
      <c r="S56" s="285"/>
      <c r="T56" s="285"/>
      <c r="U56" s="285"/>
      <c r="V56" s="285"/>
      <c r="W56" s="285"/>
      <c r="X56" s="285"/>
    </row>
    <row r="57" spans="2:26" ht="18">
      <c r="D57" s="288" t="s">
        <v>760</v>
      </c>
      <c r="E57" s="288"/>
      <c r="F57" s="288"/>
      <c r="G57" s="288"/>
      <c r="H57" s="288"/>
      <c r="I57" s="288"/>
      <c r="J57" s="288"/>
      <c r="K57" s="285" t="s">
        <v>666</v>
      </c>
      <c r="L57" s="285"/>
      <c r="M57" s="285"/>
      <c r="N57" s="285"/>
      <c r="O57" s="285"/>
      <c r="P57" s="285"/>
      <c r="Q57" s="285"/>
      <c r="R57" s="285"/>
      <c r="S57" s="285"/>
      <c r="T57" s="285"/>
      <c r="U57" s="285"/>
      <c r="V57" s="285"/>
      <c r="W57" s="285"/>
      <c r="X57" s="285"/>
    </row>
    <row r="58" spans="2:26" ht="18">
      <c r="D58" s="288" t="s">
        <v>761</v>
      </c>
      <c r="E58" s="288"/>
      <c r="F58" s="288"/>
      <c r="G58" s="288"/>
      <c r="H58" s="288"/>
      <c r="I58" s="288"/>
      <c r="J58" s="288"/>
      <c r="K58" s="285" t="s">
        <v>667</v>
      </c>
      <c r="L58" s="285"/>
      <c r="M58" s="285"/>
      <c r="N58" s="285"/>
      <c r="O58" s="285"/>
      <c r="P58" s="285"/>
      <c r="Q58" s="285"/>
      <c r="R58" s="285"/>
      <c r="S58" s="285"/>
      <c r="T58" s="285"/>
      <c r="U58" s="285"/>
      <c r="V58" s="285"/>
      <c r="W58" s="285"/>
      <c r="X58" s="285"/>
    </row>
    <row r="60" spans="2:26">
      <c r="B60" s="182" t="s">
        <v>668</v>
      </c>
    </row>
    <row r="61" spans="2:26" ht="6" customHeight="1"/>
    <row r="62" spans="2:26" ht="18.75">
      <c r="C62" s="250" t="s">
        <v>669</v>
      </c>
      <c r="D62" s="251"/>
      <c r="E62" s="251"/>
      <c r="F62" s="251"/>
      <c r="G62" s="251"/>
      <c r="H62" s="251"/>
      <c r="I62" s="251"/>
      <c r="J62" s="251"/>
      <c r="K62" s="251"/>
      <c r="L62" s="251"/>
      <c r="M62" s="251"/>
      <c r="N62" s="251"/>
      <c r="O62" s="251"/>
      <c r="P62" s="251"/>
      <c r="Q62" s="251"/>
      <c r="R62" s="251"/>
      <c r="S62" s="251"/>
      <c r="T62" s="251"/>
      <c r="U62" s="251"/>
      <c r="V62" s="251"/>
      <c r="W62" s="251"/>
      <c r="X62" s="251"/>
      <c r="Y62" s="251"/>
      <c r="Z62" s="251"/>
    </row>
    <row r="63" spans="2:26" ht="18.75" customHeight="1">
      <c r="C63" s="284" t="s">
        <v>762</v>
      </c>
      <c r="D63" s="284"/>
      <c r="E63" s="284"/>
      <c r="F63" s="284"/>
      <c r="G63" s="284"/>
      <c r="H63" s="284"/>
      <c r="I63" s="284"/>
      <c r="J63" s="284"/>
      <c r="K63" s="284"/>
      <c r="L63" s="284"/>
      <c r="M63" s="284"/>
      <c r="N63" s="284"/>
      <c r="O63" s="284"/>
      <c r="P63" s="284"/>
      <c r="Q63" s="284"/>
      <c r="R63" s="284"/>
      <c r="S63" s="284"/>
      <c r="T63" s="284"/>
      <c r="U63" s="284"/>
      <c r="V63" s="284"/>
      <c r="W63" s="284"/>
      <c r="X63" s="284"/>
      <c r="Y63" s="284"/>
      <c r="Z63" s="284"/>
    </row>
    <row r="64" spans="2:26" ht="18.75" customHeight="1">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row>
    <row r="65" spans="2:26" ht="4.5" customHeight="1">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row>
    <row r="66" spans="2:26" ht="18.75">
      <c r="C66" s="250" t="s">
        <v>670</v>
      </c>
      <c r="D66" s="251"/>
      <c r="E66" s="251"/>
      <c r="F66" s="251"/>
      <c r="G66" s="251"/>
      <c r="H66" s="251"/>
      <c r="I66" s="251"/>
      <c r="J66" s="251"/>
      <c r="K66" s="251"/>
      <c r="L66" s="251"/>
      <c r="M66" s="251"/>
      <c r="N66" s="251"/>
      <c r="O66" s="251"/>
      <c r="P66" s="251"/>
      <c r="Q66" s="251"/>
      <c r="R66" s="251"/>
      <c r="S66" s="251"/>
      <c r="T66" s="251"/>
      <c r="U66" s="251"/>
      <c r="V66" s="251"/>
      <c r="W66" s="251"/>
      <c r="X66" s="251"/>
      <c r="Y66" s="251"/>
      <c r="Z66" s="251"/>
    </row>
    <row r="67" spans="2:26" ht="18.75" customHeight="1">
      <c r="C67" s="284" t="s">
        <v>763</v>
      </c>
      <c r="D67" s="284"/>
      <c r="E67" s="284"/>
      <c r="F67" s="284"/>
      <c r="G67" s="284"/>
      <c r="H67" s="284"/>
      <c r="I67" s="284"/>
      <c r="J67" s="284"/>
      <c r="K67" s="284"/>
      <c r="L67" s="284"/>
      <c r="M67" s="284"/>
      <c r="N67" s="284"/>
      <c r="O67" s="284"/>
      <c r="P67" s="284"/>
      <c r="Q67" s="284"/>
      <c r="R67" s="284"/>
      <c r="S67" s="284"/>
      <c r="T67" s="284"/>
      <c r="U67" s="284"/>
      <c r="V67" s="284"/>
      <c r="W67" s="284"/>
      <c r="X67" s="284"/>
      <c r="Y67" s="284"/>
      <c r="Z67" s="284"/>
    </row>
    <row r="68" spans="2:26" ht="18.75" customHeight="1">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row>
    <row r="70" spans="2:26">
      <c r="B70" s="253" t="s">
        <v>764</v>
      </c>
      <c r="C70"/>
      <c r="D70"/>
      <c r="E70"/>
      <c r="F70"/>
      <c r="G70"/>
      <c r="H70"/>
      <c r="I70"/>
      <c r="J70"/>
      <c r="K70"/>
      <c r="L70"/>
      <c r="M70"/>
      <c r="N70"/>
      <c r="O70"/>
      <c r="P70"/>
      <c r="Q70"/>
      <c r="R70"/>
      <c r="S70"/>
      <c r="T70"/>
      <c r="U70"/>
      <c r="V70"/>
      <c r="W70"/>
      <c r="X70"/>
      <c r="Y70"/>
      <c r="Z70"/>
    </row>
    <row r="71" spans="2:26" ht="24.75" customHeight="1">
      <c r="B71" s="284" t="s">
        <v>765</v>
      </c>
      <c r="C71" s="284"/>
      <c r="D71" s="284"/>
      <c r="E71" s="284"/>
      <c r="F71" s="284"/>
      <c r="G71" s="284"/>
      <c r="H71" s="284"/>
      <c r="I71" s="284"/>
      <c r="J71" s="284"/>
      <c r="K71" s="284"/>
      <c r="L71" s="284"/>
      <c r="M71" s="284"/>
      <c r="N71" s="284"/>
      <c r="O71" s="284"/>
      <c r="P71" s="284"/>
      <c r="Q71" s="284"/>
      <c r="R71" s="284"/>
      <c r="S71" s="284"/>
      <c r="T71" s="284"/>
      <c r="U71" s="284"/>
      <c r="V71" s="284"/>
      <c r="W71" s="284"/>
      <c r="X71" s="284"/>
      <c r="Y71" s="284"/>
      <c r="Z71" s="284"/>
    </row>
    <row r="72" spans="2:26" ht="16.5" customHeight="1">
      <c r="B72" s="284"/>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row>
    <row r="73" spans="2:26" ht="16.5" customHeight="1">
      <c r="B73" s="284"/>
      <c r="C73" s="284"/>
      <c r="D73" s="284"/>
      <c r="E73" s="284"/>
      <c r="F73" s="284"/>
      <c r="G73" s="284"/>
      <c r="H73" s="284"/>
      <c r="I73" s="284"/>
      <c r="J73" s="284"/>
      <c r="K73" s="284"/>
      <c r="L73" s="284"/>
      <c r="M73" s="284"/>
      <c r="N73" s="284"/>
      <c r="O73" s="284"/>
      <c r="P73" s="284"/>
      <c r="Q73" s="284"/>
      <c r="R73" s="284"/>
      <c r="S73" s="284"/>
      <c r="T73" s="284"/>
      <c r="U73" s="284"/>
      <c r="V73" s="284"/>
      <c r="W73" s="284"/>
      <c r="X73" s="284"/>
      <c r="Y73" s="284"/>
      <c r="Z73" s="284"/>
    </row>
    <row r="74" spans="2:26" ht="16.5" customHeight="1">
      <c r="B74" s="284"/>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row>
    <row r="76" spans="2:26">
      <c r="B76" s="253" t="s">
        <v>766</v>
      </c>
      <c r="C76"/>
      <c r="D76"/>
      <c r="E76"/>
      <c r="F76"/>
      <c r="G76"/>
      <c r="H76"/>
      <c r="I76"/>
      <c r="J76"/>
      <c r="K76"/>
      <c r="L76"/>
      <c r="M76"/>
      <c r="N76"/>
      <c r="O76"/>
      <c r="P76"/>
      <c r="Q76"/>
      <c r="R76"/>
      <c r="S76"/>
      <c r="T76"/>
      <c r="U76"/>
      <c r="V76"/>
      <c r="W76"/>
      <c r="X76"/>
      <c r="Y76"/>
      <c r="Z76"/>
    </row>
    <row r="77" spans="2:26" ht="66" customHeight="1">
      <c r="B77" s="283" t="s">
        <v>767</v>
      </c>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row>
    <row r="78" spans="2:26" ht="16.5" customHeight="1">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row>
    <row r="79" spans="2:26" ht="16.5" customHeight="1">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row>
    <row r="81" spans="2:26">
      <c r="B81" s="253" t="s">
        <v>768</v>
      </c>
      <c r="C81"/>
      <c r="D81"/>
      <c r="E81"/>
      <c r="F81"/>
      <c r="G81"/>
      <c r="H81"/>
      <c r="I81"/>
      <c r="J81"/>
      <c r="K81"/>
      <c r="L81"/>
      <c r="M81"/>
      <c r="N81"/>
      <c r="O81"/>
      <c r="P81"/>
      <c r="Q81"/>
      <c r="R81"/>
      <c r="S81"/>
      <c r="T81"/>
      <c r="U81"/>
      <c r="V81"/>
      <c r="W81"/>
      <c r="X81"/>
      <c r="Y81"/>
      <c r="Z81"/>
    </row>
    <row r="82" spans="2:26" ht="61.5" customHeight="1">
      <c r="B82" s="283" t="s">
        <v>769</v>
      </c>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row>
    <row r="84" spans="2:26">
      <c r="B84" s="182" t="s">
        <v>671</v>
      </c>
    </row>
    <row r="85" spans="2:26" ht="5.25" customHeight="1"/>
    <row r="86" spans="2:26">
      <c r="C86" s="254" t="s">
        <v>672</v>
      </c>
      <c r="D86"/>
      <c r="E86"/>
      <c r="F86"/>
      <c r="G86"/>
      <c r="H86"/>
      <c r="I86"/>
      <c r="J86"/>
      <c r="K86"/>
      <c r="L86"/>
      <c r="M86"/>
      <c r="N86"/>
      <c r="O86"/>
      <c r="P86"/>
      <c r="Q86"/>
      <c r="R86"/>
      <c r="S86"/>
      <c r="T86"/>
      <c r="U86"/>
      <c r="V86"/>
      <c r="W86"/>
      <c r="X86"/>
      <c r="Y86"/>
      <c r="Z86"/>
    </row>
    <row r="87" spans="2:26" ht="18.75" customHeight="1">
      <c r="C87" s="283" t="s">
        <v>770</v>
      </c>
      <c r="D87" s="283"/>
      <c r="E87" s="283"/>
      <c r="F87" s="283"/>
      <c r="G87" s="283"/>
      <c r="H87" s="283"/>
      <c r="I87" s="283"/>
      <c r="J87" s="283"/>
      <c r="K87" s="283"/>
      <c r="L87" s="283"/>
      <c r="M87" s="283"/>
      <c r="N87" s="283"/>
      <c r="O87" s="283"/>
      <c r="P87" s="283"/>
      <c r="Q87" s="283"/>
      <c r="R87" s="283"/>
      <c r="S87" s="283"/>
      <c r="T87" s="283"/>
      <c r="U87" s="283"/>
      <c r="V87" s="283"/>
      <c r="W87" s="283"/>
      <c r="X87" s="283"/>
      <c r="Y87" s="283"/>
      <c r="Z87" s="283"/>
    </row>
    <row r="88" spans="2:26" ht="18.75" customHeight="1">
      <c r="C88" s="283"/>
      <c r="D88" s="283"/>
      <c r="E88" s="283"/>
      <c r="F88" s="283"/>
      <c r="G88" s="283"/>
      <c r="H88" s="283"/>
      <c r="I88" s="283"/>
      <c r="J88" s="283"/>
      <c r="K88" s="283"/>
      <c r="L88" s="283"/>
      <c r="M88" s="283"/>
      <c r="N88" s="283"/>
      <c r="O88" s="283"/>
      <c r="P88" s="283"/>
      <c r="Q88" s="283"/>
      <c r="R88" s="283"/>
      <c r="S88" s="283"/>
      <c r="T88" s="283"/>
      <c r="U88" s="283"/>
      <c r="V88" s="283"/>
      <c r="W88" s="283"/>
      <c r="X88" s="283"/>
      <c r="Y88" s="283"/>
      <c r="Z88" s="283"/>
    </row>
    <row r="89" spans="2:26" ht="18.75" customHeight="1">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283"/>
    </row>
    <row r="90" spans="2:26" ht="13.5" customHeight="1">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row>
    <row r="91" spans="2:26">
      <c r="C91" s="254" t="s">
        <v>771</v>
      </c>
      <c r="D91"/>
      <c r="E91"/>
      <c r="F91"/>
      <c r="G91"/>
      <c r="H91"/>
      <c r="I91"/>
      <c r="J91"/>
      <c r="K91"/>
      <c r="L91"/>
      <c r="M91"/>
      <c r="N91"/>
      <c r="O91"/>
      <c r="P91"/>
      <c r="Q91"/>
      <c r="R91"/>
      <c r="S91"/>
      <c r="T91"/>
      <c r="U91"/>
      <c r="V91"/>
      <c r="W91"/>
      <c r="X91"/>
      <c r="Y91"/>
      <c r="Z91"/>
    </row>
    <row r="92" spans="2:26" ht="16.5" customHeight="1">
      <c r="C92" s="283" t="s">
        <v>772</v>
      </c>
      <c r="D92" s="283"/>
      <c r="E92" s="283"/>
      <c r="F92" s="283"/>
      <c r="G92" s="283"/>
      <c r="H92" s="283"/>
      <c r="I92" s="283"/>
      <c r="J92" s="283"/>
      <c r="K92" s="283"/>
      <c r="L92" s="283"/>
      <c r="M92" s="283"/>
      <c r="N92" s="283"/>
      <c r="O92" s="283"/>
      <c r="P92" s="283"/>
      <c r="Q92" s="283"/>
      <c r="R92" s="283"/>
      <c r="S92" s="283"/>
      <c r="T92" s="283"/>
      <c r="U92" s="283"/>
      <c r="V92" s="283"/>
      <c r="W92" s="283"/>
      <c r="X92" s="283"/>
      <c r="Y92" s="283"/>
      <c r="Z92" s="283"/>
    </row>
    <row r="93" spans="2:26" ht="16.5" customHeight="1">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row>
    <row r="94" spans="2:26" ht="16.5" customHeight="1">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row>
    <row r="95" spans="2:26" ht="16.5" customHeight="1">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3:26" ht="45.75" customHeight="1">
      <c r="C97" s="283"/>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3:26" ht="7.5" customHeight="1"/>
    <row r="99" spans="3:26">
      <c r="C99" s="254" t="s">
        <v>773</v>
      </c>
      <c r="D99"/>
      <c r="E99"/>
      <c r="F99"/>
      <c r="G99"/>
      <c r="H99"/>
      <c r="I99"/>
      <c r="J99"/>
      <c r="K99"/>
      <c r="L99"/>
      <c r="M99"/>
      <c r="N99"/>
      <c r="O99"/>
      <c r="P99"/>
      <c r="Q99"/>
      <c r="R99"/>
      <c r="S99"/>
      <c r="T99"/>
      <c r="U99"/>
      <c r="V99"/>
      <c r="W99"/>
      <c r="X99"/>
      <c r="Y99"/>
      <c r="Z99"/>
    </row>
    <row r="100" spans="3:26" ht="16.5" customHeight="1">
      <c r="C100" s="283" t="s">
        <v>774</v>
      </c>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row>
    <row r="101" spans="3:26">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row>
    <row r="102" spans="3:26">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row>
    <row r="103" spans="3:26" ht="42.75" customHeight="1">
      <c r="C103" s="283"/>
      <c r="D103" s="283"/>
      <c r="E103" s="283"/>
      <c r="F103" s="283"/>
      <c r="G103" s="283"/>
      <c r="H103" s="283"/>
      <c r="I103" s="283"/>
      <c r="J103" s="283"/>
      <c r="K103" s="283"/>
      <c r="L103" s="283"/>
      <c r="M103" s="283"/>
      <c r="N103" s="283"/>
      <c r="O103" s="283"/>
      <c r="P103" s="283"/>
      <c r="Q103" s="283"/>
      <c r="R103" s="283"/>
      <c r="S103" s="283"/>
      <c r="T103" s="283"/>
      <c r="U103" s="283"/>
      <c r="V103" s="283"/>
      <c r="W103" s="283"/>
      <c r="X103" s="283"/>
      <c r="Y103" s="283"/>
      <c r="Z103" s="283"/>
    </row>
    <row r="104" spans="3:26" ht="16.5" customHeight="1">
      <c r="C104" s="255" t="s">
        <v>775</v>
      </c>
      <c r="D104" s="256" t="s">
        <v>776</v>
      </c>
      <c r="E104" s="257"/>
      <c r="F104" s="257"/>
      <c r="G104" s="257"/>
      <c r="H104" s="257"/>
      <c r="I104" s="258"/>
      <c r="J104" s="287" t="s">
        <v>777</v>
      </c>
      <c r="K104" s="287"/>
      <c r="L104" s="287"/>
      <c r="M104" s="287"/>
      <c r="N104" s="287"/>
      <c r="O104" s="257"/>
      <c r="P104" s="257"/>
      <c r="Q104" s="257"/>
      <c r="R104" s="257"/>
      <c r="S104" s="257"/>
      <c r="T104" s="257"/>
      <c r="U104" s="257"/>
      <c r="V104" s="257"/>
      <c r="W104" s="257"/>
      <c r="X104" s="257"/>
      <c r="Y104" s="257"/>
      <c r="Z104" s="257"/>
    </row>
    <row r="105" spans="3:26" ht="18">
      <c r="C105" s="255" t="s">
        <v>775</v>
      </c>
      <c r="D105" s="256" t="s">
        <v>778</v>
      </c>
      <c r="E105" s="257"/>
      <c r="F105" s="257"/>
      <c r="G105" s="257"/>
      <c r="H105" s="257"/>
      <c r="I105" s="257"/>
      <c r="J105" s="287" t="s">
        <v>779</v>
      </c>
      <c r="K105" s="287"/>
      <c r="L105" s="287"/>
      <c r="M105" s="287"/>
      <c r="N105" s="287"/>
      <c r="O105" s="257"/>
      <c r="P105" s="257"/>
      <c r="Q105" s="257"/>
      <c r="R105" s="257"/>
      <c r="S105" s="257"/>
      <c r="T105" s="257"/>
      <c r="U105" s="257"/>
      <c r="V105" s="257"/>
      <c r="W105" s="257"/>
      <c r="X105" s="257"/>
      <c r="Y105" s="257"/>
      <c r="Z105" s="257"/>
    </row>
    <row r="106" spans="3:26" ht="18">
      <c r="C106" s="255" t="s">
        <v>775</v>
      </c>
      <c r="D106" s="256" t="s">
        <v>780</v>
      </c>
      <c r="E106" s="257"/>
      <c r="F106" s="257"/>
      <c r="G106" s="257"/>
      <c r="H106" s="257"/>
      <c r="I106" s="257"/>
      <c r="J106" s="287" t="s">
        <v>781</v>
      </c>
      <c r="K106" s="287"/>
      <c r="L106" s="287"/>
      <c r="M106" s="287"/>
      <c r="N106" s="287"/>
      <c r="O106" s="257"/>
      <c r="P106" s="257"/>
      <c r="Q106" s="257"/>
      <c r="R106" s="257"/>
      <c r="S106" s="257"/>
      <c r="T106" s="257"/>
      <c r="U106" s="257"/>
      <c r="V106" s="257"/>
      <c r="W106" s="257"/>
      <c r="X106" s="257"/>
      <c r="Y106" s="257"/>
      <c r="Z106" s="257"/>
    </row>
    <row r="107" spans="3:26" ht="16.5" customHeight="1">
      <c r="C107" s="255" t="s">
        <v>775</v>
      </c>
      <c r="D107" s="256" t="s">
        <v>782</v>
      </c>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row>
    <row r="108" spans="3:26" ht="16.5" customHeight="1">
      <c r="C108" s="255" t="s">
        <v>775</v>
      </c>
      <c r="D108" s="256" t="s">
        <v>783</v>
      </c>
      <c r="E108" s="257"/>
      <c r="F108" s="257"/>
      <c r="G108" s="257"/>
      <c r="H108" s="257"/>
      <c r="I108" s="257"/>
      <c r="J108" s="257"/>
      <c r="K108" s="257"/>
      <c r="L108" s="257"/>
      <c r="M108" s="257"/>
      <c r="N108" s="257"/>
      <c r="O108" s="257"/>
      <c r="P108" s="257"/>
      <c r="Q108" s="257"/>
      <c r="R108" s="257"/>
      <c r="S108" s="257"/>
      <c r="T108" s="257"/>
      <c r="U108" s="257"/>
      <c r="V108" s="257"/>
      <c r="W108" s="257"/>
      <c r="X108" s="257"/>
      <c r="Y108" s="257"/>
      <c r="Z108" s="257"/>
    </row>
    <row r="109" spans="3:26" ht="16.5" customHeight="1">
      <c r="C109" s="255" t="s">
        <v>775</v>
      </c>
      <c r="D109" s="256" t="s">
        <v>784</v>
      </c>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row>
    <row r="110" spans="3:26" ht="16.5" customHeight="1">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row>
    <row r="111" spans="3:26" ht="16.5" customHeight="1">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row>
    <row r="112" spans="3:26" ht="16.5" customHeight="1">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row>
    <row r="113" spans="2:26" ht="16.5" customHeight="1">
      <c r="B113" s="253" t="s">
        <v>785</v>
      </c>
      <c r="C113" s="260"/>
      <c r="D113" s="260"/>
      <c r="E113" s="260"/>
      <c r="F113" s="260"/>
      <c r="G113" s="260"/>
      <c r="H113" s="260"/>
      <c r="I113" s="260"/>
      <c r="J113" s="260"/>
      <c r="K113" s="260"/>
      <c r="L113" s="260"/>
      <c r="M113" s="260"/>
      <c r="N113" s="260"/>
      <c r="O113" s="260"/>
      <c r="P113" s="260"/>
      <c r="Q113" s="260"/>
      <c r="R113" s="260"/>
      <c r="S113" s="260"/>
      <c r="T113" s="260"/>
      <c r="U113" s="260"/>
      <c r="V113" s="260"/>
      <c r="W113" s="260"/>
      <c r="X113" s="260"/>
      <c r="Y113" s="260"/>
      <c r="Z113" s="260"/>
    </row>
    <row r="114" spans="2:26" ht="16.5" customHeight="1">
      <c r="B114" s="284" t="s">
        <v>786</v>
      </c>
      <c r="C114" s="284"/>
      <c r="D114" s="284"/>
      <c r="E114" s="284"/>
      <c r="F114" s="284"/>
      <c r="G114" s="284"/>
      <c r="H114" s="284"/>
      <c r="I114" s="284"/>
      <c r="J114" s="284"/>
      <c r="K114" s="284"/>
      <c r="L114" s="284"/>
      <c r="M114" s="284"/>
      <c r="N114" s="284"/>
      <c r="O114" s="284"/>
      <c r="P114" s="284"/>
      <c r="Q114" s="284"/>
      <c r="R114" s="284"/>
      <c r="S114" s="284"/>
      <c r="T114" s="284"/>
      <c r="U114" s="284"/>
      <c r="V114" s="284"/>
      <c r="W114" s="284"/>
      <c r="X114" s="284"/>
      <c r="Y114" s="284"/>
      <c r="Z114" s="284"/>
    </row>
    <row r="115" spans="2:26" ht="16.5" customHeight="1">
      <c r="B115" s="284"/>
      <c r="C115" s="284"/>
      <c r="D115" s="284"/>
      <c r="E115" s="284"/>
      <c r="F115" s="284"/>
      <c r="G115" s="284"/>
      <c r="H115" s="284"/>
      <c r="I115" s="284"/>
      <c r="J115" s="284"/>
      <c r="K115" s="284"/>
      <c r="L115" s="284"/>
      <c r="M115" s="284"/>
      <c r="N115" s="284"/>
      <c r="O115" s="284"/>
      <c r="P115" s="284"/>
      <c r="Q115" s="284"/>
      <c r="R115" s="284"/>
      <c r="S115" s="284"/>
      <c r="T115" s="284"/>
      <c r="U115" s="284"/>
      <c r="V115" s="284"/>
      <c r="W115" s="284"/>
      <c r="X115" s="284"/>
      <c r="Y115" s="284"/>
      <c r="Z115" s="284"/>
    </row>
    <row r="116" spans="2:26" ht="16.5" customHeight="1">
      <c r="C116" s="283" t="s">
        <v>787</v>
      </c>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row>
    <row r="117" spans="2:26" ht="16.5" customHeight="1">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3"/>
    </row>
    <row r="118" spans="2:26" ht="7.5" customHeight="1">
      <c r="C118" s="283"/>
      <c r="D118" s="283"/>
      <c r="E118" s="283"/>
      <c r="F118" s="283"/>
      <c r="G118" s="283"/>
      <c r="H118" s="283"/>
      <c r="I118" s="283"/>
      <c r="J118" s="283"/>
      <c r="K118" s="283"/>
      <c r="L118" s="283"/>
      <c r="M118" s="283"/>
      <c r="N118" s="283"/>
      <c r="O118" s="283"/>
      <c r="P118" s="283"/>
      <c r="Q118" s="283"/>
      <c r="R118" s="283"/>
      <c r="S118" s="283"/>
      <c r="T118" s="283"/>
      <c r="U118" s="283"/>
      <c r="V118" s="283"/>
      <c r="W118" s="283"/>
      <c r="X118" s="283"/>
      <c r="Y118" s="283"/>
      <c r="Z118" s="283"/>
    </row>
    <row r="119" spans="2:26" ht="16.5" customHeight="1">
      <c r="C119" s="283" t="s">
        <v>788</v>
      </c>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3"/>
    </row>
    <row r="120" spans="2:26" ht="22.5" customHeight="1">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row>
    <row r="121" spans="2:26" ht="16.5" customHeight="1">
      <c r="C121" s="284" t="s">
        <v>789</v>
      </c>
      <c r="D121" s="284"/>
      <c r="E121" s="284"/>
      <c r="F121" s="284"/>
      <c r="G121" s="284"/>
      <c r="H121" s="284"/>
      <c r="I121" s="284"/>
      <c r="J121" s="284"/>
      <c r="K121" s="284"/>
      <c r="L121" s="284"/>
      <c r="M121" s="284"/>
      <c r="N121" s="284"/>
      <c r="O121" s="284"/>
      <c r="P121" s="284"/>
      <c r="Q121" s="284"/>
      <c r="R121" s="284"/>
      <c r="S121" s="284"/>
      <c r="T121" s="284"/>
      <c r="U121" s="284"/>
      <c r="V121" s="284"/>
      <c r="W121" s="284"/>
      <c r="X121" s="284"/>
      <c r="Y121" s="284"/>
      <c r="Z121" s="284"/>
    </row>
    <row r="122" spans="2:26" ht="16.5" customHeight="1">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row>
    <row r="123" spans="2:26" ht="16.5" customHeight="1">
      <c r="B123" s="182" t="s">
        <v>673</v>
      </c>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row>
    <row r="124" spans="2:26" ht="16.5" customHeight="1">
      <c r="B124" s="284" t="s">
        <v>790</v>
      </c>
      <c r="C124" s="284"/>
      <c r="D124" s="284"/>
      <c r="E124" s="284"/>
      <c r="F124" s="284"/>
      <c r="G124" s="284"/>
      <c r="H124" s="284"/>
      <c r="I124" s="284"/>
      <c r="J124" s="284"/>
      <c r="K124" s="284"/>
      <c r="L124" s="284"/>
      <c r="M124" s="284"/>
      <c r="N124" s="284"/>
      <c r="O124" s="284"/>
      <c r="P124" s="284"/>
      <c r="Q124" s="284"/>
      <c r="R124" s="284"/>
      <c r="S124" s="284"/>
      <c r="T124" s="284"/>
      <c r="U124" s="284"/>
      <c r="V124" s="284"/>
      <c r="W124" s="284"/>
      <c r="X124" s="284"/>
      <c r="Y124" s="284"/>
      <c r="Z124" s="284"/>
    </row>
    <row r="125" spans="2:26" ht="16.5" customHeight="1">
      <c r="B125" s="284"/>
      <c r="C125" s="284"/>
      <c r="D125" s="284"/>
      <c r="E125" s="284"/>
      <c r="F125" s="284"/>
      <c r="G125" s="284"/>
      <c r="H125" s="284"/>
      <c r="I125" s="284"/>
      <c r="J125" s="284"/>
      <c r="K125" s="284"/>
      <c r="L125" s="284"/>
      <c r="M125" s="284"/>
      <c r="N125" s="284"/>
      <c r="O125" s="284"/>
      <c r="P125" s="284"/>
      <c r="Q125" s="284"/>
      <c r="R125" s="284"/>
      <c r="S125" s="284"/>
      <c r="T125" s="284"/>
      <c r="U125" s="284"/>
      <c r="V125" s="284"/>
      <c r="W125" s="284"/>
      <c r="X125" s="284"/>
      <c r="Y125" s="284"/>
      <c r="Z125" s="284"/>
    </row>
    <row r="126" spans="2:26" ht="16.5" customHeight="1">
      <c r="B126" s="284"/>
      <c r="C126" s="284"/>
      <c r="D126" s="284"/>
      <c r="E126" s="284"/>
      <c r="F126" s="284"/>
      <c r="G126" s="284"/>
      <c r="H126" s="284"/>
      <c r="I126" s="284"/>
      <c r="J126" s="284"/>
      <c r="K126" s="284"/>
      <c r="L126" s="284"/>
      <c r="M126" s="284"/>
      <c r="N126" s="284"/>
      <c r="O126" s="284"/>
      <c r="P126" s="284"/>
      <c r="Q126" s="284"/>
      <c r="R126" s="284"/>
      <c r="S126" s="284"/>
      <c r="T126" s="284"/>
      <c r="U126" s="284"/>
      <c r="V126" s="284"/>
      <c r="W126" s="284"/>
      <c r="X126" s="284"/>
      <c r="Y126" s="284"/>
      <c r="Z126" s="284"/>
    </row>
    <row r="127" spans="2:26" ht="16.5" customHeight="1">
      <c r="B127" s="284"/>
      <c r="C127" s="284"/>
      <c r="D127" s="284"/>
      <c r="E127" s="284"/>
      <c r="F127" s="284"/>
      <c r="G127" s="284"/>
      <c r="H127" s="284"/>
      <c r="I127" s="284"/>
      <c r="J127" s="284"/>
      <c r="K127" s="284"/>
      <c r="L127" s="284"/>
      <c r="M127" s="284"/>
      <c r="N127" s="284"/>
      <c r="O127" s="284"/>
      <c r="P127" s="284"/>
      <c r="Q127" s="284"/>
      <c r="R127" s="284"/>
      <c r="S127" s="284"/>
      <c r="T127" s="284"/>
      <c r="U127" s="284"/>
      <c r="V127" s="284"/>
      <c r="W127" s="284"/>
      <c r="X127" s="284"/>
      <c r="Y127" s="284"/>
      <c r="Z127" s="284"/>
    </row>
    <row r="128" spans="2:26" ht="16.5" customHeight="1">
      <c r="B128" s="284"/>
      <c r="C128" s="284"/>
      <c r="D128" s="284"/>
      <c r="E128" s="284"/>
      <c r="F128" s="284"/>
      <c r="G128" s="284"/>
      <c r="H128" s="284"/>
      <c r="I128" s="284"/>
      <c r="J128" s="284"/>
      <c r="K128" s="284"/>
      <c r="L128" s="284"/>
      <c r="M128" s="284"/>
      <c r="N128" s="284"/>
      <c r="O128" s="284"/>
      <c r="P128" s="284"/>
      <c r="Q128" s="284"/>
      <c r="R128" s="284"/>
      <c r="S128" s="284"/>
      <c r="T128" s="284"/>
      <c r="U128" s="284"/>
      <c r="V128" s="284"/>
      <c r="W128" s="284"/>
      <c r="X128" s="284"/>
      <c r="Y128" s="284"/>
      <c r="Z128" s="284"/>
    </row>
    <row r="129" spans="2:26" ht="16.5" customHeight="1">
      <c r="B129" s="284"/>
      <c r="C129" s="284"/>
      <c r="D129" s="284"/>
      <c r="E129" s="284"/>
      <c r="F129" s="284"/>
      <c r="G129" s="284"/>
      <c r="H129" s="284"/>
      <c r="I129" s="284"/>
      <c r="J129" s="284"/>
      <c r="K129" s="284"/>
      <c r="L129" s="284"/>
      <c r="M129" s="284"/>
      <c r="N129" s="284"/>
      <c r="O129" s="284"/>
      <c r="P129" s="284"/>
      <c r="Q129" s="284"/>
      <c r="R129" s="284"/>
      <c r="S129" s="284"/>
      <c r="T129" s="284"/>
      <c r="U129" s="284"/>
      <c r="V129" s="284"/>
      <c r="W129" s="284"/>
      <c r="X129" s="284"/>
      <c r="Y129" s="284"/>
      <c r="Z129" s="284"/>
    </row>
    <row r="130" spans="2:26" ht="16.5" customHeight="1">
      <c r="B130" s="284"/>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row>
    <row r="131" spans="2:26" ht="16.5" customHeight="1">
      <c r="B131" s="284"/>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row>
    <row r="132" spans="2:26" ht="16.5" customHeight="1">
      <c r="B132" s="284"/>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row>
    <row r="133" spans="2:26" ht="16.5" customHeight="1">
      <c r="B133" s="284"/>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row>
    <row r="134" spans="2:26" ht="16.5" customHeight="1">
      <c r="B134" s="284"/>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row>
    <row r="135" spans="2:26" ht="16.5" customHeight="1">
      <c r="B135" s="284"/>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row>
    <row r="136" spans="2:26" ht="16.5" customHeight="1">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row>
    <row r="137" spans="2:26" ht="16.5" customHeight="1">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row>
    <row r="138" spans="2:26" ht="16.5" customHeight="1">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row>
    <row r="139" spans="2:26" ht="16.5" customHeight="1">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row>
    <row r="140" spans="2:26" ht="16.5" customHeight="1">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row>
    <row r="141" spans="2:26" ht="16.5" customHeight="1">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row>
    <row r="142" spans="2:26" ht="16.5" customHeight="1">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row>
    <row r="143" spans="2:26" ht="16.5" customHeight="1">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row>
    <row r="144" spans="2:26" ht="16.5" customHeight="1">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row>
    <row r="145" spans="3:26" ht="16.5" customHeight="1">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row>
    <row r="146" spans="3:26" ht="16.5" customHeight="1">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row>
    <row r="147" spans="3:26" ht="16.5" customHeight="1">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row>
    <row r="148" spans="3:26" ht="16.5" customHeight="1">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row>
    <row r="149" spans="3:26" ht="16.5" customHeight="1">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row>
    <row r="150" spans="3:26" ht="16.5" customHeight="1">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row>
    <row r="151" spans="3:26" ht="16.5" customHeight="1">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row>
    <row r="152" spans="3:26" ht="16.5" customHeight="1">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row>
    <row r="153" spans="3:26" ht="16.5" customHeight="1">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row>
    <row r="154" spans="3:26" ht="16.5" customHeight="1">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row>
    <row r="155" spans="3:26" ht="16.5" customHeight="1">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row>
    <row r="156" spans="3:26" ht="16.5" customHeight="1">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row>
  </sheetData>
  <sheetProtection sheet="1" objects="1" scenarios="1"/>
  <mergeCells count="51">
    <mergeCell ref="C19:Z19"/>
    <mergeCell ref="C20:Z20"/>
    <mergeCell ref="C21:Z21"/>
    <mergeCell ref="C22:Z22"/>
    <mergeCell ref="B5:Z11"/>
    <mergeCell ref="B13:Z13"/>
    <mergeCell ref="C14:Z14"/>
    <mergeCell ref="C15:Z15"/>
    <mergeCell ref="C18:Z18"/>
    <mergeCell ref="B39:Z39"/>
    <mergeCell ref="B41:Z41"/>
    <mergeCell ref="B42:Z42"/>
    <mergeCell ref="B44:Z44"/>
    <mergeCell ref="B45:Z45"/>
    <mergeCell ref="B32:Z32"/>
    <mergeCell ref="B33:Z33"/>
    <mergeCell ref="B35:Z35"/>
    <mergeCell ref="B36:Z36"/>
    <mergeCell ref="B38:Z38"/>
    <mergeCell ref="B50:Z50"/>
    <mergeCell ref="B52:Z52"/>
    <mergeCell ref="D54:J54"/>
    <mergeCell ref="D55:J55"/>
    <mergeCell ref="B49:Z49"/>
    <mergeCell ref="C116:Z118"/>
    <mergeCell ref="D56:J56"/>
    <mergeCell ref="D57:J57"/>
    <mergeCell ref="D58:J58"/>
    <mergeCell ref="C63:Z64"/>
    <mergeCell ref="C67:Z68"/>
    <mergeCell ref="B71:Z74"/>
    <mergeCell ref="B77:Z77"/>
    <mergeCell ref="K56:X56"/>
    <mergeCell ref="K57:X57"/>
    <mergeCell ref="K58:X58"/>
    <mergeCell ref="C119:Z120"/>
    <mergeCell ref="C121:Z121"/>
    <mergeCell ref="B124:Z135"/>
    <mergeCell ref="C24:Z24"/>
    <mergeCell ref="C26:Z26"/>
    <mergeCell ref="C28:Z28"/>
    <mergeCell ref="K55:X55"/>
    <mergeCell ref="K54:X54"/>
    <mergeCell ref="C87:Z89"/>
    <mergeCell ref="C92:Z97"/>
    <mergeCell ref="C100:Z103"/>
    <mergeCell ref="B114:Z115"/>
    <mergeCell ref="B82:Z82"/>
    <mergeCell ref="J104:N104"/>
    <mergeCell ref="J105:N105"/>
    <mergeCell ref="J106:N106"/>
  </mergeCells>
  <hyperlinks>
    <hyperlink ref="J104" r:id="rId1" xr:uid="{210EB03B-783F-479D-AFD0-C9C16F415C3B}"/>
    <hyperlink ref="J105" r:id="rId2" xr:uid="{EA75CF1B-911C-4F9F-BC92-D1C0CD7E18B8}"/>
    <hyperlink ref="J106" r:id="rId3" xr:uid="{D3F95935-DAC6-440C-9D8B-AA6039ED81D8}"/>
  </hyperlinks>
  <printOptions horizontalCentered="1"/>
  <pageMargins left="0.31496062992125984" right="0.31496062992125984" top="0.19685039370078741" bottom="0.59055118110236227" header="0" footer="0.19685039370078741"/>
  <pageSetup paperSize="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46" max="26" man="1"/>
    <brk id="79" max="26" man="1"/>
    <brk id="111" max="26" man="1"/>
  </rowBreaks>
  <ignoredErrors>
    <ignoredError sqref="B18 B20" numberStoredAsText="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74D9B"/>
    <pageSetUpPr autoPageBreaks="0"/>
  </sheetPr>
  <dimension ref="A1:J20"/>
  <sheetViews>
    <sheetView showGridLines="0" rightToLeft="1" zoomScaleNormal="100" workbookViewId="0"/>
  </sheetViews>
  <sheetFormatPr defaultColWidth="8.625" defaultRowHeight="18" customHeight="1"/>
  <cols>
    <col min="1" max="1" width="8.75" style="144" customWidth="1"/>
    <col min="2" max="2" width="11.875" style="144" customWidth="1"/>
    <col min="3" max="3" width="11.875" style="144" bestFit="1" customWidth="1"/>
    <col min="4" max="4" width="15" style="144" customWidth="1"/>
    <col min="5" max="5" width="25.625" style="144" customWidth="1"/>
    <col min="6" max="6" width="15" style="144" customWidth="1"/>
    <col min="7" max="7" width="23.25" style="144" bestFit="1" customWidth="1"/>
    <col min="8" max="8" width="15.375" style="144" customWidth="1"/>
    <col min="9" max="9" width="0.875" style="144" customWidth="1"/>
    <col min="10" max="10" width="17.625" style="144" customWidth="1"/>
    <col min="11" max="260" width="8.625" style="144"/>
    <col min="261" max="263" width="25.625" style="144" customWidth="1"/>
    <col min="264" max="516" width="8.625" style="144"/>
    <col min="517" max="519" width="25.625" style="144" customWidth="1"/>
    <col min="520" max="772" width="8.625" style="144"/>
    <col min="773" max="775" width="25.625" style="144" customWidth="1"/>
    <col min="776" max="1028" width="8.625" style="144"/>
    <col min="1029" max="1031" width="25.625" style="144" customWidth="1"/>
    <col min="1032" max="1284" width="8.625" style="144"/>
    <col min="1285" max="1287" width="25.625" style="144" customWidth="1"/>
    <col min="1288" max="1540" width="8.625" style="144"/>
    <col min="1541" max="1543" width="25.625" style="144" customWidth="1"/>
    <col min="1544" max="1796" width="8.625" style="144"/>
    <col min="1797" max="1799" width="25.625" style="144" customWidth="1"/>
    <col min="1800" max="2052" width="8.625" style="144"/>
    <col min="2053" max="2055" width="25.625" style="144" customWidth="1"/>
    <col min="2056" max="2308" width="8.625" style="144"/>
    <col min="2309" max="2311" width="25.625" style="144" customWidth="1"/>
    <col min="2312" max="2564" width="8.625" style="144"/>
    <col min="2565" max="2567" width="25.625" style="144" customWidth="1"/>
    <col min="2568" max="2820" width="8.625" style="144"/>
    <col min="2821" max="2823" width="25.625" style="144" customWidth="1"/>
    <col min="2824" max="3076" width="8.625" style="144"/>
    <col min="3077" max="3079" width="25.625" style="144" customWidth="1"/>
    <col min="3080" max="3332" width="8.625" style="144"/>
    <col min="3333" max="3335" width="25.625" style="144" customWidth="1"/>
    <col min="3336" max="3588" width="8.625" style="144"/>
    <col min="3589" max="3591" width="25.625" style="144" customWidth="1"/>
    <col min="3592" max="3844" width="8.625" style="144"/>
    <col min="3845" max="3847" width="25.625" style="144" customWidth="1"/>
    <col min="3848" max="4100" width="8.625" style="144"/>
    <col min="4101" max="4103" width="25.625" style="144" customWidth="1"/>
    <col min="4104" max="4356" width="8.625" style="144"/>
    <col min="4357" max="4359" width="25.625" style="144" customWidth="1"/>
    <col min="4360" max="4612" width="8.625" style="144"/>
    <col min="4613" max="4615" width="25.625" style="144" customWidth="1"/>
    <col min="4616" max="4868" width="8.625" style="144"/>
    <col min="4869" max="4871" width="25.625" style="144" customWidth="1"/>
    <col min="4872" max="5124" width="8.625" style="144"/>
    <col min="5125" max="5127" width="25.625" style="144" customWidth="1"/>
    <col min="5128" max="5380" width="8.625" style="144"/>
    <col min="5381" max="5383" width="25.625" style="144" customWidth="1"/>
    <col min="5384" max="5636" width="8.625" style="144"/>
    <col min="5637" max="5639" width="25.625" style="144" customWidth="1"/>
    <col min="5640" max="5892" width="8.625" style="144"/>
    <col min="5893" max="5895" width="25.625" style="144" customWidth="1"/>
    <col min="5896" max="6148" width="8.625" style="144"/>
    <col min="6149" max="6151" width="25.625" style="144" customWidth="1"/>
    <col min="6152" max="6404" width="8.625" style="144"/>
    <col min="6405" max="6407" width="25.625" style="144" customWidth="1"/>
    <col min="6408" max="6660" width="8.625" style="144"/>
    <col min="6661" max="6663" width="25.625" style="144" customWidth="1"/>
    <col min="6664" max="6916" width="8.625" style="144"/>
    <col min="6917" max="6919" width="25.625" style="144" customWidth="1"/>
    <col min="6920" max="7172" width="8.625" style="144"/>
    <col min="7173" max="7175" width="25.625" style="144" customWidth="1"/>
    <col min="7176" max="7428" width="8.625" style="144"/>
    <col min="7429" max="7431" width="25.625" style="144" customWidth="1"/>
    <col min="7432" max="7684" width="8.625" style="144"/>
    <col min="7685" max="7687" width="25.625" style="144" customWidth="1"/>
    <col min="7688" max="7940" width="8.625" style="144"/>
    <col min="7941" max="7943" width="25.625" style="144" customWidth="1"/>
    <col min="7944" max="8196" width="8.625" style="144"/>
    <col min="8197" max="8199" width="25.625" style="144" customWidth="1"/>
    <col min="8200" max="8452" width="8.625" style="144"/>
    <col min="8453" max="8455" width="25.625" style="144" customWidth="1"/>
    <col min="8456" max="8708" width="8.625" style="144"/>
    <col min="8709" max="8711" width="25.625" style="144" customWidth="1"/>
    <col min="8712" max="8964" width="8.625" style="144"/>
    <col min="8965" max="8967" width="25.625" style="144" customWidth="1"/>
    <col min="8968" max="9220" width="8.625" style="144"/>
    <col min="9221" max="9223" width="25.625" style="144" customWidth="1"/>
    <col min="9224" max="9476" width="8.625" style="144"/>
    <col min="9477" max="9479" width="25.625" style="144" customWidth="1"/>
    <col min="9480" max="9732" width="8.625" style="144"/>
    <col min="9733" max="9735" width="25.625" style="144" customWidth="1"/>
    <col min="9736" max="9988" width="8.625" style="144"/>
    <col min="9989" max="9991" width="25.625" style="144" customWidth="1"/>
    <col min="9992" max="10244" width="8.625" style="144"/>
    <col min="10245" max="10247" width="25.625" style="144" customWidth="1"/>
    <col min="10248" max="10500" width="8.625" style="144"/>
    <col min="10501" max="10503" width="25.625" style="144" customWidth="1"/>
    <col min="10504" max="10756" width="8.625" style="144"/>
    <col min="10757" max="10759" width="25.625" style="144" customWidth="1"/>
    <col min="10760" max="11012" width="8.625" style="144"/>
    <col min="11013" max="11015" width="25.625" style="144" customWidth="1"/>
    <col min="11016" max="11268" width="8.625" style="144"/>
    <col min="11269" max="11271" width="25.625" style="144" customWidth="1"/>
    <col min="11272" max="11524" width="8.625" style="144"/>
    <col min="11525" max="11527" width="25.625" style="144" customWidth="1"/>
    <col min="11528" max="11780" width="8.625" style="144"/>
    <col min="11781" max="11783" width="25.625" style="144" customWidth="1"/>
    <col min="11784" max="12036" width="8.625" style="144"/>
    <col min="12037" max="12039" width="25.625" style="144" customWidth="1"/>
    <col min="12040" max="12292" width="8.625" style="144"/>
    <col min="12293" max="12295" width="25.625" style="144" customWidth="1"/>
    <col min="12296" max="12548" width="8.625" style="144"/>
    <col min="12549" max="12551" width="25.625" style="144" customWidth="1"/>
    <col min="12552" max="12804" width="8.625" style="144"/>
    <col min="12805" max="12807" width="25.625" style="144" customWidth="1"/>
    <col min="12808" max="13060" width="8.625" style="144"/>
    <col min="13061" max="13063" width="25.625" style="144" customWidth="1"/>
    <col min="13064" max="13316" width="8.625" style="144"/>
    <col min="13317" max="13319" width="25.625" style="144" customWidth="1"/>
    <col min="13320" max="13572" width="8.625" style="144"/>
    <col min="13573" max="13575" width="25.625" style="144" customWidth="1"/>
    <col min="13576" max="13828" width="8.625" style="144"/>
    <col min="13829" max="13831" width="25.625" style="144" customWidth="1"/>
    <col min="13832" max="14084" width="8.625" style="144"/>
    <col min="14085" max="14087" width="25.625" style="144" customWidth="1"/>
    <col min="14088" max="14340" width="8.625" style="144"/>
    <col min="14341" max="14343" width="25.625" style="144" customWidth="1"/>
    <col min="14344" max="14596" width="8.625" style="144"/>
    <col min="14597" max="14599" width="25.625" style="144" customWidth="1"/>
    <col min="14600" max="14852" width="8.625" style="144"/>
    <col min="14853" max="14855" width="25.625" style="144" customWidth="1"/>
    <col min="14856" max="15108" width="8.625" style="144"/>
    <col min="15109" max="15111" width="25.625" style="144" customWidth="1"/>
    <col min="15112" max="15364" width="8.625" style="144"/>
    <col min="15365" max="15367" width="25.625" style="144" customWidth="1"/>
    <col min="15368" max="15620" width="8.625" style="144"/>
    <col min="15621" max="15623" width="25.625" style="144" customWidth="1"/>
    <col min="15624" max="15876" width="8.625" style="144"/>
    <col min="15877" max="15879" width="25.625" style="144" customWidth="1"/>
    <col min="15880" max="16132" width="8.625" style="144"/>
    <col min="16133" max="16135" width="25.625" style="144" customWidth="1"/>
    <col min="16136" max="16384" width="8.625" style="144"/>
  </cols>
  <sheetData>
    <row r="1" spans="1:10">
      <c r="J1" s="26" t="s">
        <v>77</v>
      </c>
    </row>
    <row r="3" spans="1:10" ht="30" customHeight="1">
      <c r="A3" s="292" t="s">
        <v>310</v>
      </c>
      <c r="B3" s="292"/>
      <c r="C3" s="292"/>
      <c r="D3" s="292"/>
      <c r="E3" s="292"/>
      <c r="F3" s="292"/>
      <c r="G3" s="292"/>
      <c r="H3" s="292"/>
    </row>
    <row r="4" spans="1:10" ht="30" customHeight="1">
      <c r="A4" s="293" t="s">
        <v>311</v>
      </c>
      <c r="B4" s="293"/>
      <c r="C4" s="293"/>
      <c r="D4" s="293"/>
      <c r="E4" s="293"/>
      <c r="F4" s="293"/>
      <c r="G4" s="293"/>
      <c r="H4" s="293"/>
    </row>
    <row r="5" spans="1:10" ht="18" customHeight="1">
      <c r="A5" s="294" t="s">
        <v>15</v>
      </c>
      <c r="B5" s="145"/>
      <c r="C5" s="146"/>
      <c r="D5" s="295" t="s">
        <v>502</v>
      </c>
      <c r="E5" s="295"/>
      <c r="F5" s="295" t="s">
        <v>503</v>
      </c>
      <c r="G5" s="295"/>
      <c r="H5" s="147" t="s">
        <v>504</v>
      </c>
    </row>
    <row r="6" spans="1:10" ht="18" customHeight="1">
      <c r="A6" s="294"/>
      <c r="B6" s="296" t="s">
        <v>50</v>
      </c>
      <c r="C6" s="294" t="s">
        <v>51</v>
      </c>
      <c r="D6" s="148" t="s">
        <v>507</v>
      </c>
      <c r="E6" s="148" t="s">
        <v>488</v>
      </c>
      <c r="F6" s="148" t="s">
        <v>507</v>
      </c>
      <c r="G6" s="148" t="s">
        <v>488</v>
      </c>
      <c r="H6" s="149" t="s">
        <v>507</v>
      </c>
    </row>
    <row r="7" spans="1:10" ht="18" customHeight="1">
      <c r="A7" s="150" t="s">
        <v>17</v>
      </c>
      <c r="B7" s="296"/>
      <c r="C7" s="294"/>
      <c r="D7" s="151" t="s">
        <v>508</v>
      </c>
      <c r="E7" s="151" t="s">
        <v>487</v>
      </c>
      <c r="F7" s="151" t="s">
        <v>508</v>
      </c>
      <c r="G7" s="151" t="s">
        <v>487</v>
      </c>
      <c r="H7" s="152" t="s">
        <v>508</v>
      </c>
    </row>
    <row r="8" spans="1:10" ht="18" customHeight="1">
      <c r="A8" s="153">
        <v>2018</v>
      </c>
      <c r="B8" s="154" t="s">
        <v>75</v>
      </c>
      <c r="C8" s="155" t="s">
        <v>58</v>
      </c>
      <c r="D8" s="156">
        <v>95545.039541000006</v>
      </c>
      <c r="E8" s="157">
        <v>96.904759319687031</v>
      </c>
      <c r="F8" s="156">
        <v>3051.8097899999998</v>
      </c>
      <c r="G8" s="157">
        <v>3.0952406803129713</v>
      </c>
      <c r="H8" s="156">
        <v>98596.849331000005</v>
      </c>
    </row>
    <row r="9" spans="1:10" ht="18" customHeight="1">
      <c r="A9" s="158" t="s">
        <v>573</v>
      </c>
      <c r="B9" s="159" t="s">
        <v>69</v>
      </c>
      <c r="C9" s="160" t="s">
        <v>59</v>
      </c>
      <c r="D9" s="161">
        <v>90603.70006599999</v>
      </c>
      <c r="E9" s="162">
        <v>97.88871747429701</v>
      </c>
      <c r="F9" s="161">
        <v>1954.1578810000001</v>
      </c>
      <c r="G9" s="162">
        <v>2.1112825257029821</v>
      </c>
      <c r="H9" s="161">
        <v>92557.857946999997</v>
      </c>
    </row>
    <row r="10" spans="1:10" ht="18" customHeight="1">
      <c r="A10" s="153" t="s">
        <v>573</v>
      </c>
      <c r="B10" s="154" t="s">
        <v>70</v>
      </c>
      <c r="C10" s="155" t="s">
        <v>60</v>
      </c>
      <c r="D10" s="156">
        <v>94332.910055999993</v>
      </c>
      <c r="E10" s="157">
        <v>96.973565575780157</v>
      </c>
      <c r="F10" s="156">
        <v>2944.0225759999998</v>
      </c>
      <c r="G10" s="157">
        <v>3.0264344242198491</v>
      </c>
      <c r="H10" s="156">
        <v>97276.932631999996</v>
      </c>
    </row>
    <row r="11" spans="1:10" ht="18" customHeight="1">
      <c r="A11" s="158" t="s">
        <v>573</v>
      </c>
      <c r="B11" s="159" t="s">
        <v>71</v>
      </c>
      <c r="C11" s="160" t="s">
        <v>61</v>
      </c>
      <c r="D11" s="161">
        <v>103039.763737</v>
      </c>
      <c r="E11" s="162">
        <v>97.299107619808694</v>
      </c>
      <c r="F11" s="161">
        <v>2860.2452739999999</v>
      </c>
      <c r="G11" s="162">
        <v>2.7008923801913007</v>
      </c>
      <c r="H11" s="161">
        <v>105900.009011</v>
      </c>
    </row>
    <row r="12" spans="1:10" ht="18" customHeight="1">
      <c r="A12" s="153" t="s">
        <v>573</v>
      </c>
      <c r="B12" s="154" t="s">
        <v>72</v>
      </c>
      <c r="C12" s="155" t="s">
        <v>62</v>
      </c>
      <c r="D12" s="156">
        <v>90976.372529</v>
      </c>
      <c r="E12" s="157">
        <v>96.931117941972715</v>
      </c>
      <c r="F12" s="156">
        <v>2880.3521850000002</v>
      </c>
      <c r="G12" s="157">
        <v>3.0688820580272784</v>
      </c>
      <c r="H12" s="156">
        <v>93856.724713999996</v>
      </c>
    </row>
    <row r="13" spans="1:10" ht="18" customHeight="1">
      <c r="A13" s="158" t="s">
        <v>573</v>
      </c>
      <c r="B13" s="159" t="s">
        <v>73</v>
      </c>
      <c r="C13" s="160" t="s">
        <v>63</v>
      </c>
      <c r="D13" s="161">
        <v>88202.103182999999</v>
      </c>
      <c r="E13" s="162">
        <v>97.586949290649585</v>
      </c>
      <c r="F13" s="161">
        <v>2180.9898680000001</v>
      </c>
      <c r="G13" s="162">
        <v>2.4130507093504137</v>
      </c>
      <c r="H13" s="161">
        <v>90383.093051000003</v>
      </c>
    </row>
    <row r="14" spans="1:10" ht="18" customHeight="1">
      <c r="A14" s="153">
        <v>2019</v>
      </c>
      <c r="B14" s="154" t="s">
        <v>64</v>
      </c>
      <c r="C14" s="155" t="s">
        <v>52</v>
      </c>
      <c r="D14" s="156">
        <v>83288.993825000012</v>
      </c>
      <c r="E14" s="157">
        <v>97.137538321264955</v>
      </c>
      <c r="F14" s="156">
        <v>2454.3709589999999</v>
      </c>
      <c r="G14" s="157">
        <v>2.8624616787350452</v>
      </c>
      <c r="H14" s="156">
        <v>85743.364784000005</v>
      </c>
    </row>
    <row r="15" spans="1:10" ht="18" customHeight="1">
      <c r="A15" s="158" t="s">
        <v>573</v>
      </c>
      <c r="B15" s="159" t="s">
        <v>65</v>
      </c>
      <c r="C15" s="160" t="s">
        <v>53</v>
      </c>
      <c r="D15" s="161">
        <v>74343.218110000002</v>
      </c>
      <c r="E15" s="162">
        <v>95.933880624313261</v>
      </c>
      <c r="F15" s="161">
        <v>3151.007732</v>
      </c>
      <c r="G15" s="162">
        <v>4.0661193756867364</v>
      </c>
      <c r="H15" s="161">
        <v>77494.225842</v>
      </c>
    </row>
    <row r="16" spans="1:10" ht="18" customHeight="1">
      <c r="A16" s="153" t="s">
        <v>573</v>
      </c>
      <c r="B16" s="154" t="s">
        <v>66</v>
      </c>
      <c r="C16" s="155" t="s">
        <v>54</v>
      </c>
      <c r="D16" s="156">
        <v>82899.379702999999</v>
      </c>
      <c r="E16" s="157">
        <v>96.255051317229842</v>
      </c>
      <c r="F16" s="156">
        <v>3225.3260329999998</v>
      </c>
      <c r="G16" s="157">
        <v>3.7449486827701501</v>
      </c>
      <c r="H16" s="156">
        <v>86124.705736000004</v>
      </c>
    </row>
    <row r="17" spans="1:8" ht="18" customHeight="1">
      <c r="A17" s="158" t="s">
        <v>573</v>
      </c>
      <c r="B17" s="159" t="s">
        <v>67</v>
      </c>
      <c r="C17" s="160" t="s">
        <v>55</v>
      </c>
      <c r="D17" s="161">
        <v>85935.938820999989</v>
      </c>
      <c r="E17" s="162">
        <v>95.864640243752021</v>
      </c>
      <c r="F17" s="161">
        <v>3707.0605190000001</v>
      </c>
      <c r="G17" s="162">
        <v>4.1353597562479774</v>
      </c>
      <c r="H17" s="161">
        <v>89642.999339999995</v>
      </c>
    </row>
    <row r="18" spans="1:8" ht="18" customHeight="1">
      <c r="A18" s="153" t="s">
        <v>573</v>
      </c>
      <c r="B18" s="154" t="s">
        <v>68</v>
      </c>
      <c r="C18" s="155" t="s">
        <v>56</v>
      </c>
      <c r="D18" s="156">
        <v>86185.197136999996</v>
      </c>
      <c r="E18" s="157">
        <v>97.175884484797564</v>
      </c>
      <c r="F18" s="156">
        <v>2504.7052950000002</v>
      </c>
      <c r="G18" s="157">
        <v>2.8241155152024198</v>
      </c>
      <c r="H18" s="156">
        <v>88689.902432000003</v>
      </c>
    </row>
    <row r="19" spans="1:8" ht="18" customHeight="1">
      <c r="A19" s="158" t="s">
        <v>573</v>
      </c>
      <c r="B19" s="159" t="s">
        <v>74</v>
      </c>
      <c r="C19" s="160" t="s">
        <v>57</v>
      </c>
      <c r="D19" s="161">
        <v>74679.651213000005</v>
      </c>
      <c r="E19" s="162">
        <v>96.424566219314244</v>
      </c>
      <c r="F19" s="161">
        <v>2769.1298820000002</v>
      </c>
      <c r="G19" s="162">
        <v>3.5754337806857648</v>
      </c>
      <c r="H19" s="161">
        <v>77448.781094999998</v>
      </c>
    </row>
    <row r="20" spans="1:8" ht="18" customHeight="1" thickBot="1">
      <c r="A20" s="163" t="s">
        <v>573</v>
      </c>
      <c r="B20" s="164" t="s">
        <v>75</v>
      </c>
      <c r="C20" s="165" t="s">
        <v>58</v>
      </c>
      <c r="D20" s="166">
        <v>79159.029649999997</v>
      </c>
      <c r="E20" s="167">
        <v>96.39057995595293</v>
      </c>
      <c r="F20" s="166">
        <v>2964.1712750000002</v>
      </c>
      <c r="G20" s="167">
        <v>3.6094200440470714</v>
      </c>
      <c r="H20" s="166">
        <v>82123.200924999997</v>
      </c>
    </row>
  </sheetData>
  <mergeCells count="7">
    <mergeCell ref="A3:H3"/>
    <mergeCell ref="A4:H4"/>
    <mergeCell ref="A5:A6"/>
    <mergeCell ref="D5:E5"/>
    <mergeCell ref="F5:G5"/>
    <mergeCell ref="B6:B7"/>
    <mergeCell ref="C6:C7"/>
  </mergeCells>
  <hyperlinks>
    <hyperlink ref="J1" location="'الفهرس Index'!A1" display="الفهرس / Index" xr:uid="{00000000-0004-0000-0300-000000000000}"/>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BA8C2"/>
    <pageSetUpPr autoPageBreaks="0"/>
  </sheetPr>
  <dimension ref="A1:L22"/>
  <sheetViews>
    <sheetView showGridLines="0" rightToLeft="1" workbookViewId="0"/>
  </sheetViews>
  <sheetFormatPr defaultColWidth="8.625" defaultRowHeight="18" customHeight="1"/>
  <cols>
    <col min="1" max="1" width="8.75" style="2" customWidth="1"/>
    <col min="2" max="2" width="11.875" style="2" customWidth="1"/>
    <col min="3" max="3" width="11.875" style="2" bestFit="1" customWidth="1"/>
    <col min="4" max="4" width="15" style="2" customWidth="1"/>
    <col min="5" max="5" width="25.625" style="2" customWidth="1"/>
    <col min="6" max="6" width="15" style="2" customWidth="1"/>
    <col min="7" max="7" width="23.25" style="2" bestFit="1" customWidth="1"/>
    <col min="8" max="8" width="0.875" style="2" customWidth="1"/>
    <col min="9" max="9" width="17.75" style="2" customWidth="1"/>
    <col min="10" max="261" width="8.625" style="2"/>
    <col min="262" max="264" width="25.625" style="2" customWidth="1"/>
    <col min="265" max="517" width="8.625" style="2"/>
    <col min="518" max="520" width="25.625" style="2" customWidth="1"/>
    <col min="521" max="773" width="8.625" style="2"/>
    <col min="774" max="776" width="25.625" style="2" customWidth="1"/>
    <col min="777" max="1029" width="8.625" style="2"/>
    <col min="1030" max="1032" width="25.625" style="2" customWidth="1"/>
    <col min="1033" max="1285" width="8.625" style="2"/>
    <col min="1286" max="1288" width="25.625" style="2" customWidth="1"/>
    <col min="1289" max="1541" width="8.625" style="2"/>
    <col min="1542" max="1544" width="25.625" style="2" customWidth="1"/>
    <col min="1545" max="1797" width="8.625" style="2"/>
    <col min="1798" max="1800" width="25.625" style="2" customWidth="1"/>
    <col min="1801" max="2053" width="8.625" style="2"/>
    <col min="2054" max="2056" width="25.625" style="2" customWidth="1"/>
    <col min="2057" max="2309" width="8.625" style="2"/>
    <col min="2310" max="2312" width="25.625" style="2" customWidth="1"/>
    <col min="2313" max="2565" width="8.625" style="2"/>
    <col min="2566" max="2568" width="25.625" style="2" customWidth="1"/>
    <col min="2569" max="2821" width="8.625" style="2"/>
    <col min="2822" max="2824" width="25.625" style="2" customWidth="1"/>
    <col min="2825" max="3077" width="8.625" style="2"/>
    <col min="3078" max="3080" width="25.625" style="2" customWidth="1"/>
    <col min="3081" max="3333" width="8.625" style="2"/>
    <col min="3334" max="3336" width="25.625" style="2" customWidth="1"/>
    <col min="3337" max="3589" width="8.625" style="2"/>
    <col min="3590" max="3592" width="25.625" style="2" customWidth="1"/>
    <col min="3593" max="3845" width="8.625" style="2"/>
    <col min="3846" max="3848" width="25.625" style="2" customWidth="1"/>
    <col min="3849" max="4101" width="8.625" style="2"/>
    <col min="4102" max="4104" width="25.625" style="2" customWidth="1"/>
    <col min="4105" max="4357" width="8.625" style="2"/>
    <col min="4358" max="4360" width="25.625" style="2" customWidth="1"/>
    <col min="4361" max="4613" width="8.625" style="2"/>
    <col min="4614" max="4616" width="25.625" style="2" customWidth="1"/>
    <col min="4617" max="4869" width="8.625" style="2"/>
    <col min="4870" max="4872" width="25.625" style="2" customWidth="1"/>
    <col min="4873" max="5125" width="8.625" style="2"/>
    <col min="5126" max="5128" width="25.625" style="2" customWidth="1"/>
    <col min="5129" max="5381" width="8.625" style="2"/>
    <col min="5382" max="5384" width="25.625" style="2" customWidth="1"/>
    <col min="5385" max="5637" width="8.625" style="2"/>
    <col min="5638" max="5640" width="25.625" style="2" customWidth="1"/>
    <col min="5641" max="5893" width="8.625" style="2"/>
    <col min="5894" max="5896" width="25.625" style="2" customWidth="1"/>
    <col min="5897" max="6149" width="8.625" style="2"/>
    <col min="6150" max="6152" width="25.625" style="2" customWidth="1"/>
    <col min="6153" max="6405" width="8.625" style="2"/>
    <col min="6406" max="6408" width="25.625" style="2" customWidth="1"/>
    <col min="6409" max="6661" width="8.625" style="2"/>
    <col min="6662" max="6664" width="25.625" style="2" customWidth="1"/>
    <col min="6665" max="6917" width="8.625" style="2"/>
    <col min="6918" max="6920" width="25.625" style="2" customWidth="1"/>
    <col min="6921" max="7173" width="8.625" style="2"/>
    <col min="7174" max="7176" width="25.625" style="2" customWidth="1"/>
    <col min="7177" max="7429" width="8.625" style="2"/>
    <col min="7430" max="7432" width="25.625" style="2" customWidth="1"/>
    <col min="7433" max="7685" width="8.625" style="2"/>
    <col min="7686" max="7688" width="25.625" style="2" customWidth="1"/>
    <col min="7689" max="7941" width="8.625" style="2"/>
    <col min="7942" max="7944" width="25.625" style="2" customWidth="1"/>
    <col min="7945" max="8197" width="8.625" style="2"/>
    <col min="8198" max="8200" width="25.625" style="2" customWidth="1"/>
    <col min="8201" max="8453" width="8.625" style="2"/>
    <col min="8454" max="8456" width="25.625" style="2" customWidth="1"/>
    <col min="8457" max="8709" width="8.625" style="2"/>
    <col min="8710" max="8712" width="25.625" style="2" customWidth="1"/>
    <col min="8713" max="8965" width="8.625" style="2"/>
    <col min="8966" max="8968" width="25.625" style="2" customWidth="1"/>
    <col min="8969" max="9221" width="8.625" style="2"/>
    <col min="9222" max="9224" width="25.625" style="2" customWidth="1"/>
    <col min="9225" max="9477" width="8.625" style="2"/>
    <col min="9478" max="9480" width="25.625" style="2" customWidth="1"/>
    <col min="9481" max="9733" width="8.625" style="2"/>
    <col min="9734" max="9736" width="25.625" style="2" customWidth="1"/>
    <col min="9737" max="9989" width="8.625" style="2"/>
    <col min="9990" max="9992" width="25.625" style="2" customWidth="1"/>
    <col min="9993" max="10245" width="8.625" style="2"/>
    <col min="10246" max="10248" width="25.625" style="2" customWidth="1"/>
    <col min="10249" max="10501" width="8.625" style="2"/>
    <col min="10502" max="10504" width="25.625" style="2" customWidth="1"/>
    <col min="10505" max="10757" width="8.625" style="2"/>
    <col min="10758" max="10760" width="25.625" style="2" customWidth="1"/>
    <col min="10761" max="11013" width="8.625" style="2"/>
    <col min="11014" max="11016" width="25.625" style="2" customWidth="1"/>
    <col min="11017" max="11269" width="8.625" style="2"/>
    <col min="11270" max="11272" width="25.625" style="2" customWidth="1"/>
    <col min="11273" max="11525" width="8.625" style="2"/>
    <col min="11526" max="11528" width="25.625" style="2" customWidth="1"/>
    <col min="11529" max="11781" width="8.625" style="2"/>
    <col min="11782" max="11784" width="25.625" style="2" customWidth="1"/>
    <col min="11785" max="12037" width="8.625" style="2"/>
    <col min="12038" max="12040" width="25.625" style="2" customWidth="1"/>
    <col min="12041" max="12293" width="8.625" style="2"/>
    <col min="12294" max="12296" width="25.625" style="2" customWidth="1"/>
    <col min="12297" max="12549" width="8.625" style="2"/>
    <col min="12550" max="12552" width="25.625" style="2" customWidth="1"/>
    <col min="12553" max="12805" width="8.625" style="2"/>
    <col min="12806" max="12808" width="25.625" style="2" customWidth="1"/>
    <col min="12809" max="13061" width="8.625" style="2"/>
    <col min="13062" max="13064" width="25.625" style="2" customWidth="1"/>
    <col min="13065" max="13317" width="8.625" style="2"/>
    <col min="13318" max="13320" width="25.625" style="2" customWidth="1"/>
    <col min="13321" max="13573" width="8.625" style="2"/>
    <col min="13574" max="13576" width="25.625" style="2" customWidth="1"/>
    <col min="13577" max="13829" width="8.625" style="2"/>
    <col min="13830" max="13832" width="25.625" style="2" customWidth="1"/>
    <col min="13833" max="14085" width="8.625" style="2"/>
    <col min="14086" max="14088" width="25.625" style="2" customWidth="1"/>
    <col min="14089" max="14341" width="8.625" style="2"/>
    <col min="14342" max="14344" width="25.625" style="2" customWidth="1"/>
    <col min="14345" max="14597" width="8.625" style="2"/>
    <col min="14598" max="14600" width="25.625" style="2" customWidth="1"/>
    <col min="14601" max="14853" width="8.625" style="2"/>
    <col min="14854" max="14856" width="25.625" style="2" customWidth="1"/>
    <col min="14857" max="15109" width="8.625" style="2"/>
    <col min="15110" max="15112" width="25.625" style="2" customWidth="1"/>
    <col min="15113" max="15365" width="8.625" style="2"/>
    <col min="15366" max="15368" width="25.625" style="2" customWidth="1"/>
    <col min="15369" max="15621" width="8.625" style="2"/>
    <col min="15622" max="15624" width="25.625" style="2" customWidth="1"/>
    <col min="15625" max="15877" width="8.625" style="2"/>
    <col min="15878" max="15880" width="25.625" style="2" customWidth="1"/>
    <col min="15881" max="16133" width="8.625" style="2"/>
    <col min="16134" max="16136" width="25.625" style="2" customWidth="1"/>
    <col min="16137" max="16384" width="8.625" style="2"/>
  </cols>
  <sheetData>
    <row r="1" spans="1:12" ht="18" customHeight="1">
      <c r="I1" s="21" t="s">
        <v>77</v>
      </c>
    </row>
    <row r="2" spans="1:12" ht="17.25" customHeight="1">
      <c r="H2" s="8"/>
    </row>
    <row r="3" spans="1:12" ht="30" customHeight="1">
      <c r="A3" s="297" t="s">
        <v>499</v>
      </c>
      <c r="B3" s="297"/>
      <c r="C3" s="297"/>
      <c r="D3" s="297"/>
      <c r="E3" s="297"/>
      <c r="F3" s="297"/>
      <c r="G3" s="297"/>
    </row>
    <row r="4" spans="1:12" ht="30" customHeight="1">
      <c r="A4" s="298" t="s">
        <v>498</v>
      </c>
      <c r="B4" s="298"/>
      <c r="C4" s="298"/>
      <c r="D4" s="298"/>
      <c r="E4" s="298"/>
      <c r="F4" s="298"/>
      <c r="G4" s="298"/>
    </row>
    <row r="5" spans="1:12" ht="18" customHeight="1">
      <c r="A5" s="301" t="s">
        <v>15</v>
      </c>
      <c r="B5" s="41"/>
      <c r="C5" s="42"/>
      <c r="D5" s="299" t="s">
        <v>500</v>
      </c>
      <c r="E5" s="299"/>
      <c r="F5" s="299" t="s">
        <v>501</v>
      </c>
      <c r="G5" s="300"/>
    </row>
    <row r="6" spans="1:12" ht="18" customHeight="1">
      <c r="A6" s="301"/>
      <c r="B6" s="302" t="s">
        <v>50</v>
      </c>
      <c r="C6" s="301" t="s">
        <v>51</v>
      </c>
      <c r="D6" s="28" t="s">
        <v>507</v>
      </c>
      <c r="E6" s="27" t="s">
        <v>488</v>
      </c>
      <c r="F6" s="27" t="s">
        <v>507</v>
      </c>
      <c r="G6" s="57" t="s">
        <v>488</v>
      </c>
    </row>
    <row r="7" spans="1:12" ht="18" customHeight="1">
      <c r="A7" s="23" t="s">
        <v>17</v>
      </c>
      <c r="B7" s="302"/>
      <c r="C7" s="301"/>
      <c r="D7" s="18" t="s">
        <v>508</v>
      </c>
      <c r="E7" s="18" t="s">
        <v>487</v>
      </c>
      <c r="F7" s="18" t="s">
        <v>508</v>
      </c>
      <c r="G7" s="56" t="s">
        <v>487</v>
      </c>
    </row>
    <row r="8" spans="1:12" ht="18" customHeight="1">
      <c r="A8" s="29">
        <v>2018</v>
      </c>
      <c r="B8" s="30" t="s">
        <v>75</v>
      </c>
      <c r="C8" s="31" t="s">
        <v>58</v>
      </c>
      <c r="D8" s="111">
        <v>77055.971484000009</v>
      </c>
      <c r="E8" s="32">
        <v>78.152569789846936</v>
      </c>
      <c r="F8" s="111">
        <v>21540.877847</v>
      </c>
      <c r="G8" s="60">
        <v>21.847430210153071</v>
      </c>
      <c r="K8" s="20"/>
      <c r="L8" s="20"/>
    </row>
    <row r="9" spans="1:12" ht="18" customHeight="1">
      <c r="A9" s="33" t="s">
        <v>573</v>
      </c>
      <c r="B9" s="34" t="s">
        <v>69</v>
      </c>
      <c r="C9" s="35" t="s">
        <v>59</v>
      </c>
      <c r="D9" s="112">
        <v>75918.928935999997</v>
      </c>
      <c r="E9" s="36">
        <v>82.023212960991714</v>
      </c>
      <c r="F9" s="112">
        <v>16638.929011</v>
      </c>
      <c r="G9" s="61">
        <v>17.97678703900829</v>
      </c>
      <c r="K9" s="20"/>
      <c r="L9" s="20"/>
    </row>
    <row r="10" spans="1:12" ht="18" customHeight="1">
      <c r="A10" s="29" t="s">
        <v>573</v>
      </c>
      <c r="B10" s="30" t="s">
        <v>70</v>
      </c>
      <c r="C10" s="31" t="s">
        <v>60</v>
      </c>
      <c r="D10" s="111">
        <v>77966.245150000002</v>
      </c>
      <c r="E10" s="32">
        <v>80.148749596111756</v>
      </c>
      <c r="F10" s="111">
        <v>19310.687482000001</v>
      </c>
      <c r="G10" s="60">
        <v>19.851250403888251</v>
      </c>
      <c r="K10" s="20"/>
      <c r="L10" s="20"/>
    </row>
    <row r="11" spans="1:12" ht="18" customHeight="1">
      <c r="A11" s="33" t="s">
        <v>573</v>
      </c>
      <c r="B11" s="34" t="s">
        <v>71</v>
      </c>
      <c r="C11" s="35" t="s">
        <v>61</v>
      </c>
      <c r="D11" s="112">
        <v>85877.322027000002</v>
      </c>
      <c r="E11" s="36">
        <v>81.092837317964523</v>
      </c>
      <c r="F11" s="112">
        <v>20022.686984</v>
      </c>
      <c r="G11" s="61">
        <v>18.907162682035477</v>
      </c>
      <c r="K11" s="20"/>
      <c r="L11" s="20"/>
    </row>
    <row r="12" spans="1:12" ht="18" customHeight="1">
      <c r="A12" s="29" t="s">
        <v>573</v>
      </c>
      <c r="B12" s="30" t="s">
        <v>72</v>
      </c>
      <c r="C12" s="31" t="s">
        <v>62</v>
      </c>
      <c r="D12" s="111">
        <v>73665.270625000005</v>
      </c>
      <c r="E12" s="32">
        <v>78.486939374320443</v>
      </c>
      <c r="F12" s="111">
        <v>20191.454088999999</v>
      </c>
      <c r="G12" s="60">
        <v>21.513060625679572</v>
      </c>
      <c r="K12" s="20"/>
      <c r="L12" s="20"/>
    </row>
    <row r="13" spans="1:12" ht="18" customHeight="1">
      <c r="A13" s="33" t="s">
        <v>573</v>
      </c>
      <c r="B13" s="34" t="s">
        <v>73</v>
      </c>
      <c r="C13" s="35" t="s">
        <v>63</v>
      </c>
      <c r="D13" s="112">
        <v>69974.597704</v>
      </c>
      <c r="E13" s="36">
        <v>77.420007815527839</v>
      </c>
      <c r="F13" s="112">
        <v>20408.495347</v>
      </c>
      <c r="G13" s="61">
        <v>22.579992184472157</v>
      </c>
      <c r="K13" s="20"/>
      <c r="L13" s="20"/>
    </row>
    <row r="14" spans="1:12" ht="18" customHeight="1">
      <c r="A14" s="29">
        <v>2019</v>
      </c>
      <c r="B14" s="30" t="s">
        <v>64</v>
      </c>
      <c r="C14" s="31" t="s">
        <v>52</v>
      </c>
      <c r="D14" s="111">
        <v>66511.486528000009</v>
      </c>
      <c r="E14" s="32">
        <v>77.570418067394613</v>
      </c>
      <c r="F14" s="111">
        <v>19231.878256</v>
      </c>
      <c r="G14" s="60">
        <v>22.429581932605391</v>
      </c>
      <c r="K14" s="20"/>
      <c r="L14" s="20"/>
    </row>
    <row r="15" spans="1:12" ht="18" customHeight="1">
      <c r="A15" s="29" t="s">
        <v>573</v>
      </c>
      <c r="B15" s="34" t="s">
        <v>65</v>
      </c>
      <c r="C15" s="35" t="s">
        <v>53</v>
      </c>
      <c r="D15" s="112">
        <v>59367.024498999999</v>
      </c>
      <c r="E15" s="36">
        <v>76.608319979918434</v>
      </c>
      <c r="F15" s="112">
        <v>18127.201343000001</v>
      </c>
      <c r="G15" s="61">
        <v>23.391680020081569</v>
      </c>
      <c r="K15" s="20"/>
      <c r="L15" s="20"/>
    </row>
    <row r="16" spans="1:12" ht="18" customHeight="1">
      <c r="A16" s="29" t="s">
        <v>573</v>
      </c>
      <c r="B16" s="30" t="s">
        <v>66</v>
      </c>
      <c r="C16" s="31" t="s">
        <v>54</v>
      </c>
      <c r="D16" s="111">
        <v>66147.655117999995</v>
      </c>
      <c r="E16" s="32">
        <v>76.804506387242583</v>
      </c>
      <c r="F16" s="111">
        <v>19977.050618000001</v>
      </c>
      <c r="G16" s="60">
        <v>23.195493612757417</v>
      </c>
      <c r="K16" s="20"/>
      <c r="L16" s="20"/>
    </row>
    <row r="17" spans="1:12" ht="18" customHeight="1">
      <c r="A17" s="33" t="s">
        <v>573</v>
      </c>
      <c r="B17" s="34" t="s">
        <v>67</v>
      </c>
      <c r="C17" s="35" t="s">
        <v>55</v>
      </c>
      <c r="D17" s="112">
        <v>69336.660164999994</v>
      </c>
      <c r="E17" s="36">
        <v>77.347546016413787</v>
      </c>
      <c r="F17" s="112">
        <v>20306.339175000001</v>
      </c>
      <c r="G17" s="61">
        <v>22.652453983586224</v>
      </c>
      <c r="K17" s="20"/>
      <c r="L17" s="20"/>
    </row>
    <row r="18" spans="1:12" ht="18" customHeight="1">
      <c r="A18" s="29" t="s">
        <v>573</v>
      </c>
      <c r="B18" s="30" t="s">
        <v>68</v>
      </c>
      <c r="C18" s="31" t="s">
        <v>56</v>
      </c>
      <c r="D18" s="111">
        <v>70429.510691000003</v>
      </c>
      <c r="E18" s="32">
        <v>79.410968734574325</v>
      </c>
      <c r="F18" s="111">
        <v>18260.391740999999</v>
      </c>
      <c r="G18" s="60">
        <v>20.589031265425668</v>
      </c>
      <c r="K18" s="20"/>
      <c r="L18" s="20"/>
    </row>
    <row r="19" spans="1:12" ht="18" customHeight="1">
      <c r="A19" s="33" t="s">
        <v>573</v>
      </c>
      <c r="B19" s="34" t="s">
        <v>74</v>
      </c>
      <c r="C19" s="35" t="s">
        <v>57</v>
      </c>
      <c r="D19" s="112">
        <v>60034.435182000001</v>
      </c>
      <c r="E19" s="36">
        <v>77.515016160629742</v>
      </c>
      <c r="F19" s="112">
        <v>17414.345913000001</v>
      </c>
      <c r="G19" s="61">
        <v>22.484983839370262</v>
      </c>
      <c r="K19" s="20"/>
      <c r="L19" s="20"/>
    </row>
    <row r="20" spans="1:12" ht="18" customHeight="1" thickBot="1">
      <c r="A20" s="37" t="s">
        <v>573</v>
      </c>
      <c r="B20" s="38" t="s">
        <v>75</v>
      </c>
      <c r="C20" s="39" t="s">
        <v>58</v>
      </c>
      <c r="D20" s="113">
        <v>63597.103479999998</v>
      </c>
      <c r="E20" s="40">
        <v>77.441091876193198</v>
      </c>
      <c r="F20" s="113">
        <v>18526.097444999999</v>
      </c>
      <c r="G20" s="62">
        <v>22.558908123806791</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xr:uid="{00000000-0004-0000-04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A8C2"/>
    <pageSetUpPr autoPageBreaks="0" fitToPage="1"/>
  </sheetPr>
  <dimension ref="A1:M104"/>
  <sheetViews>
    <sheetView showGridLines="0" rightToLeft="1" workbookViewId="0"/>
  </sheetViews>
  <sheetFormatPr defaultColWidth="8.625" defaultRowHeight="18" customHeight="1"/>
  <cols>
    <col min="1" max="1" width="7.125" style="2" bestFit="1" customWidth="1"/>
    <col min="2" max="2" width="32.625" style="2" customWidth="1"/>
    <col min="3" max="5" width="11.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C1" s="110"/>
      <c r="D1" s="110"/>
      <c r="E1" s="110"/>
      <c r="I1" s="21" t="s">
        <v>77</v>
      </c>
    </row>
    <row r="2" spans="1:13" ht="21" customHeight="1">
      <c r="C2" s="143"/>
      <c r="D2" s="143"/>
      <c r="E2" s="143"/>
    </row>
    <row r="3" spans="1:13" ht="23.25" customHeight="1">
      <c r="A3" s="303" t="s">
        <v>513</v>
      </c>
      <c r="B3" s="303"/>
      <c r="C3" s="303"/>
      <c r="D3" s="303"/>
      <c r="E3" s="303"/>
      <c r="F3" s="303"/>
      <c r="G3" s="303"/>
      <c r="L3" s="2"/>
      <c r="M3" s="2"/>
    </row>
    <row r="4" spans="1:13" ht="23.25" customHeight="1">
      <c r="A4" s="304" t="s">
        <v>495</v>
      </c>
      <c r="B4" s="304"/>
      <c r="C4" s="304"/>
      <c r="D4" s="304"/>
      <c r="E4" s="304"/>
      <c r="F4" s="304"/>
      <c r="G4" s="304"/>
      <c r="L4" s="2"/>
      <c r="M4" s="2"/>
    </row>
    <row r="5" spans="1:13" ht="18" customHeight="1">
      <c r="A5" s="301" t="s">
        <v>18</v>
      </c>
      <c r="B5" s="308" t="s">
        <v>20</v>
      </c>
      <c r="C5" s="12" t="s">
        <v>695</v>
      </c>
      <c r="D5" s="12" t="s">
        <v>678</v>
      </c>
      <c r="E5" s="12" t="s">
        <v>695</v>
      </c>
      <c r="F5" s="308" t="s">
        <v>19</v>
      </c>
      <c r="G5" s="309" t="s">
        <v>82</v>
      </c>
      <c r="L5" s="2"/>
      <c r="M5" s="2"/>
    </row>
    <row r="6" spans="1:13" ht="18" customHeight="1">
      <c r="A6" s="301"/>
      <c r="B6" s="308"/>
      <c r="C6" s="18">
        <v>2018</v>
      </c>
      <c r="D6" s="18">
        <v>2019</v>
      </c>
      <c r="E6" s="18">
        <v>2019</v>
      </c>
      <c r="F6" s="308"/>
      <c r="G6" s="309"/>
      <c r="L6" s="2"/>
      <c r="M6" s="2"/>
    </row>
    <row r="7" spans="1:13" ht="18" customHeight="1">
      <c r="A7" s="301"/>
      <c r="B7" s="308"/>
      <c r="C7" s="305" t="s">
        <v>79</v>
      </c>
      <c r="D7" s="306"/>
      <c r="E7" s="307"/>
      <c r="F7" s="308"/>
      <c r="G7" s="309"/>
      <c r="L7" s="2"/>
      <c r="M7" s="2"/>
    </row>
    <row r="8" spans="1:13" ht="12.75">
      <c r="A8" s="29">
        <v>1</v>
      </c>
      <c r="B8" s="43" t="s">
        <v>468</v>
      </c>
      <c r="C8" s="114">
        <v>419.31002999999998</v>
      </c>
      <c r="D8" s="114">
        <v>361.666068</v>
      </c>
      <c r="E8" s="114">
        <v>483.92495500000001</v>
      </c>
      <c r="F8" s="44" t="s">
        <v>448</v>
      </c>
      <c r="G8" s="29">
        <v>1</v>
      </c>
      <c r="L8" s="2"/>
      <c r="M8" s="2"/>
    </row>
    <row r="9" spans="1:13" ht="12.75">
      <c r="A9" s="33">
        <v>2</v>
      </c>
      <c r="B9" s="45" t="s">
        <v>21</v>
      </c>
      <c r="C9" s="115">
        <v>73.053804999999997</v>
      </c>
      <c r="D9" s="115">
        <v>60.155084000000002</v>
      </c>
      <c r="E9" s="115">
        <v>78.076593000000003</v>
      </c>
      <c r="F9" s="46" t="s">
        <v>449</v>
      </c>
      <c r="G9" s="33">
        <v>2</v>
      </c>
      <c r="L9" s="2"/>
      <c r="M9" s="2"/>
    </row>
    <row r="10" spans="1:13" ht="36">
      <c r="A10" s="29">
        <v>3</v>
      </c>
      <c r="B10" s="43" t="s">
        <v>469</v>
      </c>
      <c r="C10" s="114">
        <v>88.230126999999996</v>
      </c>
      <c r="D10" s="114">
        <v>41.489044999999997</v>
      </c>
      <c r="E10" s="114">
        <v>57.285572000000002</v>
      </c>
      <c r="F10" s="44" t="s">
        <v>450</v>
      </c>
      <c r="G10" s="29">
        <v>3</v>
      </c>
      <c r="L10" s="2"/>
      <c r="M10" s="2"/>
    </row>
    <row r="11" spans="1:13" ht="36">
      <c r="A11" s="33">
        <v>4</v>
      </c>
      <c r="B11" s="45" t="s">
        <v>470</v>
      </c>
      <c r="C11" s="115">
        <v>477.91653600000001</v>
      </c>
      <c r="D11" s="115">
        <v>402.23143800000003</v>
      </c>
      <c r="E11" s="115">
        <v>491.74115</v>
      </c>
      <c r="F11" s="46" t="s">
        <v>451</v>
      </c>
      <c r="G11" s="33">
        <v>4</v>
      </c>
      <c r="K11" s="143"/>
      <c r="L11" s="2"/>
      <c r="M11" s="2"/>
    </row>
    <row r="12" spans="1:13" ht="12.75">
      <c r="A12" s="29">
        <v>5</v>
      </c>
      <c r="B12" s="43" t="s">
        <v>22</v>
      </c>
      <c r="C12" s="114">
        <v>77406.599515000009</v>
      </c>
      <c r="D12" s="114">
        <v>60306.015321999999</v>
      </c>
      <c r="E12" s="114">
        <v>63865.280329000001</v>
      </c>
      <c r="F12" s="44" t="s">
        <v>80</v>
      </c>
      <c r="G12" s="29">
        <v>5</v>
      </c>
      <c r="L12" s="2"/>
      <c r="M12" s="2"/>
    </row>
    <row r="13" spans="1:13" ht="12.75">
      <c r="A13" s="33">
        <v>6</v>
      </c>
      <c r="B13" s="45" t="s">
        <v>471</v>
      </c>
      <c r="C13" s="115">
        <v>6919.1551229999995</v>
      </c>
      <c r="D13" s="115">
        <v>5857.0706849999997</v>
      </c>
      <c r="E13" s="115">
        <v>5882.273083</v>
      </c>
      <c r="F13" s="46" t="s">
        <v>452</v>
      </c>
      <c r="G13" s="33">
        <v>6</v>
      </c>
      <c r="L13" s="2"/>
      <c r="M13" s="2"/>
    </row>
    <row r="14" spans="1:13" ht="24">
      <c r="A14" s="29">
        <v>7</v>
      </c>
      <c r="B14" s="43" t="s">
        <v>472</v>
      </c>
      <c r="C14" s="114">
        <v>7458.5832719999999</v>
      </c>
      <c r="D14" s="114">
        <v>5753.4610670000002</v>
      </c>
      <c r="E14" s="114">
        <v>6152.3432759999996</v>
      </c>
      <c r="F14" s="44" t="s">
        <v>453</v>
      </c>
      <c r="G14" s="29">
        <v>7</v>
      </c>
      <c r="K14" s="143"/>
      <c r="L14" s="143"/>
      <c r="M14" s="2"/>
    </row>
    <row r="15" spans="1:13" ht="60">
      <c r="A15" s="33">
        <v>8</v>
      </c>
      <c r="B15" s="45" t="s">
        <v>473</v>
      </c>
      <c r="C15" s="115">
        <v>17.824518999999999</v>
      </c>
      <c r="D15" s="115">
        <v>18.519241999999998</v>
      </c>
      <c r="E15" s="115">
        <v>24.904302000000001</v>
      </c>
      <c r="F15" s="46" t="s">
        <v>454</v>
      </c>
      <c r="G15" s="33">
        <v>8</v>
      </c>
      <c r="L15" s="2"/>
      <c r="M15" s="2"/>
    </row>
    <row r="16" spans="1:13" ht="48">
      <c r="A16" s="29">
        <v>9</v>
      </c>
      <c r="B16" s="43" t="s">
        <v>474</v>
      </c>
      <c r="C16" s="114">
        <v>30.140097000000001</v>
      </c>
      <c r="D16" s="114">
        <v>18.929513</v>
      </c>
      <c r="E16" s="114">
        <v>33.737723000000003</v>
      </c>
      <c r="F16" s="44" t="s">
        <v>455</v>
      </c>
      <c r="G16" s="29">
        <v>9</v>
      </c>
      <c r="L16" s="2"/>
      <c r="M16" s="2"/>
    </row>
    <row r="17" spans="1:13" ht="48">
      <c r="A17" s="33">
        <v>10</v>
      </c>
      <c r="B17" s="45" t="s">
        <v>475</v>
      </c>
      <c r="C17" s="115">
        <v>246.22581</v>
      </c>
      <c r="D17" s="115">
        <v>174.41222099999999</v>
      </c>
      <c r="E17" s="115">
        <v>207.69490999999999</v>
      </c>
      <c r="F17" s="46" t="s">
        <v>456</v>
      </c>
      <c r="G17" s="33">
        <v>10</v>
      </c>
      <c r="L17" s="2"/>
      <c r="M17" s="2"/>
    </row>
    <row r="18" spans="1:13" ht="12.75">
      <c r="A18" s="29">
        <v>11</v>
      </c>
      <c r="B18" s="43" t="s">
        <v>476</v>
      </c>
      <c r="C18" s="114">
        <v>180.05256800000001</v>
      </c>
      <c r="D18" s="114">
        <v>126.582604</v>
      </c>
      <c r="E18" s="114">
        <v>167.80525399999999</v>
      </c>
      <c r="F18" s="44" t="s">
        <v>457</v>
      </c>
      <c r="G18" s="29">
        <v>11</v>
      </c>
      <c r="L18" s="2"/>
      <c r="M18" s="2"/>
    </row>
    <row r="19" spans="1:13" ht="60">
      <c r="A19" s="33">
        <v>12</v>
      </c>
      <c r="B19" s="45" t="s">
        <v>477</v>
      </c>
      <c r="C19" s="115">
        <v>4.1069599999999999</v>
      </c>
      <c r="D19" s="115">
        <v>1.931111</v>
      </c>
      <c r="E19" s="115">
        <v>3.8236509999999999</v>
      </c>
      <c r="F19" s="46" t="s">
        <v>458</v>
      </c>
      <c r="G19" s="33">
        <v>12</v>
      </c>
      <c r="L19" s="2"/>
      <c r="M19" s="2"/>
    </row>
    <row r="20" spans="1:13" ht="36">
      <c r="A20" s="29">
        <v>13</v>
      </c>
      <c r="B20" s="43" t="s">
        <v>478</v>
      </c>
      <c r="C20" s="114">
        <v>203.49627899999999</v>
      </c>
      <c r="D20" s="114">
        <v>134.138881</v>
      </c>
      <c r="E20" s="114">
        <v>170.93851900000001</v>
      </c>
      <c r="F20" s="44" t="s">
        <v>459</v>
      </c>
      <c r="G20" s="29">
        <v>13</v>
      </c>
      <c r="L20" s="2"/>
      <c r="M20" s="2"/>
    </row>
    <row r="21" spans="1:13" ht="48">
      <c r="A21" s="33">
        <v>14</v>
      </c>
      <c r="B21" s="45" t="s">
        <v>479</v>
      </c>
      <c r="C21" s="115">
        <v>328.49758800000001</v>
      </c>
      <c r="D21" s="115">
        <v>443.028257</v>
      </c>
      <c r="E21" s="115">
        <v>496.50566700000002</v>
      </c>
      <c r="F21" s="46" t="s">
        <v>460</v>
      </c>
      <c r="G21" s="33">
        <v>14</v>
      </c>
      <c r="L21" s="2"/>
      <c r="M21" s="2"/>
    </row>
    <row r="22" spans="1:13" ht="12.75">
      <c r="A22" s="29">
        <v>15</v>
      </c>
      <c r="B22" s="43" t="s">
        <v>480</v>
      </c>
      <c r="C22" s="114">
        <v>1805.9115730000001</v>
      </c>
      <c r="D22" s="114">
        <v>1128.224111</v>
      </c>
      <c r="E22" s="114">
        <v>1309.8944980000001</v>
      </c>
      <c r="F22" s="44" t="s">
        <v>461</v>
      </c>
      <c r="G22" s="29">
        <v>15</v>
      </c>
      <c r="L22" s="2"/>
      <c r="M22" s="2"/>
    </row>
    <row r="23" spans="1:13" ht="60">
      <c r="A23" s="33">
        <v>16</v>
      </c>
      <c r="B23" s="45" t="s">
        <v>506</v>
      </c>
      <c r="C23" s="115">
        <v>1234.628093</v>
      </c>
      <c r="D23" s="115">
        <v>674.54103699999996</v>
      </c>
      <c r="E23" s="115">
        <v>1311.274954</v>
      </c>
      <c r="F23" s="46" t="s">
        <v>462</v>
      </c>
      <c r="G23" s="33">
        <v>16</v>
      </c>
      <c r="L23" s="2"/>
      <c r="M23" s="2"/>
    </row>
    <row r="24" spans="1:13" ht="24">
      <c r="A24" s="29">
        <v>17</v>
      </c>
      <c r="B24" s="43" t="s">
        <v>482</v>
      </c>
      <c r="C24" s="114">
        <v>1416.4902669999999</v>
      </c>
      <c r="D24" s="114">
        <v>1715.9912959999999</v>
      </c>
      <c r="E24" s="114">
        <v>1011.677458</v>
      </c>
      <c r="F24" s="44" t="s">
        <v>463</v>
      </c>
      <c r="G24" s="29">
        <v>17</v>
      </c>
      <c r="L24" s="2"/>
      <c r="M24" s="2"/>
    </row>
    <row r="25" spans="1:13" ht="60">
      <c r="A25" s="33">
        <v>18</v>
      </c>
      <c r="B25" s="45" t="s">
        <v>483</v>
      </c>
      <c r="C25" s="115">
        <v>105.731506</v>
      </c>
      <c r="D25" s="115">
        <v>107.173942</v>
      </c>
      <c r="E25" s="115">
        <v>166.73075600000001</v>
      </c>
      <c r="F25" s="46" t="s">
        <v>464</v>
      </c>
      <c r="G25" s="33">
        <v>18</v>
      </c>
      <c r="L25" s="2"/>
      <c r="M25" s="2"/>
    </row>
    <row r="26" spans="1:13" ht="24">
      <c r="A26" s="29">
        <v>19</v>
      </c>
      <c r="B26" s="43" t="s">
        <v>484</v>
      </c>
      <c r="C26" s="114">
        <v>6.1124369999999999</v>
      </c>
      <c r="D26" s="114">
        <v>0.43691099999999999</v>
      </c>
      <c r="E26" s="114">
        <v>45.072997000000001</v>
      </c>
      <c r="F26" s="44" t="s">
        <v>465</v>
      </c>
      <c r="G26" s="29">
        <v>19</v>
      </c>
      <c r="L26" s="2"/>
      <c r="M26" s="2"/>
    </row>
    <row r="27" spans="1:13" ht="12.75">
      <c r="A27" s="33">
        <v>20</v>
      </c>
      <c r="B27" s="45" t="s">
        <v>485</v>
      </c>
      <c r="C27" s="115">
        <v>134.344729</v>
      </c>
      <c r="D27" s="115">
        <v>102.060675</v>
      </c>
      <c r="E27" s="115">
        <v>130.013015</v>
      </c>
      <c r="F27" s="46" t="s">
        <v>466</v>
      </c>
      <c r="G27" s="33">
        <v>20</v>
      </c>
      <c r="L27" s="2"/>
      <c r="M27" s="2"/>
    </row>
    <row r="28" spans="1:13" ht="13.5" thickBot="1">
      <c r="A28" s="47">
        <v>21</v>
      </c>
      <c r="B28" s="48" t="s">
        <v>486</v>
      </c>
      <c r="C28" s="116">
        <v>40.438496999999998</v>
      </c>
      <c r="D28" s="116">
        <v>20.722584999999999</v>
      </c>
      <c r="E28" s="116">
        <v>32.202263000000002</v>
      </c>
      <c r="F28" s="49" t="s">
        <v>467</v>
      </c>
      <c r="G28" s="47">
        <v>21</v>
      </c>
      <c r="L28" s="2"/>
      <c r="M28" s="2"/>
    </row>
    <row r="29" spans="1:13" ht="20.100000000000001" customHeight="1" thickBot="1">
      <c r="A29" s="50"/>
      <c r="B29" s="51" t="s">
        <v>78</v>
      </c>
      <c r="C29" s="117">
        <f>SUM(C8:C28)</f>
        <v>98596.849331000034</v>
      </c>
      <c r="D29" s="117">
        <f>SUM(D8:D28)</f>
        <v>77448.781094999984</v>
      </c>
      <c r="E29" s="117">
        <f>SUM(E8:E28)</f>
        <v>82123.200925000012</v>
      </c>
      <c r="F29" s="52" t="s">
        <v>1</v>
      </c>
      <c r="G29" s="53"/>
      <c r="L29" s="2"/>
      <c r="M29" s="2"/>
    </row>
    <row r="30" spans="1:13" ht="35.1" customHeight="1">
      <c r="A30" s="1"/>
      <c r="B30" s="1"/>
      <c r="C30" s="171"/>
      <c r="D30" s="171"/>
      <c r="E30" s="17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xr:uid="{00000000-0004-0000-0500-000000000000}"/>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BA8C2"/>
    <pageSetUpPr autoPageBreaks="0"/>
  </sheetPr>
  <dimension ref="A1:M94"/>
  <sheetViews>
    <sheetView showGridLines="0" rightToLeft="1" workbookViewId="0"/>
  </sheetViews>
  <sheetFormatPr defaultColWidth="8.625" defaultRowHeight="18" customHeight="1"/>
  <cols>
    <col min="1" max="1" width="3.875" style="2" bestFit="1" customWidth="1"/>
    <col min="2" max="2" width="28.75" style="2" customWidth="1"/>
    <col min="3" max="3" width="14.875" style="2" bestFit="1" customWidth="1"/>
    <col min="4" max="4" width="14.75" style="2" bestFit="1" customWidth="1"/>
    <col min="5" max="5" width="14.875" style="2" bestFit="1" customWidth="1"/>
    <col min="6" max="6" width="33.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 customHeight="1"/>
    <row r="3" spans="1:13" ht="23.25" customHeight="1">
      <c r="A3" s="310" t="s">
        <v>312</v>
      </c>
      <c r="B3" s="310"/>
      <c r="C3" s="310"/>
      <c r="D3" s="310"/>
      <c r="E3" s="310"/>
      <c r="F3" s="310"/>
      <c r="G3" s="310"/>
      <c r="L3" s="2"/>
      <c r="M3" s="2"/>
    </row>
    <row r="4" spans="1:13" ht="23.25" customHeight="1">
      <c r="A4" s="311" t="s">
        <v>510</v>
      </c>
      <c r="B4" s="311"/>
      <c r="C4" s="311"/>
      <c r="D4" s="311"/>
      <c r="E4" s="311"/>
      <c r="F4" s="311"/>
      <c r="G4" s="311"/>
      <c r="L4" s="2"/>
      <c r="M4" s="2"/>
    </row>
    <row r="5" spans="1:13" ht="18" customHeight="1">
      <c r="A5" s="301" t="s">
        <v>84</v>
      </c>
      <c r="B5" s="312" t="s">
        <v>89</v>
      </c>
      <c r="C5" s="12" t="s">
        <v>695</v>
      </c>
      <c r="D5" s="12" t="s">
        <v>678</v>
      </c>
      <c r="E5" s="12" t="s">
        <v>695</v>
      </c>
      <c r="F5" s="308" t="s">
        <v>88</v>
      </c>
      <c r="G5" s="309" t="s">
        <v>83</v>
      </c>
      <c r="L5" s="2"/>
      <c r="M5" s="2"/>
    </row>
    <row r="6" spans="1:13" ht="18" customHeight="1">
      <c r="A6" s="301"/>
      <c r="B6" s="312"/>
      <c r="C6" s="18">
        <v>2018</v>
      </c>
      <c r="D6" s="18">
        <v>2019</v>
      </c>
      <c r="E6" s="18">
        <v>2019</v>
      </c>
      <c r="F6" s="308"/>
      <c r="G6" s="309"/>
      <c r="L6" s="2"/>
      <c r="M6" s="2"/>
    </row>
    <row r="7" spans="1:13" ht="18" customHeight="1">
      <c r="A7" s="301"/>
      <c r="B7" s="312"/>
      <c r="C7" s="305" t="s">
        <v>79</v>
      </c>
      <c r="D7" s="306"/>
      <c r="E7" s="307"/>
      <c r="F7" s="308"/>
      <c r="G7" s="309"/>
      <c r="L7" s="2"/>
      <c r="M7" s="2"/>
    </row>
    <row r="8" spans="1:13" ht="29.25" customHeight="1">
      <c r="A8" s="29">
        <v>1</v>
      </c>
      <c r="B8" s="43" t="s">
        <v>2</v>
      </c>
      <c r="C8" s="118">
        <v>3908.1317749999998</v>
      </c>
      <c r="D8" s="118">
        <v>3752.1370000000002</v>
      </c>
      <c r="E8" s="118">
        <v>3668.1191399999998</v>
      </c>
      <c r="F8" s="44" t="s">
        <v>304</v>
      </c>
      <c r="G8" s="63">
        <v>1</v>
      </c>
      <c r="L8" s="2"/>
      <c r="M8" s="2"/>
    </row>
    <row r="9" spans="1:13" ht="29.25" customHeight="1">
      <c r="A9" s="33">
        <v>2</v>
      </c>
      <c r="B9" s="45" t="s">
        <v>309</v>
      </c>
      <c r="C9" s="119">
        <v>2949.1136190000002</v>
      </c>
      <c r="D9" s="119">
        <v>1925.762336</v>
      </c>
      <c r="E9" s="119">
        <v>2314.6604990000001</v>
      </c>
      <c r="F9" s="46" t="s">
        <v>489</v>
      </c>
      <c r="G9" s="64">
        <v>2</v>
      </c>
      <c r="L9" s="2"/>
      <c r="M9" s="2"/>
    </row>
    <row r="10" spans="1:13" ht="29.25" customHeight="1">
      <c r="A10" s="29">
        <v>3</v>
      </c>
      <c r="B10" s="43" t="s">
        <v>3</v>
      </c>
      <c r="C10" s="118">
        <v>2258.0391869999999</v>
      </c>
      <c r="D10" s="118">
        <v>2014.2915109999999</v>
      </c>
      <c r="E10" s="118">
        <v>2128.09852</v>
      </c>
      <c r="F10" s="44" t="s">
        <v>85</v>
      </c>
      <c r="G10" s="63">
        <v>3</v>
      </c>
      <c r="L10" s="2"/>
      <c r="M10" s="2"/>
    </row>
    <row r="11" spans="1:13" ht="29.25" customHeight="1">
      <c r="A11" s="33">
        <v>4</v>
      </c>
      <c r="B11" s="45" t="s">
        <v>4</v>
      </c>
      <c r="C11" s="119">
        <v>7673.3397839999998</v>
      </c>
      <c r="D11" s="119">
        <v>6270.4090669999996</v>
      </c>
      <c r="E11" s="119">
        <v>6615.3289150000001</v>
      </c>
      <c r="F11" s="46" t="s">
        <v>305</v>
      </c>
      <c r="G11" s="64">
        <v>4</v>
      </c>
      <c r="L11" s="2"/>
      <c r="M11" s="2"/>
    </row>
    <row r="12" spans="1:13" ht="29.25" customHeight="1">
      <c r="A12" s="29">
        <v>5</v>
      </c>
      <c r="B12" s="43" t="s">
        <v>32</v>
      </c>
      <c r="C12" s="118">
        <v>505.78704800000003</v>
      </c>
      <c r="D12" s="118">
        <v>383.87188200000003</v>
      </c>
      <c r="E12" s="118">
        <v>394.37811900000003</v>
      </c>
      <c r="F12" s="44" t="s">
        <v>306</v>
      </c>
      <c r="G12" s="63">
        <v>5</v>
      </c>
      <c r="L12" s="2"/>
      <c r="M12" s="2"/>
    </row>
    <row r="13" spans="1:13" ht="29.25" customHeight="1">
      <c r="A13" s="33">
        <v>6</v>
      </c>
      <c r="B13" s="45" t="s">
        <v>5</v>
      </c>
      <c r="C13" s="119">
        <v>99.580371</v>
      </c>
      <c r="D13" s="119">
        <v>226.23179400000001</v>
      </c>
      <c r="E13" s="119">
        <v>137.211702</v>
      </c>
      <c r="F13" s="46" t="s">
        <v>6</v>
      </c>
      <c r="G13" s="64">
        <v>6</v>
      </c>
      <c r="L13" s="2"/>
      <c r="M13" s="2"/>
    </row>
    <row r="14" spans="1:13" ht="29.25" customHeight="1">
      <c r="A14" s="29">
        <v>7</v>
      </c>
      <c r="B14" s="43" t="s">
        <v>7</v>
      </c>
      <c r="C14" s="118">
        <v>883.46866</v>
      </c>
      <c r="D14" s="118">
        <v>461.538343</v>
      </c>
      <c r="E14" s="118">
        <v>679.97217699999999</v>
      </c>
      <c r="F14" s="44" t="s">
        <v>8</v>
      </c>
      <c r="G14" s="63">
        <v>7</v>
      </c>
      <c r="L14" s="2"/>
      <c r="M14" s="2"/>
    </row>
    <row r="15" spans="1:13" ht="29.25" customHeight="1">
      <c r="A15" s="33">
        <v>8</v>
      </c>
      <c r="B15" s="45" t="s">
        <v>9</v>
      </c>
      <c r="C15" s="119">
        <v>284.12984999999998</v>
      </c>
      <c r="D15" s="119">
        <v>429.56708600000002</v>
      </c>
      <c r="E15" s="119">
        <v>399.923968</v>
      </c>
      <c r="F15" s="46" t="s">
        <v>10</v>
      </c>
      <c r="G15" s="64">
        <v>8</v>
      </c>
      <c r="L15" s="2"/>
      <c r="M15" s="2"/>
    </row>
    <row r="16" spans="1:13" ht="29.25" customHeight="1">
      <c r="A16" s="29">
        <v>9</v>
      </c>
      <c r="B16" s="43" t="s">
        <v>11</v>
      </c>
      <c r="C16" s="118">
        <v>2629.172196</v>
      </c>
      <c r="D16" s="118">
        <v>1886.0893289999999</v>
      </c>
      <c r="E16" s="118">
        <v>1907.9893</v>
      </c>
      <c r="F16" s="44" t="s">
        <v>86</v>
      </c>
      <c r="G16" s="63">
        <v>9</v>
      </c>
      <c r="L16" s="2"/>
      <c r="M16" s="2"/>
    </row>
    <row r="17" spans="1:13" ht="29.25" customHeight="1">
      <c r="A17" s="33">
        <v>10</v>
      </c>
      <c r="B17" s="45" t="s">
        <v>12</v>
      </c>
      <c r="C17" s="119">
        <v>350.09087799999998</v>
      </c>
      <c r="D17" s="119">
        <v>64.447564999999997</v>
      </c>
      <c r="E17" s="119">
        <v>280.29547700000001</v>
      </c>
      <c r="F17" s="46" t="s">
        <v>87</v>
      </c>
      <c r="G17" s="64">
        <v>10</v>
      </c>
      <c r="L17" s="2"/>
      <c r="M17" s="2"/>
    </row>
    <row r="18" spans="1:13" ht="29.25" customHeight="1" thickBot="1">
      <c r="A18" s="47">
        <v>11</v>
      </c>
      <c r="B18" s="48" t="s">
        <v>13</v>
      </c>
      <c r="C18" s="120">
        <v>2.4479000000000001E-2</v>
      </c>
      <c r="D18" s="120"/>
      <c r="E18" s="120">
        <v>0.119628</v>
      </c>
      <c r="F18" s="49" t="s">
        <v>14</v>
      </c>
      <c r="G18" s="65">
        <v>11</v>
      </c>
      <c r="L18" s="2"/>
      <c r="M18" s="2"/>
    </row>
    <row r="19" spans="1:13" ht="20.100000000000001" customHeight="1" thickBot="1">
      <c r="A19" s="50"/>
      <c r="B19" s="51" t="s">
        <v>78</v>
      </c>
      <c r="C19" s="121">
        <f>SUM(C8:C18)</f>
        <v>21540.877846999996</v>
      </c>
      <c r="D19" s="121">
        <f>SUM(D8:D18)</f>
        <v>17414.345912999994</v>
      </c>
      <c r="E19" s="121">
        <f>SUM(E8:E18)</f>
        <v>18526.097444999999</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6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BA8C2"/>
    <pageSetUpPr autoPageBreaks="0" fitToPage="1"/>
  </sheetPr>
  <dimension ref="A1:M314"/>
  <sheetViews>
    <sheetView showGridLines="0" rightToLeft="1" workbookViewId="0"/>
  </sheetViews>
  <sheetFormatPr defaultColWidth="8.625" defaultRowHeight="18" customHeight="1"/>
  <cols>
    <col min="1" max="1" width="4.875" style="2" bestFit="1" customWidth="1"/>
    <col min="2" max="2" width="24" style="2" bestFit="1" customWidth="1"/>
    <col min="3" max="5" width="13.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75" customHeight="1"/>
    <row r="3" spans="1:13" ht="23.25" customHeight="1">
      <c r="A3" s="310" t="s">
        <v>313</v>
      </c>
      <c r="B3" s="310"/>
      <c r="C3" s="310"/>
      <c r="D3" s="310"/>
      <c r="E3" s="310"/>
      <c r="F3" s="310"/>
      <c r="G3" s="310"/>
      <c r="L3" s="2"/>
      <c r="M3" s="2"/>
    </row>
    <row r="4" spans="1:13" ht="23.25" customHeight="1">
      <c r="A4" s="311" t="s">
        <v>511</v>
      </c>
      <c r="B4" s="311"/>
      <c r="C4" s="311"/>
      <c r="D4" s="311"/>
      <c r="E4" s="311"/>
      <c r="F4" s="311"/>
      <c r="G4" s="311"/>
      <c r="L4" s="2"/>
      <c r="M4" s="2"/>
    </row>
    <row r="5" spans="1:13" ht="18" customHeight="1">
      <c r="A5" s="301" t="s">
        <v>93</v>
      </c>
      <c r="B5" s="312" t="s">
        <v>94</v>
      </c>
      <c r="C5" s="12" t="s">
        <v>695</v>
      </c>
      <c r="D5" s="12" t="s">
        <v>678</v>
      </c>
      <c r="E5" s="12" t="s">
        <v>695</v>
      </c>
      <c r="F5" s="313" t="s">
        <v>23</v>
      </c>
      <c r="G5" s="314" t="s">
        <v>92</v>
      </c>
      <c r="L5" s="2"/>
      <c r="M5" s="2"/>
    </row>
    <row r="6" spans="1:13" ht="18" customHeight="1">
      <c r="A6" s="301"/>
      <c r="B6" s="312"/>
      <c r="C6" s="18">
        <v>2018</v>
      </c>
      <c r="D6" s="18">
        <v>2019</v>
      </c>
      <c r="E6" s="18">
        <v>2019</v>
      </c>
      <c r="F6" s="313"/>
      <c r="G6" s="314"/>
      <c r="L6" s="2"/>
      <c r="M6" s="2"/>
    </row>
    <row r="7" spans="1:13" ht="18" customHeight="1">
      <c r="A7" s="301"/>
      <c r="B7" s="312"/>
      <c r="C7" s="305" t="s">
        <v>79</v>
      </c>
      <c r="D7" s="306"/>
      <c r="E7" s="307"/>
      <c r="F7" s="313"/>
      <c r="G7" s="314"/>
      <c r="L7" s="2"/>
      <c r="M7" s="2"/>
    </row>
    <row r="8" spans="1:13" ht="20.100000000000001" customHeight="1">
      <c r="A8" s="29">
        <v>1</v>
      </c>
      <c r="B8" s="66" t="s">
        <v>171</v>
      </c>
      <c r="C8" s="125">
        <v>3732.651179</v>
      </c>
      <c r="D8" s="125">
        <v>2622.3537620000002</v>
      </c>
      <c r="E8" s="125">
        <v>3126.0932269999998</v>
      </c>
      <c r="F8" s="67" t="s">
        <v>315</v>
      </c>
      <c r="G8" s="29">
        <v>1</v>
      </c>
      <c r="L8" s="2"/>
      <c r="M8" s="2"/>
    </row>
    <row r="9" spans="1:13" ht="20.100000000000001" customHeight="1">
      <c r="A9" s="33">
        <v>2</v>
      </c>
      <c r="B9" s="68" t="s">
        <v>28</v>
      </c>
      <c r="C9" s="126">
        <v>2447.3866699999999</v>
      </c>
      <c r="D9" s="126">
        <v>2761.6622029999999</v>
      </c>
      <c r="E9" s="126">
        <v>2456.768356</v>
      </c>
      <c r="F9" s="69" t="s">
        <v>314</v>
      </c>
      <c r="G9" s="33">
        <v>2</v>
      </c>
      <c r="L9" s="2"/>
      <c r="M9" s="2"/>
    </row>
    <row r="10" spans="1:13" ht="20.100000000000001" customHeight="1">
      <c r="A10" s="29">
        <v>3</v>
      </c>
      <c r="B10" s="66" t="s">
        <v>173</v>
      </c>
      <c r="C10" s="125">
        <v>1422.408709</v>
      </c>
      <c r="D10" s="125">
        <v>1242.6959449999999</v>
      </c>
      <c r="E10" s="125">
        <v>1247.4970639999999</v>
      </c>
      <c r="F10" s="67" t="s">
        <v>316</v>
      </c>
      <c r="G10" s="29">
        <v>3</v>
      </c>
      <c r="L10" s="2"/>
      <c r="M10" s="2"/>
    </row>
    <row r="11" spans="1:13" ht="20.100000000000001" customHeight="1">
      <c r="A11" s="33">
        <v>4</v>
      </c>
      <c r="B11" s="68" t="s">
        <v>172</v>
      </c>
      <c r="C11" s="126">
        <v>869.90782200000001</v>
      </c>
      <c r="D11" s="126">
        <v>1145.503633</v>
      </c>
      <c r="E11" s="126">
        <v>938.60255900000004</v>
      </c>
      <c r="F11" s="69" t="s">
        <v>317</v>
      </c>
      <c r="G11" s="33">
        <v>4</v>
      </c>
      <c r="K11" s="20"/>
      <c r="L11" s="2"/>
      <c r="M11" s="2"/>
    </row>
    <row r="12" spans="1:13" ht="20.100000000000001" customHeight="1">
      <c r="A12" s="29">
        <v>5</v>
      </c>
      <c r="B12" s="66" t="s">
        <v>174</v>
      </c>
      <c r="C12" s="125">
        <v>770.00585599999999</v>
      </c>
      <c r="D12" s="125">
        <v>809.58476700000006</v>
      </c>
      <c r="E12" s="125">
        <v>686.67181200000005</v>
      </c>
      <c r="F12" s="67" t="s">
        <v>322</v>
      </c>
      <c r="G12" s="29">
        <v>5</v>
      </c>
      <c r="L12" s="2"/>
      <c r="M12" s="2"/>
    </row>
    <row r="13" spans="1:13" ht="20.100000000000001" customHeight="1">
      <c r="A13" s="33">
        <v>6</v>
      </c>
      <c r="B13" s="68" t="s">
        <v>179</v>
      </c>
      <c r="C13" s="126">
        <v>855.06259799999998</v>
      </c>
      <c r="D13" s="126">
        <v>419.58122400000002</v>
      </c>
      <c r="E13" s="126">
        <v>640.42854799999998</v>
      </c>
      <c r="F13" s="69" t="s">
        <v>170</v>
      </c>
      <c r="G13" s="33">
        <v>6</v>
      </c>
      <c r="L13" s="2"/>
      <c r="M13" s="2"/>
    </row>
    <row r="14" spans="1:13" ht="20.100000000000001" customHeight="1">
      <c r="A14" s="29">
        <v>7</v>
      </c>
      <c r="B14" s="66" t="s">
        <v>24</v>
      </c>
      <c r="C14" s="125">
        <v>716.67468199999996</v>
      </c>
      <c r="D14" s="125">
        <v>448.59861799999999</v>
      </c>
      <c r="E14" s="125">
        <v>574.91524800000002</v>
      </c>
      <c r="F14" s="67" t="s">
        <v>318</v>
      </c>
      <c r="G14" s="29">
        <v>7</v>
      </c>
      <c r="L14" s="2"/>
      <c r="M14" s="2"/>
    </row>
    <row r="15" spans="1:13" ht="20.100000000000001" customHeight="1">
      <c r="A15" s="33">
        <v>8</v>
      </c>
      <c r="B15" s="68" t="s">
        <v>175</v>
      </c>
      <c r="C15" s="126">
        <v>658.32629499999996</v>
      </c>
      <c r="D15" s="126">
        <v>473.78867000000002</v>
      </c>
      <c r="E15" s="126">
        <v>569.11041299999999</v>
      </c>
      <c r="F15" s="69" t="s">
        <v>324</v>
      </c>
      <c r="G15" s="33">
        <v>8</v>
      </c>
      <c r="L15" s="2"/>
      <c r="M15" s="2"/>
    </row>
    <row r="16" spans="1:13" ht="20.100000000000001" customHeight="1">
      <c r="A16" s="29">
        <v>9</v>
      </c>
      <c r="B16" s="66" t="s">
        <v>176</v>
      </c>
      <c r="C16" s="125">
        <v>765.466948</v>
      </c>
      <c r="D16" s="125">
        <v>546.92137500000001</v>
      </c>
      <c r="E16" s="125">
        <v>549.59077000000002</v>
      </c>
      <c r="F16" s="67" t="s">
        <v>323</v>
      </c>
      <c r="G16" s="29">
        <v>9</v>
      </c>
      <c r="L16" s="2"/>
      <c r="M16" s="2"/>
    </row>
    <row r="17" spans="1:13" ht="20.100000000000001" customHeight="1">
      <c r="A17" s="33">
        <v>10</v>
      </c>
      <c r="B17" s="68" t="s">
        <v>177</v>
      </c>
      <c r="C17" s="126">
        <v>908.27870499999995</v>
      </c>
      <c r="D17" s="126">
        <v>630.63513899999998</v>
      </c>
      <c r="E17" s="126">
        <v>486.83348000000001</v>
      </c>
      <c r="F17" s="69" t="s">
        <v>320</v>
      </c>
      <c r="G17" s="33">
        <v>10</v>
      </c>
      <c r="L17" s="2"/>
      <c r="M17" s="2"/>
    </row>
    <row r="18" spans="1:13" ht="20.100000000000001" customHeight="1">
      <c r="A18" s="29">
        <v>11</v>
      </c>
      <c r="B18" s="66" t="s">
        <v>178</v>
      </c>
      <c r="C18" s="125">
        <v>535.06603700000005</v>
      </c>
      <c r="D18" s="125">
        <v>364.98628500000001</v>
      </c>
      <c r="E18" s="125">
        <v>465.58896800000002</v>
      </c>
      <c r="F18" s="67" t="s">
        <v>321</v>
      </c>
      <c r="G18" s="29">
        <v>11</v>
      </c>
      <c r="L18" s="2"/>
      <c r="M18" s="2"/>
    </row>
    <row r="19" spans="1:13" ht="20.100000000000001" customHeight="1">
      <c r="A19" s="33">
        <v>12</v>
      </c>
      <c r="B19" s="68" t="s">
        <v>25</v>
      </c>
      <c r="C19" s="126">
        <v>422.702607</v>
      </c>
      <c r="D19" s="126">
        <v>303.02349299999997</v>
      </c>
      <c r="E19" s="126">
        <v>370.95068199999997</v>
      </c>
      <c r="F19" s="69" t="s">
        <v>319</v>
      </c>
      <c r="G19" s="33">
        <v>12</v>
      </c>
      <c r="L19" s="2"/>
      <c r="M19" s="2"/>
    </row>
    <row r="20" spans="1:13" ht="20.100000000000001" customHeight="1">
      <c r="A20" s="29">
        <v>13</v>
      </c>
      <c r="B20" s="66" t="s">
        <v>208</v>
      </c>
      <c r="C20" s="125">
        <v>424.12081999999998</v>
      </c>
      <c r="D20" s="125">
        <v>199.42351500000001</v>
      </c>
      <c r="E20" s="125">
        <v>325.85796299999998</v>
      </c>
      <c r="F20" s="67" t="s">
        <v>343</v>
      </c>
      <c r="G20" s="29">
        <v>13</v>
      </c>
      <c r="L20" s="2"/>
      <c r="M20" s="2"/>
    </row>
    <row r="21" spans="1:13" ht="20.100000000000001" customHeight="1">
      <c r="A21" s="33">
        <v>14</v>
      </c>
      <c r="B21" s="68" t="s">
        <v>209</v>
      </c>
      <c r="C21" s="126">
        <v>74.982624000000001</v>
      </c>
      <c r="D21" s="126">
        <v>363.56073099999998</v>
      </c>
      <c r="E21" s="126">
        <v>320.866782</v>
      </c>
      <c r="F21" s="69" t="s">
        <v>351</v>
      </c>
      <c r="G21" s="33">
        <v>14</v>
      </c>
      <c r="L21" s="2"/>
      <c r="M21" s="2"/>
    </row>
    <row r="22" spans="1:13" ht="20.100000000000001" customHeight="1">
      <c r="A22" s="29">
        <v>15</v>
      </c>
      <c r="B22" s="66" t="s">
        <v>27</v>
      </c>
      <c r="C22" s="125">
        <v>321.367816</v>
      </c>
      <c r="D22" s="125">
        <v>238.85268600000001</v>
      </c>
      <c r="E22" s="125">
        <v>265.48485399999998</v>
      </c>
      <c r="F22" s="67" t="s">
        <v>325</v>
      </c>
      <c r="G22" s="29">
        <v>15</v>
      </c>
      <c r="L22" s="2"/>
      <c r="M22" s="2"/>
    </row>
    <row r="23" spans="1:13" ht="20.100000000000001" customHeight="1">
      <c r="A23" s="33">
        <v>16</v>
      </c>
      <c r="B23" s="68" t="s">
        <v>184</v>
      </c>
      <c r="C23" s="126">
        <v>340.33648199999999</v>
      </c>
      <c r="D23" s="126">
        <v>257.42560099999997</v>
      </c>
      <c r="E23" s="126">
        <v>252.29445899999999</v>
      </c>
      <c r="F23" s="69" t="s">
        <v>330</v>
      </c>
      <c r="G23" s="33">
        <v>16</v>
      </c>
      <c r="L23" s="2"/>
      <c r="M23" s="2"/>
    </row>
    <row r="24" spans="1:13" ht="20.100000000000001" customHeight="1">
      <c r="A24" s="29">
        <v>17</v>
      </c>
      <c r="B24" s="66" t="s">
        <v>181</v>
      </c>
      <c r="C24" s="125">
        <v>286.418204</v>
      </c>
      <c r="D24" s="125">
        <v>246.52560099999999</v>
      </c>
      <c r="E24" s="125">
        <v>249.99162200000001</v>
      </c>
      <c r="F24" s="67" t="s">
        <v>337</v>
      </c>
      <c r="G24" s="29">
        <v>17</v>
      </c>
      <c r="L24" s="2"/>
      <c r="M24" s="2"/>
    </row>
    <row r="25" spans="1:13" ht="20.100000000000001" customHeight="1">
      <c r="A25" s="33">
        <v>18</v>
      </c>
      <c r="B25" s="68" t="s">
        <v>190</v>
      </c>
      <c r="C25" s="126">
        <v>187.02086399999999</v>
      </c>
      <c r="D25" s="126">
        <v>113.919196</v>
      </c>
      <c r="E25" s="126">
        <v>249.48902100000001</v>
      </c>
      <c r="F25" s="69" t="s">
        <v>340</v>
      </c>
      <c r="G25" s="33">
        <v>18</v>
      </c>
      <c r="L25" s="2"/>
      <c r="M25" s="2"/>
    </row>
    <row r="26" spans="1:13" ht="20.100000000000001" customHeight="1">
      <c r="A26" s="29">
        <v>19</v>
      </c>
      <c r="B26" s="66" t="s">
        <v>198</v>
      </c>
      <c r="C26" s="125">
        <v>209.599974</v>
      </c>
      <c r="D26" s="125">
        <v>159.45870199999999</v>
      </c>
      <c r="E26" s="125">
        <v>248.03708800000001</v>
      </c>
      <c r="F26" s="67" t="s">
        <v>335</v>
      </c>
      <c r="G26" s="29">
        <v>19</v>
      </c>
      <c r="L26" s="2"/>
      <c r="M26" s="2"/>
    </row>
    <row r="27" spans="1:13" ht="20.100000000000001" customHeight="1">
      <c r="A27" s="33">
        <v>20</v>
      </c>
      <c r="B27" s="68" t="s">
        <v>183</v>
      </c>
      <c r="C27" s="126">
        <v>181.71552399999999</v>
      </c>
      <c r="D27" s="126">
        <v>136.38759099999999</v>
      </c>
      <c r="E27" s="126">
        <v>242.93765999999999</v>
      </c>
      <c r="F27" s="69" t="s">
        <v>329</v>
      </c>
      <c r="G27" s="33">
        <v>20</v>
      </c>
      <c r="L27" s="2"/>
      <c r="M27" s="2"/>
    </row>
    <row r="28" spans="1:13" ht="20.100000000000001" customHeight="1">
      <c r="A28" s="29">
        <v>21</v>
      </c>
      <c r="B28" s="66" t="s">
        <v>195</v>
      </c>
      <c r="C28" s="125">
        <v>243.22930700000001</v>
      </c>
      <c r="D28" s="125">
        <v>144.850009</v>
      </c>
      <c r="E28" s="125">
        <v>227.05578700000001</v>
      </c>
      <c r="F28" s="67" t="s">
        <v>334</v>
      </c>
      <c r="G28" s="29">
        <v>21</v>
      </c>
      <c r="L28" s="2"/>
      <c r="M28" s="2"/>
    </row>
    <row r="29" spans="1:13" ht="20.100000000000001" customHeight="1">
      <c r="A29" s="33">
        <v>22</v>
      </c>
      <c r="B29" s="68" t="s">
        <v>186</v>
      </c>
      <c r="C29" s="126">
        <v>317.77089999999998</v>
      </c>
      <c r="D29" s="126">
        <v>312.89265599999999</v>
      </c>
      <c r="E29" s="126">
        <v>217.94167400000001</v>
      </c>
      <c r="F29" s="69" t="s">
        <v>328</v>
      </c>
      <c r="G29" s="33">
        <v>22</v>
      </c>
      <c r="L29" s="2"/>
      <c r="M29" s="2"/>
    </row>
    <row r="30" spans="1:13" ht="20.100000000000001" customHeight="1">
      <c r="A30" s="29">
        <v>23</v>
      </c>
      <c r="B30" s="66" t="s">
        <v>188</v>
      </c>
      <c r="C30" s="125">
        <v>253.591678</v>
      </c>
      <c r="D30" s="125">
        <v>245.94798399999999</v>
      </c>
      <c r="E30" s="125">
        <v>214.97707700000001</v>
      </c>
      <c r="F30" s="67" t="s">
        <v>332</v>
      </c>
      <c r="G30" s="29">
        <v>23</v>
      </c>
      <c r="L30" s="2"/>
      <c r="M30" s="2"/>
    </row>
    <row r="31" spans="1:13" ht="20.100000000000001" customHeight="1">
      <c r="A31" s="33">
        <v>24</v>
      </c>
      <c r="B31" s="68" t="s">
        <v>187</v>
      </c>
      <c r="C31" s="126">
        <v>281.84425399999998</v>
      </c>
      <c r="D31" s="126">
        <v>154.86525499999999</v>
      </c>
      <c r="E31" s="126">
        <v>209.736469</v>
      </c>
      <c r="F31" s="69" t="s">
        <v>341</v>
      </c>
      <c r="G31" s="33">
        <v>24</v>
      </c>
      <c r="L31" s="2"/>
      <c r="M31" s="2"/>
    </row>
    <row r="32" spans="1:13" ht="20.100000000000001" customHeight="1">
      <c r="A32" s="29">
        <v>25</v>
      </c>
      <c r="B32" s="66" t="s">
        <v>191</v>
      </c>
      <c r="C32" s="125">
        <v>278.24403599999999</v>
      </c>
      <c r="D32" s="125">
        <v>158.35744700000001</v>
      </c>
      <c r="E32" s="125">
        <v>205.52028100000001</v>
      </c>
      <c r="F32" s="67" t="s">
        <v>333</v>
      </c>
      <c r="G32" s="29">
        <v>25</v>
      </c>
      <c r="L32" s="2"/>
      <c r="M32" s="2"/>
    </row>
    <row r="33" spans="1:13" ht="20.100000000000001" customHeight="1">
      <c r="A33" s="33">
        <v>26</v>
      </c>
      <c r="B33" s="68" t="s">
        <v>180</v>
      </c>
      <c r="C33" s="126">
        <v>263.32092299999999</v>
      </c>
      <c r="D33" s="126">
        <v>309.812928</v>
      </c>
      <c r="E33" s="126">
        <v>200.31802300000001</v>
      </c>
      <c r="F33" s="69" t="s">
        <v>326</v>
      </c>
      <c r="G33" s="33">
        <v>26</v>
      </c>
      <c r="L33" s="2"/>
      <c r="M33" s="2"/>
    </row>
    <row r="34" spans="1:13" ht="20.100000000000001" customHeight="1">
      <c r="A34" s="29">
        <v>27</v>
      </c>
      <c r="B34" s="66" t="s">
        <v>196</v>
      </c>
      <c r="C34" s="125">
        <v>145.782172</v>
      </c>
      <c r="D34" s="125">
        <v>156.01509899999999</v>
      </c>
      <c r="E34" s="125">
        <v>195.39643599999999</v>
      </c>
      <c r="F34" s="67" t="s">
        <v>349</v>
      </c>
      <c r="G34" s="29">
        <v>27</v>
      </c>
      <c r="L34" s="2"/>
      <c r="M34" s="2"/>
    </row>
    <row r="35" spans="1:13" ht="20.100000000000001" customHeight="1">
      <c r="A35" s="33">
        <v>28</v>
      </c>
      <c r="B35" s="68" t="s">
        <v>205</v>
      </c>
      <c r="C35" s="126">
        <v>140.01320999999999</v>
      </c>
      <c r="D35" s="126">
        <v>83.819946999999999</v>
      </c>
      <c r="E35" s="126">
        <v>182.89205999999999</v>
      </c>
      <c r="F35" s="69" t="s">
        <v>350</v>
      </c>
      <c r="G35" s="33">
        <v>28</v>
      </c>
      <c r="L35" s="2"/>
      <c r="M35" s="2"/>
    </row>
    <row r="36" spans="1:13" ht="20.100000000000001" customHeight="1">
      <c r="A36" s="29">
        <v>29</v>
      </c>
      <c r="B36" s="66" t="s">
        <v>197</v>
      </c>
      <c r="C36" s="125">
        <v>317.71944200000002</v>
      </c>
      <c r="D36" s="125">
        <v>34.961154000000001</v>
      </c>
      <c r="E36" s="125">
        <v>180.184719</v>
      </c>
      <c r="F36" s="67" t="s">
        <v>347</v>
      </c>
      <c r="G36" s="29">
        <v>29</v>
      </c>
      <c r="L36" s="2"/>
      <c r="M36" s="2"/>
    </row>
    <row r="37" spans="1:13" ht="20.100000000000001" customHeight="1">
      <c r="A37" s="33">
        <v>30</v>
      </c>
      <c r="B37" s="68" t="s">
        <v>200</v>
      </c>
      <c r="C37" s="126">
        <v>245.95609999999999</v>
      </c>
      <c r="D37" s="126">
        <v>105.22490999999999</v>
      </c>
      <c r="E37" s="126">
        <v>174.83335400000001</v>
      </c>
      <c r="F37" s="69" t="s">
        <v>336</v>
      </c>
      <c r="G37" s="33">
        <v>30</v>
      </c>
      <c r="L37" s="2"/>
      <c r="M37" s="2"/>
    </row>
    <row r="38" spans="1:13" ht="20.100000000000001" customHeight="1">
      <c r="A38" s="29">
        <v>31</v>
      </c>
      <c r="B38" s="66" t="s">
        <v>189</v>
      </c>
      <c r="C38" s="125">
        <v>247.02094700000001</v>
      </c>
      <c r="D38" s="125">
        <v>185.98727299999999</v>
      </c>
      <c r="E38" s="125">
        <v>162.881698</v>
      </c>
      <c r="F38" s="67" t="s">
        <v>345</v>
      </c>
      <c r="G38" s="29">
        <v>31</v>
      </c>
      <c r="L38" s="2"/>
      <c r="M38" s="2"/>
    </row>
    <row r="39" spans="1:13" ht="20.100000000000001" customHeight="1">
      <c r="A39" s="33">
        <v>32</v>
      </c>
      <c r="B39" s="68" t="s">
        <v>182</v>
      </c>
      <c r="C39" s="126">
        <v>334.56656099999998</v>
      </c>
      <c r="D39" s="126">
        <v>196.762303</v>
      </c>
      <c r="E39" s="126">
        <v>160.17122699999999</v>
      </c>
      <c r="F39" s="69" t="s">
        <v>331</v>
      </c>
      <c r="G39" s="33">
        <v>32</v>
      </c>
      <c r="L39" s="2"/>
      <c r="M39" s="2"/>
    </row>
    <row r="40" spans="1:13" ht="20.100000000000001" customHeight="1">
      <c r="A40" s="29">
        <v>33</v>
      </c>
      <c r="B40" s="66" t="s">
        <v>202</v>
      </c>
      <c r="C40" s="125">
        <v>213.35914199999999</v>
      </c>
      <c r="D40" s="125">
        <v>164.43671699999999</v>
      </c>
      <c r="E40" s="125">
        <v>151.39647600000001</v>
      </c>
      <c r="F40" s="67" t="s">
        <v>346</v>
      </c>
      <c r="G40" s="29">
        <v>33</v>
      </c>
      <c r="L40" s="2"/>
      <c r="M40" s="2"/>
    </row>
    <row r="41" spans="1:13" ht="20.100000000000001" customHeight="1">
      <c r="A41" s="33">
        <v>34</v>
      </c>
      <c r="B41" s="68" t="s">
        <v>206</v>
      </c>
      <c r="C41" s="126">
        <v>92.522243000000003</v>
      </c>
      <c r="D41" s="126">
        <v>71.515719000000004</v>
      </c>
      <c r="E41" s="126">
        <v>118.994111</v>
      </c>
      <c r="F41" s="69" t="s">
        <v>352</v>
      </c>
      <c r="G41" s="33">
        <v>34</v>
      </c>
      <c r="L41" s="2"/>
      <c r="M41" s="2"/>
    </row>
    <row r="42" spans="1:13" ht="20.100000000000001" customHeight="1">
      <c r="A42" s="29">
        <v>35</v>
      </c>
      <c r="B42" s="66" t="s">
        <v>239</v>
      </c>
      <c r="C42" s="125">
        <v>74.467839999999995</v>
      </c>
      <c r="D42" s="125">
        <v>111.688603</v>
      </c>
      <c r="E42" s="125">
        <v>114.11995</v>
      </c>
      <c r="F42" s="67" t="s">
        <v>371</v>
      </c>
      <c r="G42" s="29">
        <v>35</v>
      </c>
      <c r="L42" s="2"/>
      <c r="M42" s="2"/>
    </row>
    <row r="43" spans="1:13" ht="20.100000000000001" customHeight="1">
      <c r="A43" s="33">
        <v>36</v>
      </c>
      <c r="B43" s="68" t="s">
        <v>192</v>
      </c>
      <c r="C43" s="126">
        <v>161.89695499999999</v>
      </c>
      <c r="D43" s="126">
        <v>104.87737799999999</v>
      </c>
      <c r="E43" s="126">
        <v>100.878287</v>
      </c>
      <c r="F43" s="69" t="s">
        <v>348</v>
      </c>
      <c r="G43" s="33">
        <v>36</v>
      </c>
      <c r="L43" s="2"/>
      <c r="M43" s="2"/>
    </row>
    <row r="44" spans="1:13" ht="20.100000000000001" customHeight="1">
      <c r="A44" s="29">
        <v>37</v>
      </c>
      <c r="B44" s="66" t="s">
        <v>193</v>
      </c>
      <c r="C44" s="125">
        <v>173.55313100000001</v>
      </c>
      <c r="D44" s="125">
        <v>91.253586999999996</v>
      </c>
      <c r="E44" s="125">
        <v>99.501341999999994</v>
      </c>
      <c r="F44" s="67" t="s">
        <v>327</v>
      </c>
      <c r="G44" s="29">
        <v>37</v>
      </c>
      <c r="L44" s="2"/>
      <c r="M44" s="2"/>
    </row>
    <row r="45" spans="1:13" ht="20.100000000000001" customHeight="1">
      <c r="A45" s="33">
        <v>38</v>
      </c>
      <c r="B45" s="68" t="s">
        <v>204</v>
      </c>
      <c r="C45" s="126">
        <v>79.180340999999999</v>
      </c>
      <c r="D45" s="126">
        <v>63.195138999999998</v>
      </c>
      <c r="E45" s="126">
        <v>95.216728000000003</v>
      </c>
      <c r="F45" s="69" t="s">
        <v>356</v>
      </c>
      <c r="G45" s="33">
        <v>38</v>
      </c>
      <c r="L45" s="2"/>
      <c r="M45" s="2"/>
    </row>
    <row r="46" spans="1:13" ht="20.100000000000001" customHeight="1">
      <c r="A46" s="29">
        <v>39</v>
      </c>
      <c r="B46" s="66" t="s">
        <v>194</v>
      </c>
      <c r="C46" s="125">
        <v>59.614866999999997</v>
      </c>
      <c r="D46" s="125">
        <v>218.844402</v>
      </c>
      <c r="E46" s="125">
        <v>94.217780000000005</v>
      </c>
      <c r="F46" s="67" t="s">
        <v>339</v>
      </c>
      <c r="G46" s="29">
        <v>39</v>
      </c>
      <c r="L46" s="2"/>
      <c r="M46" s="2"/>
    </row>
    <row r="47" spans="1:13" ht="20.100000000000001" customHeight="1">
      <c r="A47" s="33">
        <v>40</v>
      </c>
      <c r="B47" s="68" t="s">
        <v>199</v>
      </c>
      <c r="C47" s="126">
        <v>161.43932699999999</v>
      </c>
      <c r="D47" s="126">
        <v>103.955468</v>
      </c>
      <c r="E47" s="126">
        <v>94.010622999999995</v>
      </c>
      <c r="F47" s="69" t="s">
        <v>344</v>
      </c>
      <c r="G47" s="33">
        <v>40</v>
      </c>
      <c r="L47" s="2"/>
      <c r="M47" s="2"/>
    </row>
    <row r="48" spans="1:13" ht="20.100000000000001" customHeight="1">
      <c r="A48" s="29">
        <v>41</v>
      </c>
      <c r="B48" s="66" t="s">
        <v>185</v>
      </c>
      <c r="C48" s="125">
        <v>107.717985</v>
      </c>
      <c r="D48" s="125">
        <v>65.760059999999996</v>
      </c>
      <c r="E48" s="125">
        <v>72.481230999999994</v>
      </c>
      <c r="F48" s="67" t="s">
        <v>342</v>
      </c>
      <c r="G48" s="29">
        <v>41</v>
      </c>
      <c r="L48" s="2"/>
      <c r="M48" s="2"/>
    </row>
    <row r="49" spans="1:13" ht="20.100000000000001" customHeight="1">
      <c r="A49" s="33">
        <v>42</v>
      </c>
      <c r="B49" s="68" t="s">
        <v>242</v>
      </c>
      <c r="C49" s="126">
        <v>10.090401</v>
      </c>
      <c r="D49" s="126">
        <v>10.460997000000001</v>
      </c>
      <c r="E49" s="126">
        <v>72.409128999999993</v>
      </c>
      <c r="F49" s="69" t="s">
        <v>363</v>
      </c>
      <c r="G49" s="33">
        <v>42</v>
      </c>
      <c r="L49" s="2"/>
      <c r="M49" s="2"/>
    </row>
    <row r="50" spans="1:13" ht="20.100000000000001" customHeight="1">
      <c r="A50" s="29">
        <v>43</v>
      </c>
      <c r="B50" s="66" t="s">
        <v>203</v>
      </c>
      <c r="C50" s="125">
        <v>69.903238000000002</v>
      </c>
      <c r="D50" s="125">
        <v>52.292803999999997</v>
      </c>
      <c r="E50" s="125">
        <v>65.419133000000002</v>
      </c>
      <c r="F50" s="67" t="s">
        <v>354</v>
      </c>
      <c r="G50" s="29">
        <v>43</v>
      </c>
      <c r="L50" s="2"/>
      <c r="M50" s="2"/>
    </row>
    <row r="51" spans="1:13" ht="20.100000000000001" customHeight="1">
      <c r="A51" s="33">
        <v>44</v>
      </c>
      <c r="B51" s="68" t="s">
        <v>211</v>
      </c>
      <c r="C51" s="126">
        <v>41.381697000000003</v>
      </c>
      <c r="D51" s="126">
        <v>66.239293000000004</v>
      </c>
      <c r="E51" s="126">
        <v>56.181376999999998</v>
      </c>
      <c r="F51" s="69" t="s">
        <v>355</v>
      </c>
      <c r="G51" s="33">
        <v>44</v>
      </c>
      <c r="L51" s="2"/>
      <c r="M51" s="2"/>
    </row>
    <row r="52" spans="1:13" ht="20.100000000000001" customHeight="1">
      <c r="A52" s="29">
        <v>45</v>
      </c>
      <c r="B52" s="66" t="s">
        <v>201</v>
      </c>
      <c r="C52" s="125">
        <v>144.66420199999999</v>
      </c>
      <c r="D52" s="125">
        <v>86.723271999999994</v>
      </c>
      <c r="E52" s="125">
        <v>46.813127999999999</v>
      </c>
      <c r="F52" s="67" t="s">
        <v>338</v>
      </c>
      <c r="G52" s="29">
        <v>45</v>
      </c>
      <c r="L52" s="2"/>
      <c r="M52" s="2"/>
    </row>
    <row r="53" spans="1:13" ht="20.100000000000001" customHeight="1">
      <c r="A53" s="33">
        <v>46</v>
      </c>
      <c r="B53" s="68" t="s">
        <v>215</v>
      </c>
      <c r="C53" s="126">
        <v>39.965504000000003</v>
      </c>
      <c r="D53" s="126">
        <v>7.3873920000000002</v>
      </c>
      <c r="E53" s="126">
        <v>42.993921999999998</v>
      </c>
      <c r="F53" s="69" t="s">
        <v>386</v>
      </c>
      <c r="G53" s="33">
        <v>46</v>
      </c>
      <c r="L53" s="2"/>
      <c r="M53" s="2"/>
    </row>
    <row r="54" spans="1:13" ht="20.100000000000001" customHeight="1">
      <c r="A54" s="29">
        <v>47</v>
      </c>
      <c r="B54" s="66" t="s">
        <v>216</v>
      </c>
      <c r="C54" s="125">
        <v>77.067822000000007</v>
      </c>
      <c r="D54" s="125">
        <v>73.414574000000002</v>
      </c>
      <c r="E54" s="125">
        <v>41.801391000000002</v>
      </c>
      <c r="F54" s="67" t="s">
        <v>362</v>
      </c>
      <c r="G54" s="29">
        <v>47</v>
      </c>
      <c r="L54" s="2"/>
      <c r="M54" s="2"/>
    </row>
    <row r="55" spans="1:13" ht="20.100000000000001" customHeight="1">
      <c r="A55" s="33">
        <v>48</v>
      </c>
      <c r="B55" s="68" t="s">
        <v>210</v>
      </c>
      <c r="C55" s="126">
        <v>28.406061999999999</v>
      </c>
      <c r="D55" s="126">
        <v>41.957118999999999</v>
      </c>
      <c r="E55" s="126">
        <v>39.543629000000003</v>
      </c>
      <c r="F55" s="69" t="s">
        <v>353</v>
      </c>
      <c r="G55" s="33">
        <v>48</v>
      </c>
      <c r="L55" s="2"/>
      <c r="M55" s="2"/>
    </row>
    <row r="56" spans="1:13" ht="20.100000000000001" customHeight="1">
      <c r="A56" s="29">
        <v>49</v>
      </c>
      <c r="B56" s="66" t="s">
        <v>213</v>
      </c>
      <c r="C56" s="125">
        <v>24.898133999999999</v>
      </c>
      <c r="D56" s="125">
        <v>25.650326</v>
      </c>
      <c r="E56" s="125">
        <v>36.565188999999997</v>
      </c>
      <c r="F56" s="67" t="s">
        <v>368</v>
      </c>
      <c r="G56" s="29">
        <v>49</v>
      </c>
      <c r="L56" s="2"/>
      <c r="M56" s="2"/>
    </row>
    <row r="57" spans="1:13" ht="20.100000000000001" customHeight="1">
      <c r="A57" s="33">
        <v>50</v>
      </c>
      <c r="B57" s="68" t="s">
        <v>227</v>
      </c>
      <c r="C57" s="126">
        <v>28.005299999999998</v>
      </c>
      <c r="D57" s="126">
        <v>21.068442999999998</v>
      </c>
      <c r="E57" s="126">
        <v>35.148294999999997</v>
      </c>
      <c r="F57" s="69" t="s">
        <v>553</v>
      </c>
      <c r="G57" s="33">
        <v>50</v>
      </c>
      <c r="L57" s="2"/>
      <c r="M57" s="2"/>
    </row>
    <row r="58" spans="1:13" ht="20.100000000000001" customHeight="1">
      <c r="A58" s="29">
        <v>51</v>
      </c>
      <c r="B58" s="66" t="s">
        <v>214</v>
      </c>
      <c r="C58" s="125">
        <v>34.787714999999999</v>
      </c>
      <c r="D58" s="125">
        <v>15.135268</v>
      </c>
      <c r="E58" s="125">
        <v>33.931052999999999</v>
      </c>
      <c r="F58" s="67" t="s">
        <v>357</v>
      </c>
      <c r="G58" s="29">
        <v>51</v>
      </c>
      <c r="L58" s="2"/>
      <c r="M58" s="2"/>
    </row>
    <row r="59" spans="1:13" ht="20.100000000000001" customHeight="1">
      <c r="A59" s="33">
        <v>52</v>
      </c>
      <c r="B59" s="68" t="s">
        <v>225</v>
      </c>
      <c r="C59" s="126">
        <v>47.347698000000001</v>
      </c>
      <c r="D59" s="126">
        <v>32.327264</v>
      </c>
      <c r="E59" s="126">
        <v>31.100638</v>
      </c>
      <c r="F59" s="69" t="s">
        <v>359</v>
      </c>
      <c r="G59" s="33">
        <v>52</v>
      </c>
      <c r="L59" s="2"/>
      <c r="M59" s="2"/>
    </row>
    <row r="60" spans="1:13" ht="20.100000000000001" customHeight="1">
      <c r="A60" s="29">
        <v>53</v>
      </c>
      <c r="B60" s="66" t="s">
        <v>220</v>
      </c>
      <c r="C60" s="125">
        <v>30.045846999999998</v>
      </c>
      <c r="D60" s="125">
        <v>18.180855999999999</v>
      </c>
      <c r="E60" s="125">
        <v>30.196228000000001</v>
      </c>
      <c r="F60" s="67" t="s">
        <v>366</v>
      </c>
      <c r="G60" s="29">
        <v>53</v>
      </c>
      <c r="L60" s="2"/>
      <c r="M60" s="2"/>
    </row>
    <row r="61" spans="1:13" ht="20.100000000000001" customHeight="1">
      <c r="A61" s="33">
        <v>54</v>
      </c>
      <c r="B61" s="68" t="s">
        <v>207</v>
      </c>
      <c r="C61" s="126">
        <v>38.822957000000002</v>
      </c>
      <c r="D61" s="126">
        <v>16.155842</v>
      </c>
      <c r="E61" s="126">
        <v>26.521279</v>
      </c>
      <c r="F61" s="69" t="s">
        <v>360</v>
      </c>
      <c r="G61" s="33">
        <v>54</v>
      </c>
      <c r="L61" s="2"/>
      <c r="M61" s="2"/>
    </row>
    <row r="62" spans="1:13" ht="20.100000000000001" customHeight="1">
      <c r="A62" s="29">
        <v>55</v>
      </c>
      <c r="B62" s="66" t="s">
        <v>233</v>
      </c>
      <c r="C62" s="125">
        <v>10.181380000000001</v>
      </c>
      <c r="D62" s="125">
        <v>6.2550780000000001</v>
      </c>
      <c r="E62" s="125">
        <v>23.277145000000001</v>
      </c>
      <c r="F62" s="67" t="s">
        <v>388</v>
      </c>
      <c r="G62" s="29">
        <v>55</v>
      </c>
      <c r="L62" s="2"/>
      <c r="M62" s="2"/>
    </row>
    <row r="63" spans="1:13" ht="20.100000000000001" customHeight="1">
      <c r="A63" s="33">
        <v>56</v>
      </c>
      <c r="B63" s="68" t="s">
        <v>219</v>
      </c>
      <c r="C63" s="126">
        <v>28.548850000000002</v>
      </c>
      <c r="D63" s="126">
        <v>19.023287</v>
      </c>
      <c r="E63" s="126">
        <v>22.795648</v>
      </c>
      <c r="F63" s="69" t="s">
        <v>370</v>
      </c>
      <c r="G63" s="33">
        <v>56</v>
      </c>
      <c r="L63" s="2"/>
      <c r="M63" s="2"/>
    </row>
    <row r="64" spans="1:13" ht="20.100000000000001" customHeight="1">
      <c r="A64" s="29">
        <v>57</v>
      </c>
      <c r="B64" s="66" t="s">
        <v>224</v>
      </c>
      <c r="C64" s="125">
        <v>0.122</v>
      </c>
      <c r="D64" s="125">
        <v>21.409431999999999</v>
      </c>
      <c r="E64" s="125">
        <v>21.522051000000001</v>
      </c>
      <c r="F64" s="67" t="s">
        <v>364</v>
      </c>
      <c r="G64" s="29">
        <v>57</v>
      </c>
      <c r="L64" s="2"/>
      <c r="M64" s="2"/>
    </row>
    <row r="65" spans="1:13" ht="20.100000000000001" customHeight="1">
      <c r="A65" s="33">
        <v>58</v>
      </c>
      <c r="B65" s="68" t="s">
        <v>229</v>
      </c>
      <c r="C65" s="126">
        <v>17.744858000000001</v>
      </c>
      <c r="D65" s="126">
        <v>17.579046999999999</v>
      </c>
      <c r="E65" s="126">
        <v>21.3795</v>
      </c>
      <c r="F65" s="69" t="s">
        <v>384</v>
      </c>
      <c r="G65" s="33">
        <v>58</v>
      </c>
      <c r="L65" s="2"/>
      <c r="M65" s="2"/>
    </row>
    <row r="66" spans="1:13" ht="20.100000000000001" customHeight="1">
      <c r="A66" s="29">
        <v>59</v>
      </c>
      <c r="B66" s="66" t="s">
        <v>247</v>
      </c>
      <c r="C66" s="125">
        <v>43.961410999999998</v>
      </c>
      <c r="D66" s="125">
        <v>7.912604</v>
      </c>
      <c r="E66" s="125">
        <v>21.172848999999999</v>
      </c>
      <c r="F66" s="67" t="s">
        <v>389</v>
      </c>
      <c r="G66" s="29">
        <v>59</v>
      </c>
      <c r="L66" s="2"/>
      <c r="M66" s="2"/>
    </row>
    <row r="67" spans="1:13" ht="20.100000000000001" customHeight="1">
      <c r="A67" s="33">
        <v>60</v>
      </c>
      <c r="B67" s="68" t="s">
        <v>226</v>
      </c>
      <c r="C67" s="126">
        <v>29.430294</v>
      </c>
      <c r="D67" s="126">
        <v>20.281158000000001</v>
      </c>
      <c r="E67" s="126">
        <v>19.983903000000002</v>
      </c>
      <c r="F67" s="69" t="s">
        <v>365</v>
      </c>
      <c r="G67" s="33">
        <v>60</v>
      </c>
      <c r="L67" s="2"/>
      <c r="M67" s="2"/>
    </row>
    <row r="68" spans="1:13" ht="20.100000000000001" customHeight="1">
      <c r="A68" s="29">
        <v>61</v>
      </c>
      <c r="B68" s="66" t="s">
        <v>217</v>
      </c>
      <c r="C68" s="125">
        <v>11.426822</v>
      </c>
      <c r="D68" s="125">
        <v>14.167859</v>
      </c>
      <c r="E68" s="125">
        <v>18.359181</v>
      </c>
      <c r="F68" s="67" t="s">
        <v>367</v>
      </c>
      <c r="G68" s="29">
        <v>61</v>
      </c>
      <c r="L68" s="2"/>
      <c r="M68" s="2"/>
    </row>
    <row r="69" spans="1:13" ht="20.100000000000001" customHeight="1">
      <c r="A69" s="33">
        <v>62</v>
      </c>
      <c r="B69" s="68" t="s">
        <v>221</v>
      </c>
      <c r="C69" s="126">
        <v>32.914561999999997</v>
      </c>
      <c r="D69" s="126">
        <v>25.705694000000001</v>
      </c>
      <c r="E69" s="126">
        <v>17.790081000000001</v>
      </c>
      <c r="F69" s="69" t="s">
        <v>373</v>
      </c>
      <c r="G69" s="33">
        <v>62</v>
      </c>
      <c r="L69" s="2"/>
      <c r="M69" s="2"/>
    </row>
    <row r="70" spans="1:13" ht="20.100000000000001" customHeight="1">
      <c r="A70" s="29">
        <v>63</v>
      </c>
      <c r="B70" s="66" t="s">
        <v>235</v>
      </c>
      <c r="C70" s="125">
        <v>38.043416999999998</v>
      </c>
      <c r="D70" s="125">
        <v>12.615415</v>
      </c>
      <c r="E70" s="125">
        <v>17.497304</v>
      </c>
      <c r="F70" s="67" t="s">
        <v>361</v>
      </c>
      <c r="G70" s="29">
        <v>63</v>
      </c>
      <c r="L70" s="2"/>
      <c r="M70" s="2"/>
    </row>
    <row r="71" spans="1:13" ht="20.100000000000001" customHeight="1">
      <c r="A71" s="33">
        <v>64</v>
      </c>
      <c r="B71" s="68" t="s">
        <v>222</v>
      </c>
      <c r="C71" s="126">
        <v>55.689489999999999</v>
      </c>
      <c r="D71" s="126">
        <v>5.8752700000000004</v>
      </c>
      <c r="E71" s="126">
        <v>16.307670999999999</v>
      </c>
      <c r="F71" s="69" t="s">
        <v>369</v>
      </c>
      <c r="G71" s="33">
        <v>64</v>
      </c>
      <c r="L71" s="2"/>
      <c r="M71" s="2"/>
    </row>
    <row r="72" spans="1:13" ht="20.100000000000001" customHeight="1">
      <c r="A72" s="29">
        <v>65</v>
      </c>
      <c r="B72" s="66" t="s">
        <v>244</v>
      </c>
      <c r="C72" s="125">
        <v>35.769083999999999</v>
      </c>
      <c r="D72" s="125">
        <v>8.8109990000000007</v>
      </c>
      <c r="E72" s="125">
        <v>14.930133</v>
      </c>
      <c r="F72" s="67" t="s">
        <v>378</v>
      </c>
      <c r="G72" s="29">
        <v>65</v>
      </c>
      <c r="L72" s="2"/>
      <c r="M72" s="2"/>
    </row>
    <row r="73" spans="1:13" ht="20.100000000000001" customHeight="1">
      <c r="A73" s="33">
        <v>66</v>
      </c>
      <c r="B73" s="68" t="s">
        <v>269</v>
      </c>
      <c r="C73" s="126">
        <v>8.1501850000000005</v>
      </c>
      <c r="D73" s="126">
        <v>5.5672600000000001</v>
      </c>
      <c r="E73" s="126">
        <v>13.957330000000001</v>
      </c>
      <c r="F73" s="69" t="s">
        <v>381</v>
      </c>
      <c r="G73" s="33">
        <v>66</v>
      </c>
      <c r="L73" s="2"/>
      <c r="M73" s="2"/>
    </row>
    <row r="74" spans="1:13" ht="20.100000000000001" customHeight="1">
      <c r="A74" s="29">
        <v>67</v>
      </c>
      <c r="B74" s="66" t="s">
        <v>549</v>
      </c>
      <c r="C74" s="125" t="s">
        <v>571</v>
      </c>
      <c r="D74" s="125" t="s">
        <v>571</v>
      </c>
      <c r="E74" s="125">
        <v>11.385149</v>
      </c>
      <c r="F74" s="67" t="s">
        <v>546</v>
      </c>
      <c r="G74" s="29">
        <v>67</v>
      </c>
      <c r="L74" s="2"/>
      <c r="M74" s="2"/>
    </row>
    <row r="75" spans="1:13" ht="20.100000000000001" customHeight="1">
      <c r="A75" s="33">
        <v>68</v>
      </c>
      <c r="B75" s="68" t="s">
        <v>212</v>
      </c>
      <c r="C75" s="126">
        <v>7.4698789999999997</v>
      </c>
      <c r="D75" s="126">
        <v>10.185563999999999</v>
      </c>
      <c r="E75" s="126">
        <v>10.579333</v>
      </c>
      <c r="F75" s="69" t="s">
        <v>387</v>
      </c>
      <c r="G75" s="33">
        <v>68</v>
      </c>
      <c r="L75" s="2"/>
      <c r="M75" s="2"/>
    </row>
    <row r="76" spans="1:13" ht="20.100000000000001" customHeight="1">
      <c r="A76" s="29">
        <v>69</v>
      </c>
      <c r="B76" s="66" t="s">
        <v>228</v>
      </c>
      <c r="C76" s="125">
        <v>16.472711</v>
      </c>
      <c r="D76" s="125">
        <v>14.453631</v>
      </c>
      <c r="E76" s="125">
        <v>9.8913980000000006</v>
      </c>
      <c r="F76" s="67" t="s">
        <v>572</v>
      </c>
      <c r="G76" s="29">
        <v>69</v>
      </c>
      <c r="L76" s="2"/>
      <c r="M76" s="2"/>
    </row>
    <row r="77" spans="1:13" ht="20.100000000000001" customHeight="1">
      <c r="A77" s="33">
        <v>70</v>
      </c>
      <c r="B77" s="68" t="s">
        <v>234</v>
      </c>
      <c r="C77" s="126">
        <v>19.212973999999999</v>
      </c>
      <c r="D77" s="126">
        <v>12.945451</v>
      </c>
      <c r="E77" s="126">
        <v>9.178191</v>
      </c>
      <c r="F77" s="69" t="s">
        <v>383</v>
      </c>
      <c r="G77" s="33">
        <v>70</v>
      </c>
      <c r="L77" s="2"/>
      <c r="M77" s="2"/>
    </row>
    <row r="78" spans="1:13" ht="20.100000000000001" customHeight="1">
      <c r="A78" s="29">
        <v>71</v>
      </c>
      <c r="B78" s="66" t="s">
        <v>241</v>
      </c>
      <c r="C78" s="125">
        <v>20.746873999999998</v>
      </c>
      <c r="D78" s="125">
        <v>7.5537539999999996</v>
      </c>
      <c r="E78" s="125">
        <v>9.0686049999999998</v>
      </c>
      <c r="F78" s="67" t="s">
        <v>380</v>
      </c>
      <c r="G78" s="29">
        <v>71</v>
      </c>
      <c r="L78" s="2"/>
      <c r="M78" s="2"/>
    </row>
    <row r="79" spans="1:13" ht="20.100000000000001" customHeight="1">
      <c r="A79" s="33">
        <v>72</v>
      </c>
      <c r="B79" s="68" t="s">
        <v>237</v>
      </c>
      <c r="C79" s="126">
        <v>11.926838</v>
      </c>
      <c r="D79" s="126">
        <v>6.6183259999999997</v>
      </c>
      <c r="E79" s="126">
        <v>9.0445720000000005</v>
      </c>
      <c r="F79" s="69" t="s">
        <v>372</v>
      </c>
      <c r="G79" s="33">
        <v>72</v>
      </c>
      <c r="L79" s="2"/>
      <c r="M79" s="2"/>
    </row>
    <row r="80" spans="1:13" ht="20.100000000000001" customHeight="1">
      <c r="A80" s="29">
        <v>73</v>
      </c>
      <c r="B80" s="66" t="s">
        <v>231</v>
      </c>
      <c r="C80" s="125">
        <v>7.8373749999999998</v>
      </c>
      <c r="D80" s="125">
        <v>16.590062</v>
      </c>
      <c r="E80" s="125">
        <v>8.6601269999999992</v>
      </c>
      <c r="F80" s="67" t="s">
        <v>377</v>
      </c>
      <c r="G80" s="29">
        <v>73</v>
      </c>
      <c r="L80" s="2"/>
      <c r="M80" s="2"/>
    </row>
    <row r="81" spans="1:13" ht="20.100000000000001" customHeight="1">
      <c r="A81" s="33">
        <v>74</v>
      </c>
      <c r="B81" s="68" t="s">
        <v>232</v>
      </c>
      <c r="C81" s="126">
        <v>17.539425999999999</v>
      </c>
      <c r="D81" s="126">
        <v>14.663565999999999</v>
      </c>
      <c r="E81" s="126">
        <v>8.6548639999999999</v>
      </c>
      <c r="F81" s="69" t="s">
        <v>358</v>
      </c>
      <c r="G81" s="33">
        <v>74</v>
      </c>
      <c r="L81" s="2"/>
      <c r="M81" s="2"/>
    </row>
    <row r="82" spans="1:13" ht="20.100000000000001" customHeight="1">
      <c r="A82" s="29">
        <v>75</v>
      </c>
      <c r="B82" s="66" t="s">
        <v>236</v>
      </c>
      <c r="C82" s="125">
        <v>7.2659279999999997</v>
      </c>
      <c r="D82" s="125">
        <v>5.4783720000000002</v>
      </c>
      <c r="E82" s="125">
        <v>7.0427569999999999</v>
      </c>
      <c r="F82" s="67" t="s">
        <v>375</v>
      </c>
      <c r="G82" s="29">
        <v>75</v>
      </c>
      <c r="L82" s="2"/>
      <c r="M82" s="2"/>
    </row>
    <row r="83" spans="1:13" ht="20.100000000000001" customHeight="1">
      <c r="A83" s="33">
        <v>76</v>
      </c>
      <c r="B83" s="68" t="s">
        <v>248</v>
      </c>
      <c r="C83" s="126">
        <v>4.6383159999999997</v>
      </c>
      <c r="D83" s="126">
        <v>3.6223619999999999</v>
      </c>
      <c r="E83" s="126">
        <v>6.1117290000000004</v>
      </c>
      <c r="F83" s="69" t="s">
        <v>382</v>
      </c>
      <c r="G83" s="33">
        <v>76</v>
      </c>
      <c r="L83" s="2"/>
      <c r="M83" s="2"/>
    </row>
    <row r="84" spans="1:13" ht="20.100000000000001" customHeight="1">
      <c r="A84" s="29">
        <v>77</v>
      </c>
      <c r="B84" s="66" t="s">
        <v>266</v>
      </c>
      <c r="C84" s="125">
        <v>3.5565449999999998</v>
      </c>
      <c r="D84" s="125">
        <v>1.426706</v>
      </c>
      <c r="E84" s="125">
        <v>5.6365879999999997</v>
      </c>
      <c r="F84" s="67" t="s">
        <v>402</v>
      </c>
      <c r="G84" s="29">
        <v>77</v>
      </c>
      <c r="L84" s="2"/>
      <c r="M84" s="2"/>
    </row>
    <row r="85" spans="1:13" ht="20.100000000000001" customHeight="1">
      <c r="A85" s="33">
        <v>78</v>
      </c>
      <c r="B85" s="68" t="s">
        <v>253</v>
      </c>
      <c r="C85" s="126">
        <v>8.455743</v>
      </c>
      <c r="D85" s="126">
        <v>7.9063780000000001</v>
      </c>
      <c r="E85" s="126">
        <v>5.0209780000000004</v>
      </c>
      <c r="F85" s="69" t="s">
        <v>390</v>
      </c>
      <c r="G85" s="33">
        <v>78</v>
      </c>
      <c r="L85" s="2"/>
      <c r="M85" s="2"/>
    </row>
    <row r="86" spans="1:13" ht="20.100000000000001" customHeight="1">
      <c r="A86" s="29">
        <v>79</v>
      </c>
      <c r="B86" s="66" t="s">
        <v>590</v>
      </c>
      <c r="C86" s="125">
        <v>1.0745899999999999</v>
      </c>
      <c r="D86" s="125">
        <v>4.2448439999999996</v>
      </c>
      <c r="E86" s="125">
        <v>4.7682079999999996</v>
      </c>
      <c r="F86" s="67" t="s">
        <v>591</v>
      </c>
      <c r="G86" s="29">
        <v>79</v>
      </c>
      <c r="L86" s="2"/>
      <c r="M86" s="2"/>
    </row>
    <row r="87" spans="1:13" ht="20.100000000000001" customHeight="1">
      <c r="A87" s="33">
        <v>80</v>
      </c>
      <c r="B87" s="68" t="s">
        <v>255</v>
      </c>
      <c r="C87" s="126">
        <v>3.1770839999999998</v>
      </c>
      <c r="D87" s="126">
        <v>0.56741699999999995</v>
      </c>
      <c r="E87" s="126">
        <v>4.6526189999999996</v>
      </c>
      <c r="F87" s="69" t="s">
        <v>422</v>
      </c>
      <c r="G87" s="33">
        <v>80</v>
      </c>
      <c r="L87" s="2"/>
      <c r="M87" s="2"/>
    </row>
    <row r="88" spans="1:13" ht="20.100000000000001" customHeight="1">
      <c r="A88" s="29">
        <v>81</v>
      </c>
      <c r="B88" s="66" t="s">
        <v>252</v>
      </c>
      <c r="C88" s="125">
        <v>6.624911</v>
      </c>
      <c r="D88" s="125">
        <v>6.4990769999999998</v>
      </c>
      <c r="E88" s="125">
        <v>4.6167400000000001</v>
      </c>
      <c r="F88" s="67" t="s">
        <v>376</v>
      </c>
      <c r="G88" s="29">
        <v>81</v>
      </c>
      <c r="L88" s="2"/>
      <c r="M88" s="2"/>
    </row>
    <row r="89" spans="1:13" ht="20.100000000000001" customHeight="1">
      <c r="A89" s="33">
        <v>82</v>
      </c>
      <c r="B89" s="68" t="s">
        <v>251</v>
      </c>
      <c r="C89" s="126">
        <v>0.82160900000000003</v>
      </c>
      <c r="D89" s="126">
        <v>2.0875170000000001</v>
      </c>
      <c r="E89" s="126">
        <v>4.5234439999999996</v>
      </c>
      <c r="F89" s="69" t="s">
        <v>407</v>
      </c>
      <c r="G89" s="33">
        <v>82</v>
      </c>
      <c r="L89" s="2"/>
      <c r="M89" s="2"/>
    </row>
    <row r="90" spans="1:13" ht="20.100000000000001" customHeight="1">
      <c r="A90" s="29">
        <v>83</v>
      </c>
      <c r="B90" s="66" t="s">
        <v>246</v>
      </c>
      <c r="C90" s="125">
        <v>3.4855849999999999</v>
      </c>
      <c r="D90" s="125">
        <v>19.187615000000001</v>
      </c>
      <c r="E90" s="125">
        <v>4.4921389999999999</v>
      </c>
      <c r="F90" s="67" t="s">
        <v>393</v>
      </c>
      <c r="G90" s="29">
        <v>83</v>
      </c>
      <c r="L90" s="2"/>
      <c r="M90" s="2"/>
    </row>
    <row r="91" spans="1:13" ht="20.100000000000001" customHeight="1">
      <c r="A91" s="33">
        <v>84</v>
      </c>
      <c r="B91" s="68" t="s">
        <v>240</v>
      </c>
      <c r="C91" s="126">
        <v>6.2127879999999998</v>
      </c>
      <c r="D91" s="126">
        <v>3.828665</v>
      </c>
      <c r="E91" s="126">
        <v>3.9535439999999999</v>
      </c>
      <c r="F91" s="69" t="s">
        <v>400</v>
      </c>
      <c r="G91" s="33">
        <v>84</v>
      </c>
      <c r="L91" s="2"/>
      <c r="M91" s="2"/>
    </row>
    <row r="92" spans="1:13" ht="20.100000000000001" customHeight="1">
      <c r="A92" s="29">
        <v>85</v>
      </c>
      <c r="B92" s="66" t="s">
        <v>243</v>
      </c>
      <c r="C92" s="125">
        <v>6.8228580000000001</v>
      </c>
      <c r="D92" s="125">
        <v>5.4067249999999998</v>
      </c>
      <c r="E92" s="125">
        <v>3.93466</v>
      </c>
      <c r="F92" s="67" t="s">
        <v>392</v>
      </c>
      <c r="G92" s="29">
        <v>85</v>
      </c>
      <c r="L92" s="2"/>
      <c r="M92" s="2"/>
    </row>
    <row r="93" spans="1:13" ht="20.100000000000001" customHeight="1">
      <c r="A93" s="33">
        <v>86</v>
      </c>
      <c r="B93" s="68" t="s">
        <v>245</v>
      </c>
      <c r="C93" s="126">
        <v>0.34168999999999999</v>
      </c>
      <c r="D93" s="126">
        <v>4.4785519999999996</v>
      </c>
      <c r="E93" s="126">
        <v>3.6306050000000001</v>
      </c>
      <c r="F93" s="69" t="s">
        <v>385</v>
      </c>
      <c r="G93" s="33">
        <v>86</v>
      </c>
      <c r="L93" s="2"/>
      <c r="M93" s="2"/>
    </row>
    <row r="94" spans="1:13" ht="20.100000000000001" customHeight="1">
      <c r="A94" s="29">
        <v>87</v>
      </c>
      <c r="B94" s="66" t="s">
        <v>259</v>
      </c>
      <c r="C94" s="125">
        <v>5.7006779999999999</v>
      </c>
      <c r="D94" s="125">
        <v>1.583229</v>
      </c>
      <c r="E94" s="125">
        <v>3.5364520000000002</v>
      </c>
      <c r="F94" s="67" t="s">
        <v>396</v>
      </c>
      <c r="G94" s="29">
        <v>87</v>
      </c>
      <c r="L94" s="2"/>
      <c r="M94" s="2"/>
    </row>
    <row r="95" spans="1:13" ht="20.100000000000001" customHeight="1">
      <c r="A95" s="33">
        <v>88</v>
      </c>
      <c r="B95" s="68" t="s">
        <v>279</v>
      </c>
      <c r="C95" s="126">
        <v>3.0601470000000002</v>
      </c>
      <c r="D95" s="126">
        <v>0.44620300000000002</v>
      </c>
      <c r="E95" s="126">
        <v>3.1071019999999998</v>
      </c>
      <c r="F95" s="69" t="s">
        <v>433</v>
      </c>
      <c r="G95" s="33">
        <v>88</v>
      </c>
      <c r="L95" s="2"/>
      <c r="M95" s="2"/>
    </row>
    <row r="96" spans="1:13" ht="20.100000000000001" customHeight="1">
      <c r="A96" s="29">
        <v>89</v>
      </c>
      <c r="B96" s="66" t="s">
        <v>218</v>
      </c>
      <c r="C96" s="125">
        <v>4.3527519999999997</v>
      </c>
      <c r="D96" s="125">
        <v>2.0399159999999998</v>
      </c>
      <c r="E96" s="125">
        <v>2.6264150000000002</v>
      </c>
      <c r="F96" s="67" t="s">
        <v>398</v>
      </c>
      <c r="G96" s="29">
        <v>89</v>
      </c>
      <c r="L96" s="2"/>
      <c r="M96" s="2"/>
    </row>
    <row r="97" spans="1:13" ht="20.100000000000001" customHeight="1">
      <c r="A97" s="33">
        <v>90</v>
      </c>
      <c r="B97" s="68" t="s">
        <v>696</v>
      </c>
      <c r="C97" s="126">
        <v>1.4999999999999999E-2</v>
      </c>
      <c r="D97" s="126" t="s">
        <v>571</v>
      </c>
      <c r="E97" s="126">
        <v>2.4602780000000002</v>
      </c>
      <c r="F97" s="69" t="s">
        <v>697</v>
      </c>
      <c r="G97" s="33">
        <v>90</v>
      </c>
      <c r="L97" s="2"/>
      <c r="M97" s="2"/>
    </row>
    <row r="98" spans="1:13" ht="20.100000000000001" customHeight="1">
      <c r="A98" s="29">
        <v>91</v>
      </c>
      <c r="B98" s="66" t="s">
        <v>250</v>
      </c>
      <c r="C98" s="125">
        <v>23.812615000000001</v>
      </c>
      <c r="D98" s="125">
        <v>4.2835640000000001</v>
      </c>
      <c r="E98" s="125">
        <v>2.4230459999999998</v>
      </c>
      <c r="F98" s="67" t="s">
        <v>395</v>
      </c>
      <c r="G98" s="29">
        <v>91</v>
      </c>
      <c r="L98" s="2"/>
      <c r="M98" s="2"/>
    </row>
    <row r="99" spans="1:13" ht="20.100000000000001" customHeight="1">
      <c r="A99" s="33">
        <v>92</v>
      </c>
      <c r="B99" s="68" t="s">
        <v>238</v>
      </c>
      <c r="C99" s="126">
        <v>4.1279279999999998</v>
      </c>
      <c r="D99" s="126">
        <v>2.4537140000000002</v>
      </c>
      <c r="E99" s="126">
        <v>2.4046419999999999</v>
      </c>
      <c r="F99" s="69" t="s">
        <v>379</v>
      </c>
      <c r="G99" s="33">
        <v>92</v>
      </c>
      <c r="L99" s="2"/>
      <c r="M99" s="2"/>
    </row>
    <row r="100" spans="1:13" ht="20.100000000000001" customHeight="1">
      <c r="A100" s="29">
        <v>93</v>
      </c>
      <c r="B100" s="66" t="s">
        <v>230</v>
      </c>
      <c r="C100" s="125">
        <v>3.9413079999999998</v>
      </c>
      <c r="D100" s="125">
        <v>5.2907349999999997</v>
      </c>
      <c r="E100" s="125">
        <v>2.351893</v>
      </c>
      <c r="F100" s="67" t="s">
        <v>401</v>
      </c>
      <c r="G100" s="29">
        <v>93</v>
      </c>
      <c r="L100" s="2"/>
      <c r="M100" s="2"/>
    </row>
    <row r="101" spans="1:13" ht="20.100000000000001" customHeight="1">
      <c r="A101" s="33">
        <v>94</v>
      </c>
      <c r="B101" s="68" t="s">
        <v>293</v>
      </c>
      <c r="C101" s="126">
        <v>1.3118669999999999</v>
      </c>
      <c r="D101" s="126">
        <v>2.039695</v>
      </c>
      <c r="E101" s="126">
        <v>2.350536</v>
      </c>
      <c r="F101" s="69" t="s">
        <v>427</v>
      </c>
      <c r="G101" s="33">
        <v>94</v>
      </c>
      <c r="L101" s="2"/>
      <c r="M101" s="2"/>
    </row>
    <row r="102" spans="1:13" ht="20.100000000000001" customHeight="1">
      <c r="A102" s="29">
        <v>95</v>
      </c>
      <c r="B102" s="66" t="s">
        <v>300</v>
      </c>
      <c r="C102" s="125">
        <v>3.6190060000000002</v>
      </c>
      <c r="D102" s="125">
        <v>0.60438800000000004</v>
      </c>
      <c r="E102" s="125">
        <v>2.298381</v>
      </c>
      <c r="F102" s="67" t="s">
        <v>412</v>
      </c>
      <c r="G102" s="29">
        <v>95</v>
      </c>
      <c r="L102" s="2"/>
      <c r="M102" s="2"/>
    </row>
    <row r="103" spans="1:13" ht="20.100000000000001" customHeight="1">
      <c r="A103" s="33">
        <v>96</v>
      </c>
      <c r="B103" s="68" t="s">
        <v>256</v>
      </c>
      <c r="C103" s="126">
        <v>4.2470600000000003</v>
      </c>
      <c r="D103" s="126">
        <v>1.412506</v>
      </c>
      <c r="E103" s="126">
        <v>2.2425139999999999</v>
      </c>
      <c r="F103" s="69" t="s">
        <v>424</v>
      </c>
      <c r="G103" s="33">
        <v>96</v>
      </c>
      <c r="L103" s="2"/>
      <c r="M103" s="2"/>
    </row>
    <row r="104" spans="1:13" ht="20.100000000000001" customHeight="1">
      <c r="A104" s="29">
        <v>97</v>
      </c>
      <c r="B104" s="66" t="s">
        <v>258</v>
      </c>
      <c r="C104" s="125">
        <v>2.214683</v>
      </c>
      <c r="D104" s="125">
        <v>2.343648</v>
      </c>
      <c r="E104" s="125">
        <v>2.1563750000000002</v>
      </c>
      <c r="F104" s="67" t="s">
        <v>397</v>
      </c>
      <c r="G104" s="29">
        <v>97</v>
      </c>
      <c r="L104" s="2"/>
      <c r="M104" s="2"/>
    </row>
    <row r="105" spans="1:13" ht="20.100000000000001" customHeight="1">
      <c r="A105" s="33">
        <v>98</v>
      </c>
      <c r="B105" s="68" t="s">
        <v>277</v>
      </c>
      <c r="C105" s="126">
        <v>2.6708159999999999</v>
      </c>
      <c r="D105" s="126">
        <v>0.33730100000000002</v>
      </c>
      <c r="E105" s="126">
        <v>2.143599</v>
      </c>
      <c r="F105" s="69" t="s">
        <v>421</v>
      </c>
      <c r="G105" s="33">
        <v>98</v>
      </c>
      <c r="L105" s="2"/>
      <c r="M105" s="2"/>
    </row>
    <row r="106" spans="1:13" ht="20.100000000000001" customHeight="1">
      <c r="A106" s="29">
        <v>99</v>
      </c>
      <c r="B106" s="66" t="s">
        <v>698</v>
      </c>
      <c r="C106" s="125">
        <v>0.51422599999999996</v>
      </c>
      <c r="D106" s="125" t="s">
        <v>571</v>
      </c>
      <c r="E106" s="125">
        <v>2.0654089999999998</v>
      </c>
      <c r="F106" s="67" t="s">
        <v>699</v>
      </c>
      <c r="G106" s="29">
        <v>99</v>
      </c>
      <c r="L106" s="2"/>
      <c r="M106" s="2"/>
    </row>
    <row r="107" spans="1:13" ht="20.100000000000001" customHeight="1">
      <c r="A107" s="33">
        <v>100</v>
      </c>
      <c r="B107" s="68" t="s">
        <v>260</v>
      </c>
      <c r="C107" s="126">
        <v>8.6824469999999998</v>
      </c>
      <c r="D107" s="126">
        <v>1.329439</v>
      </c>
      <c r="E107" s="126">
        <v>1.951109</v>
      </c>
      <c r="F107" s="69" t="s">
        <v>409</v>
      </c>
      <c r="G107" s="33">
        <v>100</v>
      </c>
      <c r="L107" s="2"/>
      <c r="M107" s="2"/>
    </row>
    <row r="108" spans="1:13" ht="20.100000000000001" customHeight="1">
      <c r="A108" s="29">
        <v>101</v>
      </c>
      <c r="B108" s="66" t="s">
        <v>264</v>
      </c>
      <c r="C108" s="125">
        <v>1.4381820000000001</v>
      </c>
      <c r="D108" s="125">
        <v>1.3967350000000001</v>
      </c>
      <c r="E108" s="125">
        <v>1.8864350000000001</v>
      </c>
      <c r="F108" s="67" t="s">
        <v>404</v>
      </c>
      <c r="G108" s="29">
        <v>101</v>
      </c>
      <c r="L108" s="2"/>
      <c r="M108" s="2"/>
    </row>
    <row r="109" spans="1:13" ht="20.100000000000001" customHeight="1">
      <c r="A109" s="33">
        <v>102</v>
      </c>
      <c r="B109" s="68" t="s">
        <v>284</v>
      </c>
      <c r="C109" s="126">
        <v>0.32667400000000002</v>
      </c>
      <c r="D109" s="126">
        <v>0.30852499999999999</v>
      </c>
      <c r="E109" s="126">
        <v>1.833286</v>
      </c>
      <c r="F109" s="69" t="s">
        <v>408</v>
      </c>
      <c r="G109" s="33">
        <v>102</v>
      </c>
      <c r="L109" s="2"/>
      <c r="M109" s="2"/>
    </row>
    <row r="110" spans="1:13" ht="20.100000000000001" customHeight="1">
      <c r="A110" s="29">
        <v>103</v>
      </c>
      <c r="B110" s="66" t="s">
        <v>261</v>
      </c>
      <c r="C110" s="125">
        <v>2.7318530000000001</v>
      </c>
      <c r="D110" s="125">
        <v>1.9747079999999999</v>
      </c>
      <c r="E110" s="125">
        <v>1.7972680000000001</v>
      </c>
      <c r="F110" s="67" t="s">
        <v>406</v>
      </c>
      <c r="G110" s="29">
        <v>103</v>
      </c>
      <c r="L110" s="2"/>
      <c r="M110" s="2"/>
    </row>
    <row r="111" spans="1:13" ht="20.100000000000001" customHeight="1">
      <c r="A111" s="33">
        <v>104</v>
      </c>
      <c r="B111" s="68" t="s">
        <v>265</v>
      </c>
      <c r="C111" s="126">
        <v>2.5581809999999998</v>
      </c>
      <c r="D111" s="126">
        <v>0.57810799999999996</v>
      </c>
      <c r="E111" s="126">
        <v>1.7269760000000001</v>
      </c>
      <c r="F111" s="69" t="s">
        <v>423</v>
      </c>
      <c r="G111" s="33">
        <v>104</v>
      </c>
      <c r="L111" s="2"/>
      <c r="M111" s="2"/>
    </row>
    <row r="112" spans="1:13" ht="20.100000000000001" customHeight="1">
      <c r="A112" s="29">
        <v>105</v>
      </c>
      <c r="B112" s="66" t="s">
        <v>531</v>
      </c>
      <c r="C112" s="125">
        <v>0.54153099999999998</v>
      </c>
      <c r="D112" s="125">
        <v>0.36634699999999998</v>
      </c>
      <c r="E112" s="125">
        <v>1.4647019999999999</v>
      </c>
      <c r="F112" s="67" t="s">
        <v>533</v>
      </c>
      <c r="G112" s="29">
        <v>105</v>
      </c>
      <c r="L112" s="2"/>
      <c r="M112" s="2"/>
    </row>
    <row r="113" spans="1:13" ht="20.100000000000001" customHeight="1">
      <c r="A113" s="33">
        <v>106</v>
      </c>
      <c r="B113" s="68" t="s">
        <v>249</v>
      </c>
      <c r="C113" s="126">
        <v>8.1373490000000004</v>
      </c>
      <c r="D113" s="126">
        <v>0.60445899999999997</v>
      </c>
      <c r="E113" s="126">
        <v>1.3476919999999999</v>
      </c>
      <c r="F113" s="69" t="s">
        <v>413</v>
      </c>
      <c r="G113" s="33">
        <v>106</v>
      </c>
      <c r="L113" s="2"/>
      <c r="M113" s="2"/>
    </row>
    <row r="114" spans="1:13" ht="20.100000000000001" customHeight="1">
      <c r="A114" s="29">
        <v>107</v>
      </c>
      <c r="B114" s="66" t="s">
        <v>445</v>
      </c>
      <c r="C114" s="125">
        <v>0.354408</v>
      </c>
      <c r="D114" s="125">
        <v>0.11541800000000001</v>
      </c>
      <c r="E114" s="125">
        <v>1.1861919999999999</v>
      </c>
      <c r="F114" s="67" t="s">
        <v>446</v>
      </c>
      <c r="G114" s="29">
        <v>107</v>
      </c>
      <c r="L114" s="2"/>
      <c r="M114" s="2"/>
    </row>
    <row r="115" spans="1:13" ht="20.100000000000001" customHeight="1">
      <c r="A115" s="33">
        <v>108</v>
      </c>
      <c r="B115" s="68" t="s">
        <v>271</v>
      </c>
      <c r="C115" s="126">
        <v>1.5698179999999999</v>
      </c>
      <c r="D115" s="126">
        <v>3.6112730000000002</v>
      </c>
      <c r="E115" s="126">
        <v>1.160312</v>
      </c>
      <c r="F115" s="69" t="s">
        <v>394</v>
      </c>
      <c r="G115" s="33">
        <v>108</v>
      </c>
      <c r="L115" s="2"/>
      <c r="M115" s="2"/>
    </row>
    <row r="116" spans="1:13" ht="20.100000000000001" customHeight="1">
      <c r="A116" s="29">
        <v>109</v>
      </c>
      <c r="B116" s="66" t="s">
        <v>262</v>
      </c>
      <c r="C116" s="125">
        <v>2.992731</v>
      </c>
      <c r="D116" s="125">
        <v>0.67511200000000005</v>
      </c>
      <c r="E116" s="125">
        <v>1.079142</v>
      </c>
      <c r="F116" s="67" t="s">
        <v>399</v>
      </c>
      <c r="G116" s="29">
        <v>109</v>
      </c>
      <c r="L116" s="2"/>
      <c r="M116" s="2"/>
    </row>
    <row r="117" spans="1:13" ht="20.100000000000001" customHeight="1">
      <c r="A117" s="33">
        <v>110</v>
      </c>
      <c r="B117" s="68" t="s">
        <v>443</v>
      </c>
      <c r="C117" s="126" t="s">
        <v>571</v>
      </c>
      <c r="D117" s="126" t="s">
        <v>571</v>
      </c>
      <c r="E117" s="126">
        <v>1.0446549999999999</v>
      </c>
      <c r="F117" s="69" t="s">
        <v>444</v>
      </c>
      <c r="G117" s="33">
        <v>110</v>
      </c>
      <c r="L117" s="2"/>
      <c r="M117" s="2"/>
    </row>
    <row r="118" spans="1:13" ht="20.100000000000001" customHeight="1">
      <c r="A118" s="29">
        <v>111</v>
      </c>
      <c r="B118" s="66" t="s">
        <v>270</v>
      </c>
      <c r="C118" s="125">
        <v>5.8566479999999999</v>
      </c>
      <c r="D118" s="125">
        <v>1.9548099999999999</v>
      </c>
      <c r="E118" s="125">
        <v>1.031344</v>
      </c>
      <c r="F118" s="67" t="s">
        <v>374</v>
      </c>
      <c r="G118" s="29">
        <v>111</v>
      </c>
      <c r="L118" s="2"/>
      <c r="M118" s="2"/>
    </row>
    <row r="119" spans="1:13" ht="20.100000000000001" customHeight="1">
      <c r="A119" s="33">
        <v>112</v>
      </c>
      <c r="B119" s="68" t="s">
        <v>582</v>
      </c>
      <c r="C119" s="126">
        <v>0.108635</v>
      </c>
      <c r="D119" s="126">
        <v>0.117926</v>
      </c>
      <c r="E119" s="126">
        <v>1.0213300000000001</v>
      </c>
      <c r="F119" s="69" t="s">
        <v>583</v>
      </c>
      <c r="G119" s="33">
        <v>112</v>
      </c>
      <c r="L119" s="2"/>
      <c r="M119" s="2"/>
    </row>
    <row r="120" spans="1:13" ht="20.100000000000001" customHeight="1">
      <c r="A120" s="29">
        <v>113</v>
      </c>
      <c r="B120" s="66" t="s">
        <v>268</v>
      </c>
      <c r="C120" s="125">
        <v>3.710569</v>
      </c>
      <c r="D120" s="125">
        <v>0.699878</v>
      </c>
      <c r="E120" s="125">
        <v>0.98858100000000004</v>
      </c>
      <c r="F120" s="67" t="s">
        <v>425</v>
      </c>
      <c r="G120" s="29">
        <v>113</v>
      </c>
      <c r="L120" s="2"/>
      <c r="M120" s="2"/>
    </row>
    <row r="121" spans="1:13" ht="20.100000000000001" customHeight="1">
      <c r="A121" s="33">
        <v>114</v>
      </c>
      <c r="B121" s="68" t="s">
        <v>303</v>
      </c>
      <c r="C121" s="126">
        <v>0.47634700000000002</v>
      </c>
      <c r="D121" s="126">
        <v>0.67740100000000003</v>
      </c>
      <c r="E121" s="126">
        <v>0.94872199999999995</v>
      </c>
      <c r="F121" s="69" t="s">
        <v>419</v>
      </c>
      <c r="G121" s="33">
        <v>114</v>
      </c>
      <c r="L121" s="2"/>
      <c r="M121" s="2"/>
    </row>
    <row r="122" spans="1:13" ht="20.100000000000001" customHeight="1">
      <c r="A122" s="29">
        <v>115</v>
      </c>
      <c r="B122" s="66" t="s">
        <v>301</v>
      </c>
      <c r="C122" s="125">
        <v>2.0509149999999998</v>
      </c>
      <c r="D122" s="125">
        <v>0.116036</v>
      </c>
      <c r="E122" s="125">
        <v>0.81583700000000003</v>
      </c>
      <c r="F122" s="67" t="s">
        <v>403</v>
      </c>
      <c r="G122" s="29">
        <v>115</v>
      </c>
      <c r="L122" s="2"/>
      <c r="M122" s="2"/>
    </row>
    <row r="123" spans="1:13" ht="20.100000000000001" customHeight="1">
      <c r="A123" s="33">
        <v>116</v>
      </c>
      <c r="B123" s="68" t="s">
        <v>275</v>
      </c>
      <c r="C123" s="126">
        <v>1.193036</v>
      </c>
      <c r="D123" s="126">
        <v>0.63725900000000002</v>
      </c>
      <c r="E123" s="126">
        <v>0.71568100000000001</v>
      </c>
      <c r="F123" s="69" t="s">
        <v>426</v>
      </c>
      <c r="G123" s="33">
        <v>116</v>
      </c>
      <c r="L123" s="2"/>
      <c r="M123" s="2"/>
    </row>
    <row r="124" spans="1:13" ht="20.100000000000001" customHeight="1">
      <c r="A124" s="29">
        <v>117</v>
      </c>
      <c r="B124" s="66" t="s">
        <v>679</v>
      </c>
      <c r="C124" s="125">
        <v>1.348614</v>
      </c>
      <c r="D124" s="125">
        <v>2.5713050000000002</v>
      </c>
      <c r="E124" s="125">
        <v>0.63556100000000004</v>
      </c>
      <c r="F124" s="67" t="s">
        <v>680</v>
      </c>
      <c r="G124" s="29">
        <v>117</v>
      </c>
      <c r="L124" s="2"/>
      <c r="M124" s="2"/>
    </row>
    <row r="125" spans="1:13" ht="20.100000000000001" customHeight="1">
      <c r="A125" s="33">
        <v>118</v>
      </c>
      <c r="B125" s="68" t="s">
        <v>700</v>
      </c>
      <c r="C125" s="126">
        <v>4.5477999999999998E-2</v>
      </c>
      <c r="D125" s="126" t="s">
        <v>571</v>
      </c>
      <c r="E125" s="126">
        <v>0.56867999999999996</v>
      </c>
      <c r="F125" s="69" t="s">
        <v>701</v>
      </c>
      <c r="G125" s="33">
        <v>118</v>
      </c>
      <c r="L125" s="2"/>
      <c r="M125" s="2"/>
    </row>
    <row r="126" spans="1:13" ht="20.100000000000001" customHeight="1">
      <c r="A126" s="29">
        <v>119</v>
      </c>
      <c r="B126" s="66" t="s">
        <v>283</v>
      </c>
      <c r="C126" s="125">
        <v>1.8687659999999999</v>
      </c>
      <c r="D126" s="125">
        <v>2.439289</v>
      </c>
      <c r="E126" s="125">
        <v>0.56386400000000003</v>
      </c>
      <c r="F126" s="67" t="s">
        <v>410</v>
      </c>
      <c r="G126" s="29">
        <v>119</v>
      </c>
      <c r="L126" s="2"/>
      <c r="M126" s="2"/>
    </row>
    <row r="127" spans="1:13" ht="20.100000000000001" customHeight="1">
      <c r="A127" s="33">
        <v>120</v>
      </c>
      <c r="B127" s="68" t="s">
        <v>267</v>
      </c>
      <c r="C127" s="126">
        <v>1.6944760000000001</v>
      </c>
      <c r="D127" s="126">
        <v>0.62389399999999995</v>
      </c>
      <c r="E127" s="126">
        <v>0.49257200000000001</v>
      </c>
      <c r="F127" s="69" t="s">
        <v>411</v>
      </c>
      <c r="G127" s="33">
        <v>120</v>
      </c>
      <c r="L127" s="2"/>
      <c r="M127" s="2"/>
    </row>
    <row r="128" spans="1:13" ht="20.100000000000001" customHeight="1">
      <c r="A128" s="29">
        <v>121</v>
      </c>
      <c r="B128" s="66" t="s">
        <v>529</v>
      </c>
      <c r="C128" s="125">
        <v>0.24662500000000001</v>
      </c>
      <c r="D128" s="125">
        <v>1.23861</v>
      </c>
      <c r="E128" s="125">
        <v>0.48468899999999998</v>
      </c>
      <c r="F128" s="67" t="s">
        <v>530</v>
      </c>
      <c r="G128" s="29">
        <v>121</v>
      </c>
      <c r="L128" s="2"/>
      <c r="M128" s="2"/>
    </row>
    <row r="129" spans="1:13" ht="20.100000000000001" customHeight="1">
      <c r="A129" s="33">
        <v>122</v>
      </c>
      <c r="B129" s="68" t="s">
        <v>292</v>
      </c>
      <c r="C129" s="126">
        <v>8.0999999999999996E-3</v>
      </c>
      <c r="D129" s="126">
        <v>1.6811E-2</v>
      </c>
      <c r="E129" s="126">
        <v>0.47485699999999997</v>
      </c>
      <c r="F129" s="69" t="s">
        <v>575</v>
      </c>
      <c r="G129" s="33">
        <v>122</v>
      </c>
      <c r="L129" s="2"/>
      <c r="M129" s="2"/>
    </row>
    <row r="130" spans="1:13" ht="20.100000000000001" customHeight="1">
      <c r="A130" s="29">
        <v>123</v>
      </c>
      <c r="B130" s="66" t="s">
        <v>254</v>
      </c>
      <c r="C130" s="125">
        <v>4.6767479999999999</v>
      </c>
      <c r="D130" s="125">
        <v>0.85663599999999995</v>
      </c>
      <c r="E130" s="125">
        <v>0.44751800000000003</v>
      </c>
      <c r="F130" s="67" t="s">
        <v>435</v>
      </c>
      <c r="G130" s="29">
        <v>123</v>
      </c>
      <c r="L130" s="2"/>
      <c r="M130" s="2"/>
    </row>
    <row r="131" spans="1:13" ht="20.100000000000001" customHeight="1">
      <c r="A131" s="33">
        <v>124</v>
      </c>
      <c r="B131" s="68" t="s">
        <v>592</v>
      </c>
      <c r="C131" s="126">
        <v>6.6768999999999995E-2</v>
      </c>
      <c r="D131" s="126">
        <v>6.7793000000000006E-2</v>
      </c>
      <c r="E131" s="126">
        <v>0.38370100000000001</v>
      </c>
      <c r="F131" s="69" t="s">
        <v>593</v>
      </c>
      <c r="G131" s="33">
        <v>124</v>
      </c>
      <c r="L131" s="2"/>
      <c r="M131" s="2"/>
    </row>
    <row r="132" spans="1:13" ht="20.100000000000001" customHeight="1">
      <c r="A132" s="29">
        <v>125</v>
      </c>
      <c r="B132" s="66" t="s">
        <v>281</v>
      </c>
      <c r="C132" s="125">
        <v>1.0095590000000001</v>
      </c>
      <c r="D132" s="125">
        <v>0.68169900000000005</v>
      </c>
      <c r="E132" s="125">
        <v>0.37466300000000002</v>
      </c>
      <c r="F132" s="67" t="s">
        <v>415</v>
      </c>
      <c r="G132" s="29">
        <v>125</v>
      </c>
      <c r="L132" s="2"/>
      <c r="M132" s="2"/>
    </row>
    <row r="133" spans="1:13" ht="20.100000000000001" customHeight="1">
      <c r="A133" s="33">
        <v>126</v>
      </c>
      <c r="B133" s="68" t="s">
        <v>272</v>
      </c>
      <c r="C133" s="126">
        <v>1.9310940000000001</v>
      </c>
      <c r="D133" s="126">
        <v>0.120197</v>
      </c>
      <c r="E133" s="126">
        <v>0.37391000000000002</v>
      </c>
      <c r="F133" s="69" t="s">
        <v>416</v>
      </c>
      <c r="G133" s="33">
        <v>126</v>
      </c>
      <c r="L133" s="2"/>
      <c r="M133" s="2"/>
    </row>
    <row r="134" spans="1:13" ht="20.100000000000001" customHeight="1">
      <c r="A134" s="29">
        <v>127</v>
      </c>
      <c r="B134" s="66" t="s">
        <v>263</v>
      </c>
      <c r="C134" s="125">
        <v>3.1935920000000002</v>
      </c>
      <c r="D134" s="125">
        <v>2.1603080000000001</v>
      </c>
      <c r="E134" s="125">
        <v>0.34430300000000003</v>
      </c>
      <c r="F134" s="67" t="s">
        <v>405</v>
      </c>
      <c r="G134" s="29">
        <v>127</v>
      </c>
      <c r="L134" s="2"/>
      <c r="M134" s="2"/>
    </row>
    <row r="135" spans="1:13" ht="20.100000000000001" customHeight="1">
      <c r="A135" s="33">
        <v>128</v>
      </c>
      <c r="B135" s="68" t="s">
        <v>702</v>
      </c>
      <c r="C135" s="126">
        <v>4.3128E-2</v>
      </c>
      <c r="D135" s="126">
        <v>5.0000000000000001E-3</v>
      </c>
      <c r="E135" s="126">
        <v>0.33829999999999999</v>
      </c>
      <c r="F135" s="69" t="s">
        <v>703</v>
      </c>
      <c r="G135" s="33">
        <v>128</v>
      </c>
      <c r="L135" s="2"/>
      <c r="M135" s="2"/>
    </row>
    <row r="136" spans="1:13" ht="20.100000000000001" customHeight="1">
      <c r="A136" s="29">
        <v>129</v>
      </c>
      <c r="B136" s="66" t="s">
        <v>302</v>
      </c>
      <c r="C136" s="125">
        <v>0.47753600000000002</v>
      </c>
      <c r="D136" s="125">
        <v>0.63483500000000004</v>
      </c>
      <c r="E136" s="125">
        <v>0.33426</v>
      </c>
      <c r="F136" s="67" t="s">
        <v>414</v>
      </c>
      <c r="G136" s="29">
        <v>129</v>
      </c>
      <c r="L136" s="2"/>
      <c r="M136" s="2"/>
    </row>
    <row r="137" spans="1:13" ht="20.100000000000001" customHeight="1">
      <c r="A137" s="33">
        <v>130</v>
      </c>
      <c r="B137" s="68" t="s">
        <v>278</v>
      </c>
      <c r="C137" s="126">
        <v>0.33981</v>
      </c>
      <c r="D137" s="126">
        <v>2.2458900000000002</v>
      </c>
      <c r="E137" s="126">
        <v>0.31662600000000002</v>
      </c>
      <c r="F137" s="69" t="s">
        <v>420</v>
      </c>
      <c r="G137" s="33">
        <v>130</v>
      </c>
      <c r="L137" s="2"/>
      <c r="M137" s="2"/>
    </row>
    <row r="138" spans="1:13" ht="20.100000000000001" customHeight="1">
      <c r="A138" s="29">
        <v>131</v>
      </c>
      <c r="B138" s="66" t="s">
        <v>586</v>
      </c>
      <c r="C138" s="125" t="s">
        <v>571</v>
      </c>
      <c r="D138" s="125">
        <v>7.68729</v>
      </c>
      <c r="E138" s="125">
        <v>0.30871399999999999</v>
      </c>
      <c r="F138" s="67" t="s">
        <v>587</v>
      </c>
      <c r="G138" s="29">
        <v>131</v>
      </c>
      <c r="L138" s="2"/>
      <c r="M138" s="2"/>
    </row>
    <row r="139" spans="1:13" ht="20.100000000000001" customHeight="1">
      <c r="A139" s="33">
        <v>132</v>
      </c>
      <c r="B139" s="68" t="s">
        <v>276</v>
      </c>
      <c r="C139" s="126">
        <v>6.165114</v>
      </c>
      <c r="D139" s="126">
        <v>0.331009</v>
      </c>
      <c r="E139" s="126">
        <v>0.30349500000000001</v>
      </c>
      <c r="F139" s="69" t="s">
        <v>418</v>
      </c>
      <c r="G139" s="33">
        <v>132</v>
      </c>
      <c r="L139" s="2"/>
      <c r="M139" s="2"/>
    </row>
    <row r="140" spans="1:13" ht="20.100000000000001" customHeight="1">
      <c r="A140" s="29">
        <v>133</v>
      </c>
      <c r="B140" s="66" t="s">
        <v>223</v>
      </c>
      <c r="C140" s="125">
        <v>0.37080000000000002</v>
      </c>
      <c r="D140" s="125">
        <v>5.8125000000000003E-2</v>
      </c>
      <c r="E140" s="125">
        <v>0.298516</v>
      </c>
      <c r="F140" s="67" t="s">
        <v>431</v>
      </c>
      <c r="G140" s="29">
        <v>133</v>
      </c>
      <c r="L140" s="2"/>
      <c r="M140" s="2"/>
    </row>
    <row r="141" spans="1:13" ht="20.100000000000001" customHeight="1">
      <c r="A141" s="33">
        <v>134</v>
      </c>
      <c r="B141" s="68" t="s">
        <v>295</v>
      </c>
      <c r="C141" s="126">
        <v>7.3590000000000003E-2</v>
      </c>
      <c r="D141" s="126" t="s">
        <v>571</v>
      </c>
      <c r="E141" s="126">
        <v>0.27280900000000002</v>
      </c>
      <c r="F141" s="69" t="s">
        <v>432</v>
      </c>
      <c r="G141" s="33">
        <v>134</v>
      </c>
      <c r="L141" s="2"/>
      <c r="M141" s="2"/>
    </row>
    <row r="142" spans="1:13" ht="20.100000000000001" customHeight="1">
      <c r="A142" s="29">
        <v>135</v>
      </c>
      <c r="B142" s="66" t="s">
        <v>280</v>
      </c>
      <c r="C142" s="125">
        <v>0.37491099999999999</v>
      </c>
      <c r="D142" s="125">
        <v>1.2816590000000001</v>
      </c>
      <c r="E142" s="125">
        <v>0.157781</v>
      </c>
      <c r="F142" s="67" t="s">
        <v>439</v>
      </c>
      <c r="G142" s="29">
        <v>135</v>
      </c>
      <c r="L142" s="2"/>
      <c r="M142" s="2"/>
    </row>
    <row r="143" spans="1:13" ht="20.100000000000001" customHeight="1">
      <c r="A143" s="33">
        <v>136</v>
      </c>
      <c r="B143" s="68" t="s">
        <v>704</v>
      </c>
      <c r="C143" s="126">
        <v>8.9723999999999998E-2</v>
      </c>
      <c r="D143" s="126" t="s">
        <v>571</v>
      </c>
      <c r="E143" s="126">
        <v>0.146788</v>
      </c>
      <c r="F143" s="69" t="s">
        <v>705</v>
      </c>
      <c r="G143" s="33">
        <v>136</v>
      </c>
      <c r="L143" s="2"/>
      <c r="M143" s="2"/>
    </row>
    <row r="144" spans="1:13" ht="20.100000000000001" customHeight="1">
      <c r="A144" s="29">
        <v>137</v>
      </c>
      <c r="B144" s="66" t="s">
        <v>681</v>
      </c>
      <c r="C144" s="125">
        <v>0.128188</v>
      </c>
      <c r="D144" s="125">
        <v>8.7849999999999998E-2</v>
      </c>
      <c r="E144" s="125">
        <v>0.14399700000000001</v>
      </c>
      <c r="F144" s="67" t="s">
        <v>682</v>
      </c>
      <c r="G144" s="29">
        <v>137</v>
      </c>
      <c r="L144" s="2"/>
      <c r="M144" s="2"/>
    </row>
    <row r="145" spans="1:13" ht="20.100000000000001" customHeight="1">
      <c r="A145" s="33">
        <v>138</v>
      </c>
      <c r="B145" s="68" t="s">
        <v>294</v>
      </c>
      <c r="C145" s="126">
        <v>0.39004800000000001</v>
      </c>
      <c r="D145" s="126">
        <v>2.0899999999999998E-3</v>
      </c>
      <c r="E145" s="126">
        <v>0.12733700000000001</v>
      </c>
      <c r="F145" s="69" t="s">
        <v>417</v>
      </c>
      <c r="G145" s="33">
        <v>138</v>
      </c>
      <c r="L145" s="2"/>
      <c r="M145" s="2"/>
    </row>
    <row r="146" spans="1:13" ht="20.100000000000001" customHeight="1">
      <c r="A146" s="29">
        <v>139</v>
      </c>
      <c r="B146" s="66" t="s">
        <v>296</v>
      </c>
      <c r="C146" s="125">
        <v>1.4849939999999999</v>
      </c>
      <c r="D146" s="125">
        <v>1.054346</v>
      </c>
      <c r="E146" s="125">
        <v>0.125504</v>
      </c>
      <c r="F146" s="67" t="s">
        <v>429</v>
      </c>
      <c r="G146" s="29">
        <v>139</v>
      </c>
      <c r="L146" s="2"/>
      <c r="M146" s="2"/>
    </row>
    <row r="147" spans="1:13" ht="20.100000000000001" customHeight="1">
      <c r="A147" s="33">
        <v>140</v>
      </c>
      <c r="B147" s="68" t="s">
        <v>706</v>
      </c>
      <c r="C147" s="126">
        <v>0.238899</v>
      </c>
      <c r="D147" s="126" t="s">
        <v>571</v>
      </c>
      <c r="E147" s="126">
        <v>0.12548300000000001</v>
      </c>
      <c r="F147" s="69" t="s">
        <v>707</v>
      </c>
      <c r="G147" s="33">
        <v>140</v>
      </c>
      <c r="L147" s="2"/>
      <c r="M147" s="2"/>
    </row>
    <row r="148" spans="1:13" ht="20.100000000000001" customHeight="1">
      <c r="A148" s="29">
        <v>141</v>
      </c>
      <c r="B148" s="66" t="s">
        <v>282</v>
      </c>
      <c r="C148" s="125" t="s">
        <v>571</v>
      </c>
      <c r="D148" s="125">
        <v>1E-3</v>
      </c>
      <c r="E148" s="125">
        <v>9.2406000000000002E-2</v>
      </c>
      <c r="F148" s="67" t="s">
        <v>436</v>
      </c>
      <c r="G148" s="29">
        <v>141</v>
      </c>
      <c r="L148" s="2"/>
      <c r="M148" s="2"/>
    </row>
    <row r="149" spans="1:13" ht="20.100000000000001" customHeight="1">
      <c r="A149" s="33">
        <v>142</v>
      </c>
      <c r="B149" s="68" t="s">
        <v>689</v>
      </c>
      <c r="C149" s="126" t="s">
        <v>571</v>
      </c>
      <c r="D149" s="126">
        <v>7.6000000000000004E-4</v>
      </c>
      <c r="E149" s="126">
        <v>8.3347000000000004E-2</v>
      </c>
      <c r="F149" s="69" t="s">
        <v>690</v>
      </c>
      <c r="G149" s="33">
        <v>142</v>
      </c>
      <c r="L149" s="2"/>
      <c r="M149" s="2"/>
    </row>
    <row r="150" spans="1:13" ht="20.100000000000001" customHeight="1">
      <c r="A150" s="29">
        <v>143</v>
      </c>
      <c r="B150" s="66" t="s">
        <v>708</v>
      </c>
      <c r="C150" s="125">
        <v>1.4999999999999999E-4</v>
      </c>
      <c r="D150" s="125">
        <v>1.0629999999999999E-3</v>
      </c>
      <c r="E150" s="125">
        <v>8.3275000000000002E-2</v>
      </c>
      <c r="F150" s="67" t="s">
        <v>709</v>
      </c>
      <c r="G150" s="29">
        <v>143</v>
      </c>
      <c r="L150" s="2"/>
      <c r="M150" s="2"/>
    </row>
    <row r="151" spans="1:13" ht="20.100000000000001" customHeight="1">
      <c r="A151" s="33">
        <v>144</v>
      </c>
      <c r="B151" s="68" t="s">
        <v>691</v>
      </c>
      <c r="C151" s="126">
        <v>2.9052999999999999E-2</v>
      </c>
      <c r="D151" s="126">
        <v>8.7749999999999998E-3</v>
      </c>
      <c r="E151" s="126">
        <v>7.8805E-2</v>
      </c>
      <c r="F151" s="69" t="s">
        <v>692</v>
      </c>
      <c r="G151" s="33">
        <v>144</v>
      </c>
      <c r="L151" s="2"/>
      <c r="M151" s="2"/>
    </row>
    <row r="152" spans="1:13" ht="20.100000000000001" customHeight="1">
      <c r="A152" s="29">
        <v>145</v>
      </c>
      <c r="B152" s="66" t="s">
        <v>537</v>
      </c>
      <c r="C152" s="125">
        <v>3.0897239999999999</v>
      </c>
      <c r="D152" s="125">
        <v>2.2729999999999998E-3</v>
      </c>
      <c r="E152" s="125">
        <v>6.0852000000000003E-2</v>
      </c>
      <c r="F152" s="67" t="s">
        <v>538</v>
      </c>
      <c r="G152" s="29">
        <v>145</v>
      </c>
      <c r="L152" s="2"/>
      <c r="M152" s="2"/>
    </row>
    <row r="153" spans="1:13" ht="20.100000000000001" customHeight="1" thickBot="1">
      <c r="A153" s="33" t="s">
        <v>573</v>
      </c>
      <c r="B153" s="68" t="s">
        <v>285</v>
      </c>
      <c r="C153" s="126">
        <v>5.8105160000000007</v>
      </c>
      <c r="D153" s="126">
        <v>2.3151609999999998</v>
      </c>
      <c r="E153" s="126">
        <v>0.20957999999999999</v>
      </c>
      <c r="F153" s="69" t="s">
        <v>574</v>
      </c>
      <c r="G153" s="33" t="s">
        <v>573</v>
      </c>
      <c r="L153" s="2"/>
      <c r="M153" s="2"/>
    </row>
    <row r="154" spans="1:13" ht="20.100000000000001" customHeight="1" thickBot="1">
      <c r="A154" s="50"/>
      <c r="B154" s="70" t="s">
        <v>78</v>
      </c>
      <c r="C154" s="128">
        <f>SUM(C8:C153)</f>
        <v>21540.877847000003</v>
      </c>
      <c r="D154" s="128">
        <f>SUM(D8:D153)</f>
        <v>17414.345912999997</v>
      </c>
      <c r="E154" s="128">
        <f>SUM(E8:E153)</f>
        <v>18526.097444999999</v>
      </c>
      <c r="F154" s="71" t="s">
        <v>1</v>
      </c>
      <c r="G154" s="53"/>
      <c r="L154" s="2"/>
      <c r="M154" s="2"/>
    </row>
    <row r="155" spans="1:13" ht="19.5" customHeight="1">
      <c r="A155" s="1"/>
      <c r="B155" s="1"/>
      <c r="C155" s="13"/>
      <c r="D155" s="13"/>
      <c r="E155" s="13"/>
      <c r="F155" s="1"/>
      <c r="G155" s="1"/>
      <c r="L155" s="2"/>
      <c r="M155" s="2"/>
    </row>
    <row r="156" spans="1:13" ht="17.25" customHeight="1">
      <c r="A156" s="1"/>
      <c r="B156" s="1"/>
      <c r="C156" s="1"/>
      <c r="D156" s="1"/>
      <c r="E156" s="171"/>
      <c r="F156" s="1"/>
      <c r="G156" s="1"/>
      <c r="L156" s="2"/>
      <c r="M156" s="2"/>
    </row>
    <row r="157" spans="1:13" ht="17.25" customHeight="1">
      <c r="A157" s="1"/>
      <c r="B157" s="1"/>
      <c r="C157" s="13"/>
      <c r="D157" s="13"/>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A227" s="1"/>
      <c r="B227" s="1"/>
      <c r="C227" s="1"/>
      <c r="D227" s="1"/>
      <c r="E227" s="1"/>
      <c r="F227" s="1"/>
      <c r="G227" s="1"/>
      <c r="L227" s="2"/>
      <c r="M227" s="2"/>
    </row>
    <row r="228" spans="1:13" ht="17.25" customHeight="1">
      <c r="A228" s="1"/>
      <c r="B228" s="1"/>
      <c r="C228" s="1"/>
      <c r="D228" s="1"/>
      <c r="E228" s="1"/>
      <c r="F228" s="1"/>
      <c r="G228" s="1"/>
      <c r="L228" s="2"/>
      <c r="M228" s="2"/>
    </row>
    <row r="229" spans="1:13" ht="17.25" customHeight="1">
      <c r="A229" s="1"/>
      <c r="B229" s="1"/>
      <c r="C229" s="1"/>
      <c r="D229" s="1"/>
      <c r="E229" s="1"/>
      <c r="F229" s="1"/>
      <c r="G229" s="1"/>
      <c r="L229" s="2"/>
      <c r="M229" s="2"/>
    </row>
    <row r="230" spans="1:13" ht="17.25" customHeight="1">
      <c r="L230" s="2"/>
      <c r="M230" s="2"/>
    </row>
    <row r="231" spans="1:13" ht="17.25" customHeight="1">
      <c r="L231" s="2"/>
      <c r="M231" s="2"/>
    </row>
    <row r="232" spans="1:13" ht="17.25" customHeight="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row r="312" spans="12:13" ht="17.25" customHeight="1">
      <c r="L312" s="2"/>
      <c r="M312" s="2"/>
    </row>
    <row r="313" spans="12:13" ht="17.25" customHeight="1">
      <c r="L313" s="2"/>
      <c r="M313" s="2"/>
    </row>
    <row r="314" spans="12:13" ht="17.25" customHeight="1">
      <c r="L314" s="2"/>
      <c r="M314" s="2"/>
    </row>
  </sheetData>
  <mergeCells count="7">
    <mergeCell ref="A3:G3"/>
    <mergeCell ref="A4:G4"/>
    <mergeCell ref="A5:A7"/>
    <mergeCell ref="B5:B7"/>
    <mergeCell ref="F5:F7"/>
    <mergeCell ref="G5:G7"/>
    <mergeCell ref="C7:E7"/>
  </mergeCells>
  <hyperlinks>
    <hyperlink ref="I1" location="'الفهرس Index'!A1" display="الفهرس / Index" xr:uid="{00000000-0004-0000-0700-000000000000}"/>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BA8C2"/>
    <pageSetUpPr autoPageBreaks="0" fitToPage="1"/>
  </sheetPr>
  <dimension ref="A1:M112"/>
  <sheetViews>
    <sheetView showGridLines="0" rightToLeft="1" workbookViewId="0"/>
  </sheetViews>
  <sheetFormatPr defaultColWidth="8.625" defaultRowHeight="18" customHeight="1"/>
  <cols>
    <col min="1" max="1" width="6.875" style="2" customWidth="1"/>
    <col min="2" max="2" width="29.25" style="2" customWidth="1"/>
    <col min="3" max="5" width="12.75" style="2" customWidth="1"/>
    <col min="6" max="6" width="29.25" style="2" bestFit="1" customWidth="1"/>
    <col min="7" max="7" width="6.8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3.25" customHeight="1">
      <c r="C2" s="20"/>
      <c r="D2" s="20"/>
      <c r="E2" s="20"/>
    </row>
    <row r="3" spans="1:13" ht="23.25" customHeight="1">
      <c r="A3" s="310" t="s">
        <v>512</v>
      </c>
      <c r="B3" s="310"/>
      <c r="C3" s="310"/>
      <c r="D3" s="310"/>
      <c r="E3" s="310"/>
      <c r="F3" s="310"/>
      <c r="G3" s="310"/>
      <c r="L3" s="2"/>
      <c r="M3" s="2"/>
    </row>
    <row r="4" spans="1:13" ht="23.25" customHeight="1">
      <c r="A4" s="311" t="s">
        <v>509</v>
      </c>
      <c r="B4" s="311"/>
      <c r="C4" s="311"/>
      <c r="D4" s="311"/>
      <c r="E4" s="311"/>
      <c r="F4" s="311"/>
      <c r="G4" s="311"/>
      <c r="L4" s="2"/>
      <c r="M4" s="2"/>
    </row>
    <row r="5" spans="1:13" ht="18" customHeight="1">
      <c r="A5" s="301" t="s">
        <v>127</v>
      </c>
      <c r="B5" s="315" t="s">
        <v>128</v>
      </c>
      <c r="C5" s="12" t="s">
        <v>695</v>
      </c>
      <c r="D5" s="12" t="s">
        <v>678</v>
      </c>
      <c r="E5" s="12" t="s">
        <v>695</v>
      </c>
      <c r="F5" s="313" t="s">
        <v>126</v>
      </c>
      <c r="G5" s="314" t="s">
        <v>125</v>
      </c>
      <c r="L5" s="2"/>
      <c r="M5" s="2"/>
    </row>
    <row r="6" spans="1:13" ht="18" customHeight="1">
      <c r="A6" s="301"/>
      <c r="B6" s="315"/>
      <c r="C6" s="18">
        <v>2018</v>
      </c>
      <c r="D6" s="18">
        <v>2019</v>
      </c>
      <c r="E6" s="18">
        <v>2019</v>
      </c>
      <c r="F6" s="313"/>
      <c r="G6" s="314"/>
      <c r="L6" s="2"/>
      <c r="M6" s="2"/>
    </row>
    <row r="7" spans="1:13" ht="18" customHeight="1">
      <c r="A7" s="301"/>
      <c r="B7" s="315"/>
      <c r="C7" s="305" t="s">
        <v>79</v>
      </c>
      <c r="D7" s="306"/>
      <c r="E7" s="307"/>
      <c r="F7" s="313"/>
      <c r="G7" s="314"/>
      <c r="L7" s="2"/>
      <c r="M7" s="2"/>
    </row>
    <row r="8" spans="1:13" ht="20.100000000000001" customHeight="1">
      <c r="A8" s="72" t="s">
        <v>139</v>
      </c>
      <c r="B8" s="73" t="s">
        <v>0</v>
      </c>
      <c r="C8" s="129">
        <f>SUBTOTAL(9,C9:C18)</f>
        <v>16525.445164999997</v>
      </c>
      <c r="D8" s="129">
        <f>SUBTOTAL(9,D9:D18)</f>
        <v>13838.506619000002</v>
      </c>
      <c r="E8" s="129">
        <f>SUBTOTAL(9,E9:E18)</f>
        <v>13725.664387000001</v>
      </c>
      <c r="F8" s="74" t="s">
        <v>1</v>
      </c>
      <c r="G8" s="75" t="s">
        <v>129</v>
      </c>
      <c r="L8" s="2"/>
      <c r="M8" s="2"/>
    </row>
    <row r="9" spans="1:13" ht="20.100000000000001" customHeight="1">
      <c r="A9" s="76"/>
      <c r="B9" s="66" t="s">
        <v>145</v>
      </c>
      <c r="C9" s="125">
        <v>8014.3991539999997</v>
      </c>
      <c r="D9" s="125">
        <v>6417.7474519999996</v>
      </c>
      <c r="E9" s="125">
        <v>6339.718073</v>
      </c>
      <c r="F9" s="67" t="s">
        <v>286</v>
      </c>
      <c r="G9" s="31"/>
      <c r="I9" s="11"/>
      <c r="J9" s="10"/>
      <c r="K9" s="10"/>
      <c r="L9" s="2"/>
      <c r="M9" s="2"/>
    </row>
    <row r="10" spans="1:13" ht="20.100000000000001" customHeight="1">
      <c r="A10" s="77"/>
      <c r="B10" s="68" t="s">
        <v>142</v>
      </c>
      <c r="C10" s="126">
        <v>3197.3106590000002</v>
      </c>
      <c r="D10" s="126">
        <v>2119.2494590000001</v>
      </c>
      <c r="E10" s="126">
        <v>2648.2159980000001</v>
      </c>
      <c r="F10" s="69" t="s">
        <v>441</v>
      </c>
      <c r="G10" s="35"/>
      <c r="I10" s="11"/>
      <c r="J10" s="10"/>
      <c r="K10" s="10"/>
      <c r="L10" s="2"/>
      <c r="M10" s="2"/>
    </row>
    <row r="11" spans="1:13" ht="20.100000000000001" customHeight="1">
      <c r="A11" s="76"/>
      <c r="B11" s="66" t="s">
        <v>143</v>
      </c>
      <c r="C11" s="125">
        <v>2161.213518</v>
      </c>
      <c r="D11" s="125">
        <v>1803.1960690000001</v>
      </c>
      <c r="E11" s="125">
        <v>2052.1903830000001</v>
      </c>
      <c r="F11" s="67" t="s">
        <v>169</v>
      </c>
      <c r="G11" s="31"/>
      <c r="I11" s="11"/>
      <c r="J11" s="10"/>
      <c r="K11" s="10"/>
      <c r="L11" s="2"/>
      <c r="M11" s="2"/>
    </row>
    <row r="12" spans="1:13" ht="20.100000000000001" customHeight="1">
      <c r="A12" s="77"/>
      <c r="B12" s="68" t="s">
        <v>307</v>
      </c>
      <c r="C12" s="126">
        <v>868.86918700000001</v>
      </c>
      <c r="D12" s="126">
        <v>559.74390300000005</v>
      </c>
      <c r="E12" s="126">
        <v>847.10569199999998</v>
      </c>
      <c r="F12" s="69" t="s">
        <v>308</v>
      </c>
      <c r="G12" s="35"/>
      <c r="I12" s="11"/>
      <c r="J12" s="10"/>
      <c r="K12" s="10"/>
      <c r="L12" s="2"/>
      <c r="M12" s="2"/>
    </row>
    <row r="13" spans="1:13" ht="20.100000000000001" customHeight="1">
      <c r="A13" s="76"/>
      <c r="B13" s="66" t="s">
        <v>150</v>
      </c>
      <c r="C13" s="125">
        <v>53.469281000000002</v>
      </c>
      <c r="D13" s="125">
        <v>856.08279300000004</v>
      </c>
      <c r="E13" s="125">
        <v>550.86549500000001</v>
      </c>
      <c r="F13" s="67" t="s">
        <v>290</v>
      </c>
      <c r="G13" s="31"/>
      <c r="I13" s="11"/>
      <c r="J13" s="10"/>
      <c r="K13" s="10"/>
      <c r="L13" s="2"/>
      <c r="M13" s="2"/>
    </row>
    <row r="14" spans="1:13" ht="20.100000000000001" customHeight="1">
      <c r="A14" s="77"/>
      <c r="B14" s="68" t="s">
        <v>144</v>
      </c>
      <c r="C14" s="126">
        <v>775.27689799999996</v>
      </c>
      <c r="D14" s="126">
        <v>351.74735600000002</v>
      </c>
      <c r="E14" s="126">
        <v>402.96767899999998</v>
      </c>
      <c r="F14" s="69" t="s">
        <v>442</v>
      </c>
      <c r="G14" s="35"/>
      <c r="I14" s="11"/>
      <c r="J14" s="10"/>
      <c r="K14" s="10"/>
      <c r="L14" s="2"/>
      <c r="M14" s="2"/>
    </row>
    <row r="15" spans="1:13" ht="20.100000000000001" customHeight="1">
      <c r="A15" s="76"/>
      <c r="B15" s="66" t="s">
        <v>146</v>
      </c>
      <c r="C15" s="125">
        <v>789.036204</v>
      </c>
      <c r="D15" s="125">
        <v>520.46840199999997</v>
      </c>
      <c r="E15" s="125">
        <v>390.88709699999998</v>
      </c>
      <c r="F15" s="67" t="s">
        <v>554</v>
      </c>
      <c r="G15" s="31"/>
      <c r="I15" s="11"/>
      <c r="J15" s="10"/>
      <c r="K15" s="10"/>
      <c r="L15" s="2"/>
      <c r="M15" s="2"/>
    </row>
    <row r="16" spans="1:13" ht="20.100000000000001" customHeight="1">
      <c r="A16" s="77"/>
      <c r="B16" s="68" t="s">
        <v>147</v>
      </c>
      <c r="C16" s="126">
        <v>472.36528099999998</v>
      </c>
      <c r="D16" s="126">
        <v>1138.113998</v>
      </c>
      <c r="E16" s="126">
        <v>366.251035</v>
      </c>
      <c r="F16" s="69" t="s">
        <v>289</v>
      </c>
      <c r="G16" s="35"/>
      <c r="I16" s="11"/>
      <c r="J16" s="10"/>
      <c r="K16" s="10"/>
      <c r="L16" s="2"/>
      <c r="M16" s="2"/>
    </row>
    <row r="17" spans="1:13" ht="20.100000000000001" customHeight="1">
      <c r="A17" s="76"/>
      <c r="B17" s="66" t="s">
        <v>149</v>
      </c>
      <c r="C17" s="125">
        <v>77.069625000000002</v>
      </c>
      <c r="D17" s="125">
        <v>1.2993749999999999</v>
      </c>
      <c r="E17" s="125">
        <v>69.785663</v>
      </c>
      <c r="F17" s="67" t="s">
        <v>287</v>
      </c>
      <c r="G17" s="31"/>
      <c r="I17" s="11"/>
      <c r="J17" s="10"/>
      <c r="K17" s="10"/>
      <c r="L17" s="2"/>
      <c r="M17" s="2"/>
    </row>
    <row r="18" spans="1:13" ht="20.100000000000001" customHeight="1">
      <c r="A18" s="77"/>
      <c r="B18" s="68" t="s">
        <v>148</v>
      </c>
      <c r="C18" s="126">
        <v>116.43535799999999</v>
      </c>
      <c r="D18" s="126">
        <v>70.857811999999996</v>
      </c>
      <c r="E18" s="126">
        <v>57.677272000000002</v>
      </c>
      <c r="F18" s="69" t="s">
        <v>288</v>
      </c>
      <c r="G18" s="35"/>
      <c r="I18" s="11"/>
      <c r="J18" s="10"/>
      <c r="K18" s="10"/>
      <c r="L18" s="2"/>
      <c r="M18" s="2"/>
    </row>
    <row r="19" spans="1:13" ht="20.100000000000001" customHeight="1">
      <c r="A19" s="72" t="s">
        <v>140</v>
      </c>
      <c r="B19" s="73" t="s">
        <v>0</v>
      </c>
      <c r="C19" s="129">
        <f>SUBTOTAL(9,C20:C27)</f>
        <v>3471.5985060000003</v>
      </c>
      <c r="D19" s="129">
        <f>SUBTOTAL(9,D20:D27)</f>
        <v>2422.8805980000002</v>
      </c>
      <c r="E19" s="129">
        <f>SUBTOTAL(9,E20:E27)</f>
        <v>3036.0839659999997</v>
      </c>
      <c r="F19" s="74" t="s">
        <v>1</v>
      </c>
      <c r="G19" s="75" t="s">
        <v>130</v>
      </c>
      <c r="L19" s="2"/>
      <c r="M19" s="2"/>
    </row>
    <row r="20" spans="1:13" ht="20.100000000000001" customHeight="1">
      <c r="A20" s="76"/>
      <c r="B20" s="66" t="s">
        <v>151</v>
      </c>
      <c r="C20" s="125">
        <v>1631.955766</v>
      </c>
      <c r="D20" s="125">
        <v>1209.5777869999999</v>
      </c>
      <c r="E20" s="125">
        <v>1511.92055</v>
      </c>
      <c r="F20" s="67" t="s">
        <v>555</v>
      </c>
      <c r="G20" s="31"/>
      <c r="I20" s="11"/>
      <c r="L20" s="2"/>
      <c r="M20" s="2"/>
    </row>
    <row r="21" spans="1:13" ht="20.100000000000001" customHeight="1">
      <c r="A21" s="77"/>
      <c r="B21" s="68" t="s">
        <v>154</v>
      </c>
      <c r="C21" s="126">
        <v>472.60570200000001</v>
      </c>
      <c r="D21" s="126">
        <v>328.66534999999999</v>
      </c>
      <c r="E21" s="126">
        <v>437.141412</v>
      </c>
      <c r="F21" s="69" t="s">
        <v>133</v>
      </c>
      <c r="G21" s="35"/>
      <c r="I21" s="11"/>
      <c r="L21" s="2"/>
      <c r="M21" s="2"/>
    </row>
    <row r="22" spans="1:13" ht="20.100000000000001" customHeight="1">
      <c r="A22" s="76"/>
      <c r="B22" s="66" t="s">
        <v>155</v>
      </c>
      <c r="C22" s="125">
        <v>571.37030900000002</v>
      </c>
      <c r="D22" s="125">
        <v>324.73357499999997</v>
      </c>
      <c r="E22" s="125">
        <v>388.25228099999998</v>
      </c>
      <c r="F22" s="67" t="s">
        <v>134</v>
      </c>
      <c r="G22" s="31"/>
      <c r="I22" s="11"/>
      <c r="L22" s="2"/>
      <c r="M22" s="2"/>
    </row>
    <row r="23" spans="1:13" ht="20.100000000000001" customHeight="1">
      <c r="A23" s="77"/>
      <c r="B23" s="68" t="s">
        <v>153</v>
      </c>
      <c r="C23" s="126">
        <v>389.96356500000002</v>
      </c>
      <c r="D23" s="126">
        <v>262.02828599999998</v>
      </c>
      <c r="E23" s="126">
        <v>298.14682399999998</v>
      </c>
      <c r="F23" s="69" t="s">
        <v>132</v>
      </c>
      <c r="G23" s="35"/>
      <c r="I23" s="11"/>
      <c r="L23" s="2"/>
      <c r="M23" s="2"/>
    </row>
    <row r="24" spans="1:13" ht="20.100000000000001" customHeight="1">
      <c r="A24" s="76"/>
      <c r="B24" s="66" t="s">
        <v>157</v>
      </c>
      <c r="C24" s="125">
        <v>247.586997</v>
      </c>
      <c r="D24" s="125">
        <v>209.66639900000001</v>
      </c>
      <c r="E24" s="125">
        <v>283.24895199999997</v>
      </c>
      <c r="F24" s="67" t="s">
        <v>136</v>
      </c>
      <c r="G24" s="31"/>
      <c r="I24" s="11"/>
      <c r="L24" s="2"/>
      <c r="M24" s="2"/>
    </row>
    <row r="25" spans="1:13" ht="20.100000000000001" customHeight="1">
      <c r="A25" s="77"/>
      <c r="B25" s="68" t="s">
        <v>158</v>
      </c>
      <c r="C25" s="126">
        <v>99.520596999999995</v>
      </c>
      <c r="D25" s="126">
        <v>47.780538</v>
      </c>
      <c r="E25" s="126">
        <v>57.295955999999997</v>
      </c>
      <c r="F25" s="69" t="s">
        <v>137</v>
      </c>
      <c r="G25" s="35"/>
      <c r="I25" s="11"/>
      <c r="L25" s="2"/>
      <c r="M25" s="2"/>
    </row>
    <row r="26" spans="1:13" ht="20.100000000000001" customHeight="1">
      <c r="A26" s="76"/>
      <c r="B26" s="66" t="s">
        <v>156</v>
      </c>
      <c r="C26" s="125">
        <v>56.991593000000002</v>
      </c>
      <c r="D26" s="125">
        <v>40.137435000000004</v>
      </c>
      <c r="E26" s="125">
        <v>56.142198</v>
      </c>
      <c r="F26" s="67" t="s">
        <v>135</v>
      </c>
      <c r="G26" s="31"/>
      <c r="I26" s="11"/>
      <c r="L26" s="2"/>
      <c r="M26" s="2"/>
    </row>
    <row r="27" spans="1:13" ht="20.100000000000001" customHeight="1">
      <c r="A27" s="77"/>
      <c r="B27" s="68" t="s">
        <v>152</v>
      </c>
      <c r="C27" s="126">
        <v>1.603977</v>
      </c>
      <c r="D27" s="126">
        <v>0.29122799999999999</v>
      </c>
      <c r="E27" s="126">
        <v>3.9357929999999999</v>
      </c>
      <c r="F27" s="69" t="s">
        <v>550</v>
      </c>
      <c r="G27" s="35"/>
      <c r="I27" s="11"/>
      <c r="L27" s="2"/>
      <c r="M27" s="2"/>
    </row>
    <row r="28" spans="1:13" ht="20.100000000000001" customHeight="1">
      <c r="A28" s="72" t="s">
        <v>141</v>
      </c>
      <c r="B28" s="73" t="s">
        <v>0</v>
      </c>
      <c r="C28" s="129">
        <f>SUBTOTAL(9,C29:C36)</f>
        <v>1543.8341759999998</v>
      </c>
      <c r="D28" s="129">
        <f>SUBTOTAL(9,D29:D36)</f>
        <v>1152.9586959999999</v>
      </c>
      <c r="E28" s="129">
        <f>SUBTOTAL(9,E29:E36)</f>
        <v>1764.3490920000002</v>
      </c>
      <c r="F28" s="74" t="s">
        <v>1</v>
      </c>
      <c r="G28" s="75" t="s">
        <v>131</v>
      </c>
      <c r="I28" s="11"/>
      <c r="J28" s="11"/>
      <c r="K28" s="15"/>
      <c r="L28" s="2"/>
      <c r="M28" s="2"/>
    </row>
    <row r="29" spans="1:13" ht="20.100000000000001" customHeight="1">
      <c r="A29" s="76"/>
      <c r="B29" s="66" t="s">
        <v>159</v>
      </c>
      <c r="C29" s="125">
        <v>197.866263</v>
      </c>
      <c r="D29" s="125">
        <v>354.01355899999999</v>
      </c>
      <c r="E29" s="125">
        <v>623.55313799999999</v>
      </c>
      <c r="F29" s="67" t="s">
        <v>558</v>
      </c>
      <c r="G29" s="31"/>
      <c r="I29" s="11"/>
      <c r="J29" s="11"/>
      <c r="K29" s="15"/>
      <c r="L29" s="2"/>
      <c r="M29" s="2"/>
    </row>
    <row r="30" spans="1:13" ht="20.100000000000001" customHeight="1">
      <c r="A30" s="77"/>
      <c r="B30" s="68" t="s">
        <v>563</v>
      </c>
      <c r="C30" s="126">
        <v>697.81663500000002</v>
      </c>
      <c r="D30" s="126">
        <v>418.09122400000001</v>
      </c>
      <c r="E30" s="126">
        <v>478.75424700000002</v>
      </c>
      <c r="F30" s="69" t="s">
        <v>556</v>
      </c>
      <c r="G30" s="35"/>
      <c r="I30" s="11"/>
      <c r="J30" s="11"/>
      <c r="K30" s="15"/>
      <c r="L30" s="2"/>
      <c r="M30" s="2"/>
    </row>
    <row r="31" spans="1:13" ht="20.100000000000001" customHeight="1">
      <c r="A31" s="76"/>
      <c r="B31" s="66" t="s">
        <v>160</v>
      </c>
      <c r="C31" s="125">
        <v>329.28717</v>
      </c>
      <c r="D31" s="125">
        <v>211.062771</v>
      </c>
      <c r="E31" s="125">
        <v>362.61936300000002</v>
      </c>
      <c r="F31" s="67" t="s">
        <v>138</v>
      </c>
      <c r="G31" s="31"/>
      <c r="I31" s="11"/>
      <c r="J31" s="11"/>
      <c r="K31" s="15"/>
      <c r="L31" s="2"/>
      <c r="M31" s="2"/>
    </row>
    <row r="32" spans="1:13" ht="20.100000000000001" customHeight="1">
      <c r="A32" s="77"/>
      <c r="B32" s="68" t="s">
        <v>552</v>
      </c>
      <c r="C32" s="126">
        <v>318.01535999999999</v>
      </c>
      <c r="D32" s="126">
        <v>166.91209799999999</v>
      </c>
      <c r="E32" s="126">
        <v>293.23953599999999</v>
      </c>
      <c r="F32" s="69" t="s">
        <v>557</v>
      </c>
      <c r="G32" s="35"/>
      <c r="I32" s="11"/>
      <c r="J32" s="11"/>
      <c r="K32" s="15"/>
      <c r="L32" s="2"/>
      <c r="M32" s="2"/>
    </row>
    <row r="33" spans="1:13" ht="20.100000000000001" customHeight="1">
      <c r="A33" s="76"/>
      <c r="B33" s="66" t="s">
        <v>162</v>
      </c>
      <c r="C33" s="125">
        <v>0.77839800000000003</v>
      </c>
      <c r="D33" s="125">
        <v>2.8276379999999999</v>
      </c>
      <c r="E33" s="125">
        <v>6.0127189999999997</v>
      </c>
      <c r="F33" s="67" t="s">
        <v>559</v>
      </c>
      <c r="G33" s="31"/>
      <c r="I33" s="11"/>
      <c r="J33" s="11"/>
      <c r="K33" s="15"/>
      <c r="L33" s="2"/>
      <c r="M33" s="2"/>
    </row>
    <row r="34" spans="1:13" ht="20.100000000000001" customHeight="1">
      <c r="A34" s="77"/>
      <c r="B34" s="68" t="s">
        <v>551</v>
      </c>
      <c r="C34" s="126">
        <v>1.54E-2</v>
      </c>
      <c r="D34" s="126">
        <v>1.8121000000000002E-2</v>
      </c>
      <c r="E34" s="126">
        <v>0.14516999999999999</v>
      </c>
      <c r="F34" s="69" t="s">
        <v>560</v>
      </c>
      <c r="G34" s="35"/>
      <c r="I34" s="11"/>
      <c r="J34" s="11"/>
      <c r="K34" s="15"/>
      <c r="L34" s="2"/>
      <c r="M34" s="2"/>
    </row>
    <row r="35" spans="1:13" ht="20.100000000000001" customHeight="1">
      <c r="A35" s="76"/>
      <c r="B35" s="66" t="s">
        <v>564</v>
      </c>
      <c r="C35" s="125">
        <v>4.4200000000000003E-2</v>
      </c>
      <c r="D35" s="125">
        <v>1.9800000000000002E-2</v>
      </c>
      <c r="E35" s="125">
        <v>1.89E-2</v>
      </c>
      <c r="F35" s="67" t="s">
        <v>561</v>
      </c>
      <c r="G35" s="31"/>
      <c r="I35" s="11"/>
      <c r="J35" s="11"/>
      <c r="K35" s="15"/>
      <c r="L35" s="2"/>
      <c r="M35" s="2"/>
    </row>
    <row r="36" spans="1:13" ht="19.5" customHeight="1" thickBot="1">
      <c r="A36" s="77"/>
      <c r="B36" s="68" t="s">
        <v>161</v>
      </c>
      <c r="C36" s="126">
        <v>1.0749999999999999E-2</v>
      </c>
      <c r="D36" s="126">
        <v>1.3485E-2</v>
      </c>
      <c r="E36" s="126">
        <v>6.019E-3</v>
      </c>
      <c r="F36" s="69" t="s">
        <v>562</v>
      </c>
      <c r="G36" s="35"/>
      <c r="L36" s="2"/>
      <c r="M36" s="2"/>
    </row>
    <row r="37" spans="1:13" ht="35.1" customHeight="1" thickBot="1">
      <c r="A37" s="78"/>
      <c r="B37" s="70" t="s">
        <v>78</v>
      </c>
      <c r="C37" s="128">
        <f>SUBTOTAL(9,C8:C36)</f>
        <v>21540.877846999996</v>
      </c>
      <c r="D37" s="128">
        <f>SUBTOTAL(9,D8:D36)</f>
        <v>17414.345913000001</v>
      </c>
      <c r="E37" s="128">
        <f>SUBTOTAL(9,E8:E36)</f>
        <v>18526.097445000007</v>
      </c>
      <c r="F37" s="71" t="s">
        <v>1</v>
      </c>
      <c r="G37" s="53"/>
      <c r="L37" s="2"/>
      <c r="M37" s="2"/>
    </row>
    <row r="38" spans="1:13" ht="35.1" customHeight="1">
      <c r="A38" s="1"/>
      <c r="B38" s="1"/>
      <c r="C38" s="17"/>
      <c r="D38" s="17"/>
      <c r="E38" s="17"/>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18" customHeight="1">
      <c r="A112" s="1"/>
      <c r="B112" s="1"/>
      <c r="C112" s="1"/>
      <c r="D112" s="1"/>
      <c r="E112" s="1"/>
      <c r="F112" s="1"/>
      <c r="G112"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xr:uid="{00000000-0004-0000-08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النطاقات المسماة</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Waleed Abdulqader</cp:lastModifiedBy>
  <cp:lastPrinted>2019-09-30T06:58:13Z</cp:lastPrinted>
  <dcterms:created xsi:type="dcterms:W3CDTF">2016-08-11T05:20:00Z</dcterms:created>
  <dcterms:modified xsi:type="dcterms:W3CDTF">2019-09-30T06:59:51Z</dcterms:modified>
</cp:coreProperties>
</file>