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jmsulami\AppData\Local\Microsoft\Windows\INetCache\Content.Outlook\4LCK6SOE\"/>
    </mc:Choice>
  </mc:AlternateContent>
  <xr:revisionPtr revIDLastSave="0" documentId="8_{A7690D59-6E3C-4C1E-A7EE-FB9923B457B2}" xr6:coauthVersionLast="47" xr6:coauthVersionMax="47" xr10:uidLastSave="{00000000-0000-0000-0000-000000000000}"/>
  <bookViews>
    <workbookView xWindow="-120" yWindow="-120" windowWidth="29040" windowHeight="15840" tabRatio="934" xr2:uid="{BA95E7FC-885B-449D-B249-092FD673A1CC}"/>
  </bookViews>
  <sheets>
    <sheet name="Index" sheetId="42" r:id="rId1"/>
    <sheet name="Summary" sheetId="75" r:id="rId2"/>
    <sheet name="1.1" sheetId="3" r:id="rId3"/>
    <sheet name="1.2" sheetId="4" r:id="rId4"/>
    <sheet name="1.3" sheetId="45" r:id="rId5"/>
    <sheet name="1.4" sheetId="46" r:id="rId6"/>
    <sheet name="1.5" sheetId="47" r:id="rId7"/>
    <sheet name="1.6" sheetId="9" r:id="rId8"/>
    <sheet name="1.7" sheetId="48" r:id="rId9"/>
    <sheet name="2.1" sheetId="50" r:id="rId10"/>
    <sheet name="2.2" sheetId="51" r:id="rId11"/>
    <sheet name="2.3" sheetId="52" r:id="rId12"/>
    <sheet name="2.4" sheetId="53" r:id="rId13"/>
    <sheet name="2.5" sheetId="54" r:id="rId14"/>
    <sheet name="2.6" sheetId="17" r:id="rId15"/>
    <sheet name="2.7" sheetId="55" r:id="rId16"/>
    <sheet name="2.8" sheetId="56" r:id="rId17"/>
    <sheet name="2.9" sheetId="57" r:id="rId18"/>
    <sheet name="2.10" sheetId="58" r:id="rId19"/>
    <sheet name="2.11" sheetId="59" r:id="rId20"/>
    <sheet name="2.12" sheetId="23" r:id="rId21"/>
    <sheet name="3.1" sheetId="60" r:id="rId22"/>
    <sheet name="3.2" sheetId="61" r:id="rId23"/>
    <sheet name="3.3" sheetId="62" r:id="rId24"/>
    <sheet name="3.4" sheetId="63" r:id="rId25"/>
    <sheet name="3.5" sheetId="64" r:id="rId26"/>
    <sheet name="4.1" sheetId="65" r:id="rId27"/>
    <sheet name="4.2" sheetId="66" r:id="rId28"/>
    <sheet name="4.3" sheetId="67" r:id="rId29"/>
    <sheet name="5.1" sheetId="68" r:id="rId30"/>
    <sheet name="5.2" sheetId="69" r:id="rId31"/>
    <sheet name="5.3" sheetId="70" r:id="rId32"/>
    <sheet name="5.4" sheetId="71" r:id="rId33"/>
    <sheet name="5.5" sheetId="72" r:id="rId34"/>
    <sheet name="5.6" sheetId="73" r:id="rId35"/>
    <sheet name="5.7" sheetId="74" r:id="rId36"/>
    <sheet name="5.8" sheetId="44" r:id="rId37"/>
  </sheets>
  <definedNames>
    <definedName name="atIndex" localSheetId="0">#REF!</definedName>
    <definedName name="atIndex">#REF!</definedName>
    <definedName name="atالفهرس" localSheetId="0">#REF!</definedName>
    <definedName name="atالفهرس">#REF!</definedName>
    <definedName name="ksoi" localSheetId="0">#REF!</definedName>
    <definedName name="ksoi">#REF!</definedName>
    <definedName name="_xlnm.Print_Area" localSheetId="2">'1.1'!$A$1:$C$10</definedName>
    <definedName name="_xlnm.Print_Area" localSheetId="3">'1.2'!$A$1:$C$10</definedName>
    <definedName name="_xlnm.Print_Area" localSheetId="4">'1.3'!$A$1:$C$10</definedName>
    <definedName name="_xlnm.Print_Area" localSheetId="5">'1.4'!$A$1:$C$11</definedName>
    <definedName name="_xlnm.Print_Area" localSheetId="6">'1.5'!$A$1:$C$23</definedName>
    <definedName name="_xlnm.Print_Area" localSheetId="7">'1.6'!$A$1:$C$10</definedName>
    <definedName name="_xlnm.Print_Area" localSheetId="8">'1.7'!$A$1:$D$10</definedName>
    <definedName name="_xlnm.Print_Area" localSheetId="9">'2.1'!$A$1:$C$10</definedName>
    <definedName name="_xlnm.Print_Area" localSheetId="18">'2.10'!$A$1:$C$21</definedName>
    <definedName name="_xlnm.Print_Area" localSheetId="19">'2.11'!$A$1:$D$8</definedName>
    <definedName name="_xlnm.Print_Area" localSheetId="20">'2.12'!$A$1:$D$14</definedName>
    <definedName name="_xlnm.Print_Area" localSheetId="10">'2.2'!$A$1:$D$9</definedName>
    <definedName name="_xlnm.Print_Area" localSheetId="11">'2.3'!$A$1:$D$10</definedName>
    <definedName name="_xlnm.Print_Area" localSheetId="12">'2.4'!$A$1:$D$11</definedName>
    <definedName name="_xlnm.Print_Area" localSheetId="13">'2.5'!$A$1:$D$9</definedName>
    <definedName name="_xlnm.Print_Area" localSheetId="14">'2.6'!$A$1:$H$34</definedName>
    <definedName name="_xlnm.Print_Area" localSheetId="15">'2.7'!$A$1:$E$11</definedName>
    <definedName name="_xlnm.Print_Area" localSheetId="16">'2.8'!$A$1:$C$11</definedName>
    <definedName name="_xlnm.Print_Area" localSheetId="17">'2.9'!$A$1:$D$9</definedName>
    <definedName name="_xlnm.Print_Area" localSheetId="21">'3.1'!$A$1:$C$10</definedName>
    <definedName name="_xlnm.Print_Area" localSheetId="22">'3.2'!$A$1:$C$15</definedName>
    <definedName name="_xlnm.Print_Area" localSheetId="23">'3.3'!$A$1:$C$10</definedName>
    <definedName name="_xlnm.Print_Area" localSheetId="24">'3.4'!$A$1:$D$9</definedName>
    <definedName name="_xlnm.Print_Area" localSheetId="25">'3.5'!$A$1:$C$8</definedName>
    <definedName name="_xlnm.Print_Area" localSheetId="26">'4.1'!$A$1:$C$15</definedName>
    <definedName name="_xlnm.Print_Area" localSheetId="27">'4.2'!$A$1:$C$10</definedName>
    <definedName name="_xlnm.Print_Area" localSheetId="28">'4.3'!$A$1:$D$9</definedName>
    <definedName name="_xlnm.Print_Area" localSheetId="29">'5.1'!$A$1:$C$15</definedName>
    <definedName name="_xlnm.Print_Area" localSheetId="30">'5.2'!$A$1:$E$8</definedName>
    <definedName name="_xlnm.Print_Area" localSheetId="31">'5.3'!$A$1:$D$9</definedName>
    <definedName name="_xlnm.Print_Area" localSheetId="32">'5.4'!$A$1:$D$15</definedName>
    <definedName name="_xlnm.Print_Area" localSheetId="33">'5.5'!$A$1:$P$12</definedName>
    <definedName name="_xlnm.Print_Area" localSheetId="34">'5.6'!$A$1:$I$11</definedName>
    <definedName name="_xlnm.Print_Area" localSheetId="35">'5.7'!$A$1:$C$8</definedName>
    <definedName name="_xlnm.Print_Area" localSheetId="36">'5.8'!$A$1:$F$11</definedName>
    <definedName name="_xlnm.Print_Area" localSheetId="0">Index!$A$1:$C$47</definedName>
    <definedName name="_xlnm.Print_Area" localSheetId="1">Summary!$A$1:$D$10</definedName>
    <definedName name="Type" localSheetId="0">#REF!</definedName>
    <definedName name="Type">#REF!</definedName>
    <definedName name="البصري" localSheetId="0">#REF!</definedName>
    <definedName name="البصري">#REF!</definedName>
    <definedName name="الضوضائي" localSheetId="0">#REF!</definedName>
    <definedName name="الضوضائي">#REF!</definedName>
    <definedName name="الضوئي" localSheetId="0">#REF!</definedName>
    <definedName name="الضوئي">#REF!</definedName>
    <definedName name="الهوائي" localSheetId="0">#REF!</definedName>
    <definedName name="الهوائي">#REF!</definedName>
    <definedName name="ككككك">#REF!</definedName>
    <definedName name="لل" localSheetId="0">#REF!</definedName>
    <definedName name="ل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47" l="1"/>
  <c r="C21" i="47"/>
  <c r="C10" i="47"/>
  <c r="C11" i="47"/>
  <c r="C12" i="47"/>
  <c r="C13" i="47"/>
  <c r="C14" i="47"/>
  <c r="C15" i="47"/>
  <c r="C16" i="47"/>
  <c r="C17" i="47"/>
  <c r="C18" i="47"/>
  <c r="C19" i="47"/>
  <c r="C9" i="47"/>
  <c r="P7" i="72"/>
  <c r="O7" i="72"/>
  <c r="N7" i="72"/>
  <c r="M7" i="72"/>
  <c r="L7" i="72"/>
  <c r="K7" i="72"/>
  <c r="J7" i="72"/>
  <c r="I7" i="72"/>
  <c r="H7" i="72"/>
  <c r="G7" i="72"/>
  <c r="F7" i="72"/>
  <c r="E7" i="72"/>
  <c r="D7" i="72"/>
  <c r="C7" i="72"/>
</calcChain>
</file>

<file path=xl/sharedStrings.xml><?xml version="1.0" encoding="utf-8"?>
<sst xmlns="http://schemas.openxmlformats.org/spreadsheetml/2006/main" count="425" uniqueCount="187">
  <si>
    <t>Contents of Climate Change Statistics 2023</t>
  </si>
  <si>
    <t xml:space="preserve">Summary </t>
  </si>
  <si>
    <t>Page No.</t>
  </si>
  <si>
    <t>Indicator No.*</t>
  </si>
  <si>
    <t>Total primary energy production from fossil fuels</t>
  </si>
  <si>
    <t>Total energy supply from fossil fuels</t>
  </si>
  <si>
    <t>Total fuel consumption</t>
  </si>
  <si>
    <t>Energy consumption intensity</t>
  </si>
  <si>
    <t>Rate of population growth</t>
  </si>
  <si>
    <t>Percentage of deforested area to the total forest area</t>
  </si>
  <si>
    <t>Growth in built-up area</t>
  </si>
  <si>
    <t>Percentage of forest area to the total land area</t>
  </si>
  <si>
    <t>Annual change in sea level</t>
  </si>
  <si>
    <t>Global average of surface temperature change</t>
  </si>
  <si>
    <t>National average surface temperature change</t>
  </si>
  <si>
    <t>Annual normal rate for warm days and cold nights</t>
  </si>
  <si>
    <t xml:space="preserve">Average change in sea surface temperature </t>
  </si>
  <si>
    <t>Temperature in fresh water</t>
  </si>
  <si>
    <t>Annual rainfall change rate</t>
  </si>
  <si>
    <t>Rainfall record</t>
  </si>
  <si>
    <t>Unified rainfall index</t>
  </si>
  <si>
    <t>Percentage of degraded land to total land area</t>
  </si>
  <si>
    <t>Section three: Vulnerability indicators</t>
  </si>
  <si>
    <t>Net energy imports as a percentage of total energy supply</t>
  </si>
  <si>
    <t>Percentage of population benefiting from electricity services</t>
  </si>
  <si>
    <t>Percentage of population benefiting from municipal waste collection services</t>
  </si>
  <si>
    <t>Percentage of the population using (a) safely managed sanitation services and (b) facilities for handwashing with water and soap</t>
  </si>
  <si>
    <t>Percentage of population with access to safely managed drinking water services</t>
  </si>
  <si>
    <t xml:space="preserve">Section four: Mitigation indicators </t>
  </si>
  <si>
    <t>Percentage of population mainly using clean fuels and technologies</t>
  </si>
  <si>
    <t>Rate of change of energy intensity</t>
  </si>
  <si>
    <t>Increase in forest area</t>
  </si>
  <si>
    <t xml:space="preserve">Section five: Adaptation indicators </t>
  </si>
  <si>
    <t>Number of companies publishing sustainability reports</t>
  </si>
  <si>
    <t>Percentage of land and freshwater biodiversity sites covered by protected areas, by type of ecosystem</t>
  </si>
  <si>
    <t>progress towards sustainable forest management</t>
  </si>
  <si>
    <t>Water use per capita</t>
  </si>
  <si>
    <t>Collected municipal waste per capita</t>
  </si>
  <si>
    <t>Percentage of treated municipal waste</t>
  </si>
  <si>
    <t>Percentage of safely treated domestic and industrial wastewater flows</t>
  </si>
  <si>
    <t xml:space="preserve">Area of protected areas </t>
  </si>
  <si>
    <t>-</t>
  </si>
  <si>
    <t xml:space="preserve">Global Cluster on Climate Change Statistics and indicators of the United Nations Statistics Division * </t>
  </si>
  <si>
    <t>Additional indicators for Climate Change Statistics 2023</t>
  </si>
  <si>
    <t>#</t>
  </si>
  <si>
    <t xml:space="preserve">key indicators </t>
  </si>
  <si>
    <t xml:space="preserve">Unit </t>
  </si>
  <si>
    <t>Change in minimum temperature compared to the reference period (1991–2020)</t>
  </si>
  <si>
    <t>Degree Celsius</t>
  </si>
  <si>
    <t>Change in maximum temperature compared to the reference period (1991–2020)</t>
  </si>
  <si>
    <t>Change in annual rainfall record for 2023</t>
  </si>
  <si>
    <t>millimeter</t>
  </si>
  <si>
    <t xml:space="preserve">Number of trees planted in national parks </t>
  </si>
  <si>
    <t>Million trees</t>
  </si>
  <si>
    <t>Number of trees planted across various regions of the Kingdom</t>
  </si>
  <si>
    <t>Source: Ministry of Environment, Water and Agriculture – General Authority for Statistics</t>
  </si>
  <si>
    <t>Years</t>
  </si>
  <si>
    <t>Unit</t>
  </si>
  <si>
    <t>Thousand tonnes of oil equivalent</t>
  </si>
  <si>
    <t>Source: Ministry of Energy – Data on petroleum and its derivatives are obtained in barrels, and natural gas data are obtained in billion standard cubic feet. They were converted to thousand tonnes of oil equivalent based on the conversion factors provided in the BP Statistical Review of World Energy (June 2022), as well as the conversion factors issued by Statistics Canada.</t>
  </si>
  <si>
    <t xml:space="preserve"> Index</t>
  </si>
  <si>
    <t xml:space="preserve">barrels of oil equivalent/million SAR    </t>
  </si>
  <si>
    <t>Source: Ministry of Energy</t>
  </si>
  <si>
    <t>Number of population</t>
  </si>
  <si>
    <t>Population growth</t>
  </si>
  <si>
    <t xml:space="preserve">Number </t>
  </si>
  <si>
    <t>Percentage</t>
  </si>
  <si>
    <t>Baseline</t>
  </si>
  <si>
    <t>Source: General Authority for Statistics</t>
  </si>
  <si>
    <t>Indicator</t>
  </si>
  <si>
    <t>Land area deforested</t>
  </si>
  <si>
    <t>Million/ hectares</t>
  </si>
  <si>
    <t>Total forest area</t>
  </si>
  <si>
    <t>Source: Ministry of Environment, Water and Agriculture - National Center for Vegetation Cover Development and Combating Desertification</t>
  </si>
  <si>
    <t>Net changes</t>
  </si>
  <si>
    <t>Estimated data based on Geographic Information Systems (GIS) programs Sentinel-2 10m (2017-2023)</t>
  </si>
  <si>
    <t>Total land area</t>
  </si>
  <si>
    <t>Source: Ministry of Environment, Water and Agriculture - National Center for Vegetation Cover Development and Combating Desertification - General Authority for Statistics</t>
  </si>
  <si>
    <t>Al-Bahar</t>
  </si>
  <si>
    <t>Red Sea</t>
  </si>
  <si>
    <t>Meters</t>
  </si>
  <si>
    <t>Arabian Gulf</t>
  </si>
  <si>
    <t>Source: Ministry of Environment, Water and Agriculture - National Center for Meteorology</t>
  </si>
  <si>
    <t>Surface temperature</t>
  </si>
  <si>
    <t xml:space="preserve">Source: Ministry of Environment, Water and Agriculture - National Center for Meteorology </t>
  </si>
  <si>
    <t>Global air temperature at 2 meters above the Earth's surface (90S-90N; 0-360E)</t>
  </si>
  <si>
    <t>Minimum temperature</t>
  </si>
  <si>
    <t>Maximum temperature</t>
  </si>
  <si>
    <t>Average temperature</t>
  </si>
  <si>
    <t>Normal rate of temperature records (warm days)</t>
  </si>
  <si>
    <t>Day</t>
  </si>
  <si>
    <t>“Normal rate of temperature records (cold nights)</t>
  </si>
  <si>
    <t>M</t>
  </si>
  <si>
    <t xml:space="preserve">City </t>
  </si>
  <si>
    <t>Normal (less than 27°C)</t>
  </si>
  <si>
    <t>Caution (from 27°C to less than 32°C)</t>
  </si>
  <si>
    <t>Extreme caution (from 32°C to less than 41°C)</t>
  </si>
  <si>
    <t>Danger (from 41°C to less than 54°C)</t>
  </si>
  <si>
    <t>Extreme danger (54°C and higher)</t>
  </si>
  <si>
    <t>Abha</t>
  </si>
  <si>
    <t>Al-Ahsa</t>
  </si>
  <si>
    <t>Al-Baha</t>
  </si>
  <si>
    <t>Al-Jouf</t>
  </si>
  <si>
    <t>Qaisumah</t>
  </si>
  <si>
    <t>Arar</t>
  </si>
  <si>
    <t>Bisha</t>
  </si>
  <si>
    <t>Dammam</t>
  </si>
  <si>
    <t>Qassim</t>
  </si>
  <si>
    <t>Jizan</t>
  </si>
  <si>
    <t>Al-Qurayyat</t>
  </si>
  <si>
    <t>Hail</t>
  </si>
  <si>
    <t>Jeddah</t>
  </si>
  <si>
    <t>Khamis Mushait</t>
  </si>
  <si>
    <t>Madinah</t>
  </si>
  <si>
    <t>Makkah</t>
  </si>
  <si>
    <t>Najran</t>
  </si>
  <si>
    <t>Rafha</t>
  </si>
  <si>
    <t>Riyadh</t>
  </si>
  <si>
    <t>Sharorah</t>
  </si>
  <si>
    <t>Tabuk</t>
  </si>
  <si>
    <t>Taif</t>
  </si>
  <si>
    <t>Traif</t>
  </si>
  <si>
    <t>Wadi aldawaser</t>
  </si>
  <si>
    <t>Alwajh</t>
  </si>
  <si>
    <t>Yanbu</t>
  </si>
  <si>
    <t>At the Kingdom level</t>
  </si>
  <si>
    <t>Temperature of the sea surface</t>
  </si>
  <si>
    <t>Average change in sea surface temperature</t>
  </si>
  <si>
    <t xml:space="preserve"> Source: Ministry of Environment, Water and Agriculture, National Water Company</t>
  </si>
  <si>
    <t xml:space="preserve">Annual rainfall rate </t>
  </si>
  <si>
    <t xml:space="preserve"> Source: Ministry of Environment, Water and Agriculture - National Center for Meteorology</t>
  </si>
  <si>
    <t>Standardized Precipitation Index (SPI)</t>
  </si>
  <si>
    <t xml:space="preserve"> Total land area</t>
  </si>
  <si>
    <t>Million hectares</t>
  </si>
  <si>
    <t xml:space="preserve"> Area of rangeland</t>
  </si>
  <si>
    <t xml:space="preserve">Area of degraded land </t>
  </si>
  <si>
    <t>Percentage of rangeland area affected by degradation</t>
  </si>
  <si>
    <t xml:space="preserve"> Land Degradation: Land that was previously suitable for grazing, farming, or had natural springs.</t>
  </si>
  <si>
    <t xml:space="preserve">Calculated percentage of rangeland area is 146 million hectares </t>
  </si>
  <si>
    <t xml:space="preserve"> Source: Ministry of Energy</t>
  </si>
  <si>
    <t>Proportion of population benefiting from municipal waste collection services</t>
  </si>
  <si>
    <t xml:space="preserve"> Source: General Authority for Statistics</t>
  </si>
  <si>
    <t>Percentage of the population with access to safely managed sanitation services</t>
  </si>
  <si>
    <t>Percentage of the population using handwashing facilities with water and soap</t>
  </si>
  <si>
    <t>Clean fuel:  Fuel that produces low emissions during use. Examples include: Cooking gas (LPG), and by technology it refers to electricity, solar panels, and rechargeable batteries, which are used for cooking, lighting, and heating.</t>
  </si>
  <si>
    <t>Number</t>
  </si>
  <si>
    <t xml:space="preserve"> Source: Ministry of Economy and Planning </t>
  </si>
  <si>
    <t>Data covered only the number of companies providing sustainable reports</t>
  </si>
  <si>
    <t>Percentage of key terrestrial and freshwater biodiversity sites covered by protected areas, by ecosystem type</t>
  </si>
  <si>
    <t xml:space="preserve">Source: Ministry of Environment, Water and Agriculture - National Center for Wildlife   </t>
  </si>
  <si>
    <t>Thousand hectares</t>
  </si>
  <si>
    <t xml:space="preserve">Source: Ministry of Environment, Water and Agriculture - National Center for Wildlife </t>
  </si>
  <si>
    <t>Progress:  The area of critical land rehabilitated annually as a proportion of the total eligible critical land area.</t>
  </si>
  <si>
    <t>Water quantity (National Water Company)</t>
  </si>
  <si>
    <t>Cubic meters</t>
  </si>
  <si>
    <t>Water quantity (Marafiq Company)</t>
  </si>
  <si>
    <t>Total quantity of water</t>
  </si>
  <si>
    <t xml:space="preserve">Total quantity of water </t>
  </si>
  <si>
    <t>Liter</t>
  </si>
  <si>
    <t>Person</t>
  </si>
  <si>
    <t>Liter/person/year</t>
  </si>
  <si>
    <t>liters per person per day</t>
  </si>
  <si>
    <t xml:space="preserve">Source: Ministry of Environment, Water and Agriculture - National Water Company - Marafiq Company -  General Authority for Statistics </t>
  </si>
  <si>
    <t>Per capita consumption in the urban sector</t>
  </si>
  <si>
    <t>Amount of collected municipal waste</t>
  </si>
  <si>
    <t>Ton</t>
  </si>
  <si>
    <t xml:space="preserve">Kilogram </t>
  </si>
  <si>
    <t xml:space="preserve">Collected municipal waste per capita </t>
  </si>
  <si>
    <t>Kilogram /person/year</t>
  </si>
  <si>
    <t>Kilogram /person/day</t>
  </si>
  <si>
    <t>Source:  Ministry of Municipalities and Housing - General Authority for Statistics</t>
  </si>
  <si>
    <t xml:space="preserve">The amount of municipal waste treated in 2023 is higher than the amount of municipal waste collected for the same year due to the treatment of waste from previous years </t>
  </si>
  <si>
    <t>Source: Ministry of Environment, Water and Agriculture</t>
  </si>
  <si>
    <t>Area of protected areas</t>
  </si>
  <si>
    <t>Area of protected lands</t>
  </si>
  <si>
    <t>Square kilometers</t>
  </si>
  <si>
    <t>Percentage of the protected land area relative to the total land area of the Kingdom</t>
  </si>
  <si>
    <t>Area of protected marine</t>
  </si>
  <si>
    <t>Source: Ministry of Environment, Water and Agriculture - National Center for Wildlife</t>
  </si>
  <si>
    <t xml:space="preserve">Section one: Drivers indicators  </t>
  </si>
  <si>
    <t>Section two: Impacts indicators</t>
  </si>
  <si>
    <t xml:space="preserve">Heat and humidity index (sensible heat) by Classification for the year 2023 </t>
  </si>
  <si>
    <t>Percentage of population mainly using clean fuels technologies</t>
  </si>
  <si>
    <t>Hectare</t>
  </si>
  <si>
    <t>Built-up area</t>
  </si>
  <si>
    <t>Reference period average 
  (1991-2020)</t>
  </si>
  <si>
    <t>Percentage of protected marine areas relative to the territorial water area of the Kingdom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</si>
</sst>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00\ _ر_._س_._‏_-;\-* #,##0.00\ _ر_._س_._‏_-;_-* &quot;-&quot;??\ _ر_._س_._‏_-;_-@_-"/>
    <numFmt numFmtId="166" formatCode="_-* #,##0\ _ر_._س_._‏_-;\-* #,##0\ _ر_._س_._‏_-;_-* &quot;-&quot;??\ _ر_._س_._‏_-;_-@_-"/>
    <numFmt numFmtId="167" formatCode="_(* #,##0_);_(* \(#,##0\);_(* &quot;-&quot;??_);_(@_)"/>
    <numFmt numFmtId="168" formatCode="_-* #,##0_-;\-* #,##0_-;_-* &quot;-&quot;??_-;_-@_-"/>
    <numFmt numFmtId="169" formatCode="_-* #,##0.0_-;\-* #,##0.0_-;_-* &quot;-&quot;??_-;_-@_-"/>
    <numFmt numFmtId="170" formatCode="0.0"/>
    <numFmt numFmtId="171" formatCode="0.0%"/>
  </numFmts>
  <fonts count="32">
    <font>
      <sz val="11"/>
      <color theme="1"/>
      <name val="Calibri"/>
      <family val="2"/>
      <scheme val="minor"/>
    </font>
    <font>
      <sz val="11"/>
      <color theme="1"/>
      <name val="Calibri"/>
      <family val="2"/>
      <charset val="178"/>
      <scheme val="minor"/>
    </font>
    <font>
      <sz val="11"/>
      <color theme="1"/>
      <name val="Calibri"/>
      <family val="2"/>
      <scheme val="minor"/>
    </font>
    <font>
      <sz val="11"/>
      <color theme="1"/>
      <name val="Calibri"/>
      <family val="2"/>
      <charset val="178"/>
      <scheme val="minor"/>
    </font>
    <font>
      <b/>
      <sz val="12"/>
      <color rgb="FF44546A"/>
      <name val="Frutiger LT Arabic 55 Roman"/>
    </font>
    <font>
      <sz val="10"/>
      <name val="Arial (Arabic)"/>
      <charset val="178"/>
    </font>
    <font>
      <sz val="8"/>
      <color rgb="FF8C96A7"/>
      <name val="Frutiger LT Arabic 55 Roman"/>
    </font>
    <font>
      <sz val="12"/>
      <color theme="0"/>
      <name val="Frutiger LT Arabic 55 Roman"/>
    </font>
    <font>
      <sz val="12"/>
      <color theme="1"/>
      <name val="Frutiger LT Arabic 55 Roman"/>
    </font>
    <font>
      <sz val="11"/>
      <color theme="1"/>
      <name val="Frutiger LT Arabic 55 Roman"/>
    </font>
    <font>
      <sz val="11"/>
      <color theme="1"/>
      <name val="Frutiger LT Arabic 45 Light"/>
    </font>
    <font>
      <sz val="14"/>
      <color rgb="FF2E75B6"/>
      <name val="Sakkal Majalla"/>
    </font>
    <font>
      <sz val="11"/>
      <color theme="2" tint="-0.749992370372631"/>
      <name val="Frutiger LT Arabic 55 Roman"/>
    </font>
    <font>
      <sz val="8"/>
      <color theme="0"/>
      <name val="Frutiger LT Arabic 55 Roman"/>
    </font>
    <font>
      <sz val="8"/>
      <name val="Frutiger LT Arabic 55 Roman"/>
    </font>
    <font>
      <sz val="7"/>
      <color rgb="FF8C96A7"/>
      <name val="Frutiger LT Arabic 55 Roman"/>
    </font>
    <font>
      <u/>
      <sz val="11"/>
      <color theme="10"/>
      <name val="Calibri"/>
      <family val="2"/>
      <scheme val="minor"/>
    </font>
    <font>
      <u/>
      <sz val="11"/>
      <color theme="10"/>
      <name val="Calibri"/>
      <family val="2"/>
      <charset val="178"/>
      <scheme val="minor"/>
    </font>
    <font>
      <u/>
      <sz val="9"/>
      <color rgb="FF0070C0"/>
      <name val="Frutiger LT Arabic 55 Roman"/>
    </font>
    <font>
      <sz val="8"/>
      <color rgb="FFFFFFFF"/>
      <name val="Frutiger LT Arabic 55 Roman"/>
    </font>
    <font>
      <sz val="8"/>
      <name val="Calibri"/>
      <family val="2"/>
      <scheme val="minor"/>
    </font>
    <font>
      <sz val="8"/>
      <color theme="1"/>
      <name val="Frutiger LT Arabic 55 Roman"/>
    </font>
    <font>
      <b/>
      <sz val="12"/>
      <color theme="1"/>
      <name val="Frutiger LT Arabic 55 Roman"/>
    </font>
    <font>
      <sz val="11"/>
      <color rgb="FF3A3838"/>
      <name val="Frutiger LT Arabic 55 Roman"/>
    </font>
    <font>
      <u/>
      <sz val="8"/>
      <color theme="10"/>
      <name val="Frutiger LT Arabic 55 Roman"/>
    </font>
    <font>
      <sz val="12"/>
      <name val="Frutiger LT Arabic 55 Roman"/>
    </font>
    <font>
      <sz val="11"/>
      <name val="Calibri"/>
      <family val="2"/>
      <charset val="178"/>
      <scheme val="minor"/>
    </font>
    <font>
      <sz val="8"/>
      <color rgb="FF808080"/>
      <name val="Frutiger LT Arabic 55 Roman"/>
    </font>
    <font>
      <sz val="12"/>
      <color rgb="FF44546A"/>
      <name val="Frutiger LT Arabic 55 Roman"/>
    </font>
    <font>
      <sz val="11"/>
      <color rgb="FF000000"/>
      <name val="Calibri"/>
      <family val="2"/>
      <charset val="178"/>
      <scheme val="minor"/>
    </font>
    <font>
      <sz val="8"/>
      <color theme="1" tint="0.499984740745262"/>
      <name val="Frutiger LT Arabic 55 Roman"/>
    </font>
    <font>
      <sz val="8"/>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8497B0"/>
        <bgColor indexed="64"/>
      </patternFill>
    </fill>
    <fill>
      <patternFill patternType="solid">
        <fgColor rgb="FFD6DCE4"/>
        <bgColor indexed="64"/>
      </patternFill>
    </fill>
    <fill>
      <patternFill patternType="solid">
        <fgColor rgb="FFE8EBF0"/>
        <bgColor indexed="64"/>
      </patternFill>
    </fill>
  </fills>
  <borders count="18">
    <border>
      <left/>
      <right/>
      <top/>
      <bottom/>
      <diagonal/>
    </border>
    <border>
      <left style="thin">
        <color theme="0"/>
      </left>
      <right style="thin">
        <color theme="0"/>
      </right>
      <top style="thin">
        <color indexed="64"/>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style="thin">
        <color theme="0"/>
      </left>
      <right style="thin">
        <color theme="0"/>
      </right>
      <top/>
      <bottom/>
      <diagonal/>
    </border>
    <border>
      <left/>
      <right/>
      <top style="thin">
        <color theme="0"/>
      </top>
      <bottom/>
      <diagonal/>
    </border>
    <border>
      <left/>
      <right style="thin">
        <color theme="0"/>
      </right>
      <top/>
      <bottom style="thin">
        <color theme="0"/>
      </bottom>
      <diagonal/>
    </border>
    <border>
      <left/>
      <right style="thin">
        <color theme="0"/>
      </right>
      <top/>
      <bottom/>
      <diagonal/>
    </border>
    <border>
      <left style="thin">
        <color theme="2"/>
      </left>
      <right style="thin">
        <color theme="2"/>
      </right>
      <top style="thin">
        <color theme="2"/>
      </top>
      <bottom style="thin">
        <color theme="2"/>
      </bottom>
      <diagonal/>
    </border>
  </borders>
  <cellStyleXfs count="26">
    <xf numFmtId="0" fontId="0" fillId="0" borderId="0"/>
    <xf numFmtId="43" fontId="2" fillId="0" borderId="0" applyFont="0" applyFill="0" applyBorder="0" applyAlignment="0" applyProtection="0"/>
    <xf numFmtId="0" fontId="3" fillId="0" borderId="0"/>
    <xf numFmtId="0" fontId="5" fillId="0" borderId="0"/>
    <xf numFmtId="0" fontId="3"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 fillId="0" borderId="0" applyFont="0" applyFill="0" applyBorder="0" applyAlignment="0" applyProtection="0"/>
    <xf numFmtId="0" fontId="1" fillId="0" borderId="0"/>
    <xf numFmtId="0" fontId="1" fillId="0" borderId="0"/>
    <xf numFmtId="0" fontId="16" fillId="0" borderId="0" applyNumberFormat="0" applyFill="0" applyBorder="0" applyAlignment="0" applyProtection="0"/>
    <xf numFmtId="165" fontId="1" fillId="0" borderId="0" applyFont="0" applyFill="0" applyBorder="0" applyAlignment="0" applyProtection="0"/>
    <xf numFmtId="0" fontId="2"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7" fillId="0" borderId="0" applyNumberForma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164" fontId="29" fillId="0" borderId="0" applyFont="0" applyFill="0" applyBorder="0" applyAlignment="0" applyProtection="0"/>
  </cellStyleXfs>
  <cellXfs count="152">
    <xf numFmtId="0" fontId="0" fillId="0" borderId="0" xfId="0"/>
    <xf numFmtId="0" fontId="9" fillId="0" borderId="3" xfId="0" applyFont="1" applyBorder="1"/>
    <xf numFmtId="0" fontId="8" fillId="0" borderId="1" xfId="0" applyFont="1" applyBorder="1"/>
    <xf numFmtId="0" fontId="8" fillId="0" borderId="2" xfId="0" applyFont="1" applyBorder="1"/>
    <xf numFmtId="0" fontId="8" fillId="0" borderId="3" xfId="0" applyFont="1" applyBorder="1"/>
    <xf numFmtId="0" fontId="4" fillId="2" borderId="0" xfId="4" applyFont="1" applyFill="1" applyAlignment="1">
      <alignment vertical="center" wrapText="1"/>
    </xf>
    <xf numFmtId="0" fontId="4" fillId="2" borderId="0" xfId="4" applyFont="1" applyFill="1" applyAlignment="1">
      <alignment horizontal="center" vertical="center" wrapText="1"/>
    </xf>
    <xf numFmtId="0" fontId="10" fillId="0" borderId="0" xfId="0" applyFont="1" applyAlignment="1">
      <alignment horizontal="center" vertical="center" wrapText="1"/>
    </xf>
    <xf numFmtId="0" fontId="11" fillId="0" borderId="0" xfId="0" applyFont="1"/>
    <xf numFmtId="0" fontId="7" fillId="4" borderId="3" xfId="0" applyFont="1" applyFill="1" applyBorder="1" applyAlignment="1">
      <alignment horizontal="center" vertical="center" wrapText="1"/>
    </xf>
    <xf numFmtId="0" fontId="13" fillId="4" borderId="3" xfId="9" applyFont="1" applyFill="1" applyBorder="1" applyAlignment="1">
      <alignment horizontal="center" vertical="center" wrapText="1" shrinkToFit="1"/>
    </xf>
    <xf numFmtId="166" fontId="14" fillId="2" borderId="3" xfId="10" applyNumberFormat="1" applyFont="1" applyFill="1" applyBorder="1" applyAlignment="1">
      <alignment horizontal="center" vertical="center" wrapText="1" shrinkToFit="1"/>
    </xf>
    <xf numFmtId="166" fontId="14" fillId="5" borderId="3" xfId="11" applyNumberFormat="1" applyFont="1" applyFill="1" applyBorder="1" applyAlignment="1">
      <alignment horizontal="center" vertical="center" wrapText="1" shrinkToFit="1"/>
    </xf>
    <xf numFmtId="0" fontId="18" fillId="0" borderId="3" xfId="14" applyFont="1" applyBorder="1" applyAlignment="1">
      <alignment horizontal="left" vertical="center"/>
    </xf>
    <xf numFmtId="0" fontId="4" fillId="2" borderId="3" xfId="8" applyFont="1" applyFill="1" applyBorder="1" applyAlignment="1">
      <alignment vertical="center" wrapText="1"/>
    </xf>
    <xf numFmtId="0" fontId="9" fillId="2" borderId="3" xfId="0" applyFont="1" applyFill="1" applyBorder="1"/>
    <xf numFmtId="0" fontId="19" fillId="4" borderId="3" xfId="0" applyFont="1" applyFill="1" applyBorder="1" applyAlignment="1">
      <alignment horizontal="center" vertical="center" wrapText="1"/>
    </xf>
    <xf numFmtId="1" fontId="19" fillId="4" borderId="3" xfId="0" applyNumberFormat="1" applyFont="1" applyFill="1" applyBorder="1" applyAlignment="1">
      <alignment horizontal="center" vertical="center" wrapText="1"/>
    </xf>
    <xf numFmtId="0" fontId="13" fillId="4" borderId="3" xfId="18" applyFont="1" applyFill="1" applyBorder="1" applyAlignment="1">
      <alignment horizontal="center" vertical="center" wrapText="1" shrinkToFit="1"/>
    </xf>
    <xf numFmtId="0" fontId="15" fillId="0" borderId="3" xfId="9" applyFont="1" applyBorder="1" applyAlignment="1">
      <alignment vertical="center"/>
    </xf>
    <xf numFmtId="2" fontId="13" fillId="4" borderId="3" xfId="9" applyNumberFormat="1" applyFont="1" applyFill="1" applyBorder="1" applyAlignment="1">
      <alignment horizontal="center" vertical="center" wrapText="1" shrinkToFit="1"/>
    </xf>
    <xf numFmtId="1" fontId="13" fillId="4" borderId="3" xfId="9" applyNumberFormat="1" applyFont="1" applyFill="1" applyBorder="1" applyAlignment="1">
      <alignment horizontal="center" vertical="center" wrapText="1" shrinkToFit="1"/>
    </xf>
    <xf numFmtId="167" fontId="13" fillId="4" borderId="3" xfId="1" applyNumberFormat="1" applyFont="1" applyFill="1" applyBorder="1" applyAlignment="1">
      <alignment horizontal="center" vertical="center" wrapText="1" shrinkToFit="1"/>
    </xf>
    <xf numFmtId="49" fontId="12" fillId="0" borderId="3" xfId="0" applyNumberFormat="1" applyFont="1" applyBorder="1" applyAlignment="1">
      <alignment horizontal="center" vertical="center" wrapText="1"/>
    </xf>
    <xf numFmtId="49" fontId="12" fillId="6" borderId="3" xfId="0" applyNumberFormat="1" applyFont="1" applyFill="1" applyBorder="1" applyAlignment="1">
      <alignment horizontal="center" vertical="center" wrapText="1"/>
    </xf>
    <xf numFmtId="1" fontId="19" fillId="4" borderId="6" xfId="0" applyNumberFormat="1" applyFont="1" applyFill="1" applyBorder="1" applyAlignment="1">
      <alignment horizontal="center" vertical="center" wrapText="1"/>
    </xf>
    <xf numFmtId="0" fontId="22" fillId="2" borderId="3" xfId="8" applyFont="1" applyFill="1" applyBorder="1" applyAlignment="1">
      <alignment vertical="center" wrapText="1"/>
    </xf>
    <xf numFmtId="0" fontId="15" fillId="0" borderId="3" xfId="9" applyFont="1" applyBorder="1" applyAlignment="1">
      <alignment horizontal="right" vertical="center"/>
    </xf>
    <xf numFmtId="0" fontId="12" fillId="6"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3" fillId="4" borderId="7" xfId="0" applyFont="1" applyFill="1" applyBorder="1" applyAlignment="1">
      <alignment horizontal="center" vertical="center" wrapText="1" shrinkToFit="1"/>
    </xf>
    <xf numFmtId="0" fontId="13" fillId="4" borderId="9" xfId="0" applyFont="1" applyFill="1" applyBorder="1" applyAlignment="1">
      <alignment horizontal="center" vertical="center" wrapText="1" shrinkToFit="1"/>
    </xf>
    <xf numFmtId="0" fontId="13" fillId="4" borderId="6" xfId="0" applyFont="1" applyFill="1" applyBorder="1" applyAlignment="1">
      <alignment horizontal="center" vertical="center" wrapText="1" shrinkToFit="1"/>
    </xf>
    <xf numFmtId="168" fontId="14" fillId="5" borderId="3" xfId="7" applyNumberFormat="1" applyFont="1" applyFill="1" applyBorder="1" applyAlignment="1">
      <alignment horizontal="center" vertical="center" wrapText="1" shrinkToFit="1"/>
    </xf>
    <xf numFmtId="0" fontId="13" fillId="4" borderId="13" xfId="0" applyFont="1" applyFill="1" applyBorder="1" applyAlignment="1">
      <alignment horizontal="center" vertical="center" wrapText="1" shrinkToFit="1"/>
    </xf>
    <xf numFmtId="168" fontId="14" fillId="2" borderId="3" xfId="7" applyNumberFormat="1" applyFont="1" applyFill="1" applyBorder="1" applyAlignment="1">
      <alignment horizontal="center" vertical="center" wrapText="1" shrinkToFit="1"/>
    </xf>
    <xf numFmtId="0" fontId="13" fillId="4" borderId="3" xfId="0" applyFont="1" applyFill="1" applyBorder="1" applyAlignment="1">
      <alignment horizontal="center" vertical="center" wrapText="1" shrinkToFit="1"/>
    </xf>
    <xf numFmtId="0" fontId="24" fillId="0" borderId="0" xfId="14" applyFont="1" applyAlignment="1">
      <alignment horizontal="left" vertical="center"/>
    </xf>
    <xf numFmtId="0" fontId="26" fillId="0" borderId="0" xfId="0" applyFont="1" applyAlignment="1">
      <alignment vertical="center"/>
    </xf>
    <xf numFmtId="169" fontId="14" fillId="2" borderId="3" xfId="7" applyNumberFormat="1" applyFont="1" applyFill="1" applyBorder="1" applyAlignment="1">
      <alignment horizontal="center" vertical="center" wrapText="1" shrinkToFit="1"/>
    </xf>
    <xf numFmtId="164" fontId="14" fillId="5" borderId="3" xfId="7" applyFont="1" applyFill="1" applyBorder="1" applyAlignment="1">
      <alignment horizontal="center" vertical="center" wrapText="1" shrinkToFit="1"/>
    </xf>
    <xf numFmtId="164" fontId="14" fillId="2" borderId="3" xfId="7" applyFont="1" applyFill="1" applyBorder="1" applyAlignment="1">
      <alignment horizontal="center" vertical="center" wrapText="1" shrinkToFit="1"/>
    </xf>
    <xf numFmtId="0" fontId="15" fillId="0" borderId="6" xfId="8" applyFont="1" applyBorder="1" applyAlignment="1">
      <alignment vertical="center"/>
    </xf>
    <xf numFmtId="0" fontId="13" fillId="4" borderId="9" xfId="0" applyFont="1" applyFill="1" applyBorder="1" applyAlignment="1">
      <alignment vertical="center" wrapText="1" shrinkToFit="1"/>
    </xf>
    <xf numFmtId="0" fontId="13" fillId="4" borderId="6" xfId="0" applyFont="1" applyFill="1" applyBorder="1" applyAlignment="1">
      <alignment vertical="center" wrapText="1" shrinkToFit="1"/>
    </xf>
    <xf numFmtId="2" fontId="14" fillId="5" borderId="3" xfId="7" applyNumberFormat="1" applyFont="1" applyFill="1" applyBorder="1" applyAlignment="1">
      <alignment horizontal="center" vertical="center" wrapText="1" shrinkToFit="1"/>
    </xf>
    <xf numFmtId="170" fontId="14" fillId="5" borderId="3" xfId="7" applyNumberFormat="1" applyFont="1" applyFill="1" applyBorder="1" applyAlignment="1">
      <alignment horizontal="center" vertical="center" wrapText="1" shrinkToFit="1"/>
    </xf>
    <xf numFmtId="1" fontId="14" fillId="5" borderId="3" xfId="7" applyNumberFormat="1" applyFont="1" applyFill="1" applyBorder="1" applyAlignment="1">
      <alignment horizontal="center" vertical="center" wrapText="1" shrinkToFit="1"/>
    </xf>
    <xf numFmtId="0" fontId="13" fillId="4" borderId="3" xfId="18" applyFont="1" applyFill="1" applyBorder="1" applyAlignment="1">
      <alignment horizontal="right" vertical="center" wrapText="1" shrinkToFit="1"/>
    </xf>
    <xf numFmtId="167" fontId="14" fillId="5" borderId="3" xfId="1" applyNumberFormat="1" applyFont="1" applyFill="1" applyBorder="1" applyAlignment="1">
      <alignment horizontal="center" vertical="center" wrapText="1" shrinkToFit="1"/>
    </xf>
    <xf numFmtId="10" fontId="13" fillId="4" borderId="9" xfId="22" applyNumberFormat="1" applyFont="1" applyFill="1" applyBorder="1" applyAlignment="1">
      <alignment horizontal="center" vertical="center" wrapText="1" shrinkToFit="1"/>
    </xf>
    <xf numFmtId="0" fontId="27" fillId="2" borderId="3" xfId="0" applyFont="1" applyFill="1" applyBorder="1" applyAlignment="1">
      <alignment vertical="center"/>
    </xf>
    <xf numFmtId="0" fontId="27" fillId="2" borderId="3" xfId="0" applyFont="1" applyFill="1" applyBorder="1" applyAlignment="1">
      <alignment horizontal="right" vertical="center"/>
    </xf>
    <xf numFmtId="43" fontId="14" fillId="5" borderId="3" xfId="1" applyFont="1" applyFill="1" applyBorder="1" applyAlignment="1">
      <alignment horizontal="center" vertical="center" wrapText="1" shrinkToFit="1"/>
    </xf>
    <xf numFmtId="43" fontId="14" fillId="0" borderId="3" xfId="1" applyFont="1" applyFill="1" applyBorder="1" applyAlignment="1">
      <alignment horizontal="center" vertical="center" wrapText="1" shrinkToFit="1"/>
    </xf>
    <xf numFmtId="167" fontId="14" fillId="0" borderId="3" xfId="1" applyNumberFormat="1" applyFont="1" applyFill="1" applyBorder="1" applyAlignment="1">
      <alignment horizontal="center" vertical="center" wrapText="1" shrinkToFit="1"/>
    </xf>
    <xf numFmtId="3" fontId="21" fillId="3" borderId="3" xfId="0" applyNumberFormat="1" applyFont="1" applyFill="1" applyBorder="1" applyAlignment="1">
      <alignment horizontal="center" vertical="center"/>
    </xf>
    <xf numFmtId="3" fontId="21" fillId="0" borderId="3" xfId="0" applyNumberFormat="1" applyFont="1" applyBorder="1" applyAlignment="1">
      <alignment horizontal="center" vertical="center"/>
    </xf>
    <xf numFmtId="3" fontId="15" fillId="0" borderId="3" xfId="12" applyNumberFormat="1" applyFont="1" applyBorder="1" applyAlignment="1">
      <alignment vertical="center"/>
    </xf>
    <xf numFmtId="3" fontId="0" fillId="0" borderId="0" xfId="0" applyNumberFormat="1"/>
    <xf numFmtId="0" fontId="8" fillId="0" borderId="0" xfId="0" applyFont="1"/>
    <xf numFmtId="0" fontId="18" fillId="0" borderId="0" xfId="14" applyFont="1" applyBorder="1" applyAlignment="1">
      <alignment horizontal="left" vertical="center"/>
    </xf>
    <xf numFmtId="2" fontId="14" fillId="2" borderId="3" xfId="7" applyNumberFormat="1" applyFont="1" applyFill="1" applyBorder="1" applyAlignment="1">
      <alignment horizontal="center" vertical="center" wrapText="1" shrinkToFit="1"/>
    </xf>
    <xf numFmtId="170" fontId="14" fillId="2" borderId="3" xfId="7" applyNumberFormat="1" applyFont="1" applyFill="1" applyBorder="1" applyAlignment="1">
      <alignment horizontal="center" vertical="center" wrapText="1" shrinkToFit="1"/>
    </xf>
    <xf numFmtId="0" fontId="27" fillId="2" borderId="2" xfId="0" applyFont="1" applyFill="1" applyBorder="1"/>
    <xf numFmtId="0" fontId="27" fillId="2" borderId="15" xfId="0" applyFont="1" applyFill="1" applyBorder="1"/>
    <xf numFmtId="0" fontId="15" fillId="0" borderId="15" xfId="8" applyFont="1" applyBorder="1" applyAlignment="1">
      <alignment vertical="center"/>
    </xf>
    <xf numFmtId="0" fontId="18" fillId="0" borderId="2" xfId="14" applyFont="1" applyBorder="1" applyAlignment="1">
      <alignment horizontal="left" vertical="center"/>
    </xf>
    <xf numFmtId="166" fontId="14" fillId="0" borderId="3" xfId="11" applyNumberFormat="1" applyFont="1" applyFill="1" applyBorder="1" applyAlignment="1">
      <alignment horizontal="center" vertical="center" wrapText="1" shrinkToFit="1"/>
    </xf>
    <xf numFmtId="43" fontId="0" fillId="0" borderId="0" xfId="1" applyFont="1"/>
    <xf numFmtId="9" fontId="19" fillId="4" borderId="3" xfId="22" applyFont="1" applyFill="1" applyBorder="1" applyAlignment="1">
      <alignment horizontal="center" vertical="center" wrapText="1"/>
    </xf>
    <xf numFmtId="171" fontId="19" fillId="4" borderId="3" xfId="22" applyNumberFormat="1" applyFont="1" applyFill="1" applyBorder="1" applyAlignment="1">
      <alignment horizontal="center" vertical="center" wrapText="1"/>
    </xf>
    <xf numFmtId="43" fontId="0" fillId="0" borderId="0" xfId="0" applyNumberFormat="1"/>
    <xf numFmtId="10" fontId="0" fillId="0" borderId="0" xfId="22" applyNumberFormat="1" applyFont="1"/>
    <xf numFmtId="0" fontId="27" fillId="2" borderId="6" xfId="0" applyFont="1" applyFill="1" applyBorder="1" applyAlignment="1">
      <alignment vertical="center"/>
    </xf>
    <xf numFmtId="2" fontId="12" fillId="0" borderId="3" xfId="0" applyNumberFormat="1" applyFont="1" applyBorder="1" applyAlignment="1">
      <alignment horizontal="center" vertical="center" wrapText="1"/>
    </xf>
    <xf numFmtId="9" fontId="14" fillId="5" borderId="3" xfId="22" applyFont="1" applyFill="1" applyBorder="1" applyAlignment="1">
      <alignment horizontal="center" vertical="center" wrapText="1" shrinkToFit="1"/>
    </xf>
    <xf numFmtId="166" fontId="0" fillId="0" borderId="0" xfId="0" applyNumberFormat="1"/>
    <xf numFmtId="9" fontId="14" fillId="2" borderId="3" xfId="22" applyFont="1" applyFill="1" applyBorder="1" applyAlignment="1">
      <alignment horizontal="center" vertical="center" wrapText="1" shrinkToFit="1"/>
    </xf>
    <xf numFmtId="10" fontId="14" fillId="5" borderId="3" xfId="22" applyNumberFormat="1" applyFont="1" applyFill="1" applyBorder="1" applyAlignment="1">
      <alignment horizontal="center" vertical="center" wrapText="1" shrinkToFit="1"/>
    </xf>
    <xf numFmtId="10" fontId="14" fillId="2" borderId="3" xfId="22" applyNumberFormat="1" applyFont="1" applyFill="1" applyBorder="1" applyAlignment="1">
      <alignment horizontal="center" vertical="center" wrapText="1" shrinkToFit="1"/>
    </xf>
    <xf numFmtId="0" fontId="27" fillId="2" borderId="2" xfId="0" applyFont="1" applyFill="1" applyBorder="1" applyAlignment="1">
      <alignment vertical="center"/>
    </xf>
    <xf numFmtId="0" fontId="13" fillId="4" borderId="3" xfId="0" applyFont="1" applyFill="1" applyBorder="1" applyAlignment="1">
      <alignment vertical="center" wrapText="1" shrinkToFit="1"/>
    </xf>
    <xf numFmtId="10" fontId="13" fillId="4" borderId="3" xfId="22" applyNumberFormat="1" applyFont="1" applyFill="1" applyBorder="1" applyAlignment="1">
      <alignment horizontal="center" vertical="center" wrapText="1" shrinkToFit="1"/>
    </xf>
    <xf numFmtId="0" fontId="15" fillId="0" borderId="0" xfId="9" applyFont="1" applyAlignment="1">
      <alignment horizontal="right" vertical="center"/>
    </xf>
    <xf numFmtId="9" fontId="13" fillId="4" borderId="3" xfId="22" applyFont="1" applyFill="1" applyBorder="1" applyAlignment="1">
      <alignment horizontal="center" vertical="center" wrapText="1" shrinkToFit="1"/>
    </xf>
    <xf numFmtId="0" fontId="21" fillId="0" borderId="0" xfId="0" applyFont="1"/>
    <xf numFmtId="0" fontId="13" fillId="4" borderId="17" xfId="0" applyFont="1" applyFill="1" applyBorder="1" applyAlignment="1">
      <alignment horizontal="center" vertical="center" wrapText="1" shrinkToFit="1"/>
    </xf>
    <xf numFmtId="0" fontId="13" fillId="4" borderId="17" xfId="23" applyFont="1" applyFill="1" applyBorder="1" applyAlignment="1">
      <alignment horizontal="center" vertical="center" shrinkToFit="1"/>
    </xf>
    <xf numFmtId="0" fontId="13" fillId="4" borderId="17" xfId="23" applyFont="1" applyFill="1" applyBorder="1" applyAlignment="1">
      <alignment vertical="center" shrinkToFit="1"/>
    </xf>
    <xf numFmtId="43" fontId="21" fillId="0" borderId="0" xfId="0" applyNumberFormat="1" applyFont="1"/>
    <xf numFmtId="0" fontId="30" fillId="0" borderId="5" xfId="0" applyFont="1" applyBorder="1" applyAlignment="1">
      <alignment vertical="center"/>
    </xf>
    <xf numFmtId="0" fontId="31" fillId="0" borderId="0" xfId="0" applyFont="1"/>
    <xf numFmtId="171" fontId="14" fillId="5" borderId="3" xfId="7" applyNumberFormat="1" applyFont="1" applyFill="1" applyBorder="1" applyAlignment="1">
      <alignment horizontal="center" vertical="center" wrapText="1" shrinkToFit="1"/>
    </xf>
    <xf numFmtId="171" fontId="14" fillId="2" borderId="3" xfId="7" applyNumberFormat="1" applyFont="1" applyFill="1" applyBorder="1" applyAlignment="1">
      <alignment horizontal="center" vertical="center" wrapText="1" shrinkToFit="1"/>
    </xf>
    <xf numFmtId="10" fontId="14" fillId="5" borderId="3" xfId="7" applyNumberFormat="1" applyFont="1" applyFill="1" applyBorder="1" applyAlignment="1">
      <alignment horizontal="center" vertical="center" wrapText="1" shrinkToFit="1"/>
    </xf>
    <xf numFmtId="171" fontId="13" fillId="4" borderId="9" xfId="22" applyNumberFormat="1" applyFont="1" applyFill="1" applyBorder="1" applyAlignment="1">
      <alignment horizontal="center" vertical="center" wrapText="1" shrinkToFit="1"/>
    </xf>
    <xf numFmtId="10" fontId="14" fillId="0" borderId="3" xfId="7" applyNumberFormat="1" applyFont="1" applyFill="1" applyBorder="1" applyAlignment="1">
      <alignment horizontal="center" vertical="center" wrapText="1" shrinkToFit="1"/>
    </xf>
    <xf numFmtId="168" fontId="14" fillId="0" borderId="3" xfId="7" applyNumberFormat="1" applyFont="1" applyFill="1" applyBorder="1" applyAlignment="1">
      <alignment horizontal="center" vertical="center" wrapText="1" shrinkToFit="1"/>
    </xf>
    <xf numFmtId="0" fontId="10" fillId="0" borderId="0" xfId="0" applyFont="1" applyAlignment="1">
      <alignment horizontal="left" vertical="center" wrapText="1"/>
    </xf>
    <xf numFmtId="49" fontId="12" fillId="6" borderId="3" xfId="0" applyNumberFormat="1" applyFont="1" applyFill="1" applyBorder="1" applyAlignment="1">
      <alignment horizontal="left" vertical="center"/>
    </xf>
    <xf numFmtId="49" fontId="12" fillId="0" borderId="3" xfId="0" applyNumberFormat="1" applyFont="1" applyBorder="1" applyAlignment="1">
      <alignment horizontal="left" vertical="center"/>
    </xf>
    <xf numFmtId="0" fontId="13" fillId="4" borderId="9" xfId="0" applyFont="1" applyFill="1" applyBorder="1" applyAlignment="1">
      <alignment horizontal="left" vertical="center" wrapText="1" shrinkToFit="1"/>
    </xf>
    <xf numFmtId="1" fontId="19" fillId="4" borderId="3" xfId="0" applyNumberFormat="1" applyFont="1" applyFill="1" applyBorder="1" applyAlignment="1">
      <alignment horizontal="left" vertical="center" wrapText="1"/>
    </xf>
    <xf numFmtId="0" fontId="13" fillId="4" borderId="3" xfId="18" applyFont="1" applyFill="1" applyBorder="1" applyAlignment="1">
      <alignment horizontal="left" vertical="center" wrapText="1" shrinkToFit="1"/>
    </xf>
    <xf numFmtId="0" fontId="19" fillId="4" borderId="3" xfId="0" applyFont="1" applyFill="1" applyBorder="1" applyAlignment="1">
      <alignment horizontal="left" vertical="center" wrapText="1"/>
    </xf>
    <xf numFmtId="0" fontId="27" fillId="2" borderId="3" xfId="0" applyFont="1" applyFill="1" applyBorder="1" applyAlignment="1">
      <alignment horizontal="left" vertical="center"/>
    </xf>
    <xf numFmtId="0" fontId="13" fillId="4" borderId="3" xfId="8" applyFont="1" applyFill="1" applyBorder="1" applyAlignment="1">
      <alignment horizontal="left" vertical="center" wrapText="1" shrinkToFit="1"/>
    </xf>
    <xf numFmtId="0" fontId="13" fillId="4" borderId="3" xfId="9" applyFont="1" applyFill="1" applyBorder="1" applyAlignment="1">
      <alignment horizontal="left" vertical="center" wrapText="1" shrinkToFit="1"/>
    </xf>
    <xf numFmtId="0" fontId="13" fillId="4"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6" fillId="0" borderId="3" xfId="12" applyFont="1" applyBorder="1" applyAlignment="1">
      <alignment horizontal="left" vertical="center"/>
    </xf>
    <xf numFmtId="0" fontId="23" fillId="6" borderId="10" xfId="14" applyFont="1" applyFill="1" applyBorder="1" applyAlignment="1">
      <alignment horizontal="left" vertical="center" wrapText="1"/>
    </xf>
    <xf numFmtId="0" fontId="23" fillId="6" borderId="11" xfId="14" applyFont="1" applyFill="1" applyBorder="1" applyAlignment="1">
      <alignment horizontal="left" vertical="center" wrapText="1"/>
    </xf>
    <xf numFmtId="0" fontId="28" fillId="0" borderId="0" xfId="23" applyFont="1" applyAlignment="1">
      <alignment horizontal="center" vertical="center" wrapText="1"/>
    </xf>
    <xf numFmtId="0" fontId="13" fillId="4" borderId="7" xfId="0" applyFont="1" applyFill="1" applyBorder="1" applyAlignment="1">
      <alignment horizontal="center" vertical="center" wrapText="1" shrinkToFit="1"/>
    </xf>
    <xf numFmtId="0" fontId="13" fillId="4" borderId="13" xfId="0" applyFont="1" applyFill="1" applyBorder="1" applyAlignment="1">
      <alignment horizontal="center" vertical="center" wrapText="1" shrinkToFit="1"/>
    </xf>
    <xf numFmtId="0" fontId="13" fillId="4" borderId="2" xfId="0" applyFont="1" applyFill="1" applyBorder="1" applyAlignment="1">
      <alignment horizontal="center" vertical="center" wrapText="1" shrinkToFit="1"/>
    </xf>
    <xf numFmtId="0" fontId="27" fillId="2" borderId="8" xfId="8" applyFont="1" applyFill="1" applyBorder="1" applyAlignment="1">
      <alignment horizontal="left" vertical="center" wrapText="1"/>
    </xf>
    <xf numFmtId="0" fontId="27" fillId="2" borderId="14" xfId="8" applyFont="1" applyFill="1" applyBorder="1" applyAlignment="1">
      <alignment horizontal="left" vertical="center" wrapText="1"/>
    </xf>
    <xf numFmtId="0" fontId="25" fillId="0" borderId="0" xfId="0" applyFont="1" applyAlignment="1">
      <alignment horizontal="center" vertical="center"/>
    </xf>
    <xf numFmtId="0" fontId="25" fillId="0" borderId="5" xfId="0" applyFont="1" applyBorder="1" applyAlignment="1">
      <alignment horizontal="center" vertical="center"/>
    </xf>
    <xf numFmtId="0" fontId="13" fillId="4" borderId="4" xfId="0" applyFont="1" applyFill="1" applyBorder="1" applyAlignment="1">
      <alignment horizontal="center" vertical="center" wrapText="1" shrinkToFit="1"/>
    </xf>
    <xf numFmtId="0" fontId="13" fillId="4" borderId="6" xfId="0" applyFont="1" applyFill="1" applyBorder="1" applyAlignment="1">
      <alignment horizontal="center" vertical="center" wrapText="1" shrinkToFit="1"/>
    </xf>
    <xf numFmtId="0" fontId="13" fillId="4" borderId="9" xfId="0" applyFont="1" applyFill="1" applyBorder="1" applyAlignment="1">
      <alignment horizontal="center" vertical="center" wrapText="1" shrinkToFit="1"/>
    </xf>
    <xf numFmtId="0" fontId="13" fillId="4" borderId="16" xfId="0" applyFont="1" applyFill="1" applyBorder="1" applyAlignment="1">
      <alignment horizontal="center" vertical="center" wrapText="1" shrinkToFit="1"/>
    </xf>
    <xf numFmtId="0" fontId="13" fillId="4" borderId="15" xfId="0" applyFont="1" applyFill="1" applyBorder="1" applyAlignment="1">
      <alignment horizontal="center" vertical="center" wrapText="1" shrinkToFit="1"/>
    </xf>
    <xf numFmtId="10" fontId="19" fillId="4" borderId="4" xfId="22" applyNumberFormat="1" applyFont="1" applyFill="1" applyBorder="1" applyAlignment="1">
      <alignment horizontal="center" vertical="center" wrapText="1"/>
    </xf>
    <xf numFmtId="10" fontId="19" fillId="4" borderId="6" xfId="22" applyNumberFormat="1" applyFont="1" applyFill="1" applyBorder="1" applyAlignment="1">
      <alignment horizontal="center" vertical="center" wrapText="1"/>
    </xf>
    <xf numFmtId="0" fontId="27" fillId="2" borderId="14" xfId="0" applyFont="1" applyFill="1" applyBorder="1" applyAlignment="1">
      <alignment horizontal="center" wrapText="1"/>
    </xf>
    <xf numFmtId="0" fontId="27" fillId="2" borderId="0" xfId="0" applyFont="1" applyFill="1" applyAlignment="1">
      <alignment horizontal="center" wrapText="1"/>
    </xf>
    <xf numFmtId="4" fontId="13" fillId="4" borderId="3" xfId="9" applyNumberFormat="1" applyFont="1" applyFill="1" applyBorder="1" applyAlignment="1">
      <alignment horizontal="center" vertical="center" wrapText="1" shrinkToFit="1"/>
    </xf>
    <xf numFmtId="0" fontId="25" fillId="0" borderId="11" xfId="0" applyFont="1" applyBorder="1" applyAlignment="1">
      <alignment horizontal="center" vertical="center"/>
    </xf>
    <xf numFmtId="0" fontId="27" fillId="2" borderId="14" xfId="0" applyFont="1" applyFill="1" applyBorder="1" applyAlignment="1">
      <alignment horizontal="right" vertical="center"/>
    </xf>
    <xf numFmtId="0" fontId="27" fillId="2" borderId="9" xfId="0" applyFont="1" applyFill="1" applyBorder="1" applyAlignment="1">
      <alignment horizontal="right" vertical="center"/>
    </xf>
    <xf numFmtId="0" fontId="13" fillId="4" borderId="7" xfId="18" applyFont="1" applyFill="1" applyBorder="1" applyAlignment="1">
      <alignment horizontal="center" vertical="center" wrapText="1" shrinkToFit="1"/>
    </xf>
    <xf numFmtId="0" fontId="13" fillId="4" borderId="13" xfId="18" applyFont="1" applyFill="1" applyBorder="1" applyAlignment="1">
      <alignment horizontal="center" vertical="center" wrapText="1" shrinkToFit="1"/>
    </xf>
    <xf numFmtId="0" fontId="13" fillId="4" borderId="2" xfId="18" applyFont="1" applyFill="1" applyBorder="1" applyAlignment="1">
      <alignment horizontal="center" vertical="center" wrapText="1" shrinkToFit="1"/>
    </xf>
    <xf numFmtId="0" fontId="13" fillId="4" borderId="4" xfId="18" applyFont="1" applyFill="1" applyBorder="1" applyAlignment="1">
      <alignment horizontal="center" vertical="center" wrapText="1" shrinkToFit="1"/>
    </xf>
    <xf numFmtId="0" fontId="13" fillId="4" borderId="6" xfId="18" applyFont="1" applyFill="1" applyBorder="1" applyAlignment="1">
      <alignment horizontal="center" vertical="center" wrapText="1" shrinkToFit="1"/>
    </xf>
    <xf numFmtId="0" fontId="13" fillId="4" borderId="3" xfId="0" applyFont="1" applyFill="1" applyBorder="1" applyAlignment="1">
      <alignment horizontal="center" vertical="center" wrapText="1" shrinkToFit="1"/>
    </xf>
    <xf numFmtId="43" fontId="13" fillId="4" borderId="3" xfId="1" applyFont="1" applyFill="1" applyBorder="1" applyAlignment="1">
      <alignment horizontal="center" vertical="center" wrapText="1" shrinkToFit="1"/>
    </xf>
    <xf numFmtId="0" fontId="15" fillId="0" borderId="3" xfId="9" applyFont="1" applyBorder="1" applyAlignment="1">
      <alignment horizontal="right" vertical="center"/>
    </xf>
    <xf numFmtId="0" fontId="19" fillId="4" borderId="3" xfId="0" applyFont="1" applyFill="1" applyBorder="1" applyAlignment="1">
      <alignment horizontal="center" vertical="center" wrapText="1"/>
    </xf>
    <xf numFmtId="0" fontId="27" fillId="2" borderId="8" xfId="0" applyFont="1" applyFill="1" applyBorder="1" applyAlignment="1">
      <alignment horizontal="left" vertical="center" wrapText="1"/>
    </xf>
    <xf numFmtId="0" fontId="27" fillId="2" borderId="14" xfId="0" applyFont="1" applyFill="1" applyBorder="1" applyAlignment="1">
      <alignment horizontal="left" vertical="center" wrapText="1"/>
    </xf>
    <xf numFmtId="0" fontId="13" fillId="4" borderId="3" xfId="8" applyFont="1" applyFill="1" applyBorder="1" applyAlignment="1">
      <alignment horizontal="center" vertical="center" wrapText="1" shrinkToFit="1"/>
    </xf>
    <xf numFmtId="0" fontId="27" fillId="2" borderId="4"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7" fillId="2" borderId="12" xfId="0" applyFont="1" applyFill="1" applyBorder="1" applyAlignment="1">
      <alignment horizontal="left" vertical="center"/>
    </xf>
    <xf numFmtId="0" fontId="27" fillId="2" borderId="0" xfId="0" applyFont="1" applyFill="1" applyAlignment="1">
      <alignment horizontal="left" vertical="center"/>
    </xf>
  </cellXfs>
  <cellStyles count="26">
    <cellStyle name="Comma" xfId="1" builtinId="3"/>
    <cellStyle name="Comma 10" xfId="7" xr:uid="{46DF5058-690E-457A-AD18-C5E382D4EA1E}"/>
    <cellStyle name="Comma 2 2" xfId="11" xr:uid="{5035E792-415B-425F-AAA1-1B8A93E58128}"/>
    <cellStyle name="Comma 2 2 2" xfId="25" xr:uid="{CBD4157D-A3DC-4DE2-ADD6-ACB01A2204D1}"/>
    <cellStyle name="Comma 2 2 4" xfId="10" xr:uid="{DC9AA224-215C-45A4-89D0-B0B3E030C555}"/>
    <cellStyle name="Comma 2 2 4 2" xfId="15" xr:uid="{3CDCC05C-2A9F-40B7-8083-39D8CF6B2521}"/>
    <cellStyle name="Comma 2 7 2 2" xfId="24" xr:uid="{C8221F25-5DA9-41D1-B69D-70E1C97EF077}"/>
    <cellStyle name="Comma 2 7 2 3" xfId="17" xr:uid="{43D72832-B2A7-4EFC-9ACB-B14A0A5F023B}"/>
    <cellStyle name="Comma 2 7 3" xfId="19" xr:uid="{CEF0817F-C203-4E94-A85D-7701345D07E3}"/>
    <cellStyle name="Comma 3" xfId="5" xr:uid="{2099E3F0-7376-4E44-86EF-591BCC7721DB}"/>
    <cellStyle name="Hyperlink" xfId="14" builtinId="8"/>
    <cellStyle name="Normal" xfId="0" builtinId="0"/>
    <cellStyle name="Normal 2" xfId="3" xr:uid="{9F9CDB2C-AF46-4692-8FC6-5A2292369D1C}"/>
    <cellStyle name="Normal 2 4" xfId="8" xr:uid="{51C57AC7-7D50-42B9-B9A2-F677DE7B585E}"/>
    <cellStyle name="Normal 2 4 2" xfId="4" xr:uid="{2AB58F7A-02C6-4C0E-AABC-FA7924A3767A}"/>
    <cellStyle name="Normal 2 4 2 2 2" xfId="9" xr:uid="{22DDD359-B83D-4C61-BDE1-49EA919F2996}"/>
    <cellStyle name="Normal 2 4 2 2 3" xfId="20" xr:uid="{22EAD8C3-2429-4214-B887-5C6C6B95FED4}"/>
    <cellStyle name="Normal 2 4 2 3" xfId="13" xr:uid="{FB4BE709-136F-4486-88A5-BD4093EE705E}"/>
    <cellStyle name="Normal 4" xfId="16" xr:uid="{D453F061-56CA-41E2-8989-CD57743F63A8}"/>
    <cellStyle name="Percent" xfId="22" builtinId="5"/>
    <cellStyle name="ارتباط تشعبي 2" xfId="21" xr:uid="{9E0ECF1C-D52D-430E-945C-FDBBF09C933F}"/>
    <cellStyle name="عادي 2" xfId="6" xr:uid="{2A664BB3-1437-41A4-95D1-E5DA2D5CDA73}"/>
    <cellStyle name="عادي 2 3" xfId="12" xr:uid="{EBF11122-B6AE-46B7-AF76-7DD365AA45DC}"/>
    <cellStyle name="عادي 2 3 2 2" xfId="2" xr:uid="{7ABAC865-5540-48FC-9F66-BCEEF1363AB1}"/>
    <cellStyle name="عادي 2 3 2 2 2" xfId="23" xr:uid="{18CA4487-B615-425B-A7EB-1856AF3813B7}"/>
    <cellStyle name="عادي 2 3 4" xfId="18" xr:uid="{3B1DE7D4-BCB1-403A-9B5E-3371099ED906}"/>
  </cellStyles>
  <dxfs count="0"/>
  <tableStyles count="0" defaultTableStyle="TableStyleMedium2" defaultPivotStyle="PivotStyleLight16"/>
  <colors>
    <mruColors>
      <color rgb="FF8C96A7"/>
      <color rgb="FF8497B0"/>
      <color rgb="FF4137A8"/>
      <color rgb="FF5C6E88"/>
      <color rgb="FF1CADE4"/>
      <color rgb="FF42BA97"/>
      <color rgb="FF27CE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3</xdr:col>
      <xdr:colOff>0</xdr:colOff>
      <xdr:row>3</xdr:row>
      <xdr:rowOff>0</xdr:rowOff>
    </xdr:from>
    <xdr:ext cx="184731" cy="254557"/>
    <xdr:sp macro="" textlink="">
      <xdr:nvSpPr>
        <xdr:cNvPr id="2" name="مربع نص 1">
          <a:extLst>
            <a:ext uri="{FF2B5EF4-FFF2-40B4-BE49-F238E27FC236}">
              <a16:creationId xmlns:a16="http://schemas.microsoft.com/office/drawing/2014/main" id="{B0FA71E4-2D64-425D-B17B-9B83400659EB}"/>
            </a:ext>
          </a:extLst>
        </xdr:cNvPr>
        <xdr:cNvSpPr txBox="1"/>
      </xdr:nvSpPr>
      <xdr:spPr>
        <a:xfrm>
          <a:off x="11235276669" y="80010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1" anchor="t">
          <a:spAutoFit/>
        </a:bodyPr>
        <a:lstStyle/>
        <a:p>
          <a:pPr algn="r" rtl="1"/>
          <a:endParaRPr lang="en-US"/>
        </a:p>
      </xdr:txBody>
    </xdr:sp>
    <xdr:clientData/>
  </xdr:oneCellAnchor>
  <xdr:twoCellAnchor editAs="oneCell">
    <xdr:from>
      <xdr:col>0</xdr:col>
      <xdr:colOff>-935334767</xdr:colOff>
      <xdr:row>0</xdr:row>
      <xdr:rowOff>53916</xdr:rowOff>
    </xdr:from>
    <xdr:to>
      <xdr:col>0</xdr:col>
      <xdr:colOff>-933895222</xdr:colOff>
      <xdr:row>1</xdr:row>
      <xdr:rowOff>159326</xdr:rowOff>
    </xdr:to>
    <xdr:pic>
      <xdr:nvPicPr>
        <xdr:cNvPr id="4" name="رسم 1">
          <a:extLst>
            <a:ext uri="{FF2B5EF4-FFF2-40B4-BE49-F238E27FC236}">
              <a16:creationId xmlns:a16="http://schemas.microsoft.com/office/drawing/2014/main" id="{E6263E80-5F57-5A45-D50D-0B97B75D7C1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240831047" y="53916"/>
          <a:ext cx="1439545" cy="372110"/>
        </a:xfrm>
        <a:prstGeom prst="rect">
          <a:avLst/>
        </a:prstGeom>
      </xdr:spPr>
    </xdr:pic>
    <xdr:clientData/>
  </xdr:twoCellAnchor>
  <xdr:twoCellAnchor editAs="oneCell">
    <xdr:from>
      <xdr:col>0</xdr:col>
      <xdr:colOff>28575</xdr:colOff>
      <xdr:row>0</xdr:row>
      <xdr:rowOff>28575</xdr:rowOff>
    </xdr:from>
    <xdr:to>
      <xdr:col>0</xdr:col>
      <xdr:colOff>1887081</xdr:colOff>
      <xdr:row>2</xdr:row>
      <xdr:rowOff>75957</xdr:rowOff>
    </xdr:to>
    <xdr:pic>
      <xdr:nvPicPr>
        <xdr:cNvPr id="3" name="Picture 2">
          <a:extLst>
            <a:ext uri="{FF2B5EF4-FFF2-40B4-BE49-F238E27FC236}">
              <a16:creationId xmlns:a16="http://schemas.microsoft.com/office/drawing/2014/main" id="{8C309A1F-5C85-4EDF-8318-0CDEAA97AE03}"/>
            </a:ext>
          </a:extLst>
        </xdr:cNvPr>
        <xdr:cNvPicPr>
          <a:picLocks noChangeAspect="1"/>
        </xdr:cNvPicPr>
      </xdr:nvPicPr>
      <xdr:blipFill>
        <a:blip xmlns:r="http://schemas.openxmlformats.org/officeDocument/2006/relationships" r:embed="rId3"/>
        <a:stretch>
          <a:fillRect/>
        </a:stretch>
      </xdr:blipFill>
      <xdr:spPr>
        <a:xfrm>
          <a:off x="28575" y="28575"/>
          <a:ext cx="1858506" cy="58078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0</xdr:col>
      <xdr:colOff>1887081</xdr:colOff>
      <xdr:row>2</xdr:row>
      <xdr:rowOff>95007</xdr:rowOff>
    </xdr:to>
    <xdr:pic>
      <xdr:nvPicPr>
        <xdr:cNvPr id="3" name="Picture 2">
          <a:extLst>
            <a:ext uri="{FF2B5EF4-FFF2-40B4-BE49-F238E27FC236}">
              <a16:creationId xmlns:a16="http://schemas.microsoft.com/office/drawing/2014/main" id="{44657B2E-1673-49DC-A518-69574A4A9B87}"/>
            </a:ext>
          </a:extLst>
        </xdr:cNvPr>
        <xdr:cNvPicPr>
          <a:picLocks noChangeAspect="1"/>
        </xdr:cNvPicPr>
      </xdr:nvPicPr>
      <xdr:blipFill>
        <a:blip xmlns:r="http://schemas.openxmlformats.org/officeDocument/2006/relationships" r:embed="rId1"/>
        <a:stretch>
          <a:fillRect/>
        </a:stretch>
      </xdr:blipFill>
      <xdr:spPr>
        <a:xfrm>
          <a:off x="28575" y="47625"/>
          <a:ext cx="1858506" cy="58078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0</xdr:col>
      <xdr:colOff>1906131</xdr:colOff>
      <xdr:row>2</xdr:row>
      <xdr:rowOff>85482</xdr:rowOff>
    </xdr:to>
    <xdr:pic>
      <xdr:nvPicPr>
        <xdr:cNvPr id="3" name="Picture 2">
          <a:extLst>
            <a:ext uri="{FF2B5EF4-FFF2-40B4-BE49-F238E27FC236}">
              <a16:creationId xmlns:a16="http://schemas.microsoft.com/office/drawing/2014/main" id="{327D60D9-F70F-4134-9A87-0D24DB004A0B}"/>
            </a:ext>
          </a:extLst>
        </xdr:cNvPr>
        <xdr:cNvPicPr>
          <a:picLocks noChangeAspect="1"/>
        </xdr:cNvPicPr>
      </xdr:nvPicPr>
      <xdr:blipFill>
        <a:blip xmlns:r="http://schemas.openxmlformats.org/officeDocument/2006/relationships" r:embed="rId1"/>
        <a:stretch>
          <a:fillRect/>
        </a:stretch>
      </xdr:blipFill>
      <xdr:spPr>
        <a:xfrm>
          <a:off x="47625" y="38100"/>
          <a:ext cx="1858506" cy="58078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57150</xdr:colOff>
      <xdr:row>0</xdr:row>
      <xdr:rowOff>19050</xdr:rowOff>
    </xdr:from>
    <xdr:to>
      <xdr:col>0</xdr:col>
      <xdr:colOff>1915656</xdr:colOff>
      <xdr:row>2</xdr:row>
      <xdr:rowOff>66432</xdr:rowOff>
    </xdr:to>
    <xdr:pic>
      <xdr:nvPicPr>
        <xdr:cNvPr id="3" name="Picture 2">
          <a:extLst>
            <a:ext uri="{FF2B5EF4-FFF2-40B4-BE49-F238E27FC236}">
              <a16:creationId xmlns:a16="http://schemas.microsoft.com/office/drawing/2014/main" id="{FBD3BB4C-28F6-4BE7-AA48-BFC663AF8E1A}"/>
            </a:ext>
          </a:extLst>
        </xdr:cNvPr>
        <xdr:cNvPicPr>
          <a:picLocks noChangeAspect="1"/>
        </xdr:cNvPicPr>
      </xdr:nvPicPr>
      <xdr:blipFill>
        <a:blip xmlns:r="http://schemas.openxmlformats.org/officeDocument/2006/relationships" r:embed="rId1"/>
        <a:stretch>
          <a:fillRect/>
        </a:stretch>
      </xdr:blipFill>
      <xdr:spPr>
        <a:xfrm>
          <a:off x="57150" y="19050"/>
          <a:ext cx="1858506" cy="58078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0</xdr:col>
      <xdr:colOff>1896606</xdr:colOff>
      <xdr:row>2</xdr:row>
      <xdr:rowOff>75957</xdr:rowOff>
    </xdr:to>
    <xdr:pic>
      <xdr:nvPicPr>
        <xdr:cNvPr id="3" name="Picture 2">
          <a:extLst>
            <a:ext uri="{FF2B5EF4-FFF2-40B4-BE49-F238E27FC236}">
              <a16:creationId xmlns:a16="http://schemas.microsoft.com/office/drawing/2014/main" id="{EFC5DE24-5D97-4CED-8B59-1EFB974CDB34}"/>
            </a:ext>
          </a:extLst>
        </xdr:cNvPr>
        <xdr:cNvPicPr>
          <a:picLocks noChangeAspect="1"/>
        </xdr:cNvPicPr>
      </xdr:nvPicPr>
      <xdr:blipFill>
        <a:blip xmlns:r="http://schemas.openxmlformats.org/officeDocument/2006/relationships" r:embed="rId1"/>
        <a:stretch>
          <a:fillRect/>
        </a:stretch>
      </xdr:blipFill>
      <xdr:spPr>
        <a:xfrm>
          <a:off x="38100" y="28575"/>
          <a:ext cx="1858506" cy="58078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1915656</xdr:colOff>
      <xdr:row>2</xdr:row>
      <xdr:rowOff>104532</xdr:rowOff>
    </xdr:to>
    <xdr:pic>
      <xdr:nvPicPr>
        <xdr:cNvPr id="3" name="Picture 2">
          <a:extLst>
            <a:ext uri="{FF2B5EF4-FFF2-40B4-BE49-F238E27FC236}">
              <a16:creationId xmlns:a16="http://schemas.microsoft.com/office/drawing/2014/main" id="{A605EFF5-5468-44DC-997A-D78930D2082C}"/>
            </a:ext>
          </a:extLst>
        </xdr:cNvPr>
        <xdr:cNvPicPr>
          <a:picLocks noChangeAspect="1"/>
        </xdr:cNvPicPr>
      </xdr:nvPicPr>
      <xdr:blipFill>
        <a:blip xmlns:r="http://schemas.openxmlformats.org/officeDocument/2006/relationships" r:embed="rId1"/>
        <a:stretch>
          <a:fillRect/>
        </a:stretch>
      </xdr:blipFill>
      <xdr:spPr>
        <a:xfrm>
          <a:off x="57150" y="57150"/>
          <a:ext cx="1858506" cy="58078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1</xdr:col>
      <xdr:colOff>1725156</xdr:colOff>
      <xdr:row>2</xdr:row>
      <xdr:rowOff>66432</xdr:rowOff>
    </xdr:to>
    <xdr:pic>
      <xdr:nvPicPr>
        <xdr:cNvPr id="3" name="Picture 2">
          <a:extLst>
            <a:ext uri="{FF2B5EF4-FFF2-40B4-BE49-F238E27FC236}">
              <a16:creationId xmlns:a16="http://schemas.microsoft.com/office/drawing/2014/main" id="{02CCFDC6-30BF-42CB-8671-86A1F411BC17}"/>
            </a:ext>
          </a:extLst>
        </xdr:cNvPr>
        <xdr:cNvPicPr>
          <a:picLocks noChangeAspect="1"/>
        </xdr:cNvPicPr>
      </xdr:nvPicPr>
      <xdr:blipFill>
        <a:blip xmlns:r="http://schemas.openxmlformats.org/officeDocument/2006/relationships" r:embed="rId1"/>
        <a:stretch>
          <a:fillRect/>
        </a:stretch>
      </xdr:blipFill>
      <xdr:spPr>
        <a:xfrm>
          <a:off x="47625" y="19050"/>
          <a:ext cx="1858506" cy="58078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0</xdr:col>
      <xdr:colOff>1896606</xdr:colOff>
      <xdr:row>2</xdr:row>
      <xdr:rowOff>95007</xdr:rowOff>
    </xdr:to>
    <xdr:pic>
      <xdr:nvPicPr>
        <xdr:cNvPr id="3" name="Picture 2">
          <a:extLst>
            <a:ext uri="{FF2B5EF4-FFF2-40B4-BE49-F238E27FC236}">
              <a16:creationId xmlns:a16="http://schemas.microsoft.com/office/drawing/2014/main" id="{DAF775A8-BFDB-4DC9-A2BC-6E134D04616E}"/>
            </a:ext>
          </a:extLst>
        </xdr:cNvPr>
        <xdr:cNvPicPr>
          <a:picLocks noChangeAspect="1"/>
        </xdr:cNvPicPr>
      </xdr:nvPicPr>
      <xdr:blipFill>
        <a:blip xmlns:r="http://schemas.openxmlformats.org/officeDocument/2006/relationships" r:embed="rId1"/>
        <a:stretch>
          <a:fillRect/>
        </a:stretch>
      </xdr:blipFill>
      <xdr:spPr>
        <a:xfrm>
          <a:off x="38100" y="47625"/>
          <a:ext cx="1858506" cy="58078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1</xdr:col>
      <xdr:colOff>515481</xdr:colOff>
      <xdr:row>2</xdr:row>
      <xdr:rowOff>85482</xdr:rowOff>
    </xdr:to>
    <xdr:pic>
      <xdr:nvPicPr>
        <xdr:cNvPr id="3" name="Picture 2">
          <a:extLst>
            <a:ext uri="{FF2B5EF4-FFF2-40B4-BE49-F238E27FC236}">
              <a16:creationId xmlns:a16="http://schemas.microsoft.com/office/drawing/2014/main" id="{47515193-3AFF-469D-A551-35B3B859502A}"/>
            </a:ext>
          </a:extLst>
        </xdr:cNvPr>
        <xdr:cNvPicPr>
          <a:picLocks noChangeAspect="1"/>
        </xdr:cNvPicPr>
      </xdr:nvPicPr>
      <xdr:blipFill>
        <a:blip xmlns:r="http://schemas.openxmlformats.org/officeDocument/2006/relationships" r:embed="rId1"/>
        <a:stretch>
          <a:fillRect/>
        </a:stretch>
      </xdr:blipFill>
      <xdr:spPr>
        <a:xfrm>
          <a:off x="28575" y="38100"/>
          <a:ext cx="1858506" cy="58078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76200</xdr:colOff>
      <xdr:row>0</xdr:row>
      <xdr:rowOff>19050</xdr:rowOff>
    </xdr:from>
    <xdr:to>
      <xdr:col>0</xdr:col>
      <xdr:colOff>1934706</xdr:colOff>
      <xdr:row>2</xdr:row>
      <xdr:rowOff>66432</xdr:rowOff>
    </xdr:to>
    <xdr:pic>
      <xdr:nvPicPr>
        <xdr:cNvPr id="3" name="Picture 2">
          <a:extLst>
            <a:ext uri="{FF2B5EF4-FFF2-40B4-BE49-F238E27FC236}">
              <a16:creationId xmlns:a16="http://schemas.microsoft.com/office/drawing/2014/main" id="{08A970CD-9086-47B7-8D5F-964B68FE9C42}"/>
            </a:ext>
          </a:extLst>
        </xdr:cNvPr>
        <xdr:cNvPicPr>
          <a:picLocks noChangeAspect="1"/>
        </xdr:cNvPicPr>
      </xdr:nvPicPr>
      <xdr:blipFill>
        <a:blip xmlns:r="http://schemas.openxmlformats.org/officeDocument/2006/relationships" r:embed="rId1"/>
        <a:stretch>
          <a:fillRect/>
        </a:stretch>
      </xdr:blipFill>
      <xdr:spPr>
        <a:xfrm>
          <a:off x="76200" y="19050"/>
          <a:ext cx="1858506" cy="58078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505956</xdr:colOff>
      <xdr:row>2</xdr:row>
      <xdr:rowOff>66432</xdr:rowOff>
    </xdr:to>
    <xdr:pic>
      <xdr:nvPicPr>
        <xdr:cNvPr id="3" name="Picture 2">
          <a:extLst>
            <a:ext uri="{FF2B5EF4-FFF2-40B4-BE49-F238E27FC236}">
              <a16:creationId xmlns:a16="http://schemas.microsoft.com/office/drawing/2014/main" id="{B9E9E38F-4772-4741-AE28-73040260C5A1}"/>
            </a:ext>
          </a:extLst>
        </xdr:cNvPr>
        <xdr:cNvPicPr>
          <a:picLocks noChangeAspect="1"/>
        </xdr:cNvPicPr>
      </xdr:nvPicPr>
      <xdr:blipFill>
        <a:blip xmlns:r="http://schemas.openxmlformats.org/officeDocument/2006/relationships" r:embed="rId1"/>
        <a:stretch>
          <a:fillRect/>
        </a:stretch>
      </xdr:blipFill>
      <xdr:spPr>
        <a:xfrm>
          <a:off x="19050" y="19050"/>
          <a:ext cx="1858506" cy="5807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33130</xdr:colOff>
      <xdr:row>0</xdr:row>
      <xdr:rowOff>24848</xdr:rowOff>
    </xdr:from>
    <xdr:to>
      <xdr:col>1</xdr:col>
      <xdr:colOff>1560332</xdr:colOff>
      <xdr:row>2</xdr:row>
      <xdr:rowOff>75543</xdr:rowOff>
    </xdr:to>
    <xdr:pic>
      <xdr:nvPicPr>
        <xdr:cNvPr id="3" name="Picture 2">
          <a:extLst>
            <a:ext uri="{FF2B5EF4-FFF2-40B4-BE49-F238E27FC236}">
              <a16:creationId xmlns:a16="http://schemas.microsoft.com/office/drawing/2014/main" id="{18663BB4-5A57-4582-BC40-C32F4A06D325}"/>
            </a:ext>
          </a:extLst>
        </xdr:cNvPr>
        <xdr:cNvPicPr>
          <a:picLocks noChangeAspect="1"/>
        </xdr:cNvPicPr>
      </xdr:nvPicPr>
      <xdr:blipFill>
        <a:blip xmlns:r="http://schemas.openxmlformats.org/officeDocument/2006/relationships" r:embed="rId1"/>
        <a:stretch>
          <a:fillRect/>
        </a:stretch>
      </xdr:blipFill>
      <xdr:spPr>
        <a:xfrm>
          <a:off x="33130" y="24848"/>
          <a:ext cx="1858506" cy="58078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0</xdr:col>
      <xdr:colOff>1915656</xdr:colOff>
      <xdr:row>2</xdr:row>
      <xdr:rowOff>95007</xdr:rowOff>
    </xdr:to>
    <xdr:pic>
      <xdr:nvPicPr>
        <xdr:cNvPr id="3" name="Picture 2">
          <a:extLst>
            <a:ext uri="{FF2B5EF4-FFF2-40B4-BE49-F238E27FC236}">
              <a16:creationId xmlns:a16="http://schemas.microsoft.com/office/drawing/2014/main" id="{28CB1596-96D4-406A-BD1A-66EFE5020B67}"/>
            </a:ext>
          </a:extLst>
        </xdr:cNvPr>
        <xdr:cNvPicPr>
          <a:picLocks noChangeAspect="1"/>
        </xdr:cNvPicPr>
      </xdr:nvPicPr>
      <xdr:blipFill>
        <a:blip xmlns:r="http://schemas.openxmlformats.org/officeDocument/2006/relationships" r:embed="rId1"/>
        <a:stretch>
          <a:fillRect/>
        </a:stretch>
      </xdr:blipFill>
      <xdr:spPr>
        <a:xfrm>
          <a:off x="57150" y="47625"/>
          <a:ext cx="1858506" cy="58078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1915656</xdr:colOff>
      <xdr:row>2</xdr:row>
      <xdr:rowOff>104532</xdr:rowOff>
    </xdr:to>
    <xdr:pic>
      <xdr:nvPicPr>
        <xdr:cNvPr id="2" name="Picture 1">
          <a:extLst>
            <a:ext uri="{FF2B5EF4-FFF2-40B4-BE49-F238E27FC236}">
              <a16:creationId xmlns:a16="http://schemas.microsoft.com/office/drawing/2014/main" id="{0BB1BE81-898E-46FC-BE56-52D0FADD3C99}"/>
            </a:ext>
          </a:extLst>
        </xdr:cNvPr>
        <xdr:cNvPicPr>
          <a:picLocks noChangeAspect="1"/>
        </xdr:cNvPicPr>
      </xdr:nvPicPr>
      <xdr:blipFill>
        <a:blip xmlns:r="http://schemas.openxmlformats.org/officeDocument/2006/relationships" r:embed="rId1"/>
        <a:stretch>
          <a:fillRect/>
        </a:stretch>
      </xdr:blipFill>
      <xdr:spPr>
        <a:xfrm>
          <a:off x="57150" y="57150"/>
          <a:ext cx="1858506" cy="58078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24848</xdr:colOff>
      <xdr:row>0</xdr:row>
      <xdr:rowOff>41413</xdr:rowOff>
    </xdr:from>
    <xdr:to>
      <xdr:col>1</xdr:col>
      <xdr:colOff>508441</xdr:colOff>
      <xdr:row>2</xdr:row>
      <xdr:rowOff>92108</xdr:rowOff>
    </xdr:to>
    <xdr:pic>
      <xdr:nvPicPr>
        <xdr:cNvPr id="3" name="Picture 2">
          <a:extLst>
            <a:ext uri="{FF2B5EF4-FFF2-40B4-BE49-F238E27FC236}">
              <a16:creationId xmlns:a16="http://schemas.microsoft.com/office/drawing/2014/main" id="{DA95459A-6106-4D22-B5D3-AC584DF82608}"/>
            </a:ext>
          </a:extLst>
        </xdr:cNvPr>
        <xdr:cNvPicPr>
          <a:picLocks noChangeAspect="1"/>
        </xdr:cNvPicPr>
      </xdr:nvPicPr>
      <xdr:blipFill>
        <a:blip xmlns:r="http://schemas.openxmlformats.org/officeDocument/2006/relationships" r:embed="rId1"/>
        <a:stretch>
          <a:fillRect/>
        </a:stretch>
      </xdr:blipFill>
      <xdr:spPr>
        <a:xfrm>
          <a:off x="24848" y="41413"/>
          <a:ext cx="1858506" cy="58078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28575</xdr:colOff>
      <xdr:row>0</xdr:row>
      <xdr:rowOff>57150</xdr:rowOff>
    </xdr:from>
    <xdr:to>
      <xdr:col>1</xdr:col>
      <xdr:colOff>515481</xdr:colOff>
      <xdr:row>2</xdr:row>
      <xdr:rowOff>104532</xdr:rowOff>
    </xdr:to>
    <xdr:pic>
      <xdr:nvPicPr>
        <xdr:cNvPr id="3" name="Picture 2">
          <a:extLst>
            <a:ext uri="{FF2B5EF4-FFF2-40B4-BE49-F238E27FC236}">
              <a16:creationId xmlns:a16="http://schemas.microsoft.com/office/drawing/2014/main" id="{F23E52F3-19DB-44DF-AA02-3D57E7FDF1AF}"/>
            </a:ext>
          </a:extLst>
        </xdr:cNvPr>
        <xdr:cNvPicPr>
          <a:picLocks noChangeAspect="1"/>
        </xdr:cNvPicPr>
      </xdr:nvPicPr>
      <xdr:blipFill>
        <a:blip xmlns:r="http://schemas.openxmlformats.org/officeDocument/2006/relationships" r:embed="rId1"/>
        <a:stretch>
          <a:fillRect/>
        </a:stretch>
      </xdr:blipFill>
      <xdr:spPr>
        <a:xfrm>
          <a:off x="28575" y="57150"/>
          <a:ext cx="1858506" cy="58078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505956</xdr:colOff>
      <xdr:row>2</xdr:row>
      <xdr:rowOff>85482</xdr:rowOff>
    </xdr:to>
    <xdr:pic>
      <xdr:nvPicPr>
        <xdr:cNvPr id="3" name="Picture 2">
          <a:extLst>
            <a:ext uri="{FF2B5EF4-FFF2-40B4-BE49-F238E27FC236}">
              <a16:creationId xmlns:a16="http://schemas.microsoft.com/office/drawing/2014/main" id="{9B5830F4-33BB-4EA5-A1C8-3F05A19F0951}"/>
            </a:ext>
          </a:extLst>
        </xdr:cNvPr>
        <xdr:cNvPicPr>
          <a:picLocks noChangeAspect="1"/>
        </xdr:cNvPicPr>
      </xdr:nvPicPr>
      <xdr:blipFill>
        <a:blip xmlns:r="http://schemas.openxmlformats.org/officeDocument/2006/relationships" r:embed="rId1"/>
        <a:stretch>
          <a:fillRect/>
        </a:stretch>
      </xdr:blipFill>
      <xdr:spPr>
        <a:xfrm>
          <a:off x="19050" y="38100"/>
          <a:ext cx="1858506" cy="58078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1896606</xdr:colOff>
      <xdr:row>2</xdr:row>
      <xdr:rowOff>85482</xdr:rowOff>
    </xdr:to>
    <xdr:pic>
      <xdr:nvPicPr>
        <xdr:cNvPr id="3" name="Picture 2">
          <a:extLst>
            <a:ext uri="{FF2B5EF4-FFF2-40B4-BE49-F238E27FC236}">
              <a16:creationId xmlns:a16="http://schemas.microsoft.com/office/drawing/2014/main" id="{0C079319-EB09-452F-9737-DD9C5E688527}"/>
            </a:ext>
          </a:extLst>
        </xdr:cNvPr>
        <xdr:cNvPicPr>
          <a:picLocks noChangeAspect="1"/>
        </xdr:cNvPicPr>
      </xdr:nvPicPr>
      <xdr:blipFill>
        <a:blip xmlns:r="http://schemas.openxmlformats.org/officeDocument/2006/relationships" r:embed="rId1"/>
        <a:stretch>
          <a:fillRect/>
        </a:stretch>
      </xdr:blipFill>
      <xdr:spPr>
        <a:xfrm>
          <a:off x="38100" y="38100"/>
          <a:ext cx="1858506" cy="58078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0</xdr:col>
      <xdr:colOff>1887081</xdr:colOff>
      <xdr:row>2</xdr:row>
      <xdr:rowOff>66432</xdr:rowOff>
    </xdr:to>
    <xdr:pic>
      <xdr:nvPicPr>
        <xdr:cNvPr id="3" name="Picture 2">
          <a:extLst>
            <a:ext uri="{FF2B5EF4-FFF2-40B4-BE49-F238E27FC236}">
              <a16:creationId xmlns:a16="http://schemas.microsoft.com/office/drawing/2014/main" id="{93B3BB09-ABFF-4093-86C5-4A5B51B1AB06}"/>
            </a:ext>
          </a:extLst>
        </xdr:cNvPr>
        <xdr:cNvPicPr>
          <a:picLocks noChangeAspect="1"/>
        </xdr:cNvPicPr>
      </xdr:nvPicPr>
      <xdr:blipFill>
        <a:blip xmlns:r="http://schemas.openxmlformats.org/officeDocument/2006/relationships" r:embed="rId1"/>
        <a:stretch>
          <a:fillRect/>
        </a:stretch>
      </xdr:blipFill>
      <xdr:spPr>
        <a:xfrm>
          <a:off x="28575" y="19050"/>
          <a:ext cx="1858506" cy="58078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1</xdr:col>
      <xdr:colOff>525006</xdr:colOff>
      <xdr:row>2</xdr:row>
      <xdr:rowOff>75957</xdr:rowOff>
    </xdr:to>
    <xdr:pic>
      <xdr:nvPicPr>
        <xdr:cNvPr id="3" name="Picture 2">
          <a:extLst>
            <a:ext uri="{FF2B5EF4-FFF2-40B4-BE49-F238E27FC236}">
              <a16:creationId xmlns:a16="http://schemas.microsoft.com/office/drawing/2014/main" id="{706729B9-4AC7-4DDE-ADA0-45FD56B19EB6}"/>
            </a:ext>
          </a:extLst>
        </xdr:cNvPr>
        <xdr:cNvPicPr>
          <a:picLocks noChangeAspect="1"/>
        </xdr:cNvPicPr>
      </xdr:nvPicPr>
      <xdr:blipFill>
        <a:blip xmlns:r="http://schemas.openxmlformats.org/officeDocument/2006/relationships" r:embed="rId1"/>
        <a:stretch>
          <a:fillRect/>
        </a:stretch>
      </xdr:blipFill>
      <xdr:spPr>
        <a:xfrm>
          <a:off x="38100" y="28575"/>
          <a:ext cx="1858506" cy="58078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1</xdr:col>
      <xdr:colOff>544056</xdr:colOff>
      <xdr:row>2</xdr:row>
      <xdr:rowOff>95007</xdr:rowOff>
    </xdr:to>
    <xdr:pic>
      <xdr:nvPicPr>
        <xdr:cNvPr id="3" name="Picture 2">
          <a:extLst>
            <a:ext uri="{FF2B5EF4-FFF2-40B4-BE49-F238E27FC236}">
              <a16:creationId xmlns:a16="http://schemas.microsoft.com/office/drawing/2014/main" id="{A33F7D12-F9F8-48E7-BC10-CB8963209F16}"/>
            </a:ext>
          </a:extLst>
        </xdr:cNvPr>
        <xdr:cNvPicPr>
          <a:picLocks noChangeAspect="1"/>
        </xdr:cNvPicPr>
      </xdr:nvPicPr>
      <xdr:blipFill>
        <a:blip xmlns:r="http://schemas.openxmlformats.org/officeDocument/2006/relationships" r:embed="rId1"/>
        <a:stretch>
          <a:fillRect/>
        </a:stretch>
      </xdr:blipFill>
      <xdr:spPr>
        <a:xfrm>
          <a:off x="57150" y="47625"/>
          <a:ext cx="1858506" cy="58078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0</xdr:col>
      <xdr:colOff>1896606</xdr:colOff>
      <xdr:row>2</xdr:row>
      <xdr:rowOff>66432</xdr:rowOff>
    </xdr:to>
    <xdr:pic>
      <xdr:nvPicPr>
        <xdr:cNvPr id="3" name="Picture 2">
          <a:extLst>
            <a:ext uri="{FF2B5EF4-FFF2-40B4-BE49-F238E27FC236}">
              <a16:creationId xmlns:a16="http://schemas.microsoft.com/office/drawing/2014/main" id="{C4D51E8C-2611-403B-89AD-A1D06349C48E}"/>
            </a:ext>
          </a:extLst>
        </xdr:cNvPr>
        <xdr:cNvPicPr>
          <a:picLocks noChangeAspect="1"/>
        </xdr:cNvPicPr>
      </xdr:nvPicPr>
      <xdr:blipFill>
        <a:blip xmlns:r="http://schemas.openxmlformats.org/officeDocument/2006/relationships" r:embed="rId1"/>
        <a:stretch>
          <a:fillRect/>
        </a:stretch>
      </xdr:blipFill>
      <xdr:spPr>
        <a:xfrm>
          <a:off x="38100" y="19050"/>
          <a:ext cx="1858506" cy="5807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1</xdr:col>
      <xdr:colOff>525006</xdr:colOff>
      <xdr:row>2</xdr:row>
      <xdr:rowOff>75957</xdr:rowOff>
    </xdr:to>
    <xdr:pic>
      <xdr:nvPicPr>
        <xdr:cNvPr id="2" name="Picture 1">
          <a:extLst>
            <a:ext uri="{FF2B5EF4-FFF2-40B4-BE49-F238E27FC236}">
              <a16:creationId xmlns:a16="http://schemas.microsoft.com/office/drawing/2014/main" id="{B389BCF7-BA57-4F54-B0D3-DA79F33BED84}"/>
            </a:ext>
          </a:extLst>
        </xdr:cNvPr>
        <xdr:cNvPicPr>
          <a:picLocks noChangeAspect="1"/>
        </xdr:cNvPicPr>
      </xdr:nvPicPr>
      <xdr:blipFill>
        <a:blip xmlns:r="http://schemas.openxmlformats.org/officeDocument/2006/relationships" r:embed="rId1"/>
        <a:stretch>
          <a:fillRect/>
        </a:stretch>
      </xdr:blipFill>
      <xdr:spPr>
        <a:xfrm>
          <a:off x="38100" y="28575"/>
          <a:ext cx="1858506" cy="58078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1</xdr:col>
      <xdr:colOff>525006</xdr:colOff>
      <xdr:row>2</xdr:row>
      <xdr:rowOff>75957</xdr:rowOff>
    </xdr:to>
    <xdr:pic>
      <xdr:nvPicPr>
        <xdr:cNvPr id="3" name="Picture 2">
          <a:extLst>
            <a:ext uri="{FF2B5EF4-FFF2-40B4-BE49-F238E27FC236}">
              <a16:creationId xmlns:a16="http://schemas.microsoft.com/office/drawing/2014/main" id="{98AB315F-83B6-4E15-B980-FB9156F58CF4}"/>
            </a:ext>
          </a:extLst>
        </xdr:cNvPr>
        <xdr:cNvPicPr>
          <a:picLocks noChangeAspect="1"/>
        </xdr:cNvPicPr>
      </xdr:nvPicPr>
      <xdr:blipFill>
        <a:blip xmlns:r="http://schemas.openxmlformats.org/officeDocument/2006/relationships" r:embed="rId1"/>
        <a:stretch>
          <a:fillRect/>
        </a:stretch>
      </xdr:blipFill>
      <xdr:spPr>
        <a:xfrm>
          <a:off x="38100" y="28575"/>
          <a:ext cx="1858506" cy="580782"/>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0</xdr:col>
      <xdr:colOff>1906131</xdr:colOff>
      <xdr:row>2</xdr:row>
      <xdr:rowOff>75957</xdr:rowOff>
    </xdr:to>
    <xdr:pic>
      <xdr:nvPicPr>
        <xdr:cNvPr id="3" name="Picture 2">
          <a:extLst>
            <a:ext uri="{FF2B5EF4-FFF2-40B4-BE49-F238E27FC236}">
              <a16:creationId xmlns:a16="http://schemas.microsoft.com/office/drawing/2014/main" id="{F89E36DA-D5EE-4BDF-B52D-7BF0B07239CD}"/>
            </a:ext>
          </a:extLst>
        </xdr:cNvPr>
        <xdr:cNvPicPr>
          <a:picLocks noChangeAspect="1"/>
        </xdr:cNvPicPr>
      </xdr:nvPicPr>
      <xdr:blipFill>
        <a:blip xmlns:r="http://schemas.openxmlformats.org/officeDocument/2006/relationships" r:embed="rId1"/>
        <a:stretch>
          <a:fillRect/>
        </a:stretch>
      </xdr:blipFill>
      <xdr:spPr>
        <a:xfrm>
          <a:off x="47625" y="28575"/>
          <a:ext cx="1858506" cy="58078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1887081</xdr:colOff>
      <xdr:row>2</xdr:row>
      <xdr:rowOff>75957</xdr:rowOff>
    </xdr:to>
    <xdr:pic>
      <xdr:nvPicPr>
        <xdr:cNvPr id="3" name="Picture 2">
          <a:extLst>
            <a:ext uri="{FF2B5EF4-FFF2-40B4-BE49-F238E27FC236}">
              <a16:creationId xmlns:a16="http://schemas.microsoft.com/office/drawing/2014/main" id="{33F4151D-79E9-4986-87A0-E8F7515F1571}"/>
            </a:ext>
          </a:extLst>
        </xdr:cNvPr>
        <xdr:cNvPicPr>
          <a:picLocks noChangeAspect="1"/>
        </xdr:cNvPicPr>
      </xdr:nvPicPr>
      <xdr:blipFill>
        <a:blip xmlns:r="http://schemas.openxmlformats.org/officeDocument/2006/relationships" r:embed="rId1"/>
        <a:stretch>
          <a:fillRect/>
        </a:stretch>
      </xdr:blipFill>
      <xdr:spPr>
        <a:xfrm>
          <a:off x="28575" y="28575"/>
          <a:ext cx="1858506" cy="580782"/>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0</xdr:col>
      <xdr:colOff>1887081</xdr:colOff>
      <xdr:row>2</xdr:row>
      <xdr:rowOff>85482</xdr:rowOff>
    </xdr:to>
    <xdr:pic>
      <xdr:nvPicPr>
        <xdr:cNvPr id="3" name="Picture 2">
          <a:extLst>
            <a:ext uri="{FF2B5EF4-FFF2-40B4-BE49-F238E27FC236}">
              <a16:creationId xmlns:a16="http://schemas.microsoft.com/office/drawing/2014/main" id="{BB056E26-8C7E-46BC-BC01-DB665FD22490}"/>
            </a:ext>
          </a:extLst>
        </xdr:cNvPr>
        <xdr:cNvPicPr>
          <a:picLocks noChangeAspect="1"/>
        </xdr:cNvPicPr>
      </xdr:nvPicPr>
      <xdr:blipFill>
        <a:blip xmlns:r="http://schemas.openxmlformats.org/officeDocument/2006/relationships" r:embed="rId1"/>
        <a:stretch>
          <a:fillRect/>
        </a:stretch>
      </xdr:blipFill>
      <xdr:spPr>
        <a:xfrm>
          <a:off x="28575" y="38100"/>
          <a:ext cx="1858506" cy="580782"/>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0</xdr:col>
      <xdr:colOff>1887081</xdr:colOff>
      <xdr:row>2</xdr:row>
      <xdr:rowOff>85482</xdr:rowOff>
    </xdr:to>
    <xdr:pic>
      <xdr:nvPicPr>
        <xdr:cNvPr id="3" name="Picture 2">
          <a:extLst>
            <a:ext uri="{FF2B5EF4-FFF2-40B4-BE49-F238E27FC236}">
              <a16:creationId xmlns:a16="http://schemas.microsoft.com/office/drawing/2014/main" id="{F1D1C4EC-2FD3-43F8-A60B-1DCCEE09A695}"/>
            </a:ext>
          </a:extLst>
        </xdr:cNvPr>
        <xdr:cNvPicPr>
          <a:picLocks noChangeAspect="1"/>
        </xdr:cNvPicPr>
      </xdr:nvPicPr>
      <xdr:blipFill>
        <a:blip xmlns:r="http://schemas.openxmlformats.org/officeDocument/2006/relationships" r:embed="rId1"/>
        <a:stretch>
          <a:fillRect/>
        </a:stretch>
      </xdr:blipFill>
      <xdr:spPr>
        <a:xfrm>
          <a:off x="28575" y="38100"/>
          <a:ext cx="1858506" cy="580782"/>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0</xdr:col>
      <xdr:colOff>1887081</xdr:colOff>
      <xdr:row>2</xdr:row>
      <xdr:rowOff>66432</xdr:rowOff>
    </xdr:to>
    <xdr:pic>
      <xdr:nvPicPr>
        <xdr:cNvPr id="3" name="Picture 2">
          <a:extLst>
            <a:ext uri="{FF2B5EF4-FFF2-40B4-BE49-F238E27FC236}">
              <a16:creationId xmlns:a16="http://schemas.microsoft.com/office/drawing/2014/main" id="{2E37F34B-21AD-4A61-B4F4-9F2DDEA0AE9A}"/>
            </a:ext>
          </a:extLst>
        </xdr:cNvPr>
        <xdr:cNvPicPr>
          <a:picLocks noChangeAspect="1"/>
        </xdr:cNvPicPr>
      </xdr:nvPicPr>
      <xdr:blipFill>
        <a:blip xmlns:r="http://schemas.openxmlformats.org/officeDocument/2006/relationships" r:embed="rId1"/>
        <a:stretch>
          <a:fillRect/>
        </a:stretch>
      </xdr:blipFill>
      <xdr:spPr>
        <a:xfrm>
          <a:off x="28575" y="19050"/>
          <a:ext cx="1858506" cy="580782"/>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0</xdr:col>
      <xdr:colOff>1896606</xdr:colOff>
      <xdr:row>2</xdr:row>
      <xdr:rowOff>75957</xdr:rowOff>
    </xdr:to>
    <xdr:pic>
      <xdr:nvPicPr>
        <xdr:cNvPr id="3" name="Picture 2">
          <a:extLst>
            <a:ext uri="{FF2B5EF4-FFF2-40B4-BE49-F238E27FC236}">
              <a16:creationId xmlns:a16="http://schemas.microsoft.com/office/drawing/2014/main" id="{2BB032A9-B5F2-41A2-8F4C-50E4DF21AA46}"/>
            </a:ext>
          </a:extLst>
        </xdr:cNvPr>
        <xdr:cNvPicPr>
          <a:picLocks noChangeAspect="1"/>
        </xdr:cNvPicPr>
      </xdr:nvPicPr>
      <xdr:blipFill>
        <a:blip xmlns:r="http://schemas.openxmlformats.org/officeDocument/2006/relationships" r:embed="rId1"/>
        <a:stretch>
          <a:fillRect/>
        </a:stretch>
      </xdr:blipFill>
      <xdr:spPr>
        <a:xfrm>
          <a:off x="38100" y="28575"/>
          <a:ext cx="1858506" cy="58078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0</xdr:col>
      <xdr:colOff>1896606</xdr:colOff>
      <xdr:row>2</xdr:row>
      <xdr:rowOff>95007</xdr:rowOff>
    </xdr:to>
    <xdr:pic>
      <xdr:nvPicPr>
        <xdr:cNvPr id="4" name="Picture 3">
          <a:extLst>
            <a:ext uri="{FF2B5EF4-FFF2-40B4-BE49-F238E27FC236}">
              <a16:creationId xmlns:a16="http://schemas.microsoft.com/office/drawing/2014/main" id="{D3E7BC3B-36E5-4039-9315-D995F32BA2C4}"/>
            </a:ext>
          </a:extLst>
        </xdr:cNvPr>
        <xdr:cNvPicPr>
          <a:picLocks noChangeAspect="1"/>
        </xdr:cNvPicPr>
      </xdr:nvPicPr>
      <xdr:blipFill>
        <a:blip xmlns:r="http://schemas.openxmlformats.org/officeDocument/2006/relationships" r:embed="rId1"/>
        <a:stretch>
          <a:fillRect/>
        </a:stretch>
      </xdr:blipFill>
      <xdr:spPr>
        <a:xfrm>
          <a:off x="38100" y="47625"/>
          <a:ext cx="1858506" cy="5807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1</xdr:col>
      <xdr:colOff>525006</xdr:colOff>
      <xdr:row>2</xdr:row>
      <xdr:rowOff>66432</xdr:rowOff>
    </xdr:to>
    <xdr:pic>
      <xdr:nvPicPr>
        <xdr:cNvPr id="3" name="Picture 2">
          <a:extLst>
            <a:ext uri="{FF2B5EF4-FFF2-40B4-BE49-F238E27FC236}">
              <a16:creationId xmlns:a16="http://schemas.microsoft.com/office/drawing/2014/main" id="{472C094F-575E-4FAB-9B21-5F6511940794}"/>
            </a:ext>
          </a:extLst>
        </xdr:cNvPr>
        <xdr:cNvPicPr>
          <a:picLocks noChangeAspect="1"/>
        </xdr:cNvPicPr>
      </xdr:nvPicPr>
      <xdr:blipFill>
        <a:blip xmlns:r="http://schemas.openxmlformats.org/officeDocument/2006/relationships" r:embed="rId1"/>
        <a:stretch>
          <a:fillRect/>
        </a:stretch>
      </xdr:blipFill>
      <xdr:spPr>
        <a:xfrm>
          <a:off x="38100" y="19050"/>
          <a:ext cx="1858506" cy="5807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1</xdr:col>
      <xdr:colOff>525006</xdr:colOff>
      <xdr:row>2</xdr:row>
      <xdr:rowOff>75957</xdr:rowOff>
    </xdr:to>
    <xdr:pic>
      <xdr:nvPicPr>
        <xdr:cNvPr id="3" name="Picture 2">
          <a:extLst>
            <a:ext uri="{FF2B5EF4-FFF2-40B4-BE49-F238E27FC236}">
              <a16:creationId xmlns:a16="http://schemas.microsoft.com/office/drawing/2014/main" id="{4B0307B5-877F-406F-8B04-A83F08B15F96}"/>
            </a:ext>
          </a:extLst>
        </xdr:cNvPr>
        <xdr:cNvPicPr>
          <a:picLocks noChangeAspect="1"/>
        </xdr:cNvPicPr>
      </xdr:nvPicPr>
      <xdr:blipFill>
        <a:blip xmlns:r="http://schemas.openxmlformats.org/officeDocument/2006/relationships" r:embed="rId1"/>
        <a:stretch>
          <a:fillRect/>
        </a:stretch>
      </xdr:blipFill>
      <xdr:spPr>
        <a:xfrm>
          <a:off x="38100" y="28575"/>
          <a:ext cx="1858506" cy="5807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1</xdr:col>
      <xdr:colOff>534531</xdr:colOff>
      <xdr:row>2</xdr:row>
      <xdr:rowOff>85482</xdr:rowOff>
    </xdr:to>
    <xdr:pic>
      <xdr:nvPicPr>
        <xdr:cNvPr id="3" name="Picture 2">
          <a:extLst>
            <a:ext uri="{FF2B5EF4-FFF2-40B4-BE49-F238E27FC236}">
              <a16:creationId xmlns:a16="http://schemas.microsoft.com/office/drawing/2014/main" id="{7BA0002A-3B4D-4BAB-B828-EEDB8B39C9A9}"/>
            </a:ext>
          </a:extLst>
        </xdr:cNvPr>
        <xdr:cNvPicPr>
          <a:picLocks noChangeAspect="1"/>
        </xdr:cNvPicPr>
      </xdr:nvPicPr>
      <xdr:blipFill>
        <a:blip xmlns:r="http://schemas.openxmlformats.org/officeDocument/2006/relationships" r:embed="rId1"/>
        <a:stretch>
          <a:fillRect/>
        </a:stretch>
      </xdr:blipFill>
      <xdr:spPr>
        <a:xfrm>
          <a:off x="47625" y="38100"/>
          <a:ext cx="1858506" cy="5807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525006</xdr:colOff>
      <xdr:row>2</xdr:row>
      <xdr:rowOff>85482</xdr:rowOff>
    </xdr:to>
    <xdr:pic>
      <xdr:nvPicPr>
        <xdr:cNvPr id="3" name="Picture 2">
          <a:extLst>
            <a:ext uri="{FF2B5EF4-FFF2-40B4-BE49-F238E27FC236}">
              <a16:creationId xmlns:a16="http://schemas.microsoft.com/office/drawing/2014/main" id="{6A9B2EB0-2ACC-4C5D-92A1-3947335C5C08}"/>
            </a:ext>
          </a:extLst>
        </xdr:cNvPr>
        <xdr:cNvPicPr>
          <a:picLocks noChangeAspect="1"/>
        </xdr:cNvPicPr>
      </xdr:nvPicPr>
      <xdr:blipFill>
        <a:blip xmlns:r="http://schemas.openxmlformats.org/officeDocument/2006/relationships" r:embed="rId1"/>
        <a:stretch>
          <a:fillRect/>
        </a:stretch>
      </xdr:blipFill>
      <xdr:spPr>
        <a:xfrm>
          <a:off x="38100" y="38100"/>
          <a:ext cx="1858506" cy="58078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0</xdr:col>
      <xdr:colOff>1887081</xdr:colOff>
      <xdr:row>2</xdr:row>
      <xdr:rowOff>85482</xdr:rowOff>
    </xdr:to>
    <xdr:pic>
      <xdr:nvPicPr>
        <xdr:cNvPr id="3" name="Picture 2">
          <a:extLst>
            <a:ext uri="{FF2B5EF4-FFF2-40B4-BE49-F238E27FC236}">
              <a16:creationId xmlns:a16="http://schemas.microsoft.com/office/drawing/2014/main" id="{F6957019-E69F-4686-A612-F5347B8674B2}"/>
            </a:ext>
          </a:extLst>
        </xdr:cNvPr>
        <xdr:cNvPicPr>
          <a:picLocks noChangeAspect="1"/>
        </xdr:cNvPicPr>
      </xdr:nvPicPr>
      <xdr:blipFill>
        <a:blip xmlns:r="http://schemas.openxmlformats.org/officeDocument/2006/relationships" r:embed="rId1"/>
        <a:stretch>
          <a:fillRect/>
        </a:stretch>
      </xdr:blipFill>
      <xdr:spPr>
        <a:xfrm>
          <a:off x="28575" y="38100"/>
          <a:ext cx="1858506" cy="58078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1906131</xdr:colOff>
      <xdr:row>2</xdr:row>
      <xdr:rowOff>66432</xdr:rowOff>
    </xdr:to>
    <xdr:pic>
      <xdr:nvPicPr>
        <xdr:cNvPr id="3" name="Picture 2">
          <a:extLst>
            <a:ext uri="{FF2B5EF4-FFF2-40B4-BE49-F238E27FC236}">
              <a16:creationId xmlns:a16="http://schemas.microsoft.com/office/drawing/2014/main" id="{D8F1D9E2-7400-478F-BC77-764A1169CCCD}"/>
            </a:ext>
          </a:extLst>
        </xdr:cNvPr>
        <xdr:cNvPicPr>
          <a:picLocks noChangeAspect="1"/>
        </xdr:cNvPicPr>
      </xdr:nvPicPr>
      <xdr:blipFill>
        <a:blip xmlns:r="http://schemas.openxmlformats.org/officeDocument/2006/relationships" r:embed="rId1"/>
        <a:stretch>
          <a:fillRect/>
        </a:stretch>
      </xdr:blipFill>
      <xdr:spPr>
        <a:xfrm>
          <a:off x="47625" y="19050"/>
          <a:ext cx="1858506" cy="58078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1214A-3F5F-4607-8DAE-296FEBF5BCEE}">
  <dimension ref="A1:C48"/>
  <sheetViews>
    <sheetView showGridLines="0" tabSelected="1" view="pageBreakPreview" zoomScaleNormal="90" zoomScaleSheetLayoutView="100" workbookViewId="0">
      <selection activeCell="G9" sqref="G9"/>
    </sheetView>
  </sheetViews>
  <sheetFormatPr defaultColWidth="9" defaultRowHeight="23.25" customHeight="1"/>
  <cols>
    <col min="1" max="1" width="100.140625" style="7" bestFit="1" customWidth="1"/>
    <col min="2" max="2" width="12.140625" style="7" customWidth="1"/>
    <col min="3" max="3" width="16.140625" style="7" customWidth="1"/>
    <col min="4" max="4" width="17.42578125" style="7" bestFit="1" customWidth="1"/>
    <col min="5" max="9" width="9.140625" style="7" bestFit="1" customWidth="1"/>
    <col min="10" max="16384" width="9" style="7"/>
  </cols>
  <sheetData>
    <row r="1" spans="1:3" ht="21" customHeight="1">
      <c r="A1" s="5"/>
      <c r="B1" s="5"/>
      <c r="C1" s="6"/>
    </row>
    <row r="2" spans="1:3" ht="21" customHeight="1">
      <c r="A2" s="5"/>
      <c r="B2" s="5"/>
      <c r="C2" s="8"/>
    </row>
    <row r="3" spans="1:3" ht="21" customHeight="1">
      <c r="A3" s="5"/>
      <c r="B3" s="5"/>
      <c r="C3" s="6"/>
    </row>
    <row r="4" spans="1:3" ht="29.1" customHeight="1">
      <c r="A4" s="110" t="s">
        <v>0</v>
      </c>
      <c r="B4" s="110"/>
      <c r="C4" s="110"/>
    </row>
    <row r="5" spans="1:3" ht="21" customHeight="1">
      <c r="A5" s="110" t="s">
        <v>1</v>
      </c>
      <c r="B5" s="110"/>
      <c r="C5" s="110"/>
    </row>
    <row r="6" spans="1:3" s="99" customFormat="1" ht="21" customHeight="1">
      <c r="A6" s="112" t="s">
        <v>43</v>
      </c>
      <c r="B6" s="113"/>
      <c r="C6" s="113"/>
    </row>
    <row r="7" spans="1:3" ht="21" customHeight="1">
      <c r="A7" s="9" t="s">
        <v>179</v>
      </c>
      <c r="B7" s="9" t="s">
        <v>2</v>
      </c>
      <c r="C7" s="9" t="s">
        <v>3</v>
      </c>
    </row>
    <row r="8" spans="1:3" s="99" customFormat="1" ht="21" customHeight="1">
      <c r="A8" s="100" t="s">
        <v>4</v>
      </c>
      <c r="B8" s="28">
        <v>1.1000000000000001</v>
      </c>
      <c r="C8" s="24">
        <v>10</v>
      </c>
    </row>
    <row r="9" spans="1:3" s="99" customFormat="1" ht="21" customHeight="1">
      <c r="A9" s="101" t="s">
        <v>5</v>
      </c>
      <c r="B9" s="29">
        <v>1.2</v>
      </c>
      <c r="C9" s="23">
        <v>11</v>
      </c>
    </row>
    <row r="10" spans="1:3" s="99" customFormat="1" ht="21" customHeight="1">
      <c r="A10" s="100" t="s">
        <v>6</v>
      </c>
      <c r="B10" s="28">
        <v>1.3</v>
      </c>
      <c r="C10" s="24">
        <v>13</v>
      </c>
    </row>
    <row r="11" spans="1:3" s="99" customFormat="1" ht="21" customHeight="1">
      <c r="A11" s="101" t="s">
        <v>7</v>
      </c>
      <c r="B11" s="29">
        <v>1.4</v>
      </c>
      <c r="C11" s="23">
        <v>14</v>
      </c>
    </row>
    <row r="12" spans="1:3" s="99" customFormat="1" ht="21" customHeight="1">
      <c r="A12" s="100" t="s">
        <v>8</v>
      </c>
      <c r="B12" s="28">
        <v>1.5</v>
      </c>
      <c r="C12" s="24">
        <v>17</v>
      </c>
    </row>
    <row r="13" spans="1:3" s="99" customFormat="1" ht="21" customHeight="1">
      <c r="A13" s="101" t="s">
        <v>9</v>
      </c>
      <c r="B13" s="29">
        <v>1.6</v>
      </c>
      <c r="C13" s="23">
        <v>22</v>
      </c>
    </row>
    <row r="14" spans="1:3" s="99" customFormat="1" ht="21" customHeight="1">
      <c r="A14" s="100" t="s">
        <v>10</v>
      </c>
      <c r="B14" s="28">
        <v>1.7</v>
      </c>
      <c r="C14" s="24">
        <v>26</v>
      </c>
    </row>
    <row r="15" spans="1:3" ht="21" customHeight="1">
      <c r="A15" s="9" t="s">
        <v>180</v>
      </c>
      <c r="B15" s="9" t="s">
        <v>2</v>
      </c>
      <c r="C15" s="9" t="s">
        <v>3</v>
      </c>
    </row>
    <row r="16" spans="1:3" ht="21" customHeight="1">
      <c r="A16" s="100" t="s">
        <v>11</v>
      </c>
      <c r="B16" s="28">
        <v>2.1</v>
      </c>
      <c r="C16" s="24">
        <v>31</v>
      </c>
    </row>
    <row r="17" spans="1:3" ht="21" customHeight="1">
      <c r="A17" s="101" t="s">
        <v>12</v>
      </c>
      <c r="B17" s="29">
        <v>2.2000000000000002</v>
      </c>
      <c r="C17" s="23">
        <v>47</v>
      </c>
    </row>
    <row r="18" spans="1:3" ht="21" customHeight="1">
      <c r="A18" s="100" t="s">
        <v>13</v>
      </c>
      <c r="B18" s="28">
        <v>2.2999999999999998</v>
      </c>
      <c r="C18" s="24">
        <v>51</v>
      </c>
    </row>
    <row r="19" spans="1:3" ht="21" customHeight="1">
      <c r="A19" s="101" t="s">
        <v>14</v>
      </c>
      <c r="B19" s="29">
        <v>2.4</v>
      </c>
      <c r="C19" s="23">
        <v>52</v>
      </c>
    </row>
    <row r="20" spans="1:3" ht="21" customHeight="1">
      <c r="A20" s="100" t="s">
        <v>15</v>
      </c>
      <c r="B20" s="28">
        <v>2.5</v>
      </c>
      <c r="C20" s="24">
        <v>53</v>
      </c>
    </row>
    <row r="21" spans="1:3" ht="21" customHeight="1">
      <c r="A21" s="101" t="s">
        <v>181</v>
      </c>
      <c r="B21" s="29">
        <v>2.6</v>
      </c>
      <c r="C21" s="23">
        <v>54</v>
      </c>
    </row>
    <row r="22" spans="1:3" ht="21" customHeight="1">
      <c r="A22" s="100" t="s">
        <v>16</v>
      </c>
      <c r="B22" s="28">
        <v>2.7</v>
      </c>
      <c r="C22" s="24">
        <v>55</v>
      </c>
    </row>
    <row r="23" spans="1:3" ht="21" customHeight="1">
      <c r="A23" s="101" t="s">
        <v>17</v>
      </c>
      <c r="B23" s="29">
        <v>2.8</v>
      </c>
      <c r="C23" s="23">
        <v>57</v>
      </c>
    </row>
    <row r="24" spans="1:3" ht="21" customHeight="1">
      <c r="A24" s="100" t="s">
        <v>18</v>
      </c>
      <c r="B24" s="28">
        <v>2.9</v>
      </c>
      <c r="C24" s="24">
        <v>58</v>
      </c>
    </row>
    <row r="25" spans="1:3" ht="21" customHeight="1">
      <c r="A25" s="101" t="s">
        <v>19</v>
      </c>
      <c r="B25" s="75">
        <v>2.1</v>
      </c>
      <c r="C25" s="23">
        <v>59</v>
      </c>
    </row>
    <row r="26" spans="1:3" ht="21" customHeight="1">
      <c r="A26" s="100" t="s">
        <v>20</v>
      </c>
      <c r="B26" s="28">
        <v>2.11</v>
      </c>
      <c r="C26" s="24">
        <v>60</v>
      </c>
    </row>
    <row r="27" spans="1:3" ht="21" customHeight="1">
      <c r="A27" s="101" t="s">
        <v>21</v>
      </c>
      <c r="B27" s="29">
        <v>2.12</v>
      </c>
      <c r="C27" s="23">
        <v>71</v>
      </c>
    </row>
    <row r="28" spans="1:3" ht="21" customHeight="1">
      <c r="A28" s="9" t="s">
        <v>22</v>
      </c>
      <c r="B28" s="9" t="s">
        <v>2</v>
      </c>
      <c r="C28" s="9" t="s">
        <v>3</v>
      </c>
    </row>
    <row r="29" spans="1:3" ht="21" customHeight="1">
      <c r="A29" s="100" t="s">
        <v>23</v>
      </c>
      <c r="B29" s="28">
        <v>3.1</v>
      </c>
      <c r="C29" s="24">
        <v>94</v>
      </c>
    </row>
    <row r="30" spans="1:3" ht="21" customHeight="1">
      <c r="A30" s="101" t="s">
        <v>24</v>
      </c>
      <c r="B30" s="29">
        <v>3.2</v>
      </c>
      <c r="C30" s="23">
        <v>95</v>
      </c>
    </row>
    <row r="31" spans="1:3" ht="21" customHeight="1">
      <c r="A31" s="100" t="s">
        <v>25</v>
      </c>
      <c r="B31" s="28">
        <v>3.3</v>
      </c>
      <c r="C31" s="24">
        <v>96</v>
      </c>
    </row>
    <row r="32" spans="1:3" ht="21" customHeight="1">
      <c r="A32" s="101" t="s">
        <v>26</v>
      </c>
      <c r="B32" s="29">
        <v>3.4</v>
      </c>
      <c r="C32" s="23">
        <v>97</v>
      </c>
    </row>
    <row r="33" spans="1:3" ht="21" customHeight="1">
      <c r="A33" s="100" t="s">
        <v>27</v>
      </c>
      <c r="B33" s="28">
        <v>3.5</v>
      </c>
      <c r="C33" s="24">
        <v>98</v>
      </c>
    </row>
    <row r="34" spans="1:3" ht="21" customHeight="1">
      <c r="A34" s="9" t="s">
        <v>28</v>
      </c>
      <c r="B34" s="9" t="s">
        <v>2</v>
      </c>
      <c r="C34" s="9" t="s">
        <v>3</v>
      </c>
    </row>
    <row r="35" spans="1:3" ht="21" customHeight="1">
      <c r="A35" s="100" t="s">
        <v>182</v>
      </c>
      <c r="B35" s="28">
        <v>4.0999999999999996</v>
      </c>
      <c r="C35" s="24">
        <v>112</v>
      </c>
    </row>
    <row r="36" spans="1:3" ht="21" customHeight="1">
      <c r="A36" s="101" t="s">
        <v>30</v>
      </c>
      <c r="B36" s="29">
        <v>4.2</v>
      </c>
      <c r="C36" s="23">
        <v>113</v>
      </c>
    </row>
    <row r="37" spans="1:3" ht="21" customHeight="1">
      <c r="A37" s="100" t="s">
        <v>31</v>
      </c>
      <c r="B37" s="28">
        <v>4.3</v>
      </c>
      <c r="C37" s="24">
        <v>125</v>
      </c>
    </row>
    <row r="38" spans="1:3" ht="21" customHeight="1">
      <c r="A38" s="9" t="s">
        <v>32</v>
      </c>
      <c r="B38" s="9" t="s">
        <v>2</v>
      </c>
      <c r="C38" s="9" t="s">
        <v>3</v>
      </c>
    </row>
    <row r="39" spans="1:3" ht="21" customHeight="1">
      <c r="A39" s="101" t="s">
        <v>33</v>
      </c>
      <c r="B39" s="29">
        <v>5.0999999999999996</v>
      </c>
      <c r="C39" s="23">
        <v>140</v>
      </c>
    </row>
    <row r="40" spans="1:3" ht="23.25" customHeight="1">
      <c r="A40" s="100" t="s">
        <v>34</v>
      </c>
      <c r="B40" s="28">
        <v>5.2</v>
      </c>
      <c r="C40" s="24">
        <v>144</v>
      </c>
    </row>
    <row r="41" spans="1:3" ht="23.25" customHeight="1">
      <c r="A41" s="101" t="s">
        <v>35</v>
      </c>
      <c r="B41" s="29">
        <v>5.3</v>
      </c>
      <c r="C41" s="23">
        <v>149</v>
      </c>
    </row>
    <row r="42" spans="1:3" ht="23.25" customHeight="1">
      <c r="A42" s="100" t="s">
        <v>36</v>
      </c>
      <c r="B42" s="28">
        <v>5.4</v>
      </c>
      <c r="C42" s="24">
        <v>155</v>
      </c>
    </row>
    <row r="43" spans="1:3" ht="23.25" customHeight="1">
      <c r="A43" s="101" t="s">
        <v>37</v>
      </c>
      <c r="B43" s="29">
        <v>5.5</v>
      </c>
      <c r="C43" s="23">
        <v>156</v>
      </c>
    </row>
    <row r="44" spans="1:3" ht="23.25" customHeight="1">
      <c r="A44" s="100" t="s">
        <v>38</v>
      </c>
      <c r="B44" s="28">
        <v>5.6</v>
      </c>
      <c r="C44" s="24">
        <v>157</v>
      </c>
    </row>
    <row r="45" spans="1:3" ht="23.25" customHeight="1">
      <c r="A45" s="101" t="s">
        <v>39</v>
      </c>
      <c r="B45" s="29">
        <v>5.7</v>
      </c>
      <c r="C45" s="23">
        <v>158</v>
      </c>
    </row>
    <row r="46" spans="1:3" ht="23.25" customHeight="1">
      <c r="A46" s="100" t="s">
        <v>40</v>
      </c>
      <c r="B46" s="28">
        <v>5.8</v>
      </c>
      <c r="C46" s="24" t="s">
        <v>41</v>
      </c>
    </row>
    <row r="47" spans="1:3" ht="23.25" customHeight="1">
      <c r="A47" s="111" t="s">
        <v>42</v>
      </c>
      <c r="B47" s="111"/>
      <c r="C47" s="111"/>
    </row>
    <row r="48" spans="1:3" ht="23.25" customHeight="1">
      <c r="A48" s="99"/>
    </row>
  </sheetData>
  <mergeCells count="4">
    <mergeCell ref="A4:C4"/>
    <mergeCell ref="A47:C47"/>
    <mergeCell ref="A5:C5"/>
    <mergeCell ref="A6:C6"/>
  </mergeCells>
  <hyperlinks>
    <hyperlink ref="A9:C9" location="'1.2'!A1" display="إجمالي إمدادات الطاقة من الوقود الأحفوري" xr:uid="{8890E074-D690-4190-BB41-4BF2239E5DBC}"/>
    <hyperlink ref="A10:C10" location="'1.3'!A1" display="استهلاك الطاقة النهائي" xr:uid="{8E69D91D-5F15-44FC-9328-13BE3B48C54C}"/>
    <hyperlink ref="A11:C11" location="'1.4'!A1" display="كثافة استهلاك الطاقة" xr:uid="{F61E8BD7-62DE-45EF-99B5-4395F927BB56}"/>
    <hyperlink ref="A12:C12" location="'1.5'!A1" display="معدل النمو السكاني" xr:uid="{0A913093-1901-4E58-91D6-08DECA34056C}"/>
    <hyperlink ref="A13:C13" location="'1.6'!A1" display="نسبة مساحة الغابات المزالة من إجمالي مساحة الغابات" xr:uid="{CAF94142-0AE5-4432-9449-63730A8CFC1B}"/>
    <hyperlink ref="A14:C14" location="'1.7'!A1" display="النمو في المساحة المبنية" xr:uid="{633D6A38-1DF0-4EA5-A895-C8244B88F714}"/>
    <hyperlink ref="A16:C16" location="'2.1'!A1" display="نسبة مساحة الغابات من إجمالي مساحة اليابسة" xr:uid="{3AF61F37-484D-4713-8D71-9C680AF016E5}"/>
    <hyperlink ref="A17:C17" location="'2.2'!A1" display="التغير السنوي لمستوى سطح البحر" xr:uid="{D50D102F-1B31-4323-A40F-0F936F0C6B9D}"/>
    <hyperlink ref="A20:C20" location="'2.5'!A1" display="المعدل الطبيعي السنوي للأيام الدافئة والليالي الباردة" xr:uid="{595D66B0-BF70-46FE-B13C-79E1FC52813C}"/>
    <hyperlink ref="A22:C22" location="'2.7'!A1" display="متوسط التغير لدرجة حرارة سطح البحر " xr:uid="{CBDF6990-4BBE-4646-80F7-1E2E9BD41863}"/>
    <hyperlink ref="A23:C23" location="'2.8'!A1" display="درجة الحرارة لمسطحات المياه العذبة" xr:uid="{7811F746-473D-4331-9158-39660AB83AA8}"/>
    <hyperlink ref="A25:C25" location="'2.10'!A1" display="سجل هطول الأمطار" xr:uid="{EF225F15-D1C5-440F-9311-25BC050B911B}"/>
    <hyperlink ref="A26:C26" location="'2.11'!A1" display="مؤشر هطول الأمطار الموحد" xr:uid="{81A5EB86-CF3D-4004-A623-2339A5652905}"/>
    <hyperlink ref="A27:C27" location="'2.12'!A1" display="نسبة الأراضي المتدهورة إلى مجموع مساحة اليابسة" xr:uid="{7423FE33-37B8-4CE5-89CC-46B2DF931F16}"/>
    <hyperlink ref="A29:C29" location="'3.1'!A1" display="صافي واردات الطاقة كنسبة من إجمالي إمدادات الطاقة" xr:uid="{D65C5415-2F12-4AE7-AA2E-D7CF7C3AE7E8}"/>
    <hyperlink ref="A30:C30" location="'3.2'!A1" display="نسبة السكان المستفيدين من خدمات الكهرباء" xr:uid="{A075006E-4D59-4C8B-9AA0-293A4D77BA8F}"/>
    <hyperlink ref="A31:C31" location="'3.3'!A1" display="نسبة السكان المستفيدين من خدمات جمع النفايات البلدية" xr:uid="{3B61F9C8-C406-434C-B33F-586E94BECCBC}"/>
    <hyperlink ref="A32:C32" location="'3.4'!A1" display="نسبة السكان الذين يستخدمون (أ) خدمات الصرف الصحي المدارة بأمان و (ب) مرافق لغسل اليدين بالماء والصابون" xr:uid="{C1A1FD6E-4FEA-47D4-B9A0-D7E9DE9EEBCD}"/>
    <hyperlink ref="A33:C33" location="'3.5'!A1" display="نسبة السكان الذين يستفيدون من خدمات مياه الشرب التي تدار بطريقة آمنه" xr:uid="{2AB9ACD9-88D4-4DE4-8D4B-F6F058AC850C}"/>
    <hyperlink ref="A35:C35" location="'4.1'!A1" display="نسبة السكان الذين يعتمدون بشكل أساسي على الوقود النظيف والتكنولوجيا" xr:uid="{EA3E3C36-36FF-41EE-B6C9-04D52E767945}"/>
    <hyperlink ref="A36:C36" location="'4.2'!A1" display="معدل التغير لكثافة الطاقة" xr:uid="{83704BB4-FC93-464D-BE7D-3B3522D62AED}"/>
    <hyperlink ref="A37:C37" location="'4.3'!A1" display="زيادة مساحة الغابات" xr:uid="{EBA8CC0B-9C40-4978-9376-085B90DF3EA8}"/>
    <hyperlink ref="A39:C39" location="'5.1'!A1" display="عدد الشركات التي تنشر تقارير الاستدامة" xr:uid="{2F1363C6-0088-46AD-9E08-D1089626A76C}"/>
    <hyperlink ref="A40:C40" location="'5.2'!A1" display="نسبة المواقع المهمة للتنوع البيولوجي لليابسة والمياه العذبة التي تغطيها المناطق المحمية، حسب نوع النظام البيئي" xr:uid="{12DAC86B-FA55-4C0F-853F-AC749E4E343B}"/>
    <hyperlink ref="A41:C41" location="'5.3'!A1" display="التقدم نحو الإدارة المستدامة للغابات" xr:uid="{0985569E-2F80-4509-8F26-5BC411A84140}"/>
    <hyperlink ref="A42:C42" location="'5.4'!A1" display="استخدام المياه لكل فرد" xr:uid="{7C285464-2093-46FC-BFA6-F87C71396BEB}"/>
    <hyperlink ref="A43:C43" location="'5.5'!A1" display="النفايات البلدية المجمعة لكل فرد" xr:uid="{0B8A64AC-630F-4373-9B3E-3DBD7EF27CEE}"/>
    <hyperlink ref="A44:C44" location="'5.6'!A1" display="نسبة النفايات البلدية المعالجة" xr:uid="{57CF9823-36D1-45AD-A5EE-72286E9AFC24}"/>
    <hyperlink ref="A45:C45" location="'5.7'!A1" display="نسبة تدفقات مياه الصرف الصحي المنزلية والصناعية المعالجة بأمان" xr:uid="{999D1D3A-F9DA-4F26-A2DD-F9A02FB9C375}"/>
    <hyperlink ref="A46:C46" location="'5.8'!A1" display="مساحة المناطق المحمية " xr:uid="{1C1D6FA6-5215-4D82-96D6-5619467CAA0E}"/>
    <hyperlink ref="A8:C8" location="'1.1'!A1" display="إجمالي إنتاج الطاقة الأولية من الوقود الأحفوري" xr:uid="{B827569F-20AE-4662-89BA-5254B12ED3F6}"/>
    <hyperlink ref="A18:C18" location="'2.3'!A1" display="المتوسط العالمي لتغير درجة حرارة السطح" xr:uid="{382706E5-DA33-4FC5-9EDE-DBC73565B86F}"/>
    <hyperlink ref="A19:C19" location="'2.4'!A1" display="المتوسط الوطني لتغير درجة حرارة السطح" xr:uid="{D9214EF7-A163-4E08-901A-255EF1F0D00F}"/>
    <hyperlink ref="A21:C21" location="'2.6'!A1" display="مؤشر الحرارة والرطوبة (الحرارة المحسوسة) حسب التصنيف لعام 2023" xr:uid="{5062CB76-2E7E-4C53-853E-DDCA26D807DA}"/>
    <hyperlink ref="A24:C24" location="'2.9'!A1" display="معدل التغير السنوي لهطول الأمطار" xr:uid="{482B8767-31CB-43D5-A590-47CC0072A19D}"/>
    <hyperlink ref="A6:B6" location="'Summary'!A1" display="أبرز مؤشرات إحصاءات الطاقة الكهربائية لعام 2024" xr:uid="{614C231E-8817-4473-95F5-AB78935ECC8C}"/>
  </hyperlinks>
  <pageMargins left="0.7" right="0.7" top="0.75" bottom="0.75" header="0.3" footer="0.3"/>
  <pageSetup scale="43" orientation="portrait" horizontalDpi="90" verticalDpi="90" r:id="rId1"/>
  <headerFooter>
    <oddFooter>&amp;C_x000D_&amp;1#&amp;&amp;"Calibri"&amp;10&amp;K0000FF Restricted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5CC58-0E5E-407F-9BAF-28A8FEF6FE30}">
  <dimension ref="A1:C14"/>
  <sheetViews>
    <sheetView showGridLines="0" view="pageBreakPreview" zoomScaleNormal="100" zoomScaleSheetLayoutView="100" workbookViewId="0">
      <selection activeCell="B18" sqref="B18"/>
    </sheetView>
  </sheetViews>
  <sheetFormatPr defaultRowHeight="15"/>
  <cols>
    <col min="1" max="1" width="43.42578125" customWidth="1"/>
    <col min="2" max="2" width="20.5703125" customWidth="1"/>
    <col min="3" max="3" width="32.5703125" customWidth="1"/>
  </cols>
  <sheetData>
    <row r="1" spans="1:3" ht="21" customHeight="1">
      <c r="A1" s="14"/>
      <c r="B1" s="14"/>
      <c r="C1" s="2"/>
    </row>
    <row r="2" spans="1:3" ht="21" customHeight="1">
      <c r="A2" s="14"/>
      <c r="B2" s="14"/>
      <c r="C2" s="3"/>
    </row>
    <row r="3" spans="1:3" ht="21" customHeight="1">
      <c r="A3" s="15"/>
      <c r="B3" s="15"/>
      <c r="C3" s="3"/>
    </row>
    <row r="4" spans="1:3" ht="55.35" customHeight="1">
      <c r="A4" s="121" t="s">
        <v>11</v>
      </c>
      <c r="B4" s="121"/>
      <c r="C4" s="121"/>
    </row>
    <row r="5" spans="1:3" ht="21" customHeight="1">
      <c r="A5" s="17" t="s">
        <v>69</v>
      </c>
      <c r="B5" s="17" t="s">
        <v>57</v>
      </c>
      <c r="C5" s="17">
        <v>2023</v>
      </c>
    </row>
    <row r="6" spans="1:3" ht="21" customHeight="1">
      <c r="A6" s="43" t="s">
        <v>72</v>
      </c>
      <c r="B6" s="31" t="s">
        <v>71</v>
      </c>
      <c r="C6" s="45">
        <v>2.7</v>
      </c>
    </row>
    <row r="7" spans="1:3" ht="21" customHeight="1">
      <c r="A7" s="44" t="s">
        <v>76</v>
      </c>
      <c r="B7" s="31" t="s">
        <v>71</v>
      </c>
      <c r="C7" s="62">
        <v>200</v>
      </c>
    </row>
    <row r="8" spans="1:3" ht="21" customHeight="1">
      <c r="A8" s="44" t="s">
        <v>11</v>
      </c>
      <c r="B8" s="31" t="s">
        <v>66</v>
      </c>
      <c r="C8" s="50">
        <v>1.3500000000000002E-2</v>
      </c>
    </row>
    <row r="9" spans="1:3" ht="19.350000000000001" customHeight="1">
      <c r="A9" s="129" t="s">
        <v>77</v>
      </c>
      <c r="B9" s="129"/>
      <c r="C9" s="13"/>
    </row>
    <row r="10" spans="1:3" ht="15.75" customHeight="1">
      <c r="A10" s="130"/>
      <c r="B10" s="130"/>
      <c r="C10" s="37" t="s">
        <v>60</v>
      </c>
    </row>
    <row r="14" spans="1:3">
      <c r="C14" s="73"/>
    </row>
  </sheetData>
  <mergeCells count="2">
    <mergeCell ref="A4:C4"/>
    <mergeCell ref="A9:B10"/>
  </mergeCells>
  <hyperlinks>
    <hyperlink ref="C10" location="'Index'!A1" display="العودة الى الفهرس" xr:uid="{788915FC-8FDC-41E9-9DDE-1FCCC0F6C079}"/>
  </hyperlinks>
  <pageMargins left="0.7" right="0.7" top="0.75" bottom="0.75" header="0.3" footer="0.3"/>
  <pageSetup paperSize="9" scale="78" orientation="portrait" r:id="rId1"/>
  <headerFooter>
    <oddFooter>&amp;C_x000D_&amp;1#&amp;&amp;"Calibri"&amp;10&amp;K0000FF Restricted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8604E-4EF3-478E-8DD4-8F723EE61EA8}">
  <dimension ref="A1:D9"/>
  <sheetViews>
    <sheetView showGridLines="0" view="pageBreakPreview" zoomScaleNormal="100" zoomScaleSheetLayoutView="100" workbookViewId="0">
      <selection activeCell="A16" sqref="A16"/>
    </sheetView>
  </sheetViews>
  <sheetFormatPr defaultRowHeight="15"/>
  <cols>
    <col min="1" max="1" width="43.42578125" customWidth="1"/>
    <col min="2" max="3" width="20.140625" customWidth="1"/>
    <col min="4" max="4" width="32.5703125" customWidth="1"/>
  </cols>
  <sheetData>
    <row r="1" spans="1:4" ht="21" customHeight="1">
      <c r="A1" s="14"/>
      <c r="B1" s="14"/>
      <c r="C1" s="14"/>
      <c r="D1" s="2"/>
    </row>
    <row r="2" spans="1:4" ht="21" customHeight="1">
      <c r="A2" s="14"/>
      <c r="B2" s="14"/>
      <c r="C2" s="14"/>
      <c r="D2" s="3"/>
    </row>
    <row r="3" spans="1:4" ht="21" customHeight="1">
      <c r="A3" s="15"/>
      <c r="B3" s="15"/>
      <c r="C3" s="15"/>
      <c r="D3" s="3"/>
    </row>
    <row r="4" spans="1:4" ht="55.35" customHeight="1">
      <c r="A4" s="121" t="s">
        <v>12</v>
      </c>
      <c r="B4" s="121"/>
      <c r="C4" s="121"/>
      <c r="D4" s="121"/>
    </row>
    <row r="5" spans="1:4" ht="21" customHeight="1">
      <c r="A5" s="17" t="s">
        <v>69</v>
      </c>
      <c r="B5" s="17" t="s">
        <v>78</v>
      </c>
      <c r="C5" s="17" t="s">
        <v>57</v>
      </c>
      <c r="D5" s="17">
        <v>2023</v>
      </c>
    </row>
    <row r="6" spans="1:4" ht="21" customHeight="1">
      <c r="A6" s="124" t="s">
        <v>12</v>
      </c>
      <c r="B6" s="31" t="s">
        <v>79</v>
      </c>
      <c r="C6" s="115" t="s">
        <v>80</v>
      </c>
      <c r="D6" s="41">
        <v>0.14000000000000001</v>
      </c>
    </row>
    <row r="7" spans="1:4" ht="21" customHeight="1">
      <c r="A7" s="126"/>
      <c r="B7" s="31" t="s">
        <v>81</v>
      </c>
      <c r="C7" s="117"/>
      <c r="D7" s="40">
        <v>0.11</v>
      </c>
    </row>
    <row r="8" spans="1:4" ht="19.350000000000001" customHeight="1">
      <c r="A8" s="51" t="s">
        <v>82</v>
      </c>
      <c r="B8" s="74"/>
      <c r="C8" s="42"/>
      <c r="D8" s="13"/>
    </row>
    <row r="9" spans="1:4" ht="15.75">
      <c r="D9" s="37" t="s">
        <v>60</v>
      </c>
    </row>
  </sheetData>
  <mergeCells count="3">
    <mergeCell ref="A4:D4"/>
    <mergeCell ref="C6:C7"/>
    <mergeCell ref="A6:A7"/>
  </mergeCells>
  <hyperlinks>
    <hyperlink ref="D9" location="'Index'!A1" display="العودة الى الفهرس" xr:uid="{63FA8585-AF85-4BED-9F16-633D9604F7DD}"/>
  </hyperlinks>
  <pageMargins left="0.7" right="0.7" top="0.75" bottom="0.75" header="0.3" footer="0.3"/>
  <pageSetup paperSize="9" scale="70" orientation="portrait" r:id="rId1"/>
  <headerFooter>
    <oddFooter>&amp;C_x000D_&amp;1#&amp;&amp;"Calibri"&amp;10&amp;K0000FF Restricted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B7A54-A4B8-4B34-B521-6FAB5A8739D1}">
  <dimension ref="A1:D10"/>
  <sheetViews>
    <sheetView showGridLines="0" view="pageBreakPreview" zoomScaleNormal="100" zoomScaleSheetLayoutView="100" workbookViewId="0">
      <selection activeCell="C17" sqref="C17"/>
    </sheetView>
  </sheetViews>
  <sheetFormatPr defaultRowHeight="15"/>
  <cols>
    <col min="1" max="1" width="43.42578125" customWidth="1"/>
    <col min="2" max="2" width="20.5703125" customWidth="1"/>
    <col min="3" max="4" width="24.28515625" customWidth="1"/>
  </cols>
  <sheetData>
    <row r="1" spans="1:4" ht="21" customHeight="1">
      <c r="A1" s="14"/>
      <c r="B1" s="14"/>
      <c r="C1" s="2"/>
      <c r="D1" s="2"/>
    </row>
    <row r="2" spans="1:4" ht="21" customHeight="1">
      <c r="A2" s="14"/>
      <c r="B2" s="14"/>
      <c r="C2" s="3"/>
      <c r="D2" s="3"/>
    </row>
    <row r="3" spans="1:4" ht="21" customHeight="1">
      <c r="A3" s="15"/>
      <c r="B3" s="15"/>
      <c r="C3" s="3"/>
      <c r="D3" s="3"/>
    </row>
    <row r="4" spans="1:4" ht="55.35" customHeight="1">
      <c r="A4" s="121" t="s">
        <v>13</v>
      </c>
      <c r="B4" s="121"/>
      <c r="C4" s="121"/>
      <c r="D4" s="121"/>
    </row>
    <row r="5" spans="1:4" ht="31.5">
      <c r="A5" s="17" t="s">
        <v>69</v>
      </c>
      <c r="B5" s="17" t="s">
        <v>57</v>
      </c>
      <c r="C5" s="17" t="s">
        <v>185</v>
      </c>
      <c r="D5" s="17">
        <v>2023</v>
      </c>
    </row>
    <row r="6" spans="1:4" ht="21" customHeight="1">
      <c r="A6" s="104" t="s">
        <v>83</v>
      </c>
      <c r="B6" s="115" t="s">
        <v>48</v>
      </c>
      <c r="C6" s="53">
        <v>9.48</v>
      </c>
      <c r="D6" s="53">
        <v>10.32</v>
      </c>
    </row>
    <row r="7" spans="1:4" ht="21" customHeight="1">
      <c r="A7" s="104" t="s">
        <v>13</v>
      </c>
      <c r="B7" s="117"/>
      <c r="C7" s="131">
        <v>0.83999999999999986</v>
      </c>
      <c r="D7" s="131"/>
    </row>
    <row r="8" spans="1:4" ht="19.350000000000001" customHeight="1">
      <c r="A8" s="52" t="s">
        <v>84</v>
      </c>
      <c r="B8" s="42"/>
      <c r="C8" s="13"/>
    </row>
    <row r="9" spans="1:4" ht="19.350000000000001" customHeight="1">
      <c r="A9" s="52" t="s">
        <v>85</v>
      </c>
      <c r="B9" s="42"/>
      <c r="C9" s="13"/>
    </row>
    <row r="10" spans="1:4" ht="19.5">
      <c r="A10" s="15"/>
      <c r="B10" s="15"/>
      <c r="C10" s="37"/>
      <c r="D10" s="37" t="s">
        <v>60</v>
      </c>
    </row>
  </sheetData>
  <mergeCells count="3">
    <mergeCell ref="A4:D4"/>
    <mergeCell ref="C7:D7"/>
    <mergeCell ref="B6:B7"/>
  </mergeCells>
  <hyperlinks>
    <hyperlink ref="D10" location="'Index'!A1" display="العودة الى الفهرس" xr:uid="{2D8B7292-0D92-4A04-82CB-F30A7C707A48}"/>
  </hyperlinks>
  <pageMargins left="0.7" right="0.7" top="0.75" bottom="0.75" header="0.3" footer="0.3"/>
  <pageSetup paperSize="9" scale="63" orientation="portrait" r:id="rId1"/>
  <headerFooter>
    <oddFooter>&amp;C_x000D_&amp;1#&amp;&amp;"Calibri"&amp;10&amp;K0000FF Restricted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5F4D9-78DA-469D-A2F6-B9A86FCC99A4}">
  <dimension ref="A1:D15"/>
  <sheetViews>
    <sheetView showGridLines="0" view="pageBreakPreview" zoomScaleNormal="100" zoomScaleSheetLayoutView="100" workbookViewId="0">
      <selection activeCell="B16" sqref="B16"/>
    </sheetView>
  </sheetViews>
  <sheetFormatPr defaultRowHeight="15"/>
  <cols>
    <col min="1" max="1" width="43.42578125" customWidth="1"/>
    <col min="2" max="2" width="20.5703125" customWidth="1"/>
    <col min="3" max="4" width="24.28515625" customWidth="1"/>
  </cols>
  <sheetData>
    <row r="1" spans="1:4" ht="21" customHeight="1">
      <c r="A1" s="14"/>
      <c r="B1" s="14"/>
      <c r="C1" s="2"/>
      <c r="D1" s="2"/>
    </row>
    <row r="2" spans="1:4" ht="21" customHeight="1">
      <c r="A2" s="14"/>
      <c r="B2" s="14"/>
      <c r="C2" s="3"/>
      <c r="D2" s="3"/>
    </row>
    <row r="3" spans="1:4" ht="21" customHeight="1">
      <c r="A3" s="15"/>
      <c r="B3" s="15"/>
      <c r="C3" s="3"/>
      <c r="D3" s="3"/>
    </row>
    <row r="4" spans="1:4" ht="55.35" customHeight="1">
      <c r="A4" s="121" t="s">
        <v>14</v>
      </c>
      <c r="B4" s="121"/>
      <c r="C4" s="121"/>
      <c r="D4" s="121"/>
    </row>
    <row r="5" spans="1:4" ht="31.5">
      <c r="A5" s="17" t="s">
        <v>69</v>
      </c>
      <c r="B5" s="17" t="s">
        <v>57</v>
      </c>
      <c r="C5" s="17" t="s">
        <v>185</v>
      </c>
      <c r="D5" s="17">
        <v>2023</v>
      </c>
    </row>
    <row r="6" spans="1:4" ht="21" customHeight="1">
      <c r="A6" s="48" t="s">
        <v>86</v>
      </c>
      <c r="B6" s="115" t="s">
        <v>48</v>
      </c>
      <c r="C6" s="53">
        <v>18.13</v>
      </c>
      <c r="D6" s="53">
        <v>19.68</v>
      </c>
    </row>
    <row r="7" spans="1:4" ht="21" customHeight="1">
      <c r="A7" s="48" t="s">
        <v>87</v>
      </c>
      <c r="B7" s="116"/>
      <c r="C7" s="54">
        <v>32.29</v>
      </c>
      <c r="D7" s="54">
        <v>32.549999999999997</v>
      </c>
    </row>
    <row r="8" spans="1:4" ht="21" customHeight="1">
      <c r="A8" s="48" t="s">
        <v>88</v>
      </c>
      <c r="B8" s="116"/>
      <c r="C8" s="53">
        <v>25.16</v>
      </c>
      <c r="D8" s="53">
        <v>26.06</v>
      </c>
    </row>
    <row r="9" spans="1:4" ht="21" customHeight="1">
      <c r="A9" s="48" t="s">
        <v>14</v>
      </c>
      <c r="B9" s="117"/>
      <c r="C9" s="131">
        <v>0.89999999999999858</v>
      </c>
      <c r="D9" s="131"/>
    </row>
    <row r="10" spans="1:4" ht="19.350000000000001" customHeight="1">
      <c r="A10" s="52" t="s">
        <v>84</v>
      </c>
      <c r="B10" s="42"/>
      <c r="C10" s="13"/>
    </row>
    <row r="11" spans="1:4" ht="19.5">
      <c r="A11" s="15"/>
      <c r="B11" s="15"/>
      <c r="C11" s="37"/>
      <c r="D11" s="37" t="s">
        <v>60</v>
      </c>
    </row>
    <row r="14" spans="1:4">
      <c r="C14" s="73"/>
    </row>
    <row r="15" spans="1:4">
      <c r="C15" s="72"/>
    </row>
  </sheetData>
  <mergeCells count="3">
    <mergeCell ref="A4:D4"/>
    <mergeCell ref="B6:B9"/>
    <mergeCell ref="C9:D9"/>
  </mergeCells>
  <hyperlinks>
    <hyperlink ref="D11" location="'Index'!A1" display="العودة الى الفهرس" xr:uid="{8AAB3C5B-28EE-4435-9C63-59F86DC10A72}"/>
  </hyperlinks>
  <pageMargins left="0.7" right="0.7" top="0.75" bottom="0.75" header="0.3" footer="0.3"/>
  <pageSetup paperSize="9" scale="63" orientation="portrait" r:id="rId1"/>
  <headerFooter>
    <oddFooter>&amp;C_x000D_&amp;1#&amp;&amp;"Calibri"&amp;10&amp;K0000FF Restricted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85847-87D2-4EFE-AB51-8D743A9FD6EF}">
  <dimension ref="A1:D9"/>
  <sheetViews>
    <sheetView showGridLines="0" view="pageBreakPreview" zoomScaleNormal="100" zoomScaleSheetLayoutView="100" workbookViewId="0">
      <selection activeCell="B13" sqref="B13"/>
    </sheetView>
  </sheetViews>
  <sheetFormatPr defaultRowHeight="15"/>
  <cols>
    <col min="1" max="1" width="43.42578125" customWidth="1"/>
    <col min="2" max="2" width="20.5703125" customWidth="1"/>
    <col min="3" max="4" width="24.28515625" customWidth="1"/>
  </cols>
  <sheetData>
    <row r="1" spans="1:4" ht="21" customHeight="1">
      <c r="A1" s="14"/>
      <c r="B1" s="14"/>
      <c r="C1" s="2"/>
      <c r="D1" s="2"/>
    </row>
    <row r="2" spans="1:4" ht="21" customHeight="1">
      <c r="A2" s="14"/>
      <c r="B2" s="14"/>
      <c r="C2" s="3"/>
      <c r="D2" s="3"/>
    </row>
    <row r="3" spans="1:4" ht="21" customHeight="1">
      <c r="A3" s="15"/>
      <c r="B3" s="15"/>
      <c r="C3" s="3"/>
      <c r="D3" s="3"/>
    </row>
    <row r="4" spans="1:4" ht="55.35" customHeight="1">
      <c r="A4" s="121" t="s">
        <v>15</v>
      </c>
      <c r="B4" s="121"/>
      <c r="C4" s="121"/>
      <c r="D4" s="121"/>
    </row>
    <row r="5" spans="1:4" ht="31.5">
      <c r="A5" s="17" t="s">
        <v>69</v>
      </c>
      <c r="B5" s="17" t="s">
        <v>57</v>
      </c>
      <c r="C5" s="17" t="s">
        <v>185</v>
      </c>
      <c r="D5" s="17">
        <v>2023</v>
      </c>
    </row>
    <row r="6" spans="1:4" ht="21" customHeight="1">
      <c r="A6" s="104" t="s">
        <v>89</v>
      </c>
      <c r="B6" s="115" t="s">
        <v>90</v>
      </c>
      <c r="C6" s="55">
        <v>38</v>
      </c>
      <c r="D6" s="55">
        <v>53</v>
      </c>
    </row>
    <row r="7" spans="1:4" ht="21" customHeight="1">
      <c r="A7" s="104" t="s">
        <v>91</v>
      </c>
      <c r="B7" s="116"/>
      <c r="C7" s="49">
        <v>40</v>
      </c>
      <c r="D7" s="49">
        <v>18</v>
      </c>
    </row>
    <row r="8" spans="1:4" ht="19.350000000000001" customHeight="1">
      <c r="A8" s="52" t="s">
        <v>84</v>
      </c>
      <c r="B8" s="42"/>
      <c r="C8" s="13"/>
    </row>
    <row r="9" spans="1:4" ht="19.5">
      <c r="A9" s="15"/>
      <c r="B9" s="15"/>
      <c r="C9" s="37"/>
      <c r="D9" s="37" t="s">
        <v>60</v>
      </c>
    </row>
  </sheetData>
  <mergeCells count="2">
    <mergeCell ref="A4:D4"/>
    <mergeCell ref="B6:B7"/>
  </mergeCells>
  <hyperlinks>
    <hyperlink ref="D9" location="'Index'!A1" display="العودة الى الفهرس" xr:uid="{5CE1899E-BCB6-4C6C-A544-54AEF8A28EB4}"/>
  </hyperlinks>
  <pageMargins left="0.7" right="0.7" top="0.75" bottom="0.75" header="0.3" footer="0.3"/>
  <pageSetup paperSize="9" scale="63" orientation="portrait" r:id="rId1"/>
  <headerFooter>
    <oddFooter>&amp;C_x000D_&amp;1#&amp;&amp;"Calibri"&amp;10&amp;K0000FF Restricted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8777D-A712-4A88-B67D-22CD842F05B0}">
  <dimension ref="A1:H36"/>
  <sheetViews>
    <sheetView showGridLines="0" view="pageBreakPreview" zoomScaleNormal="100" zoomScaleSheetLayoutView="100" workbookViewId="0">
      <selection activeCell="J9" sqref="J9"/>
    </sheetView>
  </sheetViews>
  <sheetFormatPr defaultRowHeight="15"/>
  <cols>
    <col min="1" max="1" width="2.7109375" bestFit="1" customWidth="1"/>
    <col min="2" max="2" width="30.42578125" customWidth="1"/>
    <col min="3" max="3" width="14.42578125" customWidth="1"/>
    <col min="4" max="8" width="24.85546875" customWidth="1"/>
  </cols>
  <sheetData>
    <row r="1" spans="1:8" ht="21" customHeight="1">
      <c r="B1" s="1"/>
      <c r="C1" s="1"/>
      <c r="D1" s="4"/>
      <c r="E1" s="4"/>
      <c r="F1" s="4"/>
      <c r="G1" s="4"/>
      <c r="H1" s="4"/>
    </row>
    <row r="2" spans="1:8" ht="21" customHeight="1">
      <c r="B2" s="1"/>
      <c r="C2" s="1"/>
      <c r="D2" s="4"/>
      <c r="E2" s="4"/>
      <c r="F2" s="4"/>
      <c r="G2" s="4"/>
      <c r="H2" s="4"/>
    </row>
    <row r="3" spans="1:8" ht="21" customHeight="1">
      <c r="B3" s="1"/>
      <c r="C3" s="1"/>
      <c r="D3" s="4"/>
      <c r="E3" s="4"/>
      <c r="F3" s="4"/>
      <c r="G3" s="4"/>
      <c r="H3" s="4"/>
    </row>
    <row r="4" spans="1:8" ht="50.1" customHeight="1">
      <c r="A4" s="132" t="s">
        <v>181</v>
      </c>
      <c r="B4" s="132"/>
      <c r="C4" s="132"/>
      <c r="D4" s="132"/>
      <c r="E4" s="132"/>
      <c r="F4" s="132"/>
      <c r="G4" s="132"/>
      <c r="H4" s="132"/>
    </row>
    <row r="5" spans="1:8" ht="45" customHeight="1">
      <c r="A5" s="18" t="s">
        <v>92</v>
      </c>
      <c r="B5" s="18" t="s">
        <v>93</v>
      </c>
      <c r="C5" s="18" t="s">
        <v>57</v>
      </c>
      <c r="D5" s="18" t="s">
        <v>94</v>
      </c>
      <c r="E5" s="18" t="s">
        <v>95</v>
      </c>
      <c r="F5" s="18" t="s">
        <v>96</v>
      </c>
      <c r="G5" s="18" t="s">
        <v>97</v>
      </c>
      <c r="H5" s="18" t="s">
        <v>98</v>
      </c>
    </row>
    <row r="6" spans="1:8" ht="21" customHeight="1">
      <c r="A6" s="18">
        <v>1</v>
      </c>
      <c r="B6" s="18" t="s">
        <v>99</v>
      </c>
      <c r="C6" s="135" t="s">
        <v>90</v>
      </c>
      <c r="D6" s="56">
        <v>365</v>
      </c>
      <c r="E6" s="56">
        <v>0</v>
      </c>
      <c r="F6" s="56">
        <v>0</v>
      </c>
      <c r="G6" s="56">
        <v>0</v>
      </c>
      <c r="H6" s="56">
        <v>0</v>
      </c>
    </row>
    <row r="7" spans="1:8" ht="21" customHeight="1">
      <c r="A7" s="18">
        <v>2</v>
      </c>
      <c r="B7" s="18" t="s">
        <v>100</v>
      </c>
      <c r="C7" s="136"/>
      <c r="D7" s="57">
        <v>164</v>
      </c>
      <c r="E7" s="57">
        <v>64</v>
      </c>
      <c r="F7" s="57">
        <v>132</v>
      </c>
      <c r="G7" s="57">
        <v>5</v>
      </c>
      <c r="H7" s="57">
        <v>0</v>
      </c>
    </row>
    <row r="8" spans="1:8" ht="21" customHeight="1">
      <c r="A8" s="18">
        <v>3</v>
      </c>
      <c r="B8" s="18" t="s">
        <v>101</v>
      </c>
      <c r="C8" s="136"/>
      <c r="D8" s="56">
        <v>257</v>
      </c>
      <c r="E8" s="56">
        <v>108</v>
      </c>
      <c r="F8" s="56">
        <v>0</v>
      </c>
      <c r="G8" s="56">
        <v>0</v>
      </c>
      <c r="H8" s="56">
        <v>0</v>
      </c>
    </row>
    <row r="9" spans="1:8" ht="21" customHeight="1">
      <c r="A9" s="18">
        <v>4</v>
      </c>
      <c r="B9" s="18" t="s">
        <v>102</v>
      </c>
      <c r="C9" s="136"/>
      <c r="D9" s="57">
        <v>221</v>
      </c>
      <c r="E9" s="57">
        <v>103</v>
      </c>
      <c r="F9" s="57">
        <v>41</v>
      </c>
      <c r="G9" s="57">
        <v>0</v>
      </c>
      <c r="H9" s="57">
        <v>0</v>
      </c>
    </row>
    <row r="10" spans="1:8" ht="21" customHeight="1">
      <c r="A10" s="18">
        <v>5</v>
      </c>
      <c r="B10" s="18" t="s">
        <v>103</v>
      </c>
      <c r="C10" s="136"/>
      <c r="D10" s="56">
        <v>181</v>
      </c>
      <c r="E10" s="56">
        <v>57</v>
      </c>
      <c r="F10" s="56">
        <v>124</v>
      </c>
      <c r="G10" s="56">
        <v>3</v>
      </c>
      <c r="H10" s="56">
        <v>0</v>
      </c>
    </row>
    <row r="11" spans="1:8" ht="21" customHeight="1">
      <c r="A11" s="18">
        <v>6</v>
      </c>
      <c r="B11" s="18" t="s">
        <v>104</v>
      </c>
      <c r="C11" s="136"/>
      <c r="D11" s="57">
        <v>227</v>
      </c>
      <c r="E11" s="57">
        <v>83</v>
      </c>
      <c r="F11" s="57">
        <v>55</v>
      </c>
      <c r="G11" s="57">
        <v>0</v>
      </c>
      <c r="H11" s="57">
        <v>0</v>
      </c>
    </row>
    <row r="12" spans="1:8" ht="21" customHeight="1">
      <c r="A12" s="18">
        <v>7</v>
      </c>
      <c r="B12" s="18" t="s">
        <v>105</v>
      </c>
      <c r="C12" s="136"/>
      <c r="D12" s="56">
        <v>214</v>
      </c>
      <c r="E12" s="56">
        <v>120</v>
      </c>
      <c r="F12" s="56">
        <v>31</v>
      </c>
      <c r="G12" s="56">
        <v>0</v>
      </c>
      <c r="H12" s="56">
        <v>0</v>
      </c>
    </row>
    <row r="13" spans="1:8" ht="21" customHeight="1">
      <c r="A13" s="18">
        <v>8</v>
      </c>
      <c r="B13" s="18" t="s">
        <v>106</v>
      </c>
      <c r="C13" s="136"/>
      <c r="D13" s="57">
        <v>167</v>
      </c>
      <c r="E13" s="57">
        <v>44</v>
      </c>
      <c r="F13" s="57">
        <v>130</v>
      </c>
      <c r="G13" s="57">
        <v>24</v>
      </c>
      <c r="H13" s="57">
        <v>0</v>
      </c>
    </row>
    <row r="14" spans="1:8" ht="21" customHeight="1">
      <c r="A14" s="18">
        <v>9</v>
      </c>
      <c r="B14" s="18" t="s">
        <v>107</v>
      </c>
      <c r="C14" s="136"/>
      <c r="D14" s="56">
        <v>194</v>
      </c>
      <c r="E14" s="56">
        <v>73</v>
      </c>
      <c r="F14" s="56">
        <v>98</v>
      </c>
      <c r="G14" s="56">
        <v>0</v>
      </c>
      <c r="H14" s="56">
        <v>0</v>
      </c>
    </row>
    <row r="15" spans="1:8" ht="21" customHeight="1">
      <c r="A15" s="18">
        <v>10</v>
      </c>
      <c r="B15" s="18" t="s">
        <v>108</v>
      </c>
      <c r="C15" s="136"/>
      <c r="D15" s="57">
        <v>7</v>
      </c>
      <c r="E15" s="57">
        <v>102</v>
      </c>
      <c r="F15" s="57">
        <v>188</v>
      </c>
      <c r="G15" s="57">
        <v>68</v>
      </c>
      <c r="H15" s="57">
        <v>0</v>
      </c>
    </row>
    <row r="16" spans="1:8" ht="21" customHeight="1">
      <c r="A16" s="18">
        <v>11</v>
      </c>
      <c r="B16" s="18" t="s">
        <v>109</v>
      </c>
      <c r="C16" s="136"/>
      <c r="D16" s="56">
        <v>263</v>
      </c>
      <c r="E16" s="56">
        <v>91</v>
      </c>
      <c r="F16" s="56">
        <v>11</v>
      </c>
      <c r="G16" s="56">
        <v>0</v>
      </c>
      <c r="H16" s="56">
        <v>0</v>
      </c>
    </row>
    <row r="17" spans="1:8" ht="21" customHeight="1">
      <c r="A17" s="18">
        <v>12</v>
      </c>
      <c r="B17" s="18" t="s">
        <v>110</v>
      </c>
      <c r="C17" s="136"/>
      <c r="D17" s="57">
        <v>214</v>
      </c>
      <c r="E17" s="57">
        <v>95</v>
      </c>
      <c r="F17" s="57">
        <v>56</v>
      </c>
      <c r="G17" s="57">
        <v>0</v>
      </c>
      <c r="H17" s="57">
        <v>0</v>
      </c>
    </row>
    <row r="18" spans="1:8" ht="21" customHeight="1">
      <c r="A18" s="18">
        <v>13</v>
      </c>
      <c r="B18" s="18" t="s">
        <v>111</v>
      </c>
      <c r="C18" s="136"/>
      <c r="D18" s="56">
        <v>81</v>
      </c>
      <c r="E18" s="56">
        <v>88</v>
      </c>
      <c r="F18" s="56">
        <v>155</v>
      </c>
      <c r="G18" s="56">
        <v>41</v>
      </c>
      <c r="H18" s="56">
        <v>0</v>
      </c>
    </row>
    <row r="19" spans="1:8" ht="21" customHeight="1">
      <c r="A19" s="18">
        <v>14</v>
      </c>
      <c r="B19" s="18" t="s">
        <v>112</v>
      </c>
      <c r="C19" s="136"/>
      <c r="D19" s="57">
        <v>364</v>
      </c>
      <c r="E19" s="57">
        <v>1</v>
      </c>
      <c r="F19" s="57"/>
      <c r="G19" s="57">
        <v>0</v>
      </c>
      <c r="H19" s="57">
        <v>0</v>
      </c>
    </row>
    <row r="20" spans="1:8" ht="21" customHeight="1">
      <c r="A20" s="18">
        <v>15</v>
      </c>
      <c r="B20" s="18" t="s">
        <v>113</v>
      </c>
      <c r="C20" s="136"/>
      <c r="D20" s="56">
        <v>156</v>
      </c>
      <c r="E20" s="56">
        <v>79</v>
      </c>
      <c r="F20" s="56">
        <v>130</v>
      </c>
      <c r="G20" s="56">
        <v>0</v>
      </c>
      <c r="H20" s="56">
        <v>0</v>
      </c>
    </row>
    <row r="21" spans="1:8" ht="21" customHeight="1">
      <c r="A21" s="18">
        <v>16</v>
      </c>
      <c r="B21" s="18" t="s">
        <v>114</v>
      </c>
      <c r="C21" s="136"/>
      <c r="D21" s="57">
        <v>91</v>
      </c>
      <c r="E21" s="57">
        <v>79</v>
      </c>
      <c r="F21" s="57">
        <v>166</v>
      </c>
      <c r="G21" s="57">
        <v>29</v>
      </c>
      <c r="H21" s="57">
        <v>0</v>
      </c>
    </row>
    <row r="22" spans="1:8" ht="21" customHeight="1">
      <c r="A22" s="18">
        <v>17</v>
      </c>
      <c r="B22" s="18" t="s">
        <v>115</v>
      </c>
      <c r="C22" s="136"/>
      <c r="D22" s="56">
        <v>208</v>
      </c>
      <c r="E22" s="56">
        <v>137</v>
      </c>
      <c r="F22" s="56">
        <v>20</v>
      </c>
      <c r="G22" s="56">
        <v>0</v>
      </c>
      <c r="H22" s="56">
        <v>0</v>
      </c>
    </row>
    <row r="23" spans="1:8" ht="21" customHeight="1">
      <c r="A23" s="18">
        <v>18</v>
      </c>
      <c r="B23" s="18" t="s">
        <v>116</v>
      </c>
      <c r="C23" s="136"/>
      <c r="D23" s="57">
        <v>207</v>
      </c>
      <c r="E23" s="57">
        <v>88</v>
      </c>
      <c r="F23" s="57">
        <v>70</v>
      </c>
      <c r="G23" s="57">
        <v>0</v>
      </c>
      <c r="H23" s="57">
        <v>0</v>
      </c>
    </row>
    <row r="24" spans="1:8" ht="21" customHeight="1">
      <c r="A24" s="18">
        <v>19</v>
      </c>
      <c r="B24" s="18" t="s">
        <v>117</v>
      </c>
      <c r="C24" s="136"/>
      <c r="D24" s="56">
        <v>182</v>
      </c>
      <c r="E24" s="56">
        <v>78</v>
      </c>
      <c r="F24" s="56">
        <v>105</v>
      </c>
      <c r="G24" s="56">
        <v>0</v>
      </c>
      <c r="H24" s="56">
        <v>0</v>
      </c>
    </row>
    <row r="25" spans="1:8" ht="21" customHeight="1">
      <c r="A25" s="18">
        <v>20</v>
      </c>
      <c r="B25" s="18" t="s">
        <v>118</v>
      </c>
      <c r="C25" s="136"/>
      <c r="D25" s="57">
        <v>135</v>
      </c>
      <c r="E25" s="57">
        <v>97</v>
      </c>
      <c r="F25" s="57">
        <v>133</v>
      </c>
      <c r="G25" s="57">
        <v>0</v>
      </c>
      <c r="H25" s="57">
        <v>0</v>
      </c>
    </row>
    <row r="26" spans="1:8" ht="21" customHeight="1">
      <c r="A26" s="18">
        <v>21</v>
      </c>
      <c r="B26" s="18" t="s">
        <v>119</v>
      </c>
      <c r="C26" s="136"/>
      <c r="D26" s="56">
        <v>221</v>
      </c>
      <c r="E26" s="56">
        <v>111</v>
      </c>
      <c r="F26" s="56">
        <v>33</v>
      </c>
      <c r="G26" s="56">
        <v>0</v>
      </c>
      <c r="H26" s="56">
        <v>0</v>
      </c>
    </row>
    <row r="27" spans="1:8" ht="21" customHeight="1">
      <c r="A27" s="18">
        <v>22</v>
      </c>
      <c r="B27" s="18" t="s">
        <v>120</v>
      </c>
      <c r="C27" s="136"/>
      <c r="D27" s="57">
        <v>247</v>
      </c>
      <c r="E27" s="57">
        <v>118</v>
      </c>
      <c r="F27" s="57">
        <v>0</v>
      </c>
      <c r="G27" s="57">
        <v>0</v>
      </c>
      <c r="H27" s="57">
        <v>0</v>
      </c>
    </row>
    <row r="28" spans="1:8" ht="21" customHeight="1">
      <c r="A28" s="18">
        <v>23</v>
      </c>
      <c r="B28" s="18" t="s">
        <v>121</v>
      </c>
      <c r="C28" s="136"/>
      <c r="D28" s="56">
        <v>279</v>
      </c>
      <c r="E28" s="56">
        <v>74</v>
      </c>
      <c r="F28" s="56">
        <v>12</v>
      </c>
      <c r="G28" s="56">
        <v>0</v>
      </c>
      <c r="H28" s="56">
        <v>0</v>
      </c>
    </row>
    <row r="29" spans="1:8" ht="21" customHeight="1">
      <c r="A29" s="18">
        <v>24</v>
      </c>
      <c r="B29" s="18" t="s">
        <v>122</v>
      </c>
      <c r="C29" s="136"/>
      <c r="D29" s="57">
        <v>172</v>
      </c>
      <c r="E29" s="57">
        <v>79</v>
      </c>
      <c r="F29" s="57">
        <v>114</v>
      </c>
      <c r="G29" s="57">
        <v>0</v>
      </c>
      <c r="H29" s="57">
        <v>0</v>
      </c>
    </row>
    <row r="30" spans="1:8" ht="21" customHeight="1">
      <c r="A30" s="18">
        <v>25</v>
      </c>
      <c r="B30" s="18" t="s">
        <v>123</v>
      </c>
      <c r="C30" s="136"/>
      <c r="D30" s="56">
        <v>178</v>
      </c>
      <c r="E30" s="56">
        <v>60</v>
      </c>
      <c r="F30" s="56">
        <v>117</v>
      </c>
      <c r="G30" s="56">
        <v>10</v>
      </c>
      <c r="H30" s="56">
        <v>0</v>
      </c>
    </row>
    <row r="31" spans="1:8" ht="21" customHeight="1">
      <c r="A31" s="18">
        <v>26</v>
      </c>
      <c r="B31" s="18" t="s">
        <v>124</v>
      </c>
      <c r="C31" s="136"/>
      <c r="D31" s="57">
        <v>122</v>
      </c>
      <c r="E31" s="57">
        <v>64</v>
      </c>
      <c r="F31" s="57">
        <v>124</v>
      </c>
      <c r="G31" s="57">
        <v>55</v>
      </c>
      <c r="H31" s="57">
        <v>0</v>
      </c>
    </row>
    <row r="32" spans="1:8" ht="21" customHeight="1">
      <c r="A32" s="138" t="s">
        <v>125</v>
      </c>
      <c r="B32" s="139"/>
      <c r="C32" s="137"/>
      <c r="D32" s="18">
        <v>197</v>
      </c>
      <c r="E32" s="18">
        <v>80</v>
      </c>
      <c r="F32" s="18">
        <v>79</v>
      </c>
      <c r="G32" s="18">
        <v>9</v>
      </c>
      <c r="H32" s="18">
        <v>0</v>
      </c>
    </row>
    <row r="33" spans="1:8" ht="19.350000000000001" customHeight="1">
      <c r="A33" s="133" t="s">
        <v>82</v>
      </c>
      <c r="B33" s="133"/>
      <c r="C33" s="134"/>
      <c r="D33" s="58"/>
      <c r="E33" s="58"/>
      <c r="F33" s="58"/>
      <c r="G33" s="58"/>
      <c r="H33" s="58"/>
    </row>
    <row r="34" spans="1:8" ht="15.75">
      <c r="H34" s="37" t="s">
        <v>60</v>
      </c>
    </row>
    <row r="36" spans="1:8">
      <c r="D36" s="59"/>
      <c r="E36" s="59"/>
      <c r="F36" s="59"/>
      <c r="G36" s="59"/>
      <c r="H36" s="59"/>
    </row>
  </sheetData>
  <mergeCells count="4">
    <mergeCell ref="A4:H4"/>
    <mergeCell ref="A33:C33"/>
    <mergeCell ref="C6:C32"/>
    <mergeCell ref="A32:B32"/>
  </mergeCells>
  <hyperlinks>
    <hyperlink ref="H34" location="'Index'!A1" display="العودة الى الفهرس" xr:uid="{632481A1-91E7-4CD2-BE18-C9ABDA0421F6}"/>
  </hyperlinks>
  <pageMargins left="0.7" right="0.7" top="0.75" bottom="0.75" header="0.3" footer="0.3"/>
  <pageSetup paperSize="9" scale="50" orientation="portrait" r:id="rId1"/>
  <headerFooter>
    <oddFooter>&amp;C_x000D_&amp;1#&amp;&amp;"Calibri"&amp;10&amp;K0000FF Restricted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FEF5F-0DB3-497C-B7C7-2521189C4686}">
  <dimension ref="A1:E11"/>
  <sheetViews>
    <sheetView showGridLines="0" view="pageBreakPreview" zoomScaleNormal="100" zoomScaleSheetLayoutView="100" workbookViewId="0">
      <selection activeCell="B15" sqref="B15"/>
    </sheetView>
  </sheetViews>
  <sheetFormatPr defaultRowHeight="15"/>
  <cols>
    <col min="1" max="1" width="43.42578125" customWidth="1"/>
    <col min="2" max="3" width="20.140625" customWidth="1"/>
    <col min="4" max="5" width="31.85546875" customWidth="1"/>
  </cols>
  <sheetData>
    <row r="1" spans="1:5" ht="21" customHeight="1">
      <c r="A1" s="14"/>
      <c r="B1" s="14"/>
      <c r="C1" s="14"/>
      <c r="D1" s="2"/>
      <c r="E1" s="60"/>
    </row>
    <row r="2" spans="1:5" ht="21" customHeight="1">
      <c r="A2" s="14"/>
      <c r="B2" s="14"/>
      <c r="C2" s="14"/>
      <c r="D2" s="3"/>
      <c r="E2" s="60"/>
    </row>
    <row r="3" spans="1:5" ht="21" customHeight="1">
      <c r="A3" s="15"/>
      <c r="B3" s="15"/>
      <c r="C3" s="15"/>
      <c r="D3" s="3"/>
      <c r="E3" s="60"/>
    </row>
    <row r="4" spans="1:5" ht="55.35" customHeight="1">
      <c r="A4" s="132" t="s">
        <v>16</v>
      </c>
      <c r="B4" s="132"/>
      <c r="C4" s="132"/>
      <c r="D4" s="132"/>
      <c r="E4" s="132"/>
    </row>
    <row r="5" spans="1:5" ht="31.5">
      <c r="A5" s="17" t="s">
        <v>69</v>
      </c>
      <c r="B5" s="17" t="s">
        <v>78</v>
      </c>
      <c r="C5" s="17" t="s">
        <v>57</v>
      </c>
      <c r="D5" s="17" t="s">
        <v>185</v>
      </c>
      <c r="E5" s="17">
        <v>2023</v>
      </c>
    </row>
    <row r="6" spans="1:5" ht="21" customHeight="1">
      <c r="A6" s="140" t="s">
        <v>126</v>
      </c>
      <c r="B6" s="36" t="s">
        <v>79</v>
      </c>
      <c r="C6" s="140" t="s">
        <v>48</v>
      </c>
      <c r="D6" s="46">
        <v>25.08</v>
      </c>
      <c r="E6" s="46">
        <v>25.89</v>
      </c>
    </row>
    <row r="7" spans="1:5" ht="21" customHeight="1">
      <c r="A7" s="140"/>
      <c r="B7" s="36" t="s">
        <v>81</v>
      </c>
      <c r="C7" s="140"/>
      <c r="D7" s="63">
        <v>26.77</v>
      </c>
      <c r="E7" s="63">
        <v>27.81</v>
      </c>
    </row>
    <row r="8" spans="1:5" ht="21" customHeight="1">
      <c r="A8" s="140" t="s">
        <v>127</v>
      </c>
      <c r="B8" s="36" t="s">
        <v>79</v>
      </c>
      <c r="C8" s="140"/>
      <c r="D8" s="141">
        <v>0.81000000000000205</v>
      </c>
      <c r="E8" s="141"/>
    </row>
    <row r="9" spans="1:5" ht="21" customHeight="1">
      <c r="A9" s="140"/>
      <c r="B9" s="36" t="s">
        <v>81</v>
      </c>
      <c r="C9" s="140"/>
      <c r="D9" s="141">
        <v>1.0399999999999991</v>
      </c>
      <c r="E9" s="141"/>
    </row>
    <row r="10" spans="1:5" ht="19.350000000000001" customHeight="1">
      <c r="A10" s="64" t="s">
        <v>82</v>
      </c>
      <c r="B10" s="65"/>
      <c r="C10" s="66"/>
      <c r="D10" s="67"/>
      <c r="E10" s="61"/>
    </row>
    <row r="11" spans="1:5" ht="15.75">
      <c r="E11" s="37" t="s">
        <v>60</v>
      </c>
    </row>
  </sheetData>
  <mergeCells count="6">
    <mergeCell ref="A4:E4"/>
    <mergeCell ref="C6:C9"/>
    <mergeCell ref="A6:A7"/>
    <mergeCell ref="A8:A9"/>
    <mergeCell ref="D8:E8"/>
    <mergeCell ref="D9:E9"/>
  </mergeCells>
  <hyperlinks>
    <hyperlink ref="E11" location="'Index'!A1" display="العودة الى الفهرس" xr:uid="{53C32978-10E0-41D8-8678-A0B414092058}"/>
  </hyperlinks>
  <pageMargins left="0.7" right="0.7" top="0.75" bottom="0.75" header="0.3" footer="0.3"/>
  <pageSetup paperSize="9" scale="55" orientation="portrait" r:id="rId1"/>
  <headerFooter>
    <oddFooter>&amp;C_x000D_&amp;1#&amp;&amp;"Calibri"&amp;10&amp;K0000FF Restricted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62A47-FF9A-4BF8-B422-276ED8FF6756}">
  <dimension ref="A1:J11"/>
  <sheetViews>
    <sheetView showGridLines="0" view="pageBreakPreview" zoomScaleNormal="72" zoomScaleSheetLayoutView="100" workbookViewId="0">
      <selection activeCell="F15" sqref="F15"/>
    </sheetView>
  </sheetViews>
  <sheetFormatPr defaultRowHeight="15"/>
  <cols>
    <col min="1" max="2" width="20.5703125" customWidth="1"/>
    <col min="3" max="3" width="32.5703125" customWidth="1"/>
    <col min="4" max="4" width="31.5703125" customWidth="1"/>
    <col min="5" max="7" width="16.5703125" customWidth="1"/>
  </cols>
  <sheetData>
    <row r="1" spans="1:10" ht="21" customHeight="1">
      <c r="A1" s="14"/>
      <c r="B1" s="14"/>
      <c r="C1" s="14"/>
    </row>
    <row r="2" spans="1:10" ht="21" customHeight="1">
      <c r="A2" s="14"/>
      <c r="B2" s="14"/>
      <c r="C2" s="14"/>
    </row>
    <row r="3" spans="1:10" ht="21" customHeight="1">
      <c r="A3" s="15"/>
      <c r="B3" s="15"/>
      <c r="C3" s="15"/>
    </row>
    <row r="4" spans="1:10" s="38" customFormat="1" ht="54.95" customHeight="1">
      <c r="A4" s="120" t="s">
        <v>17</v>
      </c>
      <c r="B4" s="120"/>
      <c r="C4" s="120"/>
      <c r="D4"/>
      <c r="E4"/>
      <c r="F4"/>
      <c r="G4"/>
      <c r="H4"/>
      <c r="I4"/>
      <c r="J4"/>
    </row>
    <row r="5" spans="1:10" ht="21" customHeight="1">
      <c r="A5" s="30" t="s">
        <v>56</v>
      </c>
      <c r="B5" s="30" t="s">
        <v>57</v>
      </c>
      <c r="C5" s="31" t="s">
        <v>17</v>
      </c>
    </row>
    <row r="6" spans="1:10" ht="21" customHeight="1">
      <c r="A6" s="31">
        <v>2020</v>
      </c>
      <c r="B6" s="115" t="s">
        <v>48</v>
      </c>
      <c r="C6" s="41">
        <v>28.548823529411798</v>
      </c>
    </row>
    <row r="7" spans="1:10" ht="21" customHeight="1">
      <c r="A7" s="32">
        <v>2021</v>
      </c>
      <c r="B7" s="116"/>
      <c r="C7" s="40">
        <v>28.514705882352938</v>
      </c>
    </row>
    <row r="8" spans="1:10" ht="21" customHeight="1">
      <c r="A8" s="32">
        <v>2022</v>
      </c>
      <c r="B8" s="116"/>
      <c r="C8" s="41">
        <v>28.249411764705883</v>
      </c>
    </row>
    <row r="9" spans="1:10" ht="21" customHeight="1">
      <c r="A9" s="32">
        <v>2023</v>
      </c>
      <c r="B9" s="117"/>
      <c r="C9" s="40">
        <v>29.01705882352941</v>
      </c>
    </row>
    <row r="10" spans="1:10" ht="21" customHeight="1">
      <c r="A10" s="52" t="s">
        <v>128</v>
      </c>
      <c r="B10" s="15"/>
      <c r="C10" s="15"/>
    </row>
    <row r="11" spans="1:10" ht="19.5">
      <c r="A11" s="15"/>
      <c r="B11" s="15"/>
      <c r="C11" s="37" t="s">
        <v>60</v>
      </c>
    </row>
  </sheetData>
  <mergeCells count="2">
    <mergeCell ref="A4:C4"/>
    <mergeCell ref="B6:B9"/>
  </mergeCells>
  <hyperlinks>
    <hyperlink ref="C11" location="'Index'!A1" display="العودة الى الفهرس" xr:uid="{30A08DF3-E367-490C-88CE-228F6F6F7CD9}"/>
  </hyperlinks>
  <pageMargins left="0.7" right="0.7" top="0.75" bottom="0.75" header="0.3" footer="0.3"/>
  <pageSetup paperSize="9" scale="38" orientation="portrait" r:id="rId1"/>
  <headerFooter>
    <oddFooter>&amp;C_x000D_&amp;1#&amp;&amp;"Calibri"&amp;10&amp;K0000FF Restricted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13183-7665-4DD1-A441-1281B776FDA9}">
  <dimension ref="A1:D9"/>
  <sheetViews>
    <sheetView showGridLines="0" view="pageBreakPreview" zoomScaleNormal="100" zoomScaleSheetLayoutView="100" workbookViewId="0">
      <selection activeCell="C17" sqref="C17"/>
    </sheetView>
  </sheetViews>
  <sheetFormatPr defaultRowHeight="15"/>
  <cols>
    <col min="1" max="1" width="43.42578125" customWidth="1"/>
    <col min="2" max="2" width="20.5703125" customWidth="1"/>
    <col min="3" max="4" width="24.28515625" customWidth="1"/>
  </cols>
  <sheetData>
    <row r="1" spans="1:4" ht="21" customHeight="1">
      <c r="A1" s="14"/>
      <c r="B1" s="14"/>
      <c r="C1" s="2"/>
      <c r="D1" s="2"/>
    </row>
    <row r="2" spans="1:4" ht="21" customHeight="1">
      <c r="A2" s="14"/>
      <c r="B2" s="14"/>
      <c r="C2" s="3"/>
      <c r="D2" s="3"/>
    </row>
    <row r="3" spans="1:4" ht="21" customHeight="1">
      <c r="A3" s="15"/>
      <c r="B3" s="15"/>
      <c r="C3" s="3"/>
      <c r="D3" s="3"/>
    </row>
    <row r="4" spans="1:4" ht="55.35" customHeight="1">
      <c r="A4" s="121" t="s">
        <v>18</v>
      </c>
      <c r="B4" s="121"/>
      <c r="C4" s="121"/>
      <c r="D4" s="121"/>
    </row>
    <row r="5" spans="1:4" ht="31.5">
      <c r="A5" s="17" t="s">
        <v>69</v>
      </c>
      <c r="B5" s="17" t="s">
        <v>57</v>
      </c>
      <c r="C5" s="17" t="s">
        <v>185</v>
      </c>
      <c r="D5" s="17">
        <v>2023</v>
      </c>
    </row>
    <row r="6" spans="1:4" ht="21" customHeight="1">
      <c r="A6" s="104" t="s">
        <v>129</v>
      </c>
      <c r="B6" s="116" t="s">
        <v>51</v>
      </c>
      <c r="C6" s="45">
        <v>89.52</v>
      </c>
      <c r="D6" s="45">
        <v>152.46</v>
      </c>
    </row>
    <row r="7" spans="1:4" ht="21" customHeight="1">
      <c r="A7" s="104" t="s">
        <v>18</v>
      </c>
      <c r="B7" s="117"/>
      <c r="C7" s="131">
        <v>62.940000000000012</v>
      </c>
      <c r="D7" s="131"/>
    </row>
    <row r="8" spans="1:4" ht="19.350000000000001" customHeight="1">
      <c r="A8" s="52" t="s">
        <v>84</v>
      </c>
      <c r="B8" s="42"/>
      <c r="C8" s="13"/>
    </row>
    <row r="9" spans="1:4" ht="19.5">
      <c r="A9" s="15"/>
      <c r="B9" s="15"/>
      <c r="C9" s="37"/>
      <c r="D9" s="37" t="s">
        <v>60</v>
      </c>
    </row>
  </sheetData>
  <mergeCells count="3">
    <mergeCell ref="A4:D4"/>
    <mergeCell ref="B6:B7"/>
    <mergeCell ref="C7:D7"/>
  </mergeCells>
  <hyperlinks>
    <hyperlink ref="D9" location="'Index'!A1" display="العودة الى الفهرس" xr:uid="{7E14C973-1FE1-4A1F-81C7-82FABD060EF9}"/>
  </hyperlinks>
  <pageMargins left="0.7" right="0.7" top="0.75" bottom="0.75" header="0.3" footer="0.3"/>
  <pageSetup paperSize="9" scale="63" orientation="portrait" r:id="rId1"/>
  <headerFooter>
    <oddFooter>&amp;C_x000D_&amp;1#&amp;&amp;"Calibri"&amp;10&amp;K0000FF Restricted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7557F-F38E-4184-8CD2-0F2534740290}">
  <dimension ref="A1:J21"/>
  <sheetViews>
    <sheetView showGridLines="0" view="pageBreakPreview" zoomScaleNormal="72" zoomScaleSheetLayoutView="100" workbookViewId="0">
      <selection activeCell="G9" sqref="G9"/>
    </sheetView>
  </sheetViews>
  <sheetFormatPr defaultRowHeight="15"/>
  <cols>
    <col min="1" max="2" width="20.5703125" customWidth="1"/>
    <col min="3" max="3" width="32.5703125" customWidth="1"/>
    <col min="4" max="4" width="31.5703125" customWidth="1"/>
    <col min="5" max="7" width="16.5703125" customWidth="1"/>
  </cols>
  <sheetData>
    <row r="1" spans="1:10" ht="21" customHeight="1">
      <c r="A1" s="14"/>
      <c r="B1" s="14"/>
      <c r="C1" s="14"/>
    </row>
    <row r="2" spans="1:10" ht="21" customHeight="1">
      <c r="A2" s="14"/>
      <c r="B2" s="14"/>
      <c r="C2" s="14"/>
    </row>
    <row r="3" spans="1:10" ht="21" customHeight="1">
      <c r="A3" s="15"/>
      <c r="B3" s="15"/>
      <c r="C3" s="15"/>
    </row>
    <row r="4" spans="1:10" s="38" customFormat="1" ht="54.95" customHeight="1">
      <c r="A4" s="120" t="s">
        <v>19</v>
      </c>
      <c r="B4" s="120"/>
      <c r="C4" s="120"/>
      <c r="D4"/>
      <c r="E4"/>
      <c r="F4"/>
      <c r="G4"/>
      <c r="H4"/>
      <c r="I4"/>
      <c r="J4"/>
    </row>
    <row r="5" spans="1:10" ht="21" customHeight="1">
      <c r="A5" s="30" t="s">
        <v>56</v>
      </c>
      <c r="B5" s="30" t="s">
        <v>57</v>
      </c>
      <c r="C5" s="31" t="s">
        <v>19</v>
      </c>
    </row>
    <row r="6" spans="1:10" ht="21" customHeight="1">
      <c r="A6" s="31">
        <v>2010</v>
      </c>
      <c r="B6" s="115" t="s">
        <v>51</v>
      </c>
      <c r="C6" s="41">
        <v>82.031192307692294</v>
      </c>
    </row>
    <row r="7" spans="1:10" ht="21" customHeight="1">
      <c r="A7" s="32">
        <v>2011</v>
      </c>
      <c r="B7" s="116"/>
      <c r="C7" s="40">
        <v>63.265961538461497</v>
      </c>
    </row>
    <row r="8" spans="1:10" ht="21" customHeight="1">
      <c r="A8" s="31">
        <v>2012</v>
      </c>
      <c r="B8" s="116"/>
      <c r="C8" s="41">
        <v>57.139038461538497</v>
      </c>
    </row>
    <row r="9" spans="1:10" ht="21" customHeight="1">
      <c r="A9" s="32">
        <v>2013</v>
      </c>
      <c r="B9" s="116"/>
      <c r="C9" s="40">
        <v>88.723192307692301</v>
      </c>
    </row>
    <row r="10" spans="1:10" ht="21" customHeight="1">
      <c r="A10" s="31">
        <v>2014</v>
      </c>
      <c r="B10" s="116"/>
      <c r="C10" s="41">
        <v>64.035038461538505</v>
      </c>
    </row>
    <row r="11" spans="1:10" ht="21" customHeight="1">
      <c r="A11" s="32">
        <v>2015</v>
      </c>
      <c r="B11" s="116"/>
      <c r="C11" s="40">
        <v>71.366923076923101</v>
      </c>
    </row>
    <row r="12" spans="1:10" ht="21" customHeight="1">
      <c r="A12" s="31">
        <v>2016</v>
      </c>
      <c r="B12" s="116"/>
      <c r="C12" s="41">
        <v>97.065961538461593</v>
      </c>
    </row>
    <row r="13" spans="1:10" ht="21" customHeight="1">
      <c r="A13" s="32">
        <v>2017</v>
      </c>
      <c r="B13" s="116"/>
      <c r="C13" s="40">
        <v>68.573769230769201</v>
      </c>
    </row>
    <row r="14" spans="1:10" ht="21" customHeight="1">
      <c r="A14" s="31">
        <v>2018</v>
      </c>
      <c r="B14" s="116"/>
      <c r="C14" s="41">
        <v>127.68942307692301</v>
      </c>
    </row>
    <row r="15" spans="1:10" ht="21" customHeight="1">
      <c r="A15" s="32">
        <v>2019</v>
      </c>
      <c r="B15" s="116"/>
      <c r="C15" s="40">
        <v>97.060346153846197</v>
      </c>
    </row>
    <row r="16" spans="1:10" ht="21" customHeight="1">
      <c r="A16" s="31">
        <v>2020</v>
      </c>
      <c r="B16" s="116"/>
      <c r="C16" s="41">
        <v>84.929000000000102</v>
      </c>
    </row>
    <row r="17" spans="1:3" ht="21" customHeight="1">
      <c r="A17" s="32">
        <v>2021</v>
      </c>
      <c r="B17" s="116"/>
      <c r="C17" s="40">
        <v>62.870461538461498</v>
      </c>
    </row>
    <row r="18" spans="1:3" ht="21" customHeight="1">
      <c r="A18" s="31">
        <v>2022</v>
      </c>
      <c r="B18" s="116"/>
      <c r="C18" s="41">
        <v>99.37</v>
      </c>
    </row>
    <row r="19" spans="1:3" ht="21" customHeight="1">
      <c r="A19" s="32">
        <v>2023</v>
      </c>
      <c r="B19" s="117"/>
      <c r="C19" s="40">
        <v>152.46</v>
      </c>
    </row>
    <row r="20" spans="1:3" ht="21" customHeight="1">
      <c r="A20" s="52" t="s">
        <v>130</v>
      </c>
      <c r="B20" s="15"/>
      <c r="C20" s="15"/>
    </row>
    <row r="21" spans="1:3" ht="19.5">
      <c r="A21" s="15"/>
      <c r="B21" s="15"/>
      <c r="C21" s="37" t="s">
        <v>60</v>
      </c>
    </row>
  </sheetData>
  <mergeCells count="2">
    <mergeCell ref="A4:C4"/>
    <mergeCell ref="B6:B19"/>
  </mergeCells>
  <hyperlinks>
    <hyperlink ref="C21" location="'Index'!A1" display="العودة الى الفهرس" xr:uid="{B1743CEE-23D8-4D02-BEC2-302136EF4549}"/>
  </hyperlinks>
  <pageMargins left="0.7" right="0.7" top="0.75" bottom="0.75" header="0.3" footer="0.3"/>
  <pageSetup paperSize="9" scale="38" orientation="portrait" r:id="rId1"/>
  <headerFooter>
    <oddFooter>&amp;C_x000D_&amp;1#&amp;&amp;"Calibri"&amp;10&amp;K0000FF Restricted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B84DB-D43A-4A8D-8C24-8150DB36BD48}">
  <dimension ref="A3:E10"/>
  <sheetViews>
    <sheetView showGridLines="0" view="pageBreakPreview" zoomScale="115" zoomScaleNormal="100" zoomScaleSheetLayoutView="115" workbookViewId="0">
      <selection activeCell="B13" sqref="B13"/>
    </sheetView>
  </sheetViews>
  <sheetFormatPr defaultColWidth="10.5703125" defaultRowHeight="21" customHeight="1"/>
  <cols>
    <col min="1" max="1" width="5" customWidth="1"/>
    <col min="2" max="2" width="58.85546875" bestFit="1" customWidth="1"/>
    <col min="3" max="3" width="22.28515625" customWidth="1"/>
    <col min="4" max="4" width="25.42578125" customWidth="1"/>
  </cols>
  <sheetData>
    <row r="3" spans="1:5" s="86" customFormat="1" ht="54.95" customHeight="1">
      <c r="A3" s="114" t="s">
        <v>43</v>
      </c>
      <c r="B3" s="114"/>
      <c r="C3" s="114"/>
      <c r="D3" s="114"/>
    </row>
    <row r="4" spans="1:5" s="86" customFormat="1" ht="21" customHeight="1">
      <c r="A4" s="87" t="s">
        <v>44</v>
      </c>
      <c r="B4" s="87" t="s">
        <v>45</v>
      </c>
      <c r="C4" s="87" t="s">
        <v>46</v>
      </c>
      <c r="D4" s="87">
        <v>2023</v>
      </c>
    </row>
    <row r="5" spans="1:5" s="86" customFormat="1" ht="21" customHeight="1">
      <c r="A5" s="88">
        <v>1</v>
      </c>
      <c r="B5" s="89" t="s">
        <v>47</v>
      </c>
      <c r="C5" s="88" t="s">
        <v>48</v>
      </c>
      <c r="D5" s="40">
        <v>1.55</v>
      </c>
    </row>
    <row r="6" spans="1:5" s="86" customFormat="1" ht="21" customHeight="1" collapsed="1">
      <c r="A6" s="88">
        <v>2</v>
      </c>
      <c r="B6" s="89" t="s">
        <v>49</v>
      </c>
      <c r="C6" s="88" t="s">
        <v>48</v>
      </c>
      <c r="D6" s="41">
        <v>0.26</v>
      </c>
    </row>
    <row r="7" spans="1:5" s="86" customFormat="1" ht="21" customHeight="1">
      <c r="A7" s="88">
        <v>3</v>
      </c>
      <c r="B7" s="89" t="s">
        <v>50</v>
      </c>
      <c r="C7" s="88" t="s">
        <v>51</v>
      </c>
      <c r="D7" s="40">
        <v>62.94</v>
      </c>
      <c r="E7" s="90"/>
    </row>
    <row r="8" spans="1:5" s="86" customFormat="1" ht="21" customHeight="1">
      <c r="A8" s="88">
        <v>4</v>
      </c>
      <c r="B8" s="89" t="s">
        <v>52</v>
      </c>
      <c r="C8" s="88" t="s">
        <v>53</v>
      </c>
      <c r="D8" s="39">
        <v>2.6</v>
      </c>
      <c r="E8" s="90"/>
    </row>
    <row r="9" spans="1:5" s="86" customFormat="1" ht="21" customHeight="1">
      <c r="A9" s="88">
        <v>5</v>
      </c>
      <c r="B9" s="89" t="s">
        <v>54</v>
      </c>
      <c r="C9" s="88" t="s">
        <v>53</v>
      </c>
      <c r="D9" s="33">
        <v>70</v>
      </c>
    </row>
    <row r="10" spans="1:5" s="92" customFormat="1" ht="21" customHeight="1">
      <c r="A10" s="91" t="s">
        <v>55</v>
      </c>
    </row>
  </sheetData>
  <dataConsolidate/>
  <mergeCells count="1">
    <mergeCell ref="A3:D3"/>
  </mergeCells>
  <printOptions horizontalCentered="1" verticalCentered="1"/>
  <pageMargins left="0.70866141732283472" right="0.70866141732283472" top="0.74803149606299213" bottom="0.74803149606299213" header="0.31496062992125984" footer="0.31496062992125984"/>
  <pageSetup paperSize="9" scale="79"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0C53C-CBFD-41C5-B1E1-BAF955DE2955}">
  <dimension ref="A1:D8"/>
  <sheetViews>
    <sheetView showGridLines="0" view="pageBreakPreview" zoomScaleNormal="100" zoomScaleSheetLayoutView="100" workbookViewId="0">
      <selection activeCell="C14" sqref="C14"/>
    </sheetView>
  </sheetViews>
  <sheetFormatPr defaultRowHeight="15"/>
  <cols>
    <col min="1" max="1" width="43.42578125" customWidth="1"/>
    <col min="2" max="2" width="20.5703125" customWidth="1"/>
    <col min="3" max="4" width="24.28515625" customWidth="1"/>
  </cols>
  <sheetData>
    <row r="1" spans="1:4" ht="21" customHeight="1">
      <c r="A1" s="14"/>
      <c r="B1" s="14"/>
      <c r="C1" s="2"/>
      <c r="D1" s="2"/>
    </row>
    <row r="2" spans="1:4" ht="21" customHeight="1">
      <c r="A2" s="14"/>
      <c r="B2" s="14"/>
      <c r="C2" s="3"/>
      <c r="D2" s="3"/>
    </row>
    <row r="3" spans="1:4" ht="21" customHeight="1">
      <c r="A3" s="15"/>
      <c r="B3" s="15"/>
      <c r="C3" s="3"/>
      <c r="D3" s="3"/>
    </row>
    <row r="4" spans="1:4" ht="55.35" customHeight="1">
      <c r="A4" s="121" t="s">
        <v>20</v>
      </c>
      <c r="B4" s="121"/>
      <c r="C4" s="121"/>
      <c r="D4" s="121"/>
    </row>
    <row r="5" spans="1:4" ht="31.5">
      <c r="A5" s="17" t="s">
        <v>69</v>
      </c>
      <c r="B5" s="17" t="s">
        <v>57</v>
      </c>
      <c r="C5" s="17" t="s">
        <v>185</v>
      </c>
      <c r="D5" s="17">
        <v>2023</v>
      </c>
    </row>
    <row r="6" spans="1:4" ht="21" customHeight="1">
      <c r="A6" s="104" t="s">
        <v>131</v>
      </c>
      <c r="B6" s="34" t="s">
        <v>51</v>
      </c>
      <c r="C6" s="45">
        <v>-0.05</v>
      </c>
      <c r="D6" s="45">
        <v>1.24</v>
      </c>
    </row>
    <row r="7" spans="1:4" ht="19.350000000000001" customHeight="1">
      <c r="A7" s="52" t="s">
        <v>84</v>
      </c>
      <c r="B7" s="42"/>
      <c r="C7" s="13"/>
    </row>
    <row r="8" spans="1:4" ht="19.5">
      <c r="A8" s="15"/>
      <c r="B8" s="15"/>
      <c r="C8" s="37"/>
      <c r="D8" s="37" t="s">
        <v>60</v>
      </c>
    </row>
  </sheetData>
  <mergeCells count="1">
    <mergeCell ref="A4:D4"/>
  </mergeCells>
  <hyperlinks>
    <hyperlink ref="D8" location="'Index'!A1" display="العودة الى الفهرس" xr:uid="{77486828-2BD4-4F37-9BB8-EADFB9ED3524}"/>
  </hyperlinks>
  <pageMargins left="0.7" right="0.7" top="0.75" bottom="0.75" header="0.3" footer="0.3"/>
  <pageSetup paperSize="9" scale="63" orientation="portrait" r:id="rId1"/>
  <headerFooter>
    <oddFooter>&amp;C_x000D_&amp;1#&amp;&amp;"Calibri"&amp;10&amp;K0000FF Restricted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086BC-6D43-44DE-BA11-5E2348E5B25D}">
  <dimension ref="A1:D15"/>
  <sheetViews>
    <sheetView showGridLines="0" view="pageBreakPreview" zoomScaleNormal="100" zoomScaleSheetLayoutView="100" workbookViewId="0">
      <selection activeCell="F24" sqref="F24"/>
    </sheetView>
  </sheetViews>
  <sheetFormatPr defaultRowHeight="15"/>
  <cols>
    <col min="1" max="1" width="43.42578125" customWidth="1"/>
    <col min="2" max="4" width="14.42578125" customWidth="1"/>
  </cols>
  <sheetData>
    <row r="1" spans="1:4" ht="21" customHeight="1">
      <c r="A1" s="1"/>
      <c r="B1" s="4"/>
      <c r="C1" s="4"/>
      <c r="D1" s="4"/>
    </row>
    <row r="2" spans="1:4" ht="21" customHeight="1">
      <c r="A2" s="1"/>
      <c r="B2" s="4"/>
      <c r="C2" s="4"/>
      <c r="D2" s="4"/>
    </row>
    <row r="3" spans="1:4" ht="21" customHeight="1">
      <c r="A3" s="1"/>
      <c r="B3" s="4"/>
      <c r="C3" s="4"/>
      <c r="D3" s="4"/>
    </row>
    <row r="4" spans="1:4" ht="55.35" customHeight="1">
      <c r="A4" s="121" t="s">
        <v>21</v>
      </c>
      <c r="B4" s="121"/>
      <c r="C4" s="121"/>
      <c r="D4" s="121"/>
    </row>
    <row r="5" spans="1:4" ht="21" customHeight="1">
      <c r="A5" s="16" t="s">
        <v>69</v>
      </c>
      <c r="B5" s="16" t="s">
        <v>57</v>
      </c>
      <c r="C5" s="16">
        <v>2022</v>
      </c>
      <c r="D5" s="16">
        <v>2023</v>
      </c>
    </row>
    <row r="6" spans="1:4" ht="21" customHeight="1">
      <c r="A6" s="105" t="s">
        <v>132</v>
      </c>
      <c r="B6" s="143" t="s">
        <v>133</v>
      </c>
      <c r="C6" s="12">
        <v>200</v>
      </c>
      <c r="D6" s="12">
        <v>200</v>
      </c>
    </row>
    <row r="7" spans="1:4" ht="21" customHeight="1">
      <c r="A7" s="105" t="s">
        <v>134</v>
      </c>
      <c r="B7" s="143"/>
      <c r="C7" s="68">
        <v>146</v>
      </c>
      <c r="D7" s="68">
        <v>146</v>
      </c>
    </row>
    <row r="8" spans="1:4" ht="21" customHeight="1">
      <c r="A8" s="105" t="s">
        <v>135</v>
      </c>
      <c r="B8" s="143"/>
      <c r="C8" s="12">
        <v>102.19999999999999</v>
      </c>
      <c r="D8" s="12">
        <v>96.36</v>
      </c>
    </row>
    <row r="9" spans="1:4" ht="21" customHeight="1">
      <c r="A9" s="105" t="s">
        <v>136</v>
      </c>
      <c r="B9" s="143" t="s">
        <v>66</v>
      </c>
      <c r="C9" s="70">
        <v>0.7</v>
      </c>
      <c r="D9" s="70">
        <v>0.66</v>
      </c>
    </row>
    <row r="10" spans="1:4" ht="21" customHeight="1">
      <c r="A10" s="105" t="s">
        <v>21</v>
      </c>
      <c r="B10" s="143"/>
      <c r="C10" s="71">
        <v>0.5109999999999999</v>
      </c>
      <c r="D10" s="71">
        <v>0.48180000000000001</v>
      </c>
    </row>
    <row r="11" spans="1:4" ht="19.350000000000001" customHeight="1">
      <c r="A11" s="52" t="s">
        <v>73</v>
      </c>
      <c r="B11" s="52"/>
      <c r="C11" s="142"/>
      <c r="D11" s="142"/>
    </row>
    <row r="12" spans="1:4" ht="19.350000000000001" customHeight="1">
      <c r="A12" s="52" t="s">
        <v>137</v>
      </c>
      <c r="B12" s="52"/>
      <c r="C12" s="142"/>
      <c r="D12" s="142"/>
    </row>
    <row r="13" spans="1:4" ht="19.350000000000001" customHeight="1">
      <c r="A13" s="52" t="s">
        <v>138</v>
      </c>
      <c r="B13" s="52"/>
      <c r="C13" s="19"/>
      <c r="D13" s="13"/>
    </row>
    <row r="14" spans="1:4" ht="15.75">
      <c r="D14" s="37" t="s">
        <v>60</v>
      </c>
    </row>
    <row r="15" spans="1:4">
      <c r="C15" s="69"/>
      <c r="D15" s="69"/>
    </row>
  </sheetData>
  <mergeCells count="5">
    <mergeCell ref="C11:D11"/>
    <mergeCell ref="C12:D12"/>
    <mergeCell ref="A4:D4"/>
    <mergeCell ref="B6:B8"/>
    <mergeCell ref="B9:B10"/>
  </mergeCells>
  <hyperlinks>
    <hyperlink ref="D14" location="'Index'!A1" display="العودة الى الفهرس" xr:uid="{3F08BC78-3D26-45E1-8DC1-3E6FBC8C8DE1}"/>
  </hyperlinks>
  <pageMargins left="0.7" right="0.7" top="0.75" bottom="0.75" header="0.3" footer="0.3"/>
  <pageSetup paperSize="9" scale="95" orientation="portrait" r:id="rId1"/>
  <headerFooter>
    <oddFooter>&amp;C_x000D_&amp;1#&amp;&amp;"Calibri"&amp;10&amp;K0000FF Restricted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1564F-8D9E-4524-B1F5-65A576186B89}">
  <dimension ref="A1:J10"/>
  <sheetViews>
    <sheetView showGridLines="0" view="pageBreakPreview" zoomScale="115" zoomScaleNormal="72" zoomScaleSheetLayoutView="115" workbookViewId="0">
      <selection activeCell="E10" sqref="E10"/>
    </sheetView>
  </sheetViews>
  <sheetFormatPr defaultRowHeight="15"/>
  <cols>
    <col min="1" max="2" width="20.5703125" customWidth="1"/>
    <col min="3" max="3" width="36.5703125" bestFit="1" customWidth="1"/>
    <col min="4" max="4" width="31.5703125" customWidth="1"/>
    <col min="5" max="7" width="16.5703125" customWidth="1"/>
  </cols>
  <sheetData>
    <row r="1" spans="1:10" ht="21" customHeight="1">
      <c r="A1" s="14"/>
      <c r="B1" s="14"/>
      <c r="C1" s="14"/>
    </row>
    <row r="2" spans="1:10" ht="21" customHeight="1">
      <c r="A2" s="14"/>
      <c r="B2" s="14"/>
      <c r="C2" s="14"/>
    </row>
    <row r="3" spans="1:10" ht="21" customHeight="1">
      <c r="A3" s="15"/>
      <c r="B3" s="15"/>
      <c r="C3" s="15"/>
    </row>
    <row r="4" spans="1:10" s="38" customFormat="1" ht="54.95" customHeight="1">
      <c r="A4" s="120" t="s">
        <v>23</v>
      </c>
      <c r="B4" s="120"/>
      <c r="C4" s="120"/>
      <c r="D4"/>
      <c r="E4"/>
      <c r="F4"/>
      <c r="G4"/>
      <c r="H4"/>
      <c r="I4"/>
      <c r="J4"/>
    </row>
    <row r="5" spans="1:10" ht="21" customHeight="1">
      <c r="A5" s="30" t="s">
        <v>56</v>
      </c>
      <c r="B5" s="30" t="s">
        <v>57</v>
      </c>
      <c r="C5" s="31" t="s">
        <v>23</v>
      </c>
    </row>
    <row r="6" spans="1:10" ht="21" customHeight="1">
      <c r="A6" s="32">
        <v>2021</v>
      </c>
      <c r="B6" s="115" t="s">
        <v>66</v>
      </c>
      <c r="C6" s="95">
        <v>0.10632018100495126</v>
      </c>
    </row>
    <row r="7" spans="1:10" ht="21" customHeight="1">
      <c r="A7" s="32">
        <v>2022</v>
      </c>
      <c r="B7" s="116"/>
      <c r="C7" s="97">
        <v>9.8802544628946012E-2</v>
      </c>
    </row>
    <row r="8" spans="1:10" ht="21" customHeight="1">
      <c r="A8" s="32">
        <v>2023</v>
      </c>
      <c r="B8" s="117"/>
      <c r="C8" s="95">
        <v>0.12427868583071912</v>
      </c>
    </row>
    <row r="9" spans="1:10" ht="68.099999999999994" customHeight="1">
      <c r="A9" s="118" t="s">
        <v>59</v>
      </c>
      <c r="B9" s="119"/>
      <c r="C9" s="119"/>
    </row>
    <row r="10" spans="1:10" ht="19.5">
      <c r="A10" s="15"/>
      <c r="B10" s="15"/>
      <c r="C10" s="37" t="s">
        <v>60</v>
      </c>
    </row>
  </sheetData>
  <mergeCells count="3">
    <mergeCell ref="A4:C4"/>
    <mergeCell ref="B6:B8"/>
    <mergeCell ref="A9:C9"/>
  </mergeCells>
  <hyperlinks>
    <hyperlink ref="C10" location="'Index'!A1" display="العودة الى الفهرس" xr:uid="{5A8A8107-3B14-41C1-B955-EBE31CB42CEF}"/>
  </hyperlinks>
  <pageMargins left="0.7" right="0.7" top="0.75" bottom="0.75" header="0.3" footer="0.3"/>
  <pageSetup paperSize="9" scale="38" orientation="portrait" r:id="rId1"/>
  <headerFooter>
    <oddFooter>&amp;C_x000D_&amp;1#&amp;&amp;"Calibri"&amp;10&amp;K0000FF Restricted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9273E-528F-4C8F-B57F-4C87A400B2C7}">
  <dimension ref="A1:J15"/>
  <sheetViews>
    <sheetView showGridLines="0" view="pageBreakPreview" zoomScaleNormal="72" zoomScaleSheetLayoutView="100" workbookViewId="0">
      <selection activeCell="E15" sqref="E15"/>
    </sheetView>
  </sheetViews>
  <sheetFormatPr defaultRowHeight="15"/>
  <cols>
    <col min="1" max="2" width="20.5703125" customWidth="1"/>
    <col min="3" max="3" width="32.5703125" customWidth="1"/>
    <col min="4" max="4" width="31.5703125" customWidth="1"/>
    <col min="5" max="7" width="16.5703125" customWidth="1"/>
  </cols>
  <sheetData>
    <row r="1" spans="1:10" ht="21" customHeight="1">
      <c r="A1" s="14"/>
      <c r="B1" s="14"/>
      <c r="C1" s="14"/>
    </row>
    <row r="2" spans="1:10" ht="21" customHeight="1">
      <c r="A2" s="14"/>
      <c r="B2" s="14"/>
      <c r="C2" s="14"/>
    </row>
    <row r="3" spans="1:10" ht="21" customHeight="1">
      <c r="A3" s="15"/>
      <c r="B3" s="15"/>
      <c r="C3" s="15"/>
    </row>
    <row r="4" spans="1:10" s="38" customFormat="1" ht="54.95" customHeight="1">
      <c r="A4" s="120" t="s">
        <v>24</v>
      </c>
      <c r="B4" s="120"/>
      <c r="C4" s="120"/>
      <c r="D4"/>
      <c r="E4"/>
      <c r="F4"/>
      <c r="G4"/>
      <c r="H4"/>
      <c r="I4"/>
      <c r="J4"/>
    </row>
    <row r="5" spans="1:10" ht="21" customHeight="1">
      <c r="A5" s="36" t="s">
        <v>56</v>
      </c>
      <c r="B5" s="36" t="s">
        <v>57</v>
      </c>
      <c r="C5" s="36" t="s">
        <v>24</v>
      </c>
    </row>
    <row r="6" spans="1:10" ht="21" customHeight="1">
      <c r="A6" s="36">
        <v>2016</v>
      </c>
      <c r="B6" s="140" t="s">
        <v>66</v>
      </c>
      <c r="C6" s="78">
        <v>1</v>
      </c>
      <c r="D6" s="77"/>
    </row>
    <row r="7" spans="1:10" ht="21" customHeight="1">
      <c r="A7" s="36">
        <v>2017</v>
      </c>
      <c r="B7" s="140"/>
      <c r="C7" s="76">
        <v>1</v>
      </c>
      <c r="D7" s="77"/>
    </row>
    <row r="8" spans="1:10" ht="21" customHeight="1">
      <c r="A8" s="36">
        <v>2018</v>
      </c>
      <c r="B8" s="140"/>
      <c r="C8" s="78">
        <v>1</v>
      </c>
      <c r="D8" s="77"/>
    </row>
    <row r="9" spans="1:10" ht="21" customHeight="1">
      <c r="A9" s="36">
        <v>2019</v>
      </c>
      <c r="B9" s="140"/>
      <c r="C9" s="76">
        <v>1</v>
      </c>
      <c r="D9" s="77"/>
    </row>
    <row r="10" spans="1:10" ht="21" customHeight="1">
      <c r="A10" s="36">
        <v>2020</v>
      </c>
      <c r="B10" s="140"/>
      <c r="C10" s="78">
        <v>1</v>
      </c>
      <c r="D10" s="77"/>
    </row>
    <row r="11" spans="1:10" ht="21" customHeight="1">
      <c r="A11" s="36">
        <v>2021</v>
      </c>
      <c r="B11" s="140"/>
      <c r="C11" s="76">
        <v>1</v>
      </c>
      <c r="D11" s="77"/>
    </row>
    <row r="12" spans="1:10" ht="21" customHeight="1">
      <c r="A12" s="36">
        <v>2022</v>
      </c>
      <c r="B12" s="140"/>
      <c r="C12" s="78">
        <v>1</v>
      </c>
      <c r="D12" s="77"/>
    </row>
    <row r="13" spans="1:10" ht="21" customHeight="1">
      <c r="A13" s="36">
        <v>2023</v>
      </c>
      <c r="B13" s="140"/>
      <c r="C13" s="76">
        <v>1</v>
      </c>
      <c r="D13" s="77"/>
    </row>
    <row r="14" spans="1:10" ht="21" customHeight="1">
      <c r="A14" s="52" t="s">
        <v>139</v>
      </c>
      <c r="B14" s="15"/>
      <c r="C14" s="15"/>
    </row>
    <row r="15" spans="1:10" ht="19.5">
      <c r="A15" s="15"/>
      <c r="B15" s="15"/>
      <c r="C15" s="37" t="s">
        <v>60</v>
      </c>
    </row>
  </sheetData>
  <mergeCells count="2">
    <mergeCell ref="A4:C4"/>
    <mergeCell ref="B6:B13"/>
  </mergeCells>
  <hyperlinks>
    <hyperlink ref="C15" location="'Index'!A1" display="العودة الى الفهرس" xr:uid="{6E7EE051-D2C3-4C1A-AC4B-1307EA20FB5F}"/>
  </hyperlinks>
  <pageMargins left="0.7" right="0.7" top="0.75" bottom="0.75" header="0.3" footer="0.3"/>
  <pageSetup paperSize="9" scale="38" orientation="portrait" r:id="rId1"/>
  <headerFooter>
    <oddFooter>&amp;C_x000D_&amp;1#&amp;&amp;"Calibri"&amp;10&amp;K0000FF Restricted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980A-385E-4769-82AC-DBFBB1F5437C}">
  <dimension ref="A1:K10"/>
  <sheetViews>
    <sheetView showGridLines="0" view="pageBreakPreview" zoomScaleNormal="72" zoomScaleSheetLayoutView="100" workbookViewId="0">
      <selection activeCell="D17" sqref="D17"/>
    </sheetView>
  </sheetViews>
  <sheetFormatPr defaultRowHeight="15"/>
  <cols>
    <col min="1" max="2" width="20.5703125" customWidth="1"/>
    <col min="3" max="3" width="37.140625" bestFit="1" customWidth="1"/>
    <col min="4" max="4" width="31.5703125" customWidth="1"/>
    <col min="5" max="7" width="16.5703125" customWidth="1"/>
  </cols>
  <sheetData>
    <row r="1" spans="1:11" ht="21" customHeight="1">
      <c r="A1" s="14"/>
      <c r="B1" s="14"/>
      <c r="C1" s="14"/>
    </row>
    <row r="2" spans="1:11" ht="21" customHeight="1">
      <c r="A2" s="14"/>
      <c r="B2" s="14"/>
      <c r="C2" s="14"/>
    </row>
    <row r="3" spans="1:11" ht="21" customHeight="1">
      <c r="A3" s="15"/>
      <c r="B3" s="15"/>
      <c r="C3" s="15"/>
    </row>
    <row r="4" spans="1:11" s="38" customFormat="1" ht="54.95" customHeight="1">
      <c r="A4" s="120" t="s">
        <v>140</v>
      </c>
      <c r="B4" s="120"/>
      <c r="C4" s="120"/>
      <c r="D4"/>
      <c r="E4"/>
      <c r="F4"/>
      <c r="G4"/>
      <c r="H4"/>
      <c r="I4"/>
      <c r="J4"/>
      <c r="K4"/>
    </row>
    <row r="5" spans="1:11" ht="21" customHeight="1">
      <c r="A5" s="36" t="s">
        <v>56</v>
      </c>
      <c r="B5" s="36" t="s">
        <v>57</v>
      </c>
      <c r="C5" s="36" t="s">
        <v>140</v>
      </c>
    </row>
    <row r="6" spans="1:11" ht="21" customHeight="1">
      <c r="A6" s="36">
        <v>2021</v>
      </c>
      <c r="B6" s="140" t="s">
        <v>66</v>
      </c>
      <c r="C6" s="79">
        <v>0.99319999999999997</v>
      </c>
    </row>
    <row r="7" spans="1:11" ht="21" customHeight="1">
      <c r="A7" s="36">
        <v>2022</v>
      </c>
      <c r="B7" s="140"/>
      <c r="C7" s="80">
        <v>0.99439999999999995</v>
      </c>
    </row>
    <row r="8" spans="1:11" ht="21" customHeight="1">
      <c r="A8" s="36">
        <v>2023</v>
      </c>
      <c r="B8" s="140"/>
      <c r="C8" s="79">
        <v>0.99439999999999995</v>
      </c>
    </row>
    <row r="9" spans="1:11" ht="21" customHeight="1">
      <c r="A9" s="52" t="s">
        <v>141</v>
      </c>
      <c r="B9" s="15"/>
      <c r="C9" s="15"/>
    </row>
    <row r="10" spans="1:11" ht="19.5">
      <c r="A10" s="15"/>
      <c r="B10" s="15"/>
      <c r="C10" s="37" t="s">
        <v>60</v>
      </c>
    </row>
  </sheetData>
  <mergeCells count="2">
    <mergeCell ref="A4:C4"/>
    <mergeCell ref="B6:B8"/>
  </mergeCells>
  <hyperlinks>
    <hyperlink ref="C10" location="'Index'!A1" display="العودة الى الفهرس" xr:uid="{143F128F-7204-424B-B0CF-569ABB247739}"/>
  </hyperlinks>
  <pageMargins left="0.7" right="0.7" top="0.75" bottom="0.75" header="0.3" footer="0.3"/>
  <pageSetup paperSize="9" scale="38" orientation="portrait" r:id="rId1"/>
  <headerFooter>
    <oddFooter>&amp;C_x000D_&amp;1#&amp;&amp;"Calibri"&amp;10&amp;K0000FF Restricted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89DAC-CEED-4618-9F03-7A6ACF3DC369}">
  <dimension ref="A1:D10"/>
  <sheetViews>
    <sheetView showGridLines="0" view="pageBreakPreview" zoomScaleNormal="100" zoomScaleSheetLayoutView="100" workbookViewId="0">
      <selection activeCell="C16" sqref="C16"/>
    </sheetView>
  </sheetViews>
  <sheetFormatPr defaultRowHeight="15"/>
  <cols>
    <col min="1" max="1" width="57.140625" bestFit="1" customWidth="1"/>
    <col min="2" max="4" width="14.42578125" customWidth="1"/>
  </cols>
  <sheetData>
    <row r="1" spans="1:4" ht="21" customHeight="1">
      <c r="A1" s="1"/>
      <c r="B1" s="4"/>
      <c r="C1" s="4"/>
      <c r="D1" s="4"/>
    </row>
    <row r="2" spans="1:4" ht="21" customHeight="1">
      <c r="A2" s="1"/>
      <c r="B2" s="4"/>
      <c r="C2" s="4"/>
      <c r="D2" s="4"/>
    </row>
    <row r="3" spans="1:4" ht="21" customHeight="1">
      <c r="A3" s="1"/>
      <c r="B3" s="4"/>
      <c r="C3" s="4"/>
      <c r="D3" s="4"/>
    </row>
    <row r="4" spans="1:4" ht="55.35" customHeight="1">
      <c r="A4" s="121" t="s">
        <v>26</v>
      </c>
      <c r="B4" s="121"/>
      <c r="C4" s="121"/>
      <c r="D4" s="121"/>
    </row>
    <row r="5" spans="1:4" ht="30" customHeight="1">
      <c r="A5" s="16" t="s">
        <v>69</v>
      </c>
      <c r="B5" s="16" t="s">
        <v>57</v>
      </c>
      <c r="C5" s="16">
        <v>2022</v>
      </c>
      <c r="D5" s="16">
        <v>2023</v>
      </c>
    </row>
    <row r="6" spans="1:4" ht="30" customHeight="1">
      <c r="A6" s="105" t="s">
        <v>142</v>
      </c>
      <c r="B6" s="143" t="s">
        <v>66</v>
      </c>
      <c r="C6" s="80">
        <v>0.79269999999999996</v>
      </c>
      <c r="D6" s="80">
        <v>0.80840000000000001</v>
      </c>
    </row>
    <row r="7" spans="1:4" ht="30" customHeight="1">
      <c r="A7" s="105" t="s">
        <v>143</v>
      </c>
      <c r="B7" s="143"/>
      <c r="C7" s="79">
        <v>0.9839</v>
      </c>
      <c r="D7" s="79">
        <v>0.98419999999999996</v>
      </c>
    </row>
    <row r="8" spans="1:4" ht="19.350000000000001" customHeight="1">
      <c r="A8" s="106" t="s">
        <v>68</v>
      </c>
      <c r="B8" s="52"/>
      <c r="C8" s="142"/>
      <c r="D8" s="142"/>
    </row>
    <row r="9" spans="1:4" ht="15.75">
      <c r="D9" s="37" t="s">
        <v>60</v>
      </c>
    </row>
    <row r="10" spans="1:4">
      <c r="C10" s="69"/>
      <c r="D10" s="69"/>
    </row>
  </sheetData>
  <mergeCells count="3">
    <mergeCell ref="B6:B7"/>
    <mergeCell ref="C8:D8"/>
    <mergeCell ref="A4:D4"/>
  </mergeCells>
  <hyperlinks>
    <hyperlink ref="D9" location="'Index'!A1" display="العودة الى الفهرس" xr:uid="{A7BBB533-49B2-4B75-B56B-A386AC69E247}"/>
  </hyperlinks>
  <pageMargins left="0.7" right="0.7" top="0.75" bottom="0.75" header="0.3" footer="0.3"/>
  <pageSetup paperSize="9" scale="80" orientation="portrait" r:id="rId1"/>
  <headerFooter>
    <oddFooter>&amp;C_x000D_&amp;1#&amp;&amp;"Calibri"&amp;10&amp;K0000FF Restricted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9CE2-D2E0-464C-B2EE-97788A0F4F78}">
  <dimension ref="A1:C9"/>
  <sheetViews>
    <sheetView showGridLines="0" view="pageBreakPreview" zoomScaleNormal="100" zoomScaleSheetLayoutView="100" workbookViewId="0">
      <selection activeCell="C15" sqref="C15"/>
    </sheetView>
  </sheetViews>
  <sheetFormatPr defaultRowHeight="15"/>
  <cols>
    <col min="1" max="1" width="57.140625" bestFit="1" customWidth="1"/>
    <col min="2" max="2" width="14.42578125" customWidth="1"/>
    <col min="3" max="3" width="15.85546875" customWidth="1"/>
  </cols>
  <sheetData>
    <row r="1" spans="1:3" ht="21" customHeight="1">
      <c r="A1" s="1"/>
      <c r="B1" s="4"/>
      <c r="C1" s="4"/>
    </row>
    <row r="2" spans="1:3" ht="21" customHeight="1">
      <c r="A2" s="1"/>
      <c r="B2" s="4"/>
      <c r="C2" s="4"/>
    </row>
    <row r="3" spans="1:3" ht="21" customHeight="1">
      <c r="A3" s="1"/>
      <c r="B3" s="4"/>
      <c r="C3" s="4"/>
    </row>
    <row r="4" spans="1:3" ht="55.35" customHeight="1">
      <c r="A4" s="121" t="s">
        <v>27</v>
      </c>
      <c r="B4" s="121"/>
      <c r="C4" s="121"/>
    </row>
    <row r="5" spans="1:3" ht="30" customHeight="1">
      <c r="A5" s="16" t="s">
        <v>69</v>
      </c>
      <c r="B5" s="16" t="s">
        <v>57</v>
      </c>
      <c r="C5" s="16">
        <v>2023</v>
      </c>
    </row>
    <row r="6" spans="1:3" ht="30" customHeight="1">
      <c r="A6" s="105" t="s">
        <v>27</v>
      </c>
      <c r="B6" s="16" t="s">
        <v>66</v>
      </c>
      <c r="C6" s="79">
        <v>0.99750000000000005</v>
      </c>
    </row>
    <row r="7" spans="1:3" ht="19.350000000000001" customHeight="1">
      <c r="A7" s="106" t="s">
        <v>68</v>
      </c>
      <c r="B7" s="52"/>
      <c r="C7" s="27"/>
    </row>
    <row r="8" spans="1:3" ht="15.75">
      <c r="C8" s="37" t="s">
        <v>60</v>
      </c>
    </row>
    <row r="9" spans="1:3">
      <c r="C9" s="69"/>
    </row>
  </sheetData>
  <mergeCells count="1">
    <mergeCell ref="A4:C4"/>
  </mergeCells>
  <hyperlinks>
    <hyperlink ref="C8" location="'Index'!A1" display="العودة الى الفهرس" xr:uid="{ACD9A55E-80D7-4FA5-BFF8-8AC4B6FF0317}"/>
  </hyperlinks>
  <pageMargins left="0.7" right="0.7" top="0.75" bottom="0.75" header="0.3" footer="0.3"/>
  <pageSetup paperSize="9" scale="80" orientation="portrait" r:id="rId1"/>
  <headerFooter>
    <oddFooter>&amp;C_x000D_&amp;1#&amp;&amp;"Calibri"&amp;10&amp;K0000FF Restricted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48901-7A1A-4D94-ADD7-7C41E11B030D}">
  <dimension ref="A1:J15"/>
  <sheetViews>
    <sheetView showGridLines="0" view="pageBreakPreview" zoomScaleNormal="72" zoomScaleSheetLayoutView="100" workbookViewId="0">
      <selection activeCell="F11" sqref="F11"/>
    </sheetView>
  </sheetViews>
  <sheetFormatPr defaultRowHeight="15"/>
  <cols>
    <col min="1" max="2" width="20.5703125" customWidth="1"/>
    <col min="3" max="3" width="32.5703125" customWidth="1"/>
    <col min="4" max="4" width="31.5703125" customWidth="1"/>
    <col min="5" max="7" width="16.5703125" customWidth="1"/>
  </cols>
  <sheetData>
    <row r="1" spans="1:10" ht="21" customHeight="1">
      <c r="A1" s="14"/>
      <c r="B1" s="14"/>
      <c r="C1" s="14"/>
    </row>
    <row r="2" spans="1:10" ht="21" customHeight="1">
      <c r="A2" s="14"/>
      <c r="B2" s="14"/>
      <c r="C2" s="14"/>
    </row>
    <row r="3" spans="1:10" ht="21" customHeight="1">
      <c r="A3" s="15"/>
      <c r="B3" s="15"/>
      <c r="C3" s="15"/>
    </row>
    <row r="4" spans="1:10" s="38" customFormat="1" ht="54.95" customHeight="1">
      <c r="A4" s="120" t="s">
        <v>182</v>
      </c>
      <c r="B4" s="120"/>
      <c r="C4" s="120"/>
      <c r="D4"/>
      <c r="E4"/>
      <c r="F4"/>
      <c r="G4"/>
      <c r="H4"/>
      <c r="I4"/>
      <c r="J4"/>
    </row>
    <row r="5" spans="1:10" ht="31.5">
      <c r="A5" s="36" t="s">
        <v>56</v>
      </c>
      <c r="B5" s="36" t="s">
        <v>57</v>
      </c>
      <c r="C5" s="36" t="s">
        <v>29</v>
      </c>
    </row>
    <row r="6" spans="1:10" ht="21" customHeight="1">
      <c r="A6" s="36">
        <v>2017</v>
      </c>
      <c r="B6" s="140" t="s">
        <v>66</v>
      </c>
      <c r="C6" s="76">
        <v>1</v>
      </c>
      <c r="D6" s="77"/>
    </row>
    <row r="7" spans="1:10" ht="21" customHeight="1">
      <c r="A7" s="36">
        <v>2018</v>
      </c>
      <c r="B7" s="140"/>
      <c r="C7" s="78">
        <v>1</v>
      </c>
      <c r="D7" s="77"/>
    </row>
    <row r="8" spans="1:10" ht="21" customHeight="1">
      <c r="A8" s="36">
        <v>2019</v>
      </c>
      <c r="B8" s="140"/>
      <c r="C8" s="76">
        <v>1</v>
      </c>
      <c r="D8" s="77"/>
    </row>
    <row r="9" spans="1:10" ht="21" customHeight="1">
      <c r="A9" s="36">
        <v>2020</v>
      </c>
      <c r="B9" s="140"/>
      <c r="C9" s="78">
        <v>1</v>
      </c>
      <c r="D9" s="77"/>
    </row>
    <row r="10" spans="1:10" ht="21" customHeight="1">
      <c r="A10" s="36">
        <v>2021</v>
      </c>
      <c r="B10" s="140"/>
      <c r="C10" s="76">
        <v>1</v>
      </c>
      <c r="D10" s="77"/>
    </row>
    <row r="11" spans="1:10" ht="21" customHeight="1">
      <c r="A11" s="36">
        <v>2022</v>
      </c>
      <c r="B11" s="140"/>
      <c r="C11" s="78">
        <v>1</v>
      </c>
      <c r="D11" s="77"/>
    </row>
    <row r="12" spans="1:10" ht="21" customHeight="1">
      <c r="A12" s="36">
        <v>2023</v>
      </c>
      <c r="B12" s="140"/>
      <c r="C12" s="76">
        <v>1</v>
      </c>
      <c r="D12" s="77"/>
    </row>
    <row r="13" spans="1:10" ht="21" customHeight="1">
      <c r="A13" s="52" t="s">
        <v>139</v>
      </c>
      <c r="B13" s="15"/>
      <c r="C13" s="15"/>
    </row>
    <row r="14" spans="1:10" ht="44.45" customHeight="1">
      <c r="A14" s="144" t="s">
        <v>144</v>
      </c>
      <c r="B14" s="145"/>
      <c r="C14" s="145"/>
    </row>
    <row r="15" spans="1:10" ht="15.75">
      <c r="C15" s="37" t="s">
        <v>60</v>
      </c>
    </row>
  </sheetData>
  <mergeCells count="3">
    <mergeCell ref="A4:C4"/>
    <mergeCell ref="B6:B12"/>
    <mergeCell ref="A14:C14"/>
  </mergeCells>
  <hyperlinks>
    <hyperlink ref="C15" location="'Index'!A1" display="العودة الى الفهرس" xr:uid="{C829C598-CA35-4E2C-A4AC-2732866076CB}"/>
  </hyperlinks>
  <pageMargins left="0.7" right="0.7" top="0.75" bottom="0.75" header="0.3" footer="0.3"/>
  <pageSetup paperSize="9" scale="38" orientation="portrait" r:id="rId1"/>
  <headerFooter>
    <oddFooter>&amp;C_x000D_&amp;1#&amp;&amp;"Calibri"&amp;10&amp;K0000FF Restricted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49ED5-0A9F-44CE-8589-E63B52503281}">
  <dimension ref="A1:J10"/>
  <sheetViews>
    <sheetView showGridLines="0" view="pageBreakPreview" zoomScaleNormal="72" zoomScaleSheetLayoutView="100" workbookViewId="0">
      <selection activeCell="F14" sqref="F14"/>
    </sheetView>
  </sheetViews>
  <sheetFormatPr defaultRowHeight="15"/>
  <cols>
    <col min="1" max="2" width="20.5703125" customWidth="1"/>
    <col min="3" max="3" width="32.5703125" customWidth="1"/>
    <col min="4" max="4" width="31.5703125" customWidth="1"/>
    <col min="5" max="7" width="16.5703125" customWidth="1"/>
  </cols>
  <sheetData>
    <row r="1" spans="1:10" ht="21" customHeight="1">
      <c r="A1" s="14"/>
      <c r="B1" s="14"/>
      <c r="C1" s="14"/>
    </row>
    <row r="2" spans="1:10" ht="21" customHeight="1">
      <c r="A2" s="14"/>
      <c r="B2" s="14"/>
      <c r="C2" s="14"/>
    </row>
    <row r="3" spans="1:10" ht="21" customHeight="1">
      <c r="A3" s="15"/>
      <c r="B3" s="15"/>
      <c r="C3" s="15"/>
    </row>
    <row r="4" spans="1:10" s="38" customFormat="1" ht="54.95" customHeight="1">
      <c r="A4" s="120" t="s">
        <v>30</v>
      </c>
      <c r="B4" s="120"/>
      <c r="C4" s="120"/>
      <c r="D4"/>
      <c r="E4"/>
      <c r="F4"/>
      <c r="G4"/>
      <c r="H4"/>
      <c r="I4"/>
      <c r="J4"/>
    </row>
    <row r="5" spans="1:10" ht="21" customHeight="1">
      <c r="A5" s="30" t="s">
        <v>56</v>
      </c>
      <c r="B5" s="30" t="s">
        <v>57</v>
      </c>
      <c r="C5" s="30" t="s">
        <v>30</v>
      </c>
    </row>
    <row r="6" spans="1:10" ht="21" customHeight="1">
      <c r="A6" s="36">
        <v>2021</v>
      </c>
      <c r="B6" s="140" t="s">
        <v>66</v>
      </c>
      <c r="C6" s="79">
        <v>-4.2830540037243951E-2</v>
      </c>
      <c r="D6" s="77"/>
    </row>
    <row r="7" spans="1:10" ht="21" customHeight="1">
      <c r="A7" s="36">
        <v>2022</v>
      </c>
      <c r="B7" s="140"/>
      <c r="C7" s="80">
        <v>-2.1688715953307441E-2</v>
      </c>
      <c r="D7" s="77"/>
    </row>
    <row r="8" spans="1:10" ht="21" customHeight="1">
      <c r="A8" s="36">
        <v>2023</v>
      </c>
      <c r="B8" s="140"/>
      <c r="C8" s="79">
        <v>2.2885461328581845E-2</v>
      </c>
    </row>
    <row r="9" spans="1:10" ht="21" customHeight="1">
      <c r="A9" s="52" t="s">
        <v>139</v>
      </c>
      <c r="B9" s="15"/>
      <c r="C9" s="15"/>
    </row>
    <row r="10" spans="1:10" ht="15.75">
      <c r="C10" s="37" t="s">
        <v>60</v>
      </c>
    </row>
  </sheetData>
  <mergeCells count="2">
    <mergeCell ref="A4:C4"/>
    <mergeCell ref="B6:B8"/>
  </mergeCells>
  <hyperlinks>
    <hyperlink ref="C10" location="'Index'!A1" display="العودة الى الفهرس" xr:uid="{AF70116A-68B5-47FF-85EC-EB47AB18FF36}"/>
  </hyperlinks>
  <pageMargins left="0.7" right="0.7" top="0.75" bottom="0.75" header="0.3" footer="0.3"/>
  <pageSetup paperSize="9" scale="38" orientation="portrait" r:id="rId1"/>
  <headerFooter>
    <oddFooter>&amp;C_x000D_&amp;1#&amp;&amp;"Calibri"&amp;10&amp;K0000FF Restricted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4FA17-7E97-4081-9743-CED2650EEF4A}">
  <dimension ref="A1:D9"/>
  <sheetViews>
    <sheetView showGridLines="0" view="pageBreakPreview" zoomScaleNormal="100" zoomScaleSheetLayoutView="100" workbookViewId="0">
      <selection activeCell="H21" sqref="H21"/>
    </sheetView>
  </sheetViews>
  <sheetFormatPr defaultRowHeight="15"/>
  <cols>
    <col min="1" max="1" width="43.42578125" customWidth="1"/>
    <col min="2" max="2" width="20.140625" customWidth="1"/>
    <col min="3" max="4" width="26.7109375" customWidth="1"/>
  </cols>
  <sheetData>
    <row r="1" spans="1:4" ht="21" customHeight="1">
      <c r="A1" s="14"/>
      <c r="B1" s="14"/>
      <c r="C1" s="2"/>
      <c r="D1" s="60"/>
    </row>
    <row r="2" spans="1:4" ht="21" customHeight="1">
      <c r="A2" s="14"/>
      <c r="B2" s="14"/>
      <c r="C2" s="3"/>
      <c r="D2" s="60"/>
    </row>
    <row r="3" spans="1:4" ht="21" customHeight="1">
      <c r="A3" s="15"/>
      <c r="B3" s="15"/>
      <c r="C3" s="3"/>
      <c r="D3" s="60"/>
    </row>
    <row r="4" spans="1:4" ht="55.35" customHeight="1">
      <c r="A4" s="132" t="s">
        <v>31</v>
      </c>
      <c r="B4" s="132"/>
      <c r="C4" s="132"/>
      <c r="D4" s="132"/>
    </row>
    <row r="5" spans="1:4" ht="21" customHeight="1">
      <c r="A5" s="17" t="s">
        <v>69</v>
      </c>
      <c r="B5" s="17" t="s">
        <v>57</v>
      </c>
      <c r="C5" s="17">
        <v>2022</v>
      </c>
      <c r="D5" s="17">
        <v>2023</v>
      </c>
    </row>
    <row r="6" spans="1:4" ht="21" customHeight="1">
      <c r="A6" s="107" t="s">
        <v>72</v>
      </c>
      <c r="B6" s="146" t="s">
        <v>133</v>
      </c>
      <c r="C6" s="41">
        <v>2.7</v>
      </c>
      <c r="D6" s="41">
        <v>2.7</v>
      </c>
    </row>
    <row r="7" spans="1:4" ht="21" customHeight="1">
      <c r="A7" s="107" t="s">
        <v>31</v>
      </c>
      <c r="B7" s="146"/>
      <c r="C7" s="47">
        <v>0</v>
      </c>
      <c r="D7" s="47">
        <v>0</v>
      </c>
    </row>
    <row r="8" spans="1:4" ht="19.350000000000001" customHeight="1">
      <c r="A8" s="81" t="s">
        <v>73</v>
      </c>
      <c r="B8" s="66"/>
      <c r="C8" s="67"/>
      <c r="D8" s="61"/>
    </row>
    <row r="9" spans="1:4" ht="15.75">
      <c r="D9" s="37" t="s">
        <v>60</v>
      </c>
    </row>
  </sheetData>
  <mergeCells count="2">
    <mergeCell ref="B6:B7"/>
    <mergeCell ref="A4:D4"/>
  </mergeCells>
  <hyperlinks>
    <hyperlink ref="D9" location="'Index'!A1" display="العودة الى الفهرس" xr:uid="{334AE27F-7AED-432A-9D1E-1E98BB0FB362}"/>
  </hyperlinks>
  <pageMargins left="0.7" right="0.7" top="0.75" bottom="0.75" header="0.3" footer="0.3"/>
  <pageSetup paperSize="9" scale="70" orientation="portrait" r:id="rId1"/>
  <headerFooter>
    <oddFooter>&amp;C_x000D_&amp;1#&amp;&amp;"Calibri"&amp;10&amp;K0000FF Restricted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B26E6-9B2D-444B-8EED-6E4008238940}">
  <dimension ref="A1:J10"/>
  <sheetViews>
    <sheetView showGridLines="0" view="pageBreakPreview" zoomScaleNormal="70" zoomScaleSheetLayoutView="100" workbookViewId="0">
      <selection activeCell="F10" sqref="F10"/>
      <extLst>
        <ext xmlns:xlsdti="http://schemas.microsoft.com/office/spreadsheetml/2023/showDataTypeIcons" uri="{77bfe23e-c014-4d31-8a63-9c772dbf06b6}">
          <xlsdti:showDataTypeIcons visible="0"/>
        </ext>
      </extLst>
    </sheetView>
  </sheetViews>
  <sheetFormatPr defaultRowHeight="15"/>
  <cols>
    <col min="1" max="2" width="20.5703125" customWidth="1"/>
    <col min="3" max="3" width="32.5703125" customWidth="1"/>
    <col min="4" max="6" width="16.5703125" customWidth="1"/>
  </cols>
  <sheetData>
    <row r="1" spans="1:10" ht="21" customHeight="1">
      <c r="A1" s="14"/>
      <c r="B1" s="14"/>
      <c r="C1" s="14"/>
    </row>
    <row r="2" spans="1:10" ht="21" customHeight="1">
      <c r="A2" s="14"/>
      <c r="B2" s="14"/>
      <c r="C2" s="14"/>
    </row>
    <row r="3" spans="1:10" ht="21" customHeight="1">
      <c r="A3" s="15"/>
      <c r="B3" s="15"/>
      <c r="C3" s="15"/>
    </row>
    <row r="4" spans="1:10" s="38" customFormat="1" ht="54.95" customHeight="1">
      <c r="A4" s="120" t="s">
        <v>4</v>
      </c>
      <c r="B4" s="120"/>
      <c r="C4" s="120"/>
      <c r="D4"/>
      <c r="E4"/>
      <c r="F4"/>
      <c r="G4"/>
      <c r="H4"/>
      <c r="I4"/>
      <c r="J4"/>
    </row>
    <row r="5" spans="1:10" ht="21" customHeight="1">
      <c r="A5" s="30" t="s">
        <v>56</v>
      </c>
      <c r="B5" s="30" t="s">
        <v>57</v>
      </c>
      <c r="C5" s="31" t="s">
        <v>4</v>
      </c>
    </row>
    <row r="6" spans="1:10" ht="21" customHeight="1">
      <c r="A6" s="32">
        <v>2021</v>
      </c>
      <c r="B6" s="115" t="s">
        <v>58</v>
      </c>
      <c r="C6" s="33">
        <v>534364.06581571675</v>
      </c>
    </row>
    <row r="7" spans="1:10" ht="21" customHeight="1">
      <c r="A7" s="32">
        <v>2022</v>
      </c>
      <c r="B7" s="116"/>
      <c r="C7" s="35">
        <v>610023.59646305069</v>
      </c>
    </row>
    <row r="8" spans="1:10" ht="21" customHeight="1">
      <c r="A8" s="32">
        <v>2023</v>
      </c>
      <c r="B8" s="117"/>
      <c r="C8" s="33">
        <v>567100.96949866205</v>
      </c>
    </row>
    <row r="9" spans="1:10" ht="68.099999999999994" customHeight="1">
      <c r="A9" s="118" t="s">
        <v>59</v>
      </c>
      <c r="B9" s="119"/>
      <c r="C9" s="119"/>
    </row>
    <row r="10" spans="1:10" ht="19.5">
      <c r="A10" s="15"/>
      <c r="B10" s="15"/>
      <c r="C10" s="37" t="s">
        <v>60</v>
      </c>
    </row>
  </sheetData>
  <mergeCells count="3">
    <mergeCell ref="B6:B8"/>
    <mergeCell ref="A9:C9"/>
    <mergeCell ref="A4:C4"/>
  </mergeCells>
  <hyperlinks>
    <hyperlink ref="C10" location="'Index'!A1" display="العودة الى الفهرس" xr:uid="{6993417A-FE56-4C5D-83F4-B9E8CB3F6260}"/>
  </hyperlinks>
  <pageMargins left="0.7" right="0.7" top="0.75" bottom="0.75" header="0.3" footer="0.3"/>
  <pageSetup paperSize="9" scale="33" orientation="portrait" r:id="rId1"/>
  <headerFooter>
    <oddFooter>&amp;C_x000D_&amp;1#&amp;&amp;"Calibri"&amp;10&amp;K0000FF Restricted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56009-DCDA-4094-9C3F-9BE6DE045C9D}">
  <dimension ref="A1:N15"/>
  <sheetViews>
    <sheetView showGridLines="0" view="pageBreakPreview" zoomScaleNormal="72" zoomScaleSheetLayoutView="100" workbookViewId="0">
      <selection activeCell="E9" sqref="E9"/>
    </sheetView>
  </sheetViews>
  <sheetFormatPr defaultRowHeight="15"/>
  <cols>
    <col min="1" max="2" width="20.5703125" customWidth="1"/>
    <col min="3" max="3" width="32.5703125" customWidth="1"/>
    <col min="4" max="4" width="31.5703125" customWidth="1"/>
    <col min="5" max="7" width="16.5703125" customWidth="1"/>
  </cols>
  <sheetData>
    <row r="1" spans="1:14" ht="21" customHeight="1">
      <c r="A1" s="14"/>
      <c r="B1" s="14"/>
      <c r="C1" s="14"/>
    </row>
    <row r="2" spans="1:14" ht="21" customHeight="1">
      <c r="A2" s="14"/>
      <c r="B2" s="14"/>
      <c r="C2" s="14"/>
    </row>
    <row r="3" spans="1:14" ht="21" customHeight="1">
      <c r="A3" s="15"/>
      <c r="B3" s="15"/>
      <c r="C3" s="15"/>
    </row>
    <row r="4" spans="1:14" s="38" customFormat="1" ht="54.95" customHeight="1">
      <c r="A4" s="120" t="s">
        <v>33</v>
      </c>
      <c r="B4" s="120"/>
      <c r="C4" s="120"/>
      <c r="D4"/>
      <c r="E4"/>
      <c r="F4"/>
      <c r="G4"/>
      <c r="H4"/>
      <c r="I4"/>
      <c r="J4"/>
      <c r="K4"/>
      <c r="L4"/>
      <c r="M4"/>
      <c r="N4"/>
    </row>
    <row r="5" spans="1:14" ht="21" customHeight="1">
      <c r="A5" s="36" t="s">
        <v>56</v>
      </c>
      <c r="B5" s="36" t="s">
        <v>57</v>
      </c>
      <c r="C5" s="36" t="s">
        <v>33</v>
      </c>
    </row>
    <row r="6" spans="1:14" ht="21" customHeight="1">
      <c r="A6" s="36">
        <v>2015</v>
      </c>
      <c r="B6" s="140" t="s">
        <v>145</v>
      </c>
      <c r="C6" s="98">
        <v>14</v>
      </c>
    </row>
    <row r="7" spans="1:14" ht="21" customHeight="1">
      <c r="A7" s="36">
        <v>2016</v>
      </c>
      <c r="B7" s="140"/>
      <c r="C7" s="33">
        <v>16</v>
      </c>
    </row>
    <row r="8" spans="1:14" ht="21" customHeight="1">
      <c r="A8" s="36">
        <v>2017</v>
      </c>
      <c r="B8" s="140"/>
      <c r="C8" s="98">
        <v>23</v>
      </c>
    </row>
    <row r="9" spans="1:14" ht="21" customHeight="1">
      <c r="A9" s="36">
        <v>2018</v>
      </c>
      <c r="B9" s="140"/>
      <c r="C9" s="33">
        <v>24</v>
      </c>
    </row>
    <row r="10" spans="1:14" ht="21" customHeight="1">
      <c r="A10" s="36">
        <v>2019</v>
      </c>
      <c r="B10" s="140"/>
      <c r="C10" s="98">
        <v>34</v>
      </c>
    </row>
    <row r="11" spans="1:14" ht="21" customHeight="1">
      <c r="A11" s="36">
        <v>2020</v>
      </c>
      <c r="B11" s="140"/>
      <c r="C11" s="33">
        <v>49</v>
      </c>
    </row>
    <row r="12" spans="1:14" ht="21" customHeight="1">
      <c r="A12" s="36">
        <v>2021</v>
      </c>
      <c r="B12" s="140"/>
      <c r="C12" s="98">
        <v>110</v>
      </c>
    </row>
    <row r="13" spans="1:14" ht="21" customHeight="1">
      <c r="A13" s="36">
        <v>2022</v>
      </c>
      <c r="B13" s="140"/>
      <c r="C13" s="33">
        <v>114</v>
      </c>
    </row>
    <row r="14" spans="1:14" ht="21" customHeight="1">
      <c r="A14" s="52" t="s">
        <v>146</v>
      </c>
      <c r="B14" s="15"/>
      <c r="C14" s="15"/>
    </row>
    <row r="15" spans="1:14" ht="19.5">
      <c r="A15" s="52" t="s">
        <v>147</v>
      </c>
      <c r="B15" s="15"/>
      <c r="C15" s="37" t="s">
        <v>60</v>
      </c>
    </row>
  </sheetData>
  <mergeCells count="2">
    <mergeCell ref="A4:C4"/>
    <mergeCell ref="B6:B13"/>
  </mergeCells>
  <hyperlinks>
    <hyperlink ref="C15" location="'Index'!A1" display="العودة الى الفهرس" xr:uid="{065B1969-F4F2-4816-861D-1B38A9F4E89B}"/>
  </hyperlinks>
  <pageMargins left="0.7" right="0.7" top="0.75" bottom="0.75" header="0.3" footer="0.3"/>
  <pageSetup paperSize="9" scale="38" orientation="portrait" r:id="rId1"/>
  <headerFooter>
    <oddFooter>&amp;C_x000D_&amp;1#&amp;&amp;"Calibri"&amp;10&amp;K0000FF Restricted</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69876-D11E-4E1C-8665-216C4E5A80BA}">
  <dimension ref="A1:E12"/>
  <sheetViews>
    <sheetView showGridLines="0" view="pageBreakPreview" zoomScaleNormal="100" zoomScaleSheetLayoutView="100" workbookViewId="0">
      <selection activeCell="C15" sqref="C15"/>
    </sheetView>
  </sheetViews>
  <sheetFormatPr defaultRowHeight="15"/>
  <cols>
    <col min="1" max="1" width="58" customWidth="1"/>
    <col min="2" max="2" width="20.5703125" customWidth="1"/>
    <col min="3" max="5" width="22.5703125" customWidth="1"/>
  </cols>
  <sheetData>
    <row r="1" spans="1:5" ht="21" customHeight="1">
      <c r="A1" s="14"/>
      <c r="B1" s="14"/>
      <c r="C1" s="2"/>
      <c r="D1" s="60"/>
      <c r="E1" s="60"/>
    </row>
    <row r="2" spans="1:5" ht="21" customHeight="1">
      <c r="A2" s="14"/>
      <c r="B2" s="14"/>
      <c r="C2" s="3"/>
      <c r="D2" s="60"/>
      <c r="E2" s="60"/>
    </row>
    <row r="3" spans="1:5" ht="21" customHeight="1">
      <c r="A3" s="15"/>
      <c r="B3" s="15"/>
      <c r="C3" s="3"/>
      <c r="D3" s="60"/>
      <c r="E3" s="60"/>
    </row>
    <row r="4" spans="1:5" ht="55.35" customHeight="1">
      <c r="A4" s="132" t="s">
        <v>148</v>
      </c>
      <c r="B4" s="132"/>
      <c r="C4" s="132"/>
      <c r="D4" s="132"/>
      <c r="E4" s="132"/>
    </row>
    <row r="5" spans="1:5" ht="21" customHeight="1">
      <c r="A5" s="17" t="s">
        <v>69</v>
      </c>
      <c r="B5" s="17" t="s">
        <v>57</v>
      </c>
      <c r="C5" s="17">
        <v>2021</v>
      </c>
      <c r="D5" s="17">
        <v>2022</v>
      </c>
      <c r="E5" s="17">
        <v>2023</v>
      </c>
    </row>
    <row r="6" spans="1:5" ht="36.950000000000003" customHeight="1">
      <c r="A6" s="82" t="s">
        <v>148</v>
      </c>
      <c r="B6" s="36" t="s">
        <v>66</v>
      </c>
      <c r="C6" s="95">
        <v>0.26798561151079137</v>
      </c>
      <c r="D6" s="95">
        <v>0.26798561151079137</v>
      </c>
      <c r="E6" s="95">
        <v>9.9000000000000005E-2</v>
      </c>
    </row>
    <row r="7" spans="1:5" ht="19.350000000000001" customHeight="1">
      <c r="A7" s="64" t="s">
        <v>149</v>
      </c>
      <c r="B7" s="66"/>
      <c r="C7" s="67"/>
      <c r="D7" s="61"/>
      <c r="E7" s="61"/>
    </row>
    <row r="8" spans="1:5" ht="15.75">
      <c r="D8" s="37"/>
      <c r="E8" s="37" t="s">
        <v>60</v>
      </c>
    </row>
    <row r="12" spans="1:5">
      <c r="C12" s="73"/>
      <c r="D12" s="73"/>
      <c r="E12" s="73"/>
    </row>
  </sheetData>
  <mergeCells count="1">
    <mergeCell ref="A4:E4"/>
  </mergeCells>
  <hyperlinks>
    <hyperlink ref="E8" location="'Index'!A1" display="العودة الى الفهرس" xr:uid="{9968DC06-C4C6-4EF2-9CF4-B92A2894C55C}"/>
  </hyperlinks>
  <pageMargins left="0.7" right="0.7" top="0.75" bottom="0.75" header="0.3" footer="0.3"/>
  <pageSetup paperSize="9" scale="56" orientation="portrait" r:id="rId1"/>
  <headerFooter>
    <oddFooter>&amp;C_x000D_&amp;1#&amp;&amp;"Calibri"&amp;10&amp;K0000FF Restricted</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CCAA9-95C1-406D-8A4F-5700F332FF33}">
  <dimension ref="A1:D12"/>
  <sheetViews>
    <sheetView showGridLines="0" view="pageBreakPreview" zoomScaleNormal="100" zoomScaleSheetLayoutView="100" workbookViewId="0">
      <selection activeCell="A14" sqref="A14"/>
    </sheetView>
  </sheetViews>
  <sheetFormatPr defaultRowHeight="15"/>
  <cols>
    <col min="1" max="1" width="58" customWidth="1"/>
    <col min="2" max="2" width="20.5703125" customWidth="1"/>
    <col min="3" max="4" width="22.5703125" customWidth="1"/>
  </cols>
  <sheetData>
    <row r="1" spans="1:4" ht="21" customHeight="1">
      <c r="A1" s="14"/>
      <c r="B1" s="14"/>
      <c r="C1" s="2"/>
      <c r="D1" s="60"/>
    </row>
    <row r="2" spans="1:4" ht="21" customHeight="1">
      <c r="A2" s="14"/>
      <c r="B2" s="14"/>
      <c r="C2" s="3"/>
      <c r="D2" s="60"/>
    </row>
    <row r="3" spans="1:4" ht="21" customHeight="1">
      <c r="A3" s="15"/>
      <c r="B3" s="15"/>
      <c r="C3" s="3"/>
      <c r="D3" s="60"/>
    </row>
    <row r="4" spans="1:4" ht="55.35" customHeight="1">
      <c r="A4" s="132" t="s">
        <v>35</v>
      </c>
      <c r="B4" s="132"/>
      <c r="C4" s="132"/>
      <c r="D4" s="132"/>
    </row>
    <row r="5" spans="1:4" ht="21" customHeight="1">
      <c r="A5" s="17" t="s">
        <v>69</v>
      </c>
      <c r="B5" s="17" t="s">
        <v>57</v>
      </c>
      <c r="C5" s="17">
        <v>2021</v>
      </c>
      <c r="D5" s="17">
        <v>2022</v>
      </c>
    </row>
    <row r="6" spans="1:4" ht="21" customHeight="1">
      <c r="A6" s="82" t="s">
        <v>35</v>
      </c>
      <c r="B6" s="36" t="s">
        <v>150</v>
      </c>
      <c r="C6" s="12">
        <v>377</v>
      </c>
      <c r="D6" s="12">
        <v>377</v>
      </c>
    </row>
    <row r="7" spans="1:4" ht="19.350000000000001" customHeight="1">
      <c r="A7" s="64" t="s">
        <v>151</v>
      </c>
      <c r="B7" s="66"/>
      <c r="C7" s="67"/>
      <c r="D7" s="61"/>
    </row>
    <row r="8" spans="1:4" ht="17.25">
      <c r="A8" s="64" t="s">
        <v>152</v>
      </c>
    </row>
    <row r="9" spans="1:4" ht="15.75">
      <c r="D9" s="37" t="s">
        <v>60</v>
      </c>
    </row>
    <row r="12" spans="1:4">
      <c r="C12" s="73"/>
      <c r="D12" s="73"/>
    </row>
  </sheetData>
  <mergeCells count="1">
    <mergeCell ref="A4:D4"/>
  </mergeCells>
  <hyperlinks>
    <hyperlink ref="D9" location="'Index'!A1" display="العودة الى الفهرس" xr:uid="{AE1F59FB-27D9-4DFE-A81E-BFDD0BF91120}"/>
  </hyperlinks>
  <pageMargins left="0.7" right="0.7" top="0.75" bottom="0.75" header="0.3" footer="0.3"/>
  <pageSetup paperSize="9" scale="56" orientation="portrait" r:id="rId1"/>
  <headerFooter>
    <oddFooter>&amp;C_x000D_&amp;1#&amp;&amp;"Calibri"&amp;10&amp;K0000FF Restricted</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EA9D1-68CA-4339-8617-9CAD2C21FFD5}">
  <dimension ref="A1:D16"/>
  <sheetViews>
    <sheetView showGridLines="0" view="pageBreakPreview" zoomScaleNormal="100" zoomScaleSheetLayoutView="100" workbookViewId="0">
      <selection activeCell="D21" sqref="D21"/>
    </sheetView>
  </sheetViews>
  <sheetFormatPr defaultRowHeight="15"/>
  <cols>
    <col min="1" max="1" width="43.42578125" customWidth="1"/>
    <col min="2" max="4" width="14.42578125" customWidth="1"/>
  </cols>
  <sheetData>
    <row r="1" spans="1:4" ht="21" customHeight="1">
      <c r="A1" s="1"/>
      <c r="B1" s="4"/>
      <c r="C1" s="4"/>
      <c r="D1" s="4"/>
    </row>
    <row r="2" spans="1:4" ht="21" customHeight="1">
      <c r="A2" s="1"/>
      <c r="B2" s="4"/>
      <c r="C2" s="4"/>
      <c r="D2" s="4"/>
    </row>
    <row r="3" spans="1:4" ht="21" customHeight="1">
      <c r="A3" s="1"/>
      <c r="B3" s="4"/>
      <c r="C3" s="4"/>
      <c r="D3" s="4"/>
    </row>
    <row r="4" spans="1:4" ht="55.35" customHeight="1">
      <c r="A4" s="132" t="s">
        <v>36</v>
      </c>
      <c r="B4" s="132"/>
      <c r="C4" s="132"/>
      <c r="D4" s="132"/>
    </row>
    <row r="5" spans="1:4" ht="21" customHeight="1">
      <c r="A5" s="16" t="s">
        <v>69</v>
      </c>
      <c r="B5" s="16" t="s">
        <v>57</v>
      </c>
      <c r="C5" s="16">
        <v>2022</v>
      </c>
      <c r="D5" s="16">
        <v>2023</v>
      </c>
    </row>
    <row r="6" spans="1:4" ht="21" customHeight="1">
      <c r="A6" s="105" t="s">
        <v>153</v>
      </c>
      <c r="B6" s="143" t="s">
        <v>154</v>
      </c>
      <c r="C6" s="12">
        <v>3529867511</v>
      </c>
      <c r="D6" s="12">
        <v>3579030737</v>
      </c>
    </row>
    <row r="7" spans="1:4" ht="21" customHeight="1">
      <c r="A7" s="105" t="s">
        <v>155</v>
      </c>
      <c r="B7" s="143"/>
      <c r="C7" s="68">
        <v>18048097.077</v>
      </c>
      <c r="D7" s="68">
        <v>17956737.526000001</v>
      </c>
    </row>
    <row r="8" spans="1:4" ht="21" customHeight="1">
      <c r="A8" s="105" t="s">
        <v>156</v>
      </c>
      <c r="B8" s="143"/>
      <c r="C8" s="12">
        <v>3547915608.0770001</v>
      </c>
      <c r="D8" s="12">
        <v>3596987474.526</v>
      </c>
    </row>
    <row r="9" spans="1:4" ht="21" customHeight="1">
      <c r="A9" s="105" t="s">
        <v>157</v>
      </c>
      <c r="B9" s="16" t="s">
        <v>158</v>
      </c>
      <c r="C9" s="68">
        <v>3547915608077</v>
      </c>
      <c r="D9" s="68">
        <v>3596987474526</v>
      </c>
    </row>
    <row r="10" spans="1:4" ht="21" customHeight="1">
      <c r="A10" s="105" t="s">
        <v>63</v>
      </c>
      <c r="B10" s="16" t="s">
        <v>159</v>
      </c>
      <c r="C10" s="12">
        <v>32175224</v>
      </c>
      <c r="D10" s="12">
        <v>33702731</v>
      </c>
    </row>
    <row r="11" spans="1:4" ht="21" customHeight="1">
      <c r="A11" s="105" t="s">
        <v>36</v>
      </c>
      <c r="B11" s="16" t="s">
        <v>160</v>
      </c>
      <c r="C11" s="22">
        <v>110268.55968670179</v>
      </c>
      <c r="D11" s="22">
        <v>106726.88437402892</v>
      </c>
    </row>
    <row r="12" spans="1:4" ht="21" customHeight="1">
      <c r="A12" s="105" t="s">
        <v>36</v>
      </c>
      <c r="B12" s="16" t="s">
        <v>161</v>
      </c>
      <c r="C12" s="21">
        <v>302.10564297726518</v>
      </c>
      <c r="D12" s="21">
        <v>292.402422942545</v>
      </c>
    </row>
    <row r="13" spans="1:4" ht="30.75" customHeight="1">
      <c r="A13" s="147" t="s">
        <v>162</v>
      </c>
      <c r="B13" s="148"/>
      <c r="C13" s="148"/>
      <c r="D13" s="149"/>
    </row>
    <row r="14" spans="1:4" ht="19.350000000000001" customHeight="1">
      <c r="A14" s="106" t="s">
        <v>163</v>
      </c>
      <c r="B14" s="52"/>
      <c r="C14" s="142"/>
      <c r="D14" s="142"/>
    </row>
    <row r="15" spans="1:4" ht="15.75">
      <c r="D15" s="37" t="s">
        <v>60</v>
      </c>
    </row>
    <row r="16" spans="1:4">
      <c r="C16" s="69"/>
      <c r="D16" s="69"/>
    </row>
  </sheetData>
  <mergeCells count="4">
    <mergeCell ref="A4:D4"/>
    <mergeCell ref="C14:D14"/>
    <mergeCell ref="B6:B8"/>
    <mergeCell ref="A13:D13"/>
  </mergeCells>
  <hyperlinks>
    <hyperlink ref="D15" location="'Index'!A1" display="العودة الى الفهرس" xr:uid="{FD958524-A84E-4B28-8913-5279939549F5}"/>
  </hyperlinks>
  <pageMargins left="0.7" right="0.7" top="0.75" bottom="0.75" header="0.3" footer="0.3"/>
  <pageSetup paperSize="9" scale="70" orientation="portrait" r:id="rId1"/>
  <headerFooter>
    <oddFooter>&amp;C_x000D_&amp;1#&amp;&amp;"Calibri"&amp;10&amp;K0000FF Restricted</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0CE4E-31D4-4E8E-99A9-FA9EBC11B356}">
  <dimension ref="A1:P13"/>
  <sheetViews>
    <sheetView showGridLines="0" view="pageBreakPreview" zoomScaleNormal="100" zoomScaleSheetLayoutView="100" workbookViewId="0">
      <selection activeCell="F20" sqref="F20"/>
    </sheetView>
  </sheetViews>
  <sheetFormatPr defaultRowHeight="15"/>
  <cols>
    <col min="1" max="1" width="43.42578125" customWidth="1"/>
    <col min="2" max="16" width="14.42578125" customWidth="1"/>
  </cols>
  <sheetData>
    <row r="1" spans="1:16" ht="21" customHeight="1">
      <c r="A1" s="1"/>
      <c r="B1" s="4"/>
      <c r="C1" s="4"/>
      <c r="D1" s="4"/>
      <c r="E1" s="4"/>
      <c r="F1" s="4"/>
      <c r="G1" s="4"/>
      <c r="H1" s="4"/>
      <c r="I1" s="4"/>
      <c r="J1" s="4"/>
      <c r="K1" s="4"/>
      <c r="L1" s="4"/>
      <c r="M1" s="4"/>
      <c r="N1" s="4"/>
      <c r="O1" s="60"/>
      <c r="P1" s="60"/>
    </row>
    <row r="2" spans="1:16" ht="21" customHeight="1">
      <c r="A2" s="1"/>
      <c r="B2" s="4"/>
      <c r="C2" s="4"/>
      <c r="D2" s="4"/>
      <c r="E2" s="4"/>
      <c r="F2" s="4"/>
      <c r="G2" s="4"/>
      <c r="H2" s="4"/>
      <c r="I2" s="4"/>
      <c r="J2" s="4"/>
      <c r="K2" s="4"/>
      <c r="L2" s="4"/>
      <c r="M2" s="4"/>
      <c r="N2" s="4"/>
      <c r="O2" s="60"/>
      <c r="P2" s="60"/>
    </row>
    <row r="3" spans="1:16" ht="21" customHeight="1">
      <c r="A3" s="1"/>
      <c r="B3" s="4"/>
      <c r="C3" s="4"/>
      <c r="D3" s="4"/>
      <c r="E3" s="4"/>
      <c r="F3" s="4"/>
      <c r="G3" s="4"/>
      <c r="H3" s="4"/>
      <c r="I3" s="4"/>
      <c r="J3" s="4"/>
      <c r="K3" s="4"/>
      <c r="L3" s="4"/>
      <c r="M3" s="4"/>
      <c r="N3" s="4"/>
      <c r="O3" s="60"/>
      <c r="P3" s="60"/>
    </row>
    <row r="4" spans="1:16" ht="55.35" customHeight="1">
      <c r="A4" s="132" t="s">
        <v>37</v>
      </c>
      <c r="B4" s="132"/>
      <c r="C4" s="132"/>
      <c r="D4" s="132"/>
      <c r="E4" s="132"/>
      <c r="F4" s="132"/>
      <c r="G4" s="132"/>
      <c r="H4" s="132"/>
      <c r="I4" s="132"/>
      <c r="J4" s="132"/>
      <c r="K4" s="132"/>
      <c r="L4" s="132"/>
      <c r="M4" s="132"/>
      <c r="N4" s="132"/>
      <c r="O4" s="132"/>
      <c r="P4" s="132"/>
    </row>
    <row r="5" spans="1:16" ht="21" customHeight="1">
      <c r="A5" s="16" t="s">
        <v>69</v>
      </c>
      <c r="B5" s="16" t="s">
        <v>57</v>
      </c>
      <c r="C5" s="16">
        <v>2010</v>
      </c>
      <c r="D5" s="16">
        <v>2011</v>
      </c>
      <c r="E5" s="16">
        <v>2012</v>
      </c>
      <c r="F5" s="16">
        <v>2013</v>
      </c>
      <c r="G5" s="16">
        <v>2014</v>
      </c>
      <c r="H5" s="16">
        <v>2015</v>
      </c>
      <c r="I5" s="16">
        <v>2016</v>
      </c>
      <c r="J5" s="16">
        <v>2017</v>
      </c>
      <c r="K5" s="16">
        <v>2018</v>
      </c>
      <c r="L5" s="16">
        <v>2019</v>
      </c>
      <c r="M5" s="16">
        <v>2020</v>
      </c>
      <c r="N5" s="16">
        <v>2021</v>
      </c>
      <c r="O5" s="16">
        <v>2022</v>
      </c>
      <c r="P5" s="16">
        <v>2023</v>
      </c>
    </row>
    <row r="6" spans="1:16" ht="21" customHeight="1">
      <c r="A6" s="108" t="s">
        <v>164</v>
      </c>
      <c r="B6" s="10" t="s">
        <v>165</v>
      </c>
      <c r="C6" s="11">
        <v>11554707</v>
      </c>
      <c r="D6" s="11">
        <v>12048014</v>
      </c>
      <c r="E6" s="11">
        <v>12560476</v>
      </c>
      <c r="F6" s="11">
        <v>13092794</v>
      </c>
      <c r="G6" s="11">
        <v>13645697</v>
      </c>
      <c r="H6" s="11">
        <v>14219936</v>
      </c>
      <c r="I6" s="11">
        <v>18740339</v>
      </c>
      <c r="J6" s="11">
        <v>24213335.48</v>
      </c>
      <c r="K6" s="11">
        <v>20930671.340000004</v>
      </c>
      <c r="L6" s="11">
        <v>22861283.225000001</v>
      </c>
      <c r="M6" s="11">
        <v>25003400.07</v>
      </c>
      <c r="N6" s="11">
        <v>23341540.677000001</v>
      </c>
      <c r="O6" s="11">
        <v>20751133.125</v>
      </c>
      <c r="P6" s="11">
        <v>19792411</v>
      </c>
    </row>
    <row r="7" spans="1:16" ht="21" customHeight="1">
      <c r="A7" s="108" t="s">
        <v>164</v>
      </c>
      <c r="B7" s="10" t="s">
        <v>166</v>
      </c>
      <c r="C7" s="12">
        <f>C6*1000</f>
        <v>11554707000</v>
      </c>
      <c r="D7" s="12">
        <f t="shared" ref="D7:P7" si="0">D6*1000</f>
        <v>12048014000</v>
      </c>
      <c r="E7" s="12">
        <f t="shared" si="0"/>
        <v>12560476000</v>
      </c>
      <c r="F7" s="12">
        <f t="shared" si="0"/>
        <v>13092794000</v>
      </c>
      <c r="G7" s="12">
        <f t="shared" si="0"/>
        <v>13645697000</v>
      </c>
      <c r="H7" s="12">
        <f t="shared" si="0"/>
        <v>14219936000</v>
      </c>
      <c r="I7" s="12">
        <f t="shared" si="0"/>
        <v>18740339000</v>
      </c>
      <c r="J7" s="12">
        <f t="shared" si="0"/>
        <v>24213335480</v>
      </c>
      <c r="K7" s="12">
        <f t="shared" si="0"/>
        <v>20930671340.000004</v>
      </c>
      <c r="L7" s="12">
        <f t="shared" si="0"/>
        <v>22861283225</v>
      </c>
      <c r="M7" s="12">
        <f t="shared" si="0"/>
        <v>25003400070</v>
      </c>
      <c r="N7" s="12">
        <f t="shared" si="0"/>
        <v>23341540677</v>
      </c>
      <c r="O7" s="12">
        <f t="shared" si="0"/>
        <v>20751133125</v>
      </c>
      <c r="P7" s="12">
        <f t="shared" si="0"/>
        <v>19792411000</v>
      </c>
    </row>
    <row r="8" spans="1:16" ht="21" customHeight="1">
      <c r="A8" s="108" t="s">
        <v>63</v>
      </c>
      <c r="B8" s="10" t="s">
        <v>159</v>
      </c>
      <c r="C8" s="11">
        <v>23978487</v>
      </c>
      <c r="D8" s="11">
        <v>25091867</v>
      </c>
      <c r="E8" s="11">
        <v>26168861</v>
      </c>
      <c r="F8" s="11">
        <v>27624004</v>
      </c>
      <c r="G8" s="11">
        <v>28309273</v>
      </c>
      <c r="H8" s="11">
        <v>29816382</v>
      </c>
      <c r="I8" s="11">
        <v>30954198</v>
      </c>
      <c r="J8" s="11">
        <v>30977355</v>
      </c>
      <c r="K8" s="11">
        <v>30196281</v>
      </c>
      <c r="L8" s="11">
        <v>30063799</v>
      </c>
      <c r="M8" s="11">
        <v>31552510</v>
      </c>
      <c r="N8" s="11">
        <v>30784383</v>
      </c>
      <c r="O8" s="11">
        <v>32175224</v>
      </c>
      <c r="P8" s="11">
        <v>33702731</v>
      </c>
    </row>
    <row r="9" spans="1:16" ht="21" customHeight="1">
      <c r="A9" s="108" t="s">
        <v>167</v>
      </c>
      <c r="B9" s="16" t="s">
        <v>168</v>
      </c>
      <c r="C9" s="21">
        <v>481.87806845361013</v>
      </c>
      <c r="D9" s="21">
        <v>480.15613983606721</v>
      </c>
      <c r="E9" s="21">
        <v>479.97794019388158</v>
      </c>
      <c r="F9" s="21">
        <v>473.96438257104222</v>
      </c>
      <c r="G9" s="21">
        <v>482.02216284395575</v>
      </c>
      <c r="H9" s="21">
        <v>476.91688414778156</v>
      </c>
      <c r="I9" s="21">
        <v>605.42156511372059</v>
      </c>
      <c r="J9" s="21">
        <v>781.64631809268417</v>
      </c>
      <c r="K9" s="21">
        <v>693.15394634193547</v>
      </c>
      <c r="L9" s="21">
        <v>760.42562767932293</v>
      </c>
      <c r="M9" s="21">
        <v>792.4377512280322</v>
      </c>
      <c r="N9" s="21">
        <v>758.22668516695626</v>
      </c>
      <c r="O9" s="21">
        <v>644.94137243613284</v>
      </c>
      <c r="P9" s="21">
        <v>587.26430804672771</v>
      </c>
    </row>
    <row r="10" spans="1:16" ht="21" customHeight="1">
      <c r="A10" s="108" t="s">
        <v>167</v>
      </c>
      <c r="B10" s="16" t="s">
        <v>169</v>
      </c>
      <c r="C10" s="20">
        <v>1.3202138861742743</v>
      </c>
      <c r="D10" s="20">
        <v>1.3154962735234719</v>
      </c>
      <c r="E10" s="20">
        <v>1.3150080553257029</v>
      </c>
      <c r="F10" s="20">
        <v>1.2985325549891569</v>
      </c>
      <c r="G10" s="20">
        <v>1.3206086653259062</v>
      </c>
      <c r="H10" s="20">
        <v>1.306621600404881</v>
      </c>
      <c r="I10" s="20">
        <v>1.6586892194896454</v>
      </c>
      <c r="J10" s="20">
        <v>2.1414967618977649</v>
      </c>
      <c r="K10" s="20">
        <v>1.8990519077861245</v>
      </c>
      <c r="L10" s="20">
        <v>2.0833578840529396</v>
      </c>
      <c r="M10" s="20">
        <v>2.1710623321315952</v>
      </c>
      <c r="N10" s="20">
        <v>2.0773333840190582</v>
      </c>
      <c r="O10" s="20">
        <v>1.7669626642085832</v>
      </c>
      <c r="P10" s="20">
        <v>1.6089433097170622</v>
      </c>
    </row>
    <row r="11" spans="1:16" ht="19.350000000000001" customHeight="1">
      <c r="A11" s="52" t="s">
        <v>170</v>
      </c>
      <c r="B11" s="52"/>
      <c r="C11" s="52"/>
      <c r="D11" s="52"/>
      <c r="E11" s="52"/>
      <c r="F11" s="52"/>
      <c r="G11" s="52"/>
      <c r="H11" s="52"/>
      <c r="I11" s="52"/>
      <c r="J11" s="52"/>
      <c r="K11" s="142"/>
      <c r="L11" s="142"/>
      <c r="M11" s="142"/>
      <c r="N11" s="142"/>
      <c r="O11" s="84"/>
      <c r="P11" s="84"/>
    </row>
    <row r="12" spans="1:16" ht="15.75">
      <c r="O12" s="37"/>
      <c r="P12" s="37" t="s">
        <v>60</v>
      </c>
    </row>
    <row r="13" spans="1:16">
      <c r="K13" s="69"/>
      <c r="L13" s="69"/>
      <c r="M13" s="69"/>
      <c r="N13" s="69"/>
      <c r="O13" s="69"/>
      <c r="P13" s="69"/>
    </row>
  </sheetData>
  <mergeCells count="2">
    <mergeCell ref="K11:N11"/>
    <mergeCell ref="A4:P4"/>
  </mergeCells>
  <hyperlinks>
    <hyperlink ref="P12" location="'Index'!A1" display="العودة الى الفهرس" xr:uid="{15254462-7AAF-4BC9-996F-DAA5BA79AB5F}"/>
  </hyperlinks>
  <pageMargins left="0.7" right="0.7" top="0.75" bottom="0.75" header="0.3" footer="0.3"/>
  <pageSetup paperSize="9" scale="32" orientation="portrait" r:id="rId1"/>
  <headerFooter>
    <oddFooter>&amp;C_x000D_&amp;1#&amp;&amp;"Calibri"&amp;10&amp;K0000FF Restricted</oddFooter>
  </headerFooter>
  <colBreaks count="1" manualBreakCount="1">
    <brk id="20" max="14"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1A1AF-84AF-4BA9-8395-3120CBAF664D}">
  <dimension ref="A1:I11"/>
  <sheetViews>
    <sheetView showGridLines="0" view="pageBreakPreview" zoomScaleNormal="100" zoomScaleSheetLayoutView="100" workbookViewId="0">
      <selection activeCell="D22" sqref="D22"/>
    </sheetView>
  </sheetViews>
  <sheetFormatPr defaultRowHeight="15"/>
  <cols>
    <col min="1" max="1" width="43.42578125" customWidth="1"/>
    <col min="2" max="9" width="14.42578125" customWidth="1"/>
  </cols>
  <sheetData>
    <row r="1" spans="1:9" ht="21" customHeight="1">
      <c r="A1" s="1"/>
      <c r="B1" s="4"/>
      <c r="C1" s="4"/>
      <c r="D1" s="4"/>
      <c r="E1" s="4"/>
      <c r="F1" s="4"/>
      <c r="G1" s="4"/>
      <c r="H1" s="60"/>
      <c r="I1" s="60"/>
    </row>
    <row r="2" spans="1:9" ht="21" customHeight="1">
      <c r="A2" s="1"/>
      <c r="B2" s="4"/>
      <c r="C2" s="4"/>
      <c r="D2" s="4"/>
      <c r="E2" s="4"/>
      <c r="F2" s="4"/>
      <c r="G2" s="4"/>
      <c r="H2" s="60"/>
      <c r="I2" s="60"/>
    </row>
    <row r="3" spans="1:9" ht="21" customHeight="1">
      <c r="A3" s="1"/>
      <c r="B3" s="4"/>
      <c r="C3" s="4"/>
      <c r="D3" s="4"/>
      <c r="E3" s="4"/>
      <c r="F3" s="4"/>
      <c r="G3" s="4"/>
      <c r="H3" s="60"/>
      <c r="I3" s="60"/>
    </row>
    <row r="4" spans="1:9" ht="55.35" customHeight="1">
      <c r="A4" s="132" t="s">
        <v>38</v>
      </c>
      <c r="B4" s="132"/>
      <c r="C4" s="132"/>
      <c r="D4" s="132"/>
      <c r="E4" s="132"/>
      <c r="F4" s="132"/>
      <c r="G4" s="132"/>
      <c r="H4" s="132"/>
      <c r="I4" s="132"/>
    </row>
    <row r="5" spans="1:9" ht="21" customHeight="1">
      <c r="A5" s="16" t="s">
        <v>69</v>
      </c>
      <c r="B5" s="16" t="s">
        <v>57</v>
      </c>
      <c r="C5" s="16">
        <v>2017</v>
      </c>
      <c r="D5" s="16">
        <v>2018</v>
      </c>
      <c r="E5" s="16">
        <v>2019</v>
      </c>
      <c r="F5" s="16">
        <v>2020</v>
      </c>
      <c r="G5" s="16">
        <v>2021</v>
      </c>
      <c r="H5" s="16">
        <v>2022</v>
      </c>
      <c r="I5" s="16">
        <v>2023</v>
      </c>
    </row>
    <row r="6" spans="1:9" ht="21" customHeight="1">
      <c r="A6" s="108" t="s">
        <v>164</v>
      </c>
      <c r="B6" s="10" t="s">
        <v>165</v>
      </c>
      <c r="C6" s="12">
        <v>24213335.48</v>
      </c>
      <c r="D6" s="12">
        <v>20930671.34</v>
      </c>
      <c r="E6" s="12">
        <v>22861283.225000001</v>
      </c>
      <c r="F6" s="12">
        <v>24990200.000000004</v>
      </c>
      <c r="G6" s="12">
        <v>19728671.417999998</v>
      </c>
      <c r="H6" s="12">
        <v>19940131.267999999</v>
      </c>
      <c r="I6" s="12">
        <v>23849672.792799998</v>
      </c>
    </row>
    <row r="7" spans="1:9" ht="21" customHeight="1">
      <c r="A7" s="108" t="s">
        <v>164</v>
      </c>
      <c r="B7" s="10" t="s">
        <v>165</v>
      </c>
      <c r="C7" s="11">
        <v>24213335.48</v>
      </c>
      <c r="D7" s="11">
        <v>20930671.340000004</v>
      </c>
      <c r="E7" s="11">
        <v>22861283.225000001</v>
      </c>
      <c r="F7" s="11">
        <v>25003400.07</v>
      </c>
      <c r="G7" s="11">
        <v>23341540.677000001</v>
      </c>
      <c r="H7" s="11">
        <v>20751133.125</v>
      </c>
      <c r="I7" s="11">
        <v>19792411</v>
      </c>
    </row>
    <row r="8" spans="1:9" ht="21" customHeight="1">
      <c r="A8" s="108" t="s">
        <v>38</v>
      </c>
      <c r="B8" s="10" t="s">
        <v>66</v>
      </c>
      <c r="C8" s="85">
        <v>1</v>
      </c>
      <c r="D8" s="85">
        <v>0.99999999999999967</v>
      </c>
      <c r="E8" s="85">
        <v>1</v>
      </c>
      <c r="F8" s="83">
        <v>0.99947206900009433</v>
      </c>
      <c r="G8" s="83">
        <v>0.84521718985927918</v>
      </c>
      <c r="H8" s="83">
        <v>0.96091770737941329</v>
      </c>
      <c r="I8" s="83">
        <v>1.2049907812039675</v>
      </c>
    </row>
    <row r="9" spans="1:9" ht="19.350000000000001" customHeight="1">
      <c r="A9" s="52" t="s">
        <v>170</v>
      </c>
      <c r="B9" s="52"/>
      <c r="C9" s="52"/>
      <c r="D9" s="142"/>
      <c r="E9" s="142"/>
      <c r="F9" s="142"/>
      <c r="G9" s="142"/>
      <c r="H9" s="84"/>
      <c r="I9" s="84"/>
    </row>
    <row r="10" spans="1:9" ht="19.350000000000001" customHeight="1">
      <c r="A10" s="150" t="s">
        <v>171</v>
      </c>
      <c r="B10" s="151"/>
      <c r="C10" s="151"/>
      <c r="D10" s="151"/>
      <c r="E10" s="151"/>
      <c r="F10" s="151"/>
      <c r="G10" s="151"/>
      <c r="H10" s="151"/>
      <c r="I10" s="151"/>
    </row>
    <row r="11" spans="1:9" ht="15.75">
      <c r="D11" s="69"/>
      <c r="E11" s="69"/>
      <c r="F11" s="69"/>
      <c r="G11" s="69"/>
      <c r="H11" s="69"/>
      <c r="I11" s="37" t="s">
        <v>60</v>
      </c>
    </row>
  </sheetData>
  <mergeCells count="3">
    <mergeCell ref="A4:I4"/>
    <mergeCell ref="D9:G9"/>
    <mergeCell ref="A10:I10"/>
  </mergeCells>
  <hyperlinks>
    <hyperlink ref="I11" location="'Index'!A1" display="العودة الى الفهرس" xr:uid="{6049A60D-D7BC-48AA-8BC6-B4ECDC0241E6}"/>
  </hyperlinks>
  <pageMargins left="0.7" right="0.7" top="0.75" bottom="0.75" header="0.3" footer="0.3"/>
  <pageSetup paperSize="9" scale="32" orientation="portrait" r:id="rId1"/>
  <headerFooter>
    <oddFooter>&amp;C_x000D_&amp;1#&amp;&amp;"Calibri"&amp;10&amp;K0000FF Restricted</oddFooter>
  </headerFooter>
  <colBreaks count="1" manualBreakCount="1">
    <brk id="13" max="14"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3F6BC-46CA-4BDA-8304-A8CE0D868EE9}">
  <dimension ref="A1:C9"/>
  <sheetViews>
    <sheetView showGridLines="0" view="pageBreakPreview" zoomScaleNormal="100" zoomScaleSheetLayoutView="100" workbookViewId="0">
      <selection activeCell="G20" sqref="G20"/>
    </sheetView>
  </sheetViews>
  <sheetFormatPr defaultRowHeight="15"/>
  <cols>
    <col min="1" max="1" width="57.140625" bestFit="1" customWidth="1"/>
    <col min="2" max="2" width="14.42578125" customWidth="1"/>
    <col min="3" max="3" width="15.85546875" customWidth="1"/>
  </cols>
  <sheetData>
    <row r="1" spans="1:3" ht="21" customHeight="1">
      <c r="A1" s="1"/>
      <c r="B1" s="4"/>
      <c r="C1" s="4"/>
    </row>
    <row r="2" spans="1:3" ht="21" customHeight="1">
      <c r="A2" s="1"/>
      <c r="B2" s="4"/>
      <c r="C2" s="4"/>
    </row>
    <row r="3" spans="1:3" ht="21" customHeight="1">
      <c r="A3" s="1"/>
      <c r="B3" s="4"/>
      <c r="C3" s="4"/>
    </row>
    <row r="4" spans="1:3" ht="55.35" customHeight="1">
      <c r="A4" s="121" t="s">
        <v>39</v>
      </c>
      <c r="B4" s="121"/>
      <c r="C4" s="121"/>
    </row>
    <row r="5" spans="1:3" ht="30" customHeight="1">
      <c r="A5" s="16" t="s">
        <v>69</v>
      </c>
      <c r="B5" s="16" t="s">
        <v>57</v>
      </c>
      <c r="C5" s="16">
        <v>2021</v>
      </c>
    </row>
    <row r="6" spans="1:3" ht="30" customHeight="1">
      <c r="A6" s="109" t="s">
        <v>39</v>
      </c>
      <c r="B6" s="12" t="s">
        <v>66</v>
      </c>
      <c r="C6" s="79">
        <v>0.88890000000000002</v>
      </c>
    </row>
    <row r="7" spans="1:3" ht="19.350000000000001" customHeight="1">
      <c r="A7" s="106" t="s">
        <v>172</v>
      </c>
      <c r="B7" s="52"/>
      <c r="C7" s="27"/>
    </row>
    <row r="8" spans="1:3" ht="15.75">
      <c r="C8" s="37" t="s">
        <v>60</v>
      </c>
    </row>
    <row r="9" spans="1:3">
      <c r="C9" s="69"/>
    </row>
  </sheetData>
  <mergeCells count="1">
    <mergeCell ref="A4:C4"/>
  </mergeCells>
  <hyperlinks>
    <hyperlink ref="C8" location="'Index'!A1" display="العودة الى الفهرس" xr:uid="{69D13AD6-09F7-4D2F-A338-75006E838D33}"/>
  </hyperlinks>
  <pageMargins left="0.7" right="0.7" top="0.75" bottom="0.75" header="0.3" footer="0.3"/>
  <pageSetup paperSize="9" scale="80" orientation="portrait" r:id="rId1"/>
  <headerFooter>
    <oddFooter>&amp;C_x000D_&amp;1#&amp;&amp;"Calibri"&amp;10&amp;K0000FF Restricted</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A585F-1299-4C1A-8F1D-A69E2242BEC2}">
  <dimension ref="A1:F11"/>
  <sheetViews>
    <sheetView showGridLines="0" view="pageBreakPreview" zoomScaleNormal="100" zoomScaleSheetLayoutView="100" workbookViewId="0">
      <selection activeCell="D17" sqref="D17"/>
    </sheetView>
  </sheetViews>
  <sheetFormatPr defaultRowHeight="15"/>
  <cols>
    <col min="1" max="1" width="47.85546875" customWidth="1"/>
    <col min="2" max="6" width="14.42578125" customWidth="1"/>
  </cols>
  <sheetData>
    <row r="1" spans="1:6" ht="21" customHeight="1">
      <c r="A1" s="26"/>
      <c r="B1" s="26"/>
      <c r="C1" s="2"/>
      <c r="D1" s="2"/>
      <c r="E1" s="2"/>
      <c r="F1" s="2"/>
    </row>
    <row r="2" spans="1:6" ht="21" customHeight="1">
      <c r="A2" s="14"/>
      <c r="B2" s="14"/>
      <c r="C2" s="3"/>
      <c r="D2" s="3"/>
      <c r="E2" s="3"/>
      <c r="F2" s="3"/>
    </row>
    <row r="3" spans="1:6" ht="21" customHeight="1">
      <c r="A3" s="15"/>
      <c r="B3" s="15"/>
      <c r="C3" s="3"/>
      <c r="D3" s="3"/>
      <c r="E3" s="3"/>
      <c r="F3" s="3"/>
    </row>
    <row r="4" spans="1:6" ht="55.35" customHeight="1">
      <c r="A4" s="121" t="s">
        <v>173</v>
      </c>
      <c r="B4" s="121"/>
      <c r="C4" s="121"/>
      <c r="D4" s="121"/>
      <c r="E4" s="121"/>
      <c r="F4" s="121"/>
    </row>
    <row r="5" spans="1:6" ht="21" customHeight="1">
      <c r="A5" s="17" t="s">
        <v>69</v>
      </c>
      <c r="B5" s="17" t="s">
        <v>57</v>
      </c>
      <c r="C5" s="17">
        <v>2020</v>
      </c>
      <c r="D5" s="17">
        <v>2021</v>
      </c>
      <c r="E5" s="17">
        <v>2022</v>
      </c>
      <c r="F5" s="17">
        <v>2023</v>
      </c>
    </row>
    <row r="6" spans="1:6" ht="21" customHeight="1">
      <c r="A6" s="103" t="s">
        <v>174</v>
      </c>
      <c r="B6" s="17" t="s">
        <v>175</v>
      </c>
      <c r="C6" s="11">
        <v>324151</v>
      </c>
      <c r="D6" s="11">
        <v>324151</v>
      </c>
      <c r="E6" s="11">
        <v>337113</v>
      </c>
      <c r="F6" s="11">
        <v>361145</v>
      </c>
    </row>
    <row r="7" spans="1:6" ht="21" customHeight="1">
      <c r="A7" s="103" t="s">
        <v>176</v>
      </c>
      <c r="B7" s="17" t="s">
        <v>66</v>
      </c>
      <c r="C7" s="79">
        <v>0.16210000000000002</v>
      </c>
      <c r="D7" s="79">
        <v>0.16210000000000002</v>
      </c>
      <c r="E7" s="79">
        <v>0.17</v>
      </c>
      <c r="F7" s="79">
        <v>0.18100000000000002</v>
      </c>
    </row>
    <row r="8" spans="1:6" ht="21" customHeight="1">
      <c r="A8" s="103" t="s">
        <v>177</v>
      </c>
      <c r="B8" s="17" t="s">
        <v>175</v>
      </c>
      <c r="C8" s="11">
        <v>12216</v>
      </c>
      <c r="D8" s="11">
        <v>12216</v>
      </c>
      <c r="E8" s="11">
        <v>12216</v>
      </c>
      <c r="F8" s="11">
        <v>14382</v>
      </c>
    </row>
    <row r="9" spans="1:6" ht="21" customHeight="1">
      <c r="A9" s="103" t="s">
        <v>186</v>
      </c>
      <c r="B9" s="25" t="s">
        <v>66</v>
      </c>
      <c r="C9" s="79">
        <v>5.5099999999999996E-2</v>
      </c>
      <c r="D9" s="79">
        <v>5.5099999999999996E-2</v>
      </c>
      <c r="E9" s="79">
        <v>5.5099999999999996E-2</v>
      </c>
      <c r="F9" s="79">
        <v>6.4899999999999999E-2</v>
      </c>
    </row>
    <row r="10" spans="1:6" ht="19.350000000000001" customHeight="1">
      <c r="A10" s="52" t="s">
        <v>178</v>
      </c>
      <c r="B10" s="52"/>
      <c r="C10" s="27"/>
    </row>
    <row r="11" spans="1:6" ht="15.75">
      <c r="C11" s="72"/>
      <c r="D11" s="72"/>
      <c r="E11" s="72"/>
      <c r="F11" s="37" t="s">
        <v>60</v>
      </c>
    </row>
  </sheetData>
  <mergeCells count="1">
    <mergeCell ref="A4:F4"/>
  </mergeCells>
  <hyperlinks>
    <hyperlink ref="F11" location="'Index'!A1" display="العودة الى الفهرس" xr:uid="{5B513B2A-8B43-4DA4-AFF4-0C52D9FB2BFE}"/>
  </hyperlinks>
  <pageMargins left="0.7" right="0.7" top="0.75" bottom="0.75" header="0.3" footer="0.3"/>
  <pageSetup scale="70" orientation="portrait" r:id="rId1"/>
  <headerFooter>
    <oddFooter>&amp;C_x000D_&amp;1#&amp;&amp;"Calibri"&amp;10&amp;K0000FF Restricted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D86AC-B3F9-4706-A13B-4D74DC029BD0}">
  <dimension ref="A1:J10"/>
  <sheetViews>
    <sheetView showGridLines="0" view="pageBreakPreview" zoomScaleNormal="72" zoomScaleSheetLayoutView="100" workbookViewId="0">
      <selection activeCell="E11" sqref="E11"/>
    </sheetView>
  </sheetViews>
  <sheetFormatPr defaultRowHeight="15"/>
  <cols>
    <col min="1" max="2" width="20.5703125" customWidth="1"/>
    <col min="3" max="3" width="32.5703125" customWidth="1"/>
    <col min="4" max="4" width="31.5703125" customWidth="1"/>
    <col min="5" max="7" width="16.5703125" customWidth="1"/>
  </cols>
  <sheetData>
    <row r="1" spans="1:10" ht="21" customHeight="1">
      <c r="A1" s="14"/>
      <c r="B1" s="14"/>
      <c r="C1" s="14"/>
    </row>
    <row r="2" spans="1:10" ht="21" customHeight="1">
      <c r="A2" s="14"/>
      <c r="B2" s="14"/>
      <c r="C2" s="14"/>
    </row>
    <row r="3" spans="1:10" ht="21" customHeight="1">
      <c r="A3" s="15"/>
      <c r="B3" s="15"/>
      <c r="C3" s="15"/>
    </row>
    <row r="4" spans="1:10" s="38" customFormat="1" ht="54.95" customHeight="1">
      <c r="A4" s="120" t="s">
        <v>5</v>
      </c>
      <c r="B4" s="120"/>
      <c r="C4" s="120"/>
      <c r="D4"/>
      <c r="E4"/>
      <c r="F4"/>
      <c r="G4"/>
      <c r="H4"/>
      <c r="I4"/>
      <c r="J4"/>
    </row>
    <row r="5" spans="1:10" ht="21" customHeight="1">
      <c r="A5" s="30" t="s">
        <v>56</v>
      </c>
      <c r="B5" s="30" t="s">
        <v>57</v>
      </c>
      <c r="C5" s="31" t="s">
        <v>5</v>
      </c>
    </row>
    <row r="6" spans="1:10" ht="21" customHeight="1">
      <c r="A6" s="32">
        <v>2021</v>
      </c>
      <c r="B6" s="115" t="s">
        <v>58</v>
      </c>
      <c r="C6" s="33">
        <v>176412.17331136731</v>
      </c>
    </row>
    <row r="7" spans="1:10" ht="21" customHeight="1">
      <c r="A7" s="32">
        <v>2022</v>
      </c>
      <c r="B7" s="116"/>
      <c r="C7" s="35">
        <v>189501.30252018882</v>
      </c>
    </row>
    <row r="8" spans="1:10" ht="21" customHeight="1">
      <c r="A8" s="32">
        <v>2023</v>
      </c>
      <c r="B8" s="117"/>
      <c r="C8" s="33">
        <v>198804.31619336503</v>
      </c>
    </row>
    <row r="9" spans="1:10" ht="68.099999999999994" customHeight="1">
      <c r="A9" s="118" t="s">
        <v>59</v>
      </c>
      <c r="B9" s="119"/>
      <c r="C9" s="119"/>
    </row>
    <row r="10" spans="1:10" ht="19.5">
      <c r="A10" s="15"/>
      <c r="B10" s="15"/>
      <c r="C10" s="37" t="s">
        <v>60</v>
      </c>
    </row>
  </sheetData>
  <mergeCells count="3">
    <mergeCell ref="A9:C9"/>
    <mergeCell ref="A4:C4"/>
    <mergeCell ref="B6:B8"/>
  </mergeCells>
  <phoneticPr fontId="20" type="noConversion"/>
  <hyperlinks>
    <hyperlink ref="C10" location="'Index'!A1" display="العودة الى الفهرس" xr:uid="{256A15A7-01E0-44B7-BFC0-47D26A023DD9}"/>
  </hyperlinks>
  <pageMargins left="0.7" right="0.7" top="0.75" bottom="0.75" header="0.3" footer="0.3"/>
  <pageSetup paperSize="9" scale="38" orientation="portrait" r:id="rId1"/>
  <headerFooter>
    <oddFooter>&amp;C_x000D_&amp;1#&amp;&amp;"Calibri"&amp;10&amp;K0000FF Restricted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6B3D5-6F60-4E56-82C8-1F80567CD77E}">
  <dimension ref="A1:J10"/>
  <sheetViews>
    <sheetView showGridLines="0" view="pageBreakPreview" zoomScaleNormal="72" zoomScaleSheetLayoutView="100" workbookViewId="0">
      <selection activeCell="D16" sqref="D16"/>
    </sheetView>
  </sheetViews>
  <sheetFormatPr defaultRowHeight="15"/>
  <cols>
    <col min="1" max="2" width="20.5703125" customWidth="1"/>
    <col min="3" max="3" width="32.5703125" customWidth="1"/>
    <col min="4" max="4" width="31.5703125" customWidth="1"/>
    <col min="5" max="7" width="16.5703125" customWidth="1"/>
  </cols>
  <sheetData>
    <row r="1" spans="1:10" ht="21" customHeight="1">
      <c r="A1" s="14"/>
      <c r="B1" s="14"/>
      <c r="C1" s="14"/>
    </row>
    <row r="2" spans="1:10" ht="21" customHeight="1">
      <c r="A2" s="14"/>
      <c r="B2" s="14"/>
      <c r="C2" s="14"/>
    </row>
    <row r="3" spans="1:10" ht="21" customHeight="1">
      <c r="A3" s="15"/>
      <c r="B3" s="15"/>
      <c r="C3" s="15"/>
    </row>
    <row r="4" spans="1:10" s="38" customFormat="1" ht="54.95" customHeight="1">
      <c r="A4" s="120" t="s">
        <v>6</v>
      </c>
      <c r="B4" s="120"/>
      <c r="C4" s="120"/>
      <c r="D4"/>
      <c r="E4"/>
      <c r="F4"/>
      <c r="G4"/>
      <c r="H4"/>
      <c r="I4"/>
      <c r="J4"/>
    </row>
    <row r="5" spans="1:10" ht="21" customHeight="1">
      <c r="A5" s="30" t="s">
        <v>56</v>
      </c>
      <c r="B5" s="30" t="s">
        <v>57</v>
      </c>
      <c r="C5" s="31" t="s">
        <v>6</v>
      </c>
    </row>
    <row r="6" spans="1:10" ht="21" customHeight="1">
      <c r="A6" s="32">
        <v>2021</v>
      </c>
      <c r="B6" s="115" t="s">
        <v>58</v>
      </c>
      <c r="C6" s="33">
        <v>86890.691477819855</v>
      </c>
    </row>
    <row r="7" spans="1:10" ht="21" customHeight="1">
      <c r="A7" s="32">
        <v>2022</v>
      </c>
      <c r="B7" s="116"/>
      <c r="C7" s="35">
        <v>94922.530388678264</v>
      </c>
    </row>
    <row r="8" spans="1:10" ht="21" customHeight="1">
      <c r="A8" s="32">
        <v>2023</v>
      </c>
      <c r="B8" s="117"/>
      <c r="C8" s="33">
        <v>99482.891865195503</v>
      </c>
    </row>
    <row r="9" spans="1:10" ht="68.099999999999994" customHeight="1">
      <c r="A9" s="118" t="s">
        <v>59</v>
      </c>
      <c r="B9" s="119"/>
      <c r="C9" s="119"/>
    </row>
    <row r="10" spans="1:10" ht="19.5">
      <c r="A10" s="15"/>
      <c r="B10" s="15"/>
      <c r="C10" s="37" t="s">
        <v>60</v>
      </c>
    </row>
  </sheetData>
  <mergeCells count="3">
    <mergeCell ref="A4:C4"/>
    <mergeCell ref="B6:B8"/>
    <mergeCell ref="A9:C9"/>
  </mergeCells>
  <hyperlinks>
    <hyperlink ref="C10" location="'Index'!A1" display="العودة الى الفهرس" xr:uid="{5C998C88-334F-4981-B0D1-C839A7C9F66F}"/>
  </hyperlinks>
  <pageMargins left="0.7" right="0.7" top="0.75" bottom="0.75" header="0.3" footer="0.3"/>
  <pageSetup paperSize="9" scale="38" orientation="portrait" r:id="rId1"/>
  <headerFooter>
    <oddFooter>&amp;C_x000D_&amp;1#&amp;&amp;"Calibri"&amp;10&amp;K0000FF Restricted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025B8-C8AA-45DC-AC65-A5247ED3160D}">
  <dimension ref="A1:J11"/>
  <sheetViews>
    <sheetView showGridLines="0" view="pageBreakPreview" zoomScaleNormal="72" zoomScaleSheetLayoutView="100" workbookViewId="0">
      <selection activeCell="F18" sqref="F18"/>
    </sheetView>
  </sheetViews>
  <sheetFormatPr defaultRowHeight="15"/>
  <cols>
    <col min="1" max="2" width="20.5703125" customWidth="1"/>
    <col min="3" max="3" width="32.5703125" customWidth="1"/>
    <col min="4" max="4" width="31.5703125" customWidth="1"/>
    <col min="5" max="7" width="16.5703125" customWidth="1"/>
  </cols>
  <sheetData>
    <row r="1" spans="1:10" ht="21" customHeight="1">
      <c r="A1" s="14"/>
      <c r="B1" s="14"/>
      <c r="C1" s="14"/>
    </row>
    <row r="2" spans="1:10" ht="21" customHeight="1">
      <c r="A2" s="14"/>
      <c r="B2" s="14"/>
      <c r="C2" s="14"/>
    </row>
    <row r="3" spans="1:10" ht="21" customHeight="1">
      <c r="A3" s="15"/>
      <c r="B3" s="15"/>
      <c r="C3" s="15"/>
    </row>
    <row r="4" spans="1:10" s="38" customFormat="1" ht="54.95" customHeight="1">
      <c r="A4" s="120" t="s">
        <v>7</v>
      </c>
      <c r="B4" s="120"/>
      <c r="C4" s="120"/>
      <c r="D4"/>
      <c r="E4"/>
      <c r="F4"/>
      <c r="G4"/>
      <c r="H4"/>
      <c r="I4"/>
      <c r="J4"/>
    </row>
    <row r="5" spans="1:10" ht="21" customHeight="1">
      <c r="A5" s="30" t="s">
        <v>56</v>
      </c>
      <c r="B5" s="30" t="s">
        <v>57</v>
      </c>
      <c r="C5" s="31" t="s">
        <v>7</v>
      </c>
    </row>
    <row r="6" spans="1:10" ht="21" customHeight="1">
      <c r="A6" s="31">
        <v>2020</v>
      </c>
      <c r="B6" s="115" t="s">
        <v>61</v>
      </c>
      <c r="C6" s="35">
        <v>537</v>
      </c>
    </row>
    <row r="7" spans="1:10" ht="21" customHeight="1">
      <c r="A7" s="32">
        <v>2021</v>
      </c>
      <c r="B7" s="116"/>
      <c r="C7" s="33">
        <v>514</v>
      </c>
    </row>
    <row r="8" spans="1:10" ht="21" customHeight="1">
      <c r="A8" s="32">
        <v>2022</v>
      </c>
      <c r="B8" s="116"/>
      <c r="C8" s="35">
        <v>502.85199999999998</v>
      </c>
    </row>
    <row r="9" spans="1:10" ht="21" customHeight="1">
      <c r="A9" s="32">
        <v>2023</v>
      </c>
      <c r="B9" s="117"/>
      <c r="C9" s="33">
        <v>514.36</v>
      </c>
    </row>
    <row r="10" spans="1:10" ht="21" customHeight="1">
      <c r="A10" s="52" t="s">
        <v>62</v>
      </c>
      <c r="B10" s="15"/>
      <c r="C10" s="15"/>
    </row>
    <row r="11" spans="1:10" ht="19.5">
      <c r="A11" s="15"/>
      <c r="B11" s="15"/>
      <c r="C11" s="37" t="s">
        <v>60</v>
      </c>
    </row>
  </sheetData>
  <mergeCells count="2">
    <mergeCell ref="A4:C4"/>
    <mergeCell ref="B6:B9"/>
  </mergeCells>
  <hyperlinks>
    <hyperlink ref="C11" location="'Index'!A1" display="العودة الى الفهرس" xr:uid="{5F3DE777-3119-4EA9-AF84-D478D3613DB8}"/>
  </hyperlinks>
  <pageMargins left="0.7" right="0.7" top="0.75" bottom="0.75" header="0.3" footer="0.3"/>
  <pageSetup paperSize="9" scale="38" orientation="portrait" r:id="rId1"/>
  <headerFooter>
    <oddFooter>&amp;C_x000D_&amp;1#&amp;&amp;"Calibri"&amp;10&amp;K0000FF Restricted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083E4-7A0C-4486-9EA5-506FA929126A}">
  <dimension ref="A1:J23"/>
  <sheetViews>
    <sheetView showGridLines="0" view="pageBreakPreview" zoomScaleNormal="72" zoomScaleSheetLayoutView="100" workbookViewId="0">
      <selection activeCell="D11" sqref="D11"/>
    </sheetView>
  </sheetViews>
  <sheetFormatPr defaultRowHeight="15"/>
  <cols>
    <col min="1" max="1" width="20.5703125" customWidth="1"/>
    <col min="2" max="3" width="32.5703125" customWidth="1"/>
    <col min="4" max="4" width="31.5703125" customWidth="1"/>
    <col min="5" max="7" width="16.5703125" customWidth="1"/>
  </cols>
  <sheetData>
    <row r="1" spans="1:10" ht="21" customHeight="1">
      <c r="A1" s="14"/>
      <c r="B1" s="14"/>
      <c r="C1" s="14"/>
    </row>
    <row r="2" spans="1:10" ht="21" customHeight="1">
      <c r="A2" s="14"/>
      <c r="B2" s="14"/>
      <c r="C2" s="14"/>
    </row>
    <row r="3" spans="1:10" ht="21" customHeight="1">
      <c r="A3" s="15"/>
      <c r="B3" s="15"/>
      <c r="C3" s="15"/>
    </row>
    <row r="4" spans="1:10" s="38" customFormat="1" ht="54.95" customHeight="1">
      <c r="A4" s="121" t="s">
        <v>8</v>
      </c>
      <c r="B4" s="121"/>
      <c r="C4" s="121"/>
      <c r="D4"/>
      <c r="E4"/>
      <c r="F4"/>
      <c r="G4"/>
      <c r="H4"/>
      <c r="I4"/>
      <c r="J4"/>
    </row>
    <row r="5" spans="1:10" ht="21" customHeight="1">
      <c r="A5" s="124" t="s">
        <v>56</v>
      </c>
      <c r="B5" s="31" t="s">
        <v>63</v>
      </c>
      <c r="C5" s="31" t="s">
        <v>64</v>
      </c>
    </row>
    <row r="6" spans="1:10" ht="21" customHeight="1">
      <c r="A6" s="125"/>
      <c r="B6" s="122" t="s">
        <v>57</v>
      </c>
      <c r="C6" s="123"/>
    </row>
    <row r="7" spans="1:10" ht="21" customHeight="1">
      <c r="A7" s="126"/>
      <c r="B7" s="31" t="s">
        <v>65</v>
      </c>
      <c r="C7" s="31" t="s">
        <v>66</v>
      </c>
    </row>
    <row r="8" spans="1:10" ht="21" customHeight="1">
      <c r="A8" s="31">
        <v>2010</v>
      </c>
      <c r="B8" s="35">
        <v>23978487</v>
      </c>
      <c r="C8" s="35" t="s">
        <v>67</v>
      </c>
    </row>
    <row r="9" spans="1:10" ht="21" customHeight="1">
      <c r="A9" s="32">
        <v>2011</v>
      </c>
      <c r="B9" s="33">
        <v>25091867</v>
      </c>
      <c r="C9" s="93">
        <f>(B9-B8)/B8</f>
        <v>4.6432454224488807E-2</v>
      </c>
    </row>
    <row r="10" spans="1:10" ht="21" customHeight="1">
      <c r="A10" s="31">
        <v>2012</v>
      </c>
      <c r="B10" s="35">
        <v>26168861</v>
      </c>
      <c r="C10" s="94">
        <f t="shared" ref="C10:C19" si="0">(B10-B9)/B9</f>
        <v>4.2922035255487365E-2</v>
      </c>
    </row>
    <row r="11" spans="1:10" ht="21" customHeight="1">
      <c r="A11" s="32">
        <v>2013</v>
      </c>
      <c r="B11" s="33">
        <v>27624004</v>
      </c>
      <c r="C11" s="93">
        <f t="shared" si="0"/>
        <v>5.5605897406081219E-2</v>
      </c>
    </row>
    <row r="12" spans="1:10" ht="21" customHeight="1">
      <c r="A12" s="31">
        <v>2014</v>
      </c>
      <c r="B12" s="35">
        <v>28309273</v>
      </c>
      <c r="C12" s="94">
        <f t="shared" si="0"/>
        <v>2.4807012046479577E-2</v>
      </c>
    </row>
    <row r="13" spans="1:10" ht="21" customHeight="1">
      <c r="A13" s="32">
        <v>2015</v>
      </c>
      <c r="B13" s="33">
        <v>29816382</v>
      </c>
      <c r="C13" s="93">
        <f t="shared" si="0"/>
        <v>5.3237290833996337E-2</v>
      </c>
    </row>
    <row r="14" spans="1:10" ht="21" customHeight="1">
      <c r="A14" s="31">
        <v>2016</v>
      </c>
      <c r="B14" s="35">
        <v>30954198</v>
      </c>
      <c r="C14" s="94">
        <f t="shared" si="0"/>
        <v>3.8160766789210036E-2</v>
      </c>
    </row>
    <row r="15" spans="1:10" ht="21" customHeight="1">
      <c r="A15" s="32">
        <v>2017</v>
      </c>
      <c r="B15" s="33">
        <v>30977355</v>
      </c>
      <c r="C15" s="93">
        <f t="shared" si="0"/>
        <v>7.4810531353453253E-4</v>
      </c>
    </row>
    <row r="16" spans="1:10" ht="21" customHeight="1">
      <c r="A16" s="31">
        <v>2018</v>
      </c>
      <c r="B16" s="35">
        <v>30196281</v>
      </c>
      <c r="C16" s="94">
        <f t="shared" si="0"/>
        <v>-2.5214354162903838E-2</v>
      </c>
    </row>
    <row r="17" spans="1:3" ht="21" customHeight="1">
      <c r="A17" s="32">
        <v>2019</v>
      </c>
      <c r="B17" s="33">
        <v>30063799</v>
      </c>
      <c r="C17" s="93">
        <f t="shared" si="0"/>
        <v>-4.387361476732847E-3</v>
      </c>
    </row>
    <row r="18" spans="1:3" ht="21" customHeight="1">
      <c r="A18" s="31">
        <v>2020</v>
      </c>
      <c r="B18" s="35">
        <v>31552510</v>
      </c>
      <c r="C18" s="94">
        <f t="shared" si="0"/>
        <v>4.9518392535820237E-2</v>
      </c>
    </row>
    <row r="19" spans="1:3" ht="21" customHeight="1">
      <c r="A19" s="32">
        <v>2021</v>
      </c>
      <c r="B19" s="33">
        <v>30784383</v>
      </c>
      <c r="C19" s="93">
        <f t="shared" si="0"/>
        <v>-2.4344402394611397E-2</v>
      </c>
    </row>
    <row r="20" spans="1:3" ht="21" customHeight="1">
      <c r="A20" s="31">
        <v>2022</v>
      </c>
      <c r="B20" s="35">
        <v>32175224</v>
      </c>
      <c r="C20" s="94">
        <f>(B20-B19)/B19</f>
        <v>4.5180083680741626E-2</v>
      </c>
    </row>
    <row r="21" spans="1:3" ht="21" customHeight="1">
      <c r="A21" s="32">
        <v>2023</v>
      </c>
      <c r="B21" s="33">
        <v>33702731</v>
      </c>
      <c r="C21" s="93">
        <f>(B21-B20)/B20</f>
        <v>4.7474634520026961E-2</v>
      </c>
    </row>
    <row r="22" spans="1:3" ht="21" customHeight="1">
      <c r="A22" s="52" t="s">
        <v>68</v>
      </c>
      <c r="B22" s="15"/>
      <c r="C22" s="15"/>
    </row>
    <row r="23" spans="1:3" ht="19.5">
      <c r="A23" s="15"/>
      <c r="B23" s="15"/>
      <c r="C23" s="37" t="s">
        <v>60</v>
      </c>
    </row>
  </sheetData>
  <mergeCells count="3">
    <mergeCell ref="A4:C4"/>
    <mergeCell ref="B6:C6"/>
    <mergeCell ref="A5:A7"/>
  </mergeCells>
  <hyperlinks>
    <hyperlink ref="C23" location="'Index'!A1" display="العودة الى الفهرس" xr:uid="{1C8DBD22-639D-4982-AF96-1C81CC0F5567}"/>
  </hyperlinks>
  <pageMargins left="0.7" right="0.7" top="0.75" bottom="0.75" header="0.3" footer="0.3"/>
  <pageSetup paperSize="9" scale="38" orientation="portrait" r:id="rId1"/>
  <headerFooter>
    <oddFooter>&amp;C_x000D_&amp;1#&amp;&amp;"Calibri"&amp;10&amp;K0000FF Restricted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5448C-2421-4CC6-8605-196A70581137}">
  <dimension ref="A1:C10"/>
  <sheetViews>
    <sheetView showGridLines="0" view="pageBreakPreview" zoomScaleNormal="100" zoomScaleSheetLayoutView="100" workbookViewId="0">
      <selection activeCell="A16" sqref="A16"/>
    </sheetView>
  </sheetViews>
  <sheetFormatPr defaultRowHeight="15"/>
  <cols>
    <col min="1" max="1" width="43.42578125" customWidth="1"/>
    <col min="2" max="2" width="20.5703125" customWidth="1"/>
    <col min="3" max="3" width="32.5703125" customWidth="1"/>
  </cols>
  <sheetData>
    <row r="1" spans="1:3" ht="21" customHeight="1">
      <c r="A1" s="14"/>
      <c r="B1" s="14"/>
      <c r="C1" s="2"/>
    </row>
    <row r="2" spans="1:3" ht="21" customHeight="1">
      <c r="A2" s="14"/>
      <c r="B2" s="14"/>
      <c r="C2" s="3"/>
    </row>
    <row r="3" spans="1:3" ht="21" customHeight="1">
      <c r="A3" s="15"/>
      <c r="B3" s="15"/>
      <c r="C3" s="3"/>
    </row>
    <row r="4" spans="1:3" ht="55.35" customHeight="1">
      <c r="A4" s="121" t="s">
        <v>9</v>
      </c>
      <c r="B4" s="121"/>
      <c r="C4" s="121"/>
    </row>
    <row r="5" spans="1:3" ht="21" customHeight="1">
      <c r="A5" s="17" t="s">
        <v>69</v>
      </c>
      <c r="B5" s="17" t="s">
        <v>57</v>
      </c>
      <c r="C5" s="17">
        <v>2023</v>
      </c>
    </row>
    <row r="6" spans="1:3" ht="21" customHeight="1">
      <c r="A6" s="102" t="s">
        <v>70</v>
      </c>
      <c r="B6" s="31" t="s">
        <v>71</v>
      </c>
      <c r="C6" s="46">
        <v>0</v>
      </c>
    </row>
    <row r="7" spans="1:3" ht="21" customHeight="1">
      <c r="A7" s="102" t="s">
        <v>72</v>
      </c>
      <c r="B7" s="31" t="s">
        <v>71</v>
      </c>
      <c r="C7" s="39">
        <v>2.7</v>
      </c>
    </row>
    <row r="8" spans="1:3" ht="21" customHeight="1">
      <c r="A8" s="102" t="s">
        <v>9</v>
      </c>
      <c r="B8" s="31" t="s">
        <v>66</v>
      </c>
      <c r="C8" s="96">
        <v>0</v>
      </c>
    </row>
    <row r="9" spans="1:3" ht="19.350000000000001" customHeight="1">
      <c r="A9" s="52" t="s">
        <v>73</v>
      </c>
      <c r="B9" s="42"/>
      <c r="C9" s="13"/>
    </row>
    <row r="10" spans="1:3" ht="19.5">
      <c r="A10" s="15"/>
      <c r="B10" s="15"/>
      <c r="C10" s="37" t="s">
        <v>60</v>
      </c>
    </row>
  </sheetData>
  <mergeCells count="1">
    <mergeCell ref="A4:C4"/>
  </mergeCells>
  <hyperlinks>
    <hyperlink ref="C10" location="'Index'!A1" display="العودة الى الفهرس" xr:uid="{40B4A0C8-2094-44FC-B640-1AF9D83A6BB5}"/>
  </hyperlinks>
  <pageMargins left="0.7" right="0.7" top="0.75" bottom="0.75" header="0.3" footer="0.3"/>
  <pageSetup paperSize="9" scale="78" orientation="portrait" r:id="rId1"/>
  <headerFooter>
    <oddFooter>&amp;C_x000D_&amp;1#&amp;&amp;"Calibri"&amp;10&amp;K0000FF Restricted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0F7F0-0549-4BFF-9729-CC556179F229}">
  <dimension ref="A1:D10"/>
  <sheetViews>
    <sheetView showGridLines="0" view="pageBreakPreview" zoomScaleNormal="100" zoomScaleSheetLayoutView="100" workbookViewId="0">
      <selection activeCell="B14" sqref="B14"/>
    </sheetView>
  </sheetViews>
  <sheetFormatPr defaultRowHeight="15"/>
  <cols>
    <col min="1" max="1" width="43.42578125" customWidth="1"/>
    <col min="2" max="2" width="20.5703125" customWidth="1"/>
    <col min="3" max="4" width="24.28515625" customWidth="1"/>
  </cols>
  <sheetData>
    <row r="1" spans="1:4" ht="21" customHeight="1">
      <c r="A1" s="14"/>
      <c r="B1" s="14"/>
      <c r="C1" s="2"/>
      <c r="D1" s="2"/>
    </row>
    <row r="2" spans="1:4" ht="21" customHeight="1">
      <c r="A2" s="14"/>
      <c r="B2" s="14"/>
      <c r="C2" s="3"/>
      <c r="D2" s="3"/>
    </row>
    <row r="3" spans="1:4" ht="21" customHeight="1">
      <c r="A3" s="15"/>
      <c r="B3" s="15"/>
      <c r="C3" s="3"/>
      <c r="D3" s="3"/>
    </row>
    <row r="4" spans="1:4" ht="55.35" customHeight="1">
      <c r="A4" s="121" t="s">
        <v>10</v>
      </c>
      <c r="B4" s="121"/>
      <c r="C4" s="121"/>
      <c r="D4" s="121"/>
    </row>
    <row r="5" spans="1:4" ht="21" customHeight="1">
      <c r="A5" s="17" t="s">
        <v>69</v>
      </c>
      <c r="B5" s="17" t="s">
        <v>57</v>
      </c>
      <c r="C5" s="17">
        <v>2017</v>
      </c>
      <c r="D5" s="17">
        <v>2023</v>
      </c>
    </row>
    <row r="6" spans="1:4" ht="21" customHeight="1">
      <c r="A6" s="103" t="s">
        <v>184</v>
      </c>
      <c r="B6" s="31" t="s">
        <v>183</v>
      </c>
      <c r="C6" s="49">
        <v>1380709</v>
      </c>
      <c r="D6" s="49">
        <v>2242345</v>
      </c>
    </row>
    <row r="7" spans="1:4" ht="21" customHeight="1">
      <c r="A7" s="103" t="s">
        <v>74</v>
      </c>
      <c r="B7" s="31" t="s">
        <v>66</v>
      </c>
      <c r="C7" s="127">
        <v>0.62405329435818846</v>
      </c>
      <c r="D7" s="128"/>
    </row>
    <row r="8" spans="1:4" ht="19.350000000000001" customHeight="1">
      <c r="A8" s="106" t="s">
        <v>68</v>
      </c>
      <c r="B8" s="42"/>
      <c r="C8" s="13"/>
    </row>
    <row r="9" spans="1:4" ht="19.350000000000001" customHeight="1">
      <c r="A9" s="106" t="s">
        <v>75</v>
      </c>
      <c r="B9" s="42"/>
      <c r="C9" s="13"/>
    </row>
    <row r="10" spans="1:4" ht="19.5">
      <c r="A10" s="15"/>
      <c r="B10" s="15"/>
      <c r="C10" s="37"/>
      <c r="D10" s="37" t="s">
        <v>60</v>
      </c>
    </row>
  </sheetData>
  <mergeCells count="2">
    <mergeCell ref="C7:D7"/>
    <mergeCell ref="A4:D4"/>
  </mergeCells>
  <hyperlinks>
    <hyperlink ref="D10" location="'Index'!A1" display="العودة الى الفهرس" xr:uid="{97F7E77C-270C-4EC2-80F5-B0E219A481E6}"/>
  </hyperlinks>
  <pageMargins left="0.7" right="0.7" top="0.75" bottom="0.75" header="0.3" footer="0.3"/>
  <pageSetup paperSize="9" scale="63" orientation="portrait" r:id="rId1"/>
  <headerFooter>
    <oddFooter>&amp;C_x000D_&amp;1#&amp;&amp;"Calibri"&amp;10&amp;K0000FF Restricted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18D9E55DDAA9B418FD7959782BBCFF1" ma:contentTypeVersion="16" ma:contentTypeDescription="Create a new document." ma:contentTypeScope="" ma:versionID="9396cad55a271cbe7896fd0fe517d80a">
  <xsd:schema xmlns:xsd="http://www.w3.org/2001/XMLSchema" xmlns:xs="http://www.w3.org/2001/XMLSchema" xmlns:p="http://schemas.microsoft.com/office/2006/metadata/properties" xmlns:ns2="eeac4048-abb2-4e1e-bbad-11f151cfe343" xmlns:ns3="07a74d0e-efd7-4d68-88df-8e7e1ec5fead" targetNamespace="http://schemas.microsoft.com/office/2006/metadata/properties" ma:root="true" ma:fieldsID="a68cff4c33f42bdaf06319fd2d89a9b4" ns2:_="" ns3:_="">
    <xsd:import namespace="eeac4048-abb2-4e1e-bbad-11f151cfe343"/>
    <xsd:import namespace="07a74d0e-efd7-4d68-88df-8e7e1ec5fea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ac4048-abb2-4e1e-bbad-11f151cfe3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e9f499d7-344e-4826-9a25-c6eb6841f74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7a74d0e-efd7-4d68-88df-8e7e1ec5fea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8475d66-3d69-4a09-a92c-203b8f4a2bed}" ma:internalName="TaxCatchAll" ma:showField="CatchAllData" ma:web="07a74d0e-efd7-4d68-88df-8e7e1ec5fea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eac4048-abb2-4e1e-bbad-11f151cfe343">
      <Terms xmlns="http://schemas.microsoft.com/office/infopath/2007/PartnerControls"/>
    </lcf76f155ced4ddcb4097134ff3c332f>
    <TaxCatchAll xmlns="07a74d0e-efd7-4d68-88df-8e7e1ec5fead" xsi:nil="true"/>
  </documentManagement>
</p:properties>
</file>

<file path=customXml/itemProps1.xml><?xml version="1.0" encoding="utf-8"?>
<ds:datastoreItem xmlns:ds="http://schemas.openxmlformats.org/officeDocument/2006/customXml" ds:itemID="{DC2EFDEF-B652-464A-AD07-33CAD1229228}">
  <ds:schemaRefs>
    <ds:schemaRef ds:uri="http://schemas.microsoft.com/sharepoint/v3/contenttype/forms"/>
  </ds:schemaRefs>
</ds:datastoreItem>
</file>

<file path=customXml/itemProps2.xml><?xml version="1.0" encoding="utf-8"?>
<ds:datastoreItem xmlns:ds="http://schemas.openxmlformats.org/officeDocument/2006/customXml" ds:itemID="{F63E8367-45F7-4B66-9AC7-A98E9FE8EB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ac4048-abb2-4e1e-bbad-11f151cfe343"/>
    <ds:schemaRef ds:uri="07a74d0e-efd7-4d68-88df-8e7e1ec5fe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88D171-0643-4188-8837-2E056A59E2D1}">
  <ds:schemaRefs>
    <ds:schemaRef ds:uri="http://purl.org/dc/dcmitype/"/>
    <ds:schemaRef ds:uri="http://schemas.microsoft.com/office/2006/metadata/propertie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d593aa0f-adcf-41a5-86a1-1d0bd9a5ac7a"/>
    <ds:schemaRef ds:uri="eeac4048-abb2-4e1e-bbad-11f151cfe343"/>
    <ds:schemaRef ds:uri="07a74d0e-efd7-4d68-88df-8e7e1ec5fea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37</vt:i4>
      </vt:variant>
    </vt:vector>
  </HeadingPairs>
  <TitlesOfParts>
    <vt:vector size="74" baseType="lpstr">
      <vt:lpstr>Index</vt:lpstr>
      <vt:lpstr>Summary</vt:lpstr>
      <vt:lpstr>1.1</vt:lpstr>
      <vt:lpstr>1.2</vt:lpstr>
      <vt:lpstr>1.3</vt:lpstr>
      <vt:lpstr>1.4</vt:lpstr>
      <vt:lpstr>1.5</vt:lpstr>
      <vt:lpstr>1.6</vt:lpstr>
      <vt:lpstr>1.7</vt:lpstr>
      <vt:lpstr>2.1</vt:lpstr>
      <vt:lpstr>2.2</vt:lpstr>
      <vt:lpstr>2.3</vt:lpstr>
      <vt:lpstr>2.4</vt:lpstr>
      <vt:lpstr>2.5</vt:lpstr>
      <vt:lpstr>2.6</vt:lpstr>
      <vt:lpstr>2.7</vt:lpstr>
      <vt:lpstr>2.8</vt:lpstr>
      <vt:lpstr>2.9</vt:lpstr>
      <vt:lpstr>2.10</vt:lpstr>
      <vt:lpstr>2.11</vt:lpstr>
      <vt:lpstr>2.12</vt:lpstr>
      <vt:lpstr>3.1</vt:lpstr>
      <vt:lpstr>3.2</vt:lpstr>
      <vt:lpstr>3.3</vt:lpstr>
      <vt:lpstr>3.4</vt:lpstr>
      <vt:lpstr>3.5</vt:lpstr>
      <vt:lpstr>4.1</vt:lpstr>
      <vt:lpstr>4.2</vt:lpstr>
      <vt:lpstr>4.3</vt:lpstr>
      <vt:lpstr>5.1</vt:lpstr>
      <vt:lpstr>5.2</vt:lpstr>
      <vt:lpstr>5.3</vt:lpstr>
      <vt:lpstr>5.4</vt:lpstr>
      <vt:lpstr>5.5</vt:lpstr>
      <vt:lpstr>5.6</vt:lpstr>
      <vt:lpstr>5.7</vt:lpstr>
      <vt:lpstr>5.8</vt:lpstr>
      <vt:lpstr>'1.1'!Print_Area</vt:lpstr>
      <vt:lpstr>'1.2'!Print_Area</vt:lpstr>
      <vt:lpstr>'1.3'!Print_Area</vt:lpstr>
      <vt:lpstr>'1.4'!Print_Area</vt:lpstr>
      <vt:lpstr>'1.5'!Print_Area</vt:lpstr>
      <vt:lpstr>'1.6'!Print_Area</vt:lpstr>
      <vt:lpstr>'1.7'!Print_Area</vt:lpstr>
      <vt:lpstr>'2.1'!Print_Area</vt:lpstr>
      <vt:lpstr>'2.10'!Print_Area</vt:lpstr>
      <vt:lpstr>'2.11'!Print_Area</vt:lpstr>
      <vt:lpstr>'2.12'!Print_Area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'3.4'!Print_Area</vt:lpstr>
      <vt:lpstr>'3.5'!Print_Area</vt:lpstr>
      <vt:lpstr>'4.1'!Print_Area</vt:lpstr>
      <vt:lpstr>'4.2'!Print_Area</vt:lpstr>
      <vt:lpstr>'4.3'!Print_Area</vt:lpstr>
      <vt:lpstr>'5.1'!Print_Area</vt:lpstr>
      <vt:lpstr>'5.2'!Print_Area</vt:lpstr>
      <vt:lpstr>'5.3'!Print_Area</vt:lpstr>
      <vt:lpstr>'5.4'!Print_Area</vt:lpstr>
      <vt:lpstr>'5.5'!Print_Area</vt:lpstr>
      <vt:lpstr>'5.6'!Print_Area</vt:lpstr>
      <vt:lpstr>'5.7'!Print_Area</vt:lpstr>
      <vt:lpstr>'5.8'!Print_Area</vt:lpstr>
      <vt:lpstr>Index!Print_Area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بدريه الأحمد - Badreyah Alahmad</dc:creator>
  <cp:lastModifiedBy>جلال السلمي - Jalal AL Sulami</cp:lastModifiedBy>
  <dcterms:created xsi:type="dcterms:W3CDTF">2024-11-18T11:13:20Z</dcterms:created>
  <dcterms:modified xsi:type="dcterms:W3CDTF">2025-10-21T07:07:53Z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0x010100C18D9E55DDAA9B418FD7959782BBCFF1</vt:lpwstr>
  </property>
  <property fmtid="{D5CDD505-2E9C-101B-9397-08002B2CF9AE}" pid="3" name="MSIP_Label_3c662555-8342-48a1-91df-60b8ada0890e_Enabled">
    <vt:lpwstr>true</vt:lpwstr>
  </property>
  <property fmtid="{D5CDD505-2E9C-101B-9397-08002B2CF9AE}" pid="4" name="MSIP_Label_3c662555-8342-48a1-91df-60b8ada0890e_SetDate">
    <vt:lpwstr>2024-12-26T08:39:21Z</vt:lpwstr>
  </property>
  <property fmtid="{D5CDD505-2E9C-101B-9397-08002B2CF9AE}" pid="5" name="MSIP_Label_3c662555-8342-48a1-91df-60b8ada0890e_Method">
    <vt:lpwstr>Standard</vt:lpwstr>
  </property>
  <property fmtid="{D5CDD505-2E9C-101B-9397-08002B2CF9AE}" pid="6" name="MSIP_Label_3c662555-8342-48a1-91df-60b8ada0890e_Name">
    <vt:lpwstr>مقيد - Restricted</vt:lpwstr>
  </property>
  <property fmtid="{D5CDD505-2E9C-101B-9397-08002B2CF9AE}" pid="7" name="MSIP_Label_3c662555-8342-48a1-91df-60b8ada0890e_SiteId">
    <vt:lpwstr>cee277c8-9ceb-4b05-95ef-59d45630412c</vt:lpwstr>
  </property>
  <property fmtid="{D5CDD505-2E9C-101B-9397-08002B2CF9AE}" pid="8" name="MSIP_Label_3c662555-8342-48a1-91df-60b8ada0890e_ActionId">
    <vt:lpwstr>083b2fca-3dae-4353-8166-9f700daff77e</vt:lpwstr>
  </property>
  <property fmtid="{D5CDD505-2E9C-101B-9397-08002B2CF9AE}" pid="9" name="MSIP_Label_3c662555-8342-48a1-91df-60b8ada0890e_ContentBits">
    <vt:lpwstr>2</vt:lpwstr>
  </property>
</Properties>
</file>