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gastat-my.sharepoint.com/personal/mmsalmi_stats_gov_sa/Documents/Desktop/السكك الحديديه/"/>
    </mc:Choice>
  </mc:AlternateContent>
  <xr:revisionPtr revIDLastSave="2" documentId="8_{FC1D74EF-F5F1-40B9-A16F-9886C0BE018E}" xr6:coauthVersionLast="47" xr6:coauthVersionMax="47" xr10:uidLastSave="{E267D966-2DAC-4147-A392-9CB1FD237413}"/>
  <bookViews>
    <workbookView xWindow="-110" yWindow="-110" windowWidth="21820" windowHeight="14020" tabRatio="976" xr2:uid="{00000000-000D-0000-FFFF-FFFF00000000}"/>
  </bookViews>
  <sheets>
    <sheet name="Index" sheetId="83" r:id="rId1"/>
    <sheet name="1-1" sheetId="78" r:id="rId2"/>
    <sheet name="1-2" sheetId="4" r:id="rId3"/>
    <sheet name="1-3" sheetId="33" r:id="rId4"/>
    <sheet name="1-4" sheetId="37" r:id="rId5"/>
    <sheet name="1-5" sheetId="39" r:id="rId6"/>
    <sheet name="1-6" sheetId="41" r:id="rId7"/>
    <sheet name="1-7" sheetId="75" r:id="rId8"/>
    <sheet name="2-1" sheetId="79" r:id="rId9"/>
    <sheet name="2-2" sheetId="9" r:id="rId10"/>
    <sheet name="2-3" sheetId="77" r:id="rId11"/>
    <sheet name="2-4" sheetId="34" r:id="rId12"/>
    <sheet name="3-1" sheetId="67" r:id="rId13"/>
    <sheet name="3-2" sheetId="68" r:id="rId14"/>
    <sheet name="3-3" sheetId="63" r:id="rId15"/>
    <sheet name="3-4" sheetId="66" r:id="rId16"/>
    <sheet name="3-5" sheetId="65" r:id="rId17"/>
    <sheet name="3-6" sheetId="45" r:id="rId18"/>
    <sheet name="3-7" sheetId="43" r:id="rId19"/>
    <sheet name="3-8" sheetId="44" r:id="rId20"/>
    <sheet name="3-9" sheetId="51" r:id="rId21"/>
    <sheet name="3-10" sheetId="53" r:id="rId22"/>
    <sheet name="3-11" sheetId="84" r:id="rId23"/>
    <sheet name="4-1" sheetId="64" r:id="rId24"/>
    <sheet name="4-2" sheetId="10" r:id="rId25"/>
    <sheet name="4-3" sheetId="11" r:id="rId26"/>
    <sheet name="4-4" sheetId="12" r:id="rId27"/>
    <sheet name="4-5" sheetId="30" r:id="rId28"/>
    <sheet name="4-6" sheetId="31" r:id="rId29"/>
    <sheet name="4-7" sheetId="81" r:id="rId30"/>
    <sheet name="4-8" sheetId="82" r:id="rId31"/>
    <sheet name="4-9" sheetId="50" r:id="rId32"/>
    <sheet name="4-10" sheetId="54" r:id="rId33"/>
    <sheet name="4-11" sheetId="74" r:id="rId34"/>
  </sheets>
  <externalReferences>
    <externalReference r:id="rId35"/>
  </externalReferences>
  <definedNames>
    <definedName name="\0" localSheetId="21">#REF!</definedName>
    <definedName name="\0" localSheetId="15">#REF!</definedName>
    <definedName name="\0" localSheetId="16">#REF!</definedName>
    <definedName name="\0" localSheetId="32">#REF!</definedName>
    <definedName name="\0" localSheetId="25">#REF!</definedName>
    <definedName name="\0" localSheetId="26">#REF!</definedName>
    <definedName name="\0" localSheetId="28">#REF!</definedName>
    <definedName name="\0">#REF!</definedName>
    <definedName name="\66" localSheetId="21">'[1](2)'!#REF!</definedName>
    <definedName name="\66" localSheetId="15">'[1](2)'!#REF!</definedName>
    <definedName name="\66" localSheetId="16">'[1](2)'!#REF!</definedName>
    <definedName name="\66" localSheetId="32">'[1](2)'!#REF!</definedName>
    <definedName name="\66" localSheetId="25">'[1](2)'!#REF!</definedName>
    <definedName name="\66" localSheetId="26">'[1](2)'!#REF!</definedName>
    <definedName name="\66" localSheetId="28">'[1](2)'!#REF!</definedName>
    <definedName name="\66">'[1](2)'!#REF!</definedName>
    <definedName name="\L" localSheetId="21">#REF!</definedName>
    <definedName name="\L" localSheetId="15">#REF!</definedName>
    <definedName name="\L" localSheetId="16">#REF!</definedName>
    <definedName name="\L" localSheetId="32">#REF!</definedName>
    <definedName name="\L" localSheetId="25">#REF!</definedName>
    <definedName name="\L" localSheetId="26">#REF!</definedName>
    <definedName name="\L" localSheetId="28">#REF!</definedName>
    <definedName name="\L">#REF!</definedName>
    <definedName name="_0" localSheetId="21">#REF!</definedName>
    <definedName name="_0" localSheetId="15">#REF!</definedName>
    <definedName name="_0" localSheetId="16">#REF!</definedName>
    <definedName name="_0" localSheetId="32">#REF!</definedName>
    <definedName name="_0">#REF!</definedName>
    <definedName name="_118__123Graph_CCHART_2" localSheetId="21" hidden="1">#REF!</definedName>
    <definedName name="_118__123Graph_CCHART_2" localSheetId="15" hidden="1">#REF!</definedName>
    <definedName name="_118__123Graph_CCHART_2" localSheetId="16" hidden="1">#REF!</definedName>
    <definedName name="_118__123Graph_CCHART_2" localSheetId="32" hidden="1">#REF!</definedName>
    <definedName name="_118__123Graph_CCHART_2" localSheetId="25" hidden="1">#REF!</definedName>
    <definedName name="_118__123Graph_CCHART_2" localSheetId="26" hidden="1">#REF!</definedName>
    <definedName name="_118__123Graph_CCHART_2" localSheetId="28" hidden="1">#REF!</definedName>
    <definedName name="_118__123Graph_CCHART_2" hidden="1">#REF!</definedName>
    <definedName name="_134__123Graph_XCHART_1" localSheetId="21" hidden="1">#REF!</definedName>
    <definedName name="_134__123Graph_XCHART_1" localSheetId="15" hidden="1">#REF!</definedName>
    <definedName name="_134__123Graph_XCHART_1" localSheetId="16" hidden="1">#REF!</definedName>
    <definedName name="_134__123Graph_XCHART_1" localSheetId="32" hidden="1">#REF!</definedName>
    <definedName name="_134__123Graph_XCHART_1" localSheetId="25" hidden="1">#REF!</definedName>
    <definedName name="_134__123Graph_XCHART_1" localSheetId="26" hidden="1">#REF!</definedName>
    <definedName name="_134__123Graph_XCHART_1" localSheetId="28" hidden="1">#REF!</definedName>
    <definedName name="_134__123Graph_XCHART_1" hidden="1">#REF!</definedName>
    <definedName name="_150__123Graph_XCHART_3" localSheetId="21" hidden="1">#REF!</definedName>
    <definedName name="_150__123Graph_XCHART_3" localSheetId="15" hidden="1">#REF!</definedName>
    <definedName name="_150__123Graph_XCHART_3" localSheetId="16" hidden="1">#REF!</definedName>
    <definedName name="_150__123Graph_XCHART_3" localSheetId="32" hidden="1">#REF!</definedName>
    <definedName name="_150__123Graph_XCHART_3" localSheetId="25" hidden="1">#REF!</definedName>
    <definedName name="_150__123Graph_XCHART_3" localSheetId="26" hidden="1">#REF!</definedName>
    <definedName name="_150__123Graph_XCHART_3" localSheetId="28" hidden="1">#REF!</definedName>
    <definedName name="_150__123Graph_XCHART_3" hidden="1">#REF!</definedName>
    <definedName name="_16__123Graph_ACHART_1" localSheetId="21" hidden="1">#REF!</definedName>
    <definedName name="_16__123Graph_ACHART_1" localSheetId="15" hidden="1">#REF!</definedName>
    <definedName name="_16__123Graph_ACHART_1" localSheetId="16" hidden="1">#REF!</definedName>
    <definedName name="_16__123Graph_ACHART_1" localSheetId="32" hidden="1">#REF!</definedName>
    <definedName name="_16__123Graph_ACHART_1" localSheetId="25" hidden="1">#REF!</definedName>
    <definedName name="_16__123Graph_ACHART_1" localSheetId="26" hidden="1">#REF!</definedName>
    <definedName name="_16__123Graph_ACHART_1" localSheetId="28" hidden="1">#REF!</definedName>
    <definedName name="_16__123Graph_ACHART_1" hidden="1">#REF!</definedName>
    <definedName name="_32__123Graph_ACHART_3" localSheetId="21" hidden="1">#REF!</definedName>
    <definedName name="_32__123Graph_ACHART_3" localSheetId="15" hidden="1">#REF!</definedName>
    <definedName name="_32__123Graph_ACHART_3" localSheetId="16" hidden="1">#REF!</definedName>
    <definedName name="_32__123Graph_ACHART_3" localSheetId="32" hidden="1">#REF!</definedName>
    <definedName name="_32__123Graph_ACHART_3" localSheetId="25" hidden="1">#REF!</definedName>
    <definedName name="_32__123Graph_ACHART_3" localSheetId="26" hidden="1">#REF!</definedName>
    <definedName name="_32__123Graph_ACHART_3" localSheetId="28" hidden="1">#REF!</definedName>
    <definedName name="_32__123Graph_ACHART_3" hidden="1">#REF!</definedName>
    <definedName name="_48__123Graph_BCHART_1" localSheetId="21" hidden="1">#REF!</definedName>
    <definedName name="_48__123Graph_BCHART_1" localSheetId="15" hidden="1">#REF!</definedName>
    <definedName name="_48__123Graph_BCHART_1" localSheetId="16" hidden="1">#REF!</definedName>
    <definedName name="_48__123Graph_BCHART_1" localSheetId="32" hidden="1">#REF!</definedName>
    <definedName name="_48__123Graph_BCHART_1" localSheetId="25" hidden="1">#REF!</definedName>
    <definedName name="_48__123Graph_BCHART_1" localSheetId="26" hidden="1">#REF!</definedName>
    <definedName name="_48__123Graph_BCHART_1" localSheetId="28" hidden="1">#REF!</definedName>
    <definedName name="_48__123Graph_BCHART_1" hidden="1">#REF!</definedName>
    <definedName name="_77__123Graph_BCHART_2" localSheetId="21" hidden="1">#REF!</definedName>
    <definedName name="_77__123Graph_BCHART_2" localSheetId="15" hidden="1">#REF!</definedName>
    <definedName name="_77__123Graph_BCHART_2" localSheetId="16" hidden="1">#REF!</definedName>
    <definedName name="_77__123Graph_BCHART_2" localSheetId="32" hidden="1">#REF!</definedName>
    <definedName name="_77__123Graph_BCHART_2" localSheetId="25" hidden="1">#REF!</definedName>
    <definedName name="_77__123Graph_BCHART_2" localSheetId="26" hidden="1">#REF!</definedName>
    <definedName name="_77__123Graph_BCHART_2" localSheetId="28" hidden="1">#REF!</definedName>
    <definedName name="_77__123Graph_BCHART_2" hidden="1">#REF!</definedName>
    <definedName name="_78__123Graph_BCHART_4" localSheetId="21" hidden="1">#REF!</definedName>
    <definedName name="_78__123Graph_BCHART_4" localSheetId="15" hidden="1">#REF!</definedName>
    <definedName name="_78__123Graph_BCHART_4" localSheetId="16" hidden="1">#REF!</definedName>
    <definedName name="_78__123Graph_BCHART_4" localSheetId="32" hidden="1">#REF!</definedName>
    <definedName name="_78__123Graph_BCHART_4" localSheetId="25" hidden="1">#REF!</definedName>
    <definedName name="_78__123Graph_BCHART_4" localSheetId="26" hidden="1">#REF!</definedName>
    <definedName name="_78__123Graph_BCHART_4" localSheetId="28" hidden="1">#REF!</definedName>
    <definedName name="_78__123Graph_BCHART_4" hidden="1">#REF!</definedName>
    <definedName name="_9" localSheetId="21" hidden="1">#REF!</definedName>
    <definedName name="_9" localSheetId="15" hidden="1">#REF!</definedName>
    <definedName name="_9" localSheetId="16" hidden="1">#REF!</definedName>
    <definedName name="_9" localSheetId="32" hidden="1">#REF!</definedName>
    <definedName name="_9" hidden="1">#REF!</definedName>
    <definedName name="_93__123Graph_CCHART_1" localSheetId="21" hidden="1">#REF!</definedName>
    <definedName name="_93__123Graph_CCHART_1" localSheetId="15" hidden="1">#REF!</definedName>
    <definedName name="_93__123Graph_CCHART_1" localSheetId="16" hidden="1">#REF!</definedName>
    <definedName name="_93__123Graph_CCHART_1" localSheetId="32" hidden="1">#REF!</definedName>
    <definedName name="_93__123Graph_CCHART_1" localSheetId="25" hidden="1">#REF!</definedName>
    <definedName name="_93__123Graph_CCHART_1" localSheetId="26" hidden="1">#REF!</definedName>
    <definedName name="_93__123Graph_CCHART_1" localSheetId="28" hidden="1">#REF!</definedName>
    <definedName name="_93__123Graph_CCHART_1" hidden="1">#REF!</definedName>
    <definedName name="_xlnm._FilterDatabase" localSheetId="10" hidden="1">'2-3'!$A$6:$G$103</definedName>
    <definedName name="_xlnm._FilterDatabase" localSheetId="0" hidden="1">Index!$A$5:$C$5</definedName>
    <definedName name="_L" localSheetId="21">#REF!</definedName>
    <definedName name="_L" localSheetId="15">#REF!</definedName>
    <definedName name="_L" localSheetId="16">#REF!</definedName>
    <definedName name="_L" localSheetId="32">#REF!</definedName>
    <definedName name="_L" localSheetId="25">#REF!</definedName>
    <definedName name="_L" localSheetId="26">#REF!</definedName>
    <definedName name="_L" localSheetId="28">#REF!</definedName>
    <definedName name="_L">#REF!</definedName>
    <definedName name="_خ" localSheetId="21">#REF!</definedName>
    <definedName name="_خ" localSheetId="15">#REF!</definedName>
    <definedName name="_خ" localSheetId="16">#REF!</definedName>
    <definedName name="_خ" localSheetId="32">#REF!</definedName>
    <definedName name="_خ" localSheetId="25">#REF!</definedName>
    <definedName name="_خ" localSheetId="26">#REF!</definedName>
    <definedName name="_خ" localSheetId="28">#REF!</definedName>
    <definedName name="_خ">#REF!</definedName>
    <definedName name="AAAA" localSheetId="21">#REF!</definedName>
    <definedName name="AAAA" localSheetId="15">#REF!</definedName>
    <definedName name="AAAA" localSheetId="16">#REF!</definedName>
    <definedName name="AAAA" localSheetId="32">#REF!</definedName>
    <definedName name="AAAA">#REF!</definedName>
    <definedName name="Consolidated" localSheetId="21">#REF!</definedName>
    <definedName name="Consolidated" localSheetId="15">#REF!</definedName>
    <definedName name="Consolidated" localSheetId="16">#REF!</definedName>
    <definedName name="Consolidated" localSheetId="32">#REF!</definedName>
    <definedName name="Consolidated" localSheetId="25">#REF!</definedName>
    <definedName name="Consolidated" localSheetId="26">#REF!</definedName>
    <definedName name="Consolidated" localSheetId="28">#REF!</definedName>
    <definedName name="Consolidated">#REF!</definedName>
    <definedName name="COUNTER" localSheetId="21">#REF!</definedName>
    <definedName name="COUNTER" localSheetId="15">#REF!</definedName>
    <definedName name="COUNTER" localSheetId="16">#REF!</definedName>
    <definedName name="COUNTER" localSheetId="32">#REF!</definedName>
    <definedName name="COUNTER" localSheetId="25">#REF!</definedName>
    <definedName name="COUNTER" localSheetId="26">#REF!</definedName>
    <definedName name="COUNTER" localSheetId="28">#REF!</definedName>
    <definedName name="COUNTER">#REF!</definedName>
    <definedName name="D" localSheetId="21">#REF!</definedName>
    <definedName name="D" localSheetId="15">#REF!</definedName>
    <definedName name="D" localSheetId="16">#REF!</definedName>
    <definedName name="D" localSheetId="32">#REF!</definedName>
    <definedName name="D" localSheetId="25">#REF!</definedName>
    <definedName name="D" localSheetId="26">#REF!</definedName>
    <definedName name="D" localSheetId="28">#REF!</definedName>
    <definedName name="D">#REF!</definedName>
    <definedName name="gra" localSheetId="21" hidden="1">#REF!</definedName>
    <definedName name="gra" localSheetId="15" hidden="1">#REF!</definedName>
    <definedName name="gra" localSheetId="16" hidden="1">#REF!</definedName>
    <definedName name="gra" localSheetId="32" hidden="1">#REF!</definedName>
    <definedName name="gra" hidden="1">#REF!</definedName>
    <definedName name="LOOP" localSheetId="21">#REF!</definedName>
    <definedName name="LOOP" localSheetId="15">#REF!</definedName>
    <definedName name="LOOP" localSheetId="16">#REF!</definedName>
    <definedName name="LOOP" localSheetId="32">#REF!</definedName>
    <definedName name="LOOP" localSheetId="25">#REF!</definedName>
    <definedName name="LOOP" localSheetId="26">#REF!</definedName>
    <definedName name="LOOP" localSheetId="28">#REF!</definedName>
    <definedName name="LOOP">#REF!</definedName>
    <definedName name="_xlnm.Print_Area" localSheetId="2">'1-2'!$A$1:$O$15</definedName>
    <definedName name="_xlnm.Print_Area" localSheetId="3">'1-3'!$A$1:$F$14</definedName>
    <definedName name="_xlnm.Print_Area" localSheetId="4">'1-4'!$A$1:$AA$13</definedName>
    <definedName name="_xlnm.Print_Area" localSheetId="5">'1-5'!$A$1:$AA$12</definedName>
    <definedName name="_xlnm.Print_Area" localSheetId="6">'1-6'!$A$1:$AA$14</definedName>
    <definedName name="_xlnm.Print_Area" localSheetId="7">'1-7'!$A$1:$D$14</definedName>
    <definedName name="_xlnm.Print_Area" localSheetId="11">'2-4'!$A$1:$F$10</definedName>
    <definedName name="_xlnm.Print_Area" localSheetId="12">'3-1'!$A$1:$AB$17</definedName>
    <definedName name="_xlnm.Print_Area" localSheetId="21">'3-10'!$A$1:$C$9</definedName>
    <definedName name="_xlnm.Print_Area" localSheetId="22">'3-11'!$A$1:$F$18</definedName>
    <definedName name="_xlnm.Print_Area" localSheetId="13">'3-2'!$A$1:$AB$10</definedName>
    <definedName name="_xlnm.Print_Area" localSheetId="14">'3-3'!$A$1:$F$11</definedName>
    <definedName name="_xlnm.Print_Area" localSheetId="15">'3-4'!$A$1:$O$10</definedName>
    <definedName name="_xlnm.Print_Area" localSheetId="16">'3-5'!$A$1:$O$11</definedName>
    <definedName name="_xlnm.Print_Area" localSheetId="17">'3-6'!$A$1:$C$21</definedName>
    <definedName name="_xlnm.Print_Area" localSheetId="18">'3-7'!$A$1:$C$14</definedName>
    <definedName name="_xlnm.Print_Area" localSheetId="19">'3-8'!$A$1:$C$21</definedName>
    <definedName name="_xlnm.Print_Area" localSheetId="20">'3-9'!$A$1:$N$9</definedName>
    <definedName name="_xlnm.Print_Area" localSheetId="23">'4-1'!$A$1:$F$9</definedName>
    <definedName name="_xlnm.Print_Area" localSheetId="32">'4-10'!$A$1:$E$14</definedName>
    <definedName name="_xlnm.Print_Area" localSheetId="33">'4-11'!$A$1:$K$13</definedName>
    <definedName name="_xlnm.Print_Area" localSheetId="24">'4-2'!$A$1:$G$14</definedName>
    <definedName name="_xlnm.Print_Area" localSheetId="25">'4-3'!$A$1:$F$13</definedName>
    <definedName name="_xlnm.Print_Area" localSheetId="26">'4-4'!$A$1:$E$12</definedName>
    <definedName name="_xlnm.Print_Area" localSheetId="27">'4-5'!$A$1:$C$13</definedName>
    <definedName name="_xlnm.Print_Area" localSheetId="28">'4-6'!$A$1:$C$12</definedName>
    <definedName name="_xlnm.Print_Area" localSheetId="29">'4-7'!$A$1:$B$16</definedName>
    <definedName name="_xlnm.Print_Area" localSheetId="30">'4-8'!$A$1:$C$46</definedName>
    <definedName name="_xlnm.Print_Area" localSheetId="31">'4-9'!$A$1:$E$19</definedName>
    <definedName name="_xlnm.Print_Area" localSheetId="0">Index!$A$1:$B$36</definedName>
    <definedName name="STOP" localSheetId="21">#REF!</definedName>
    <definedName name="STOP" localSheetId="15">#REF!</definedName>
    <definedName name="STOP" localSheetId="16">#REF!</definedName>
    <definedName name="STOP" localSheetId="32">#REF!</definedName>
    <definedName name="STOP" localSheetId="25">#REF!</definedName>
    <definedName name="STOP" localSheetId="26">#REF!</definedName>
    <definedName name="STOP" localSheetId="28">#REF!</definedName>
    <definedName name="STOP">#REF!</definedName>
    <definedName name="التراخيص" localSheetId="21">#REF!</definedName>
    <definedName name="التراخيص" localSheetId="15">#REF!</definedName>
    <definedName name="التراخيص" localSheetId="16">#REF!</definedName>
    <definedName name="التراخيص" localSheetId="32">#REF!</definedName>
    <definedName name="التراخيص">#REF!</definedName>
    <definedName name="نعم" localSheetId="21" hidden="1">#REF!</definedName>
    <definedName name="نعم" localSheetId="15" hidden="1">#REF!</definedName>
    <definedName name="نعم" localSheetId="16" hidden="1">#REF!</definedName>
    <definedName name="نعم" localSheetId="32" hidden="1">#REF!</definedName>
    <definedName name="نعم" hidden="1">#REF!</definedName>
    <definedName name="يبابل" localSheetId="21">#REF!</definedName>
    <definedName name="يبابل" localSheetId="15">#REF!</definedName>
    <definedName name="يبابل" localSheetId="16">#REF!</definedName>
    <definedName name="يبابل" localSheetId="32">#REF!</definedName>
    <definedName name="يبابل" localSheetId="25">#REF!</definedName>
    <definedName name="يبابل" localSheetId="26">#REF!</definedName>
    <definedName name="يبابل" localSheetId="28">#REF!</definedName>
    <definedName name="يباب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39" l="1"/>
  <c r="AB8" i="68" l="1"/>
  <c r="O9" i="9"/>
  <c r="Z9" i="41"/>
  <c r="AA9" i="41"/>
  <c r="Z10" i="41"/>
  <c r="AA10" i="41"/>
  <c r="Z11" i="41"/>
  <c r="AA11" i="41"/>
  <c r="Z12" i="41"/>
  <c r="AA12" i="41"/>
  <c r="Z13" i="41"/>
  <c r="AA13" i="41"/>
  <c r="AA8" i="41"/>
  <c r="Z8" i="41"/>
  <c r="Z9" i="39"/>
  <c r="AA9" i="39"/>
  <c r="Z10" i="39"/>
  <c r="AA10" i="39"/>
  <c r="Z11" i="39"/>
  <c r="AA11" i="39"/>
  <c r="AA8" i="39"/>
  <c r="Z9" i="37"/>
  <c r="AA9" i="37"/>
  <c r="Z10" i="37"/>
  <c r="AA10" i="37"/>
  <c r="Z11" i="37"/>
  <c r="AA11" i="37"/>
  <c r="Z12" i="37"/>
  <c r="AA12" i="37"/>
  <c r="AA8" i="37"/>
  <c r="Z8" i="37"/>
  <c r="AA9" i="68"/>
  <c r="AB9" i="68"/>
  <c r="AA8" i="68"/>
  <c r="O8" i="9"/>
  <c r="O7" i="9"/>
  <c r="O8" i="4"/>
  <c r="O9" i="4"/>
  <c r="O10" i="4"/>
  <c r="O11" i="4"/>
  <c r="O12" i="4"/>
  <c r="O13" i="4"/>
  <c r="O7" i="4"/>
</calcChain>
</file>

<file path=xl/sharedStrings.xml><?xml version="1.0" encoding="utf-8"?>
<sst xmlns="http://schemas.openxmlformats.org/spreadsheetml/2006/main" count="1357" uniqueCount="329">
  <si>
    <t xml:space="preserve">Contents </t>
  </si>
  <si>
    <t>Table Number</t>
  </si>
  <si>
    <t>Number of railway passengers during 2017-2024</t>
  </si>
  <si>
    <t>Railway freight quantities during 2017-2024</t>
  </si>
  <si>
    <t xml:space="preserve">Number of railway passengers by month in 2024 </t>
  </si>
  <si>
    <t>Railway freight quantities by month in 2024</t>
  </si>
  <si>
    <t>Railway freight quantities by month and freight type in 2024</t>
  </si>
  <si>
    <t>Distances between Northern train stations for passengers in kilometers in 2024</t>
  </si>
  <si>
    <t>Distances between Haramain train stations in kilometers 2024</t>
  </si>
  <si>
    <t>Distances between East train stations for passengers in kilometers 2024</t>
  </si>
  <si>
    <t>Railway passenger line lengths in 2024</t>
  </si>
  <si>
    <t>Railway freight line Lengths in 2024</t>
  </si>
  <si>
    <t xml:space="preserve">Railway line density (Kilometers per 1,000 People) by administrative region in 2024 </t>
  </si>
  <si>
    <t xml:space="preserve">Railway line density (kilometers per square kilometer of governorate area) by administrative region and governorate in 2024 </t>
  </si>
  <si>
    <t>Railway passenger traffic, number of stations, number of trips and distance traveled by line in 2024</t>
  </si>
  <si>
    <t>Number of railway passenger transport trips and distance traveled by line and month in 2024</t>
  </si>
  <si>
    <t>Railway freight traffic, number of stations, number of trips, and distance traveled by line in 2024</t>
  </si>
  <si>
    <t>Number of railway freight trips and distance traveled by line and month in 2024</t>
  </si>
  <si>
    <t>Indicators of intercity passenger trains by line name in 2024</t>
  </si>
  <si>
    <t>Indicators of intercity freight trains by line name in 2024</t>
  </si>
  <si>
    <t>Number of passengers arriving and departing through Haramain train by station and month in 2024</t>
  </si>
  <si>
    <t>Number of passengers arriving and departing through East train by station and month in 2024</t>
  </si>
  <si>
    <t>Number of passengers arriving and departing through North train by station and month in 2024</t>
  </si>
  <si>
    <t>Key performance indicators of the Haramain train activity in 2024</t>
  </si>
  <si>
    <t xml:space="preserve"> Key performance indicators of the North train activity in 2024</t>
  </si>
  <si>
    <t xml:space="preserve"> Key performance indicators of the East train activity in 2024</t>
  </si>
  <si>
    <t>Railway lines by length in Kilometers and power source in 2024</t>
  </si>
  <si>
    <t>Average prices of train tickets by month in 2024</t>
  </si>
  <si>
    <t xml:space="preserve">Percentage of satisfaction of companies or travelers with services provided by railway stations in 2024 </t>
  </si>
  <si>
    <t>Number of train fleet and number of carriages in 2024</t>
  </si>
  <si>
    <t>Railway freight load factor by month in 2024</t>
  </si>
  <si>
    <t>Load factor for passenger services by month in 2024</t>
  </si>
  <si>
    <t>Quantity of energy consumed in running trains by energy source in 2024</t>
  </si>
  <si>
    <t>Infrastructure of the Riyadh Train by route name in 2024</t>
  </si>
  <si>
    <t>Riyadh Train passenger traffic by route and month for all stations in 2024</t>
  </si>
  <si>
    <t>Number of railway passengers during 2017-2023</t>
  </si>
  <si>
    <t>Entity</t>
  </si>
  <si>
    <t>Location</t>
  </si>
  <si>
    <t>North Train</t>
  </si>
  <si>
    <t>Intercity</t>
  </si>
  <si>
    <t>East Train</t>
  </si>
  <si>
    <t>Haramain High Speed Railway</t>
  </si>
  <si>
    <t>-</t>
  </si>
  <si>
    <t>Princess Nora Bint Abdulrahman University Train (2)</t>
  </si>
  <si>
    <t>within cities</t>
  </si>
  <si>
    <t>Al Mashaaer Al Mugaddassah Metro line</t>
  </si>
  <si>
    <t>Automated train at King Abdulaziz International Airport (4)</t>
  </si>
  <si>
    <t>Source: Transport General Authority</t>
  </si>
  <si>
    <t>Index</t>
  </si>
  <si>
    <t>(1) Haramain train was inaugurated in 2018</t>
  </si>
  <si>
    <t>(2) Estimated number</t>
  </si>
  <si>
    <t>(3) In 2020 and 2021, work was not carried out due to the Corona pandemic</t>
  </si>
  <si>
    <t>(4) The automated train at King Abdulaziz Airport was launched in July 2020</t>
  </si>
  <si>
    <t>(5) Riyadh Train was inaugurated in December in 2024.</t>
  </si>
  <si>
    <t>Train name</t>
  </si>
  <si>
    <t>Unit</t>
  </si>
  <si>
    <t>Ton</t>
  </si>
  <si>
    <t>Container (standard unit)</t>
  </si>
  <si>
    <t xml:space="preserve">Number of railway passengers by month 2024 </t>
  </si>
  <si>
    <t>Alqitar</t>
  </si>
  <si>
    <t>January</t>
  </si>
  <si>
    <t>February</t>
  </si>
  <si>
    <t>March</t>
  </si>
  <si>
    <t>April</t>
  </si>
  <si>
    <t>May</t>
  </si>
  <si>
    <t>June</t>
  </si>
  <si>
    <t>July</t>
  </si>
  <si>
    <t>August</t>
  </si>
  <si>
    <t>September</t>
  </si>
  <si>
    <t>October</t>
  </si>
  <si>
    <t>November</t>
  </si>
  <si>
    <t>December</t>
  </si>
  <si>
    <t>Total</t>
  </si>
  <si>
    <t xml:space="preserve">Haramain High Speed Railway </t>
  </si>
  <si>
    <t xml:space="preserve">Princess Nora Bint Abdulrahman University Train </t>
  </si>
  <si>
    <t xml:space="preserve">Al Mashaaer Al Mugaddassah Metro line </t>
  </si>
  <si>
    <t xml:space="preserve">Automated train at King Abdulaziz International Airport </t>
  </si>
  <si>
    <t>Month</t>
  </si>
  <si>
    <t>Type of cargo</t>
  </si>
  <si>
    <t>value</t>
  </si>
  <si>
    <t>Grain</t>
  </si>
  <si>
    <t>Cement</t>
  </si>
  <si>
    <t>Limestone</t>
  </si>
  <si>
    <t>Distances between North train stations for passengers in kilometers in 2024</t>
  </si>
  <si>
    <t xml:space="preserve">    From</t>
  </si>
  <si>
    <t>To</t>
  </si>
  <si>
    <t>Riyadh</t>
  </si>
  <si>
    <t>Majmaah</t>
  </si>
  <si>
    <t>Qassim</t>
  </si>
  <si>
    <t>Hail</t>
  </si>
  <si>
    <t>Al-Jouf</t>
  </si>
  <si>
    <t>Al-Qurayyat</t>
  </si>
  <si>
    <t xml:space="preserve">    From </t>
  </si>
  <si>
    <t xml:space="preserve">   To </t>
  </si>
  <si>
    <t>Makkah</t>
  </si>
  <si>
    <t xml:space="preserve">Jeddah </t>
  </si>
  <si>
    <t>King  Abdulaziz Airport</t>
  </si>
  <si>
    <t xml:space="preserve">King Abdullah Economic City </t>
  </si>
  <si>
    <t>Madinah</t>
  </si>
  <si>
    <t xml:space="preserve">Makkah </t>
  </si>
  <si>
    <t>King Abdullah Economic City</t>
  </si>
  <si>
    <t xml:space="preserve">Madinah </t>
  </si>
  <si>
    <t xml:space="preserve">Dammam </t>
  </si>
  <si>
    <t xml:space="preserve">Buqaiq  </t>
  </si>
  <si>
    <t xml:space="preserve">Al-Hofuf  </t>
  </si>
  <si>
    <t xml:space="preserve">Riyadh </t>
  </si>
  <si>
    <t xml:space="preserve">Buqaiq </t>
  </si>
  <si>
    <t>Line name</t>
  </si>
  <si>
    <t xml:space="preserve">Unit </t>
  </si>
  <si>
    <t xml:space="preserve">Main line lengths  </t>
  </si>
  <si>
    <t>Kilometers</t>
  </si>
  <si>
    <t>Haramain train</t>
  </si>
  <si>
    <t>Note: The railway passenger line lengths presented include the main and double tracks approved by the Strategy Realization Office at the Railway Transport, in alignment with the National Strategy for Transport and Logistics Services.</t>
  </si>
  <si>
    <t xml:space="preserve">Main line lengths </t>
  </si>
  <si>
    <t xml:space="preserve">Kilometers </t>
  </si>
  <si>
    <t xml:space="preserve">Note: The railway passenger line lengths presented include the main and double tracks approved by the Strategy Realization Office at the Railway Transport, in alignment with the National Strategy for Transport and Logistics Services.   </t>
  </si>
  <si>
    <t>Administrative region</t>
  </si>
  <si>
    <t>Density of railway population
 (km / population)</t>
  </si>
  <si>
    <t>Eastern Region</t>
  </si>
  <si>
    <t>Northern Borders</t>
  </si>
  <si>
    <t>Source: General Authority for Statistics - Population Estimates in mid-2024 source: The Transport General Authority – Spatial Data for Intercity Railway Lines 2024 (adapted)</t>
  </si>
  <si>
    <t>Note: Includes the lengths of railway lines within cities and between cities.</t>
  </si>
  <si>
    <t>Governorate</t>
  </si>
  <si>
    <t>Density of railway lines per area
km/km2</t>
  </si>
  <si>
    <t>Riyadh (Emirate headquarters)</t>
  </si>
  <si>
    <t>Alkharj</t>
  </si>
  <si>
    <t>Al-Zulfi</t>
  </si>
  <si>
    <t>Rmaah</t>
  </si>
  <si>
    <t>Thadq</t>
  </si>
  <si>
    <t>Harimlaa</t>
  </si>
  <si>
    <t>Alghat</t>
  </si>
  <si>
    <t>Makkah (Emirate headquarters)</t>
  </si>
  <si>
    <t>Jeddah</t>
  </si>
  <si>
    <t>Rabigh</t>
  </si>
  <si>
    <t>Al Jumum</t>
  </si>
  <si>
    <t>Bahrh</t>
  </si>
  <si>
    <t>Madinah (Emirate headquarters)</t>
  </si>
  <si>
    <t>Wadi Alfara</t>
  </si>
  <si>
    <t>Buraydah (Emirate headquarters)</t>
  </si>
  <si>
    <t>Alasyah</t>
  </si>
  <si>
    <t>Uyun AlJiwa</t>
  </si>
  <si>
    <t>Dammam (Emirate headquarters)</t>
  </si>
  <si>
    <t>Al-Ahsa</t>
  </si>
  <si>
    <t>Hafr Albaten</t>
  </si>
  <si>
    <t>Aljubail</t>
  </si>
  <si>
    <t>Qatif</t>
  </si>
  <si>
    <t>Al Khobar</t>
  </si>
  <si>
    <t>Buqaiq</t>
  </si>
  <si>
    <t>Nairiyah</t>
  </si>
  <si>
    <t>Olaya Village</t>
  </si>
  <si>
    <t>Hail (Emirate headquarters)</t>
  </si>
  <si>
    <t>Baqaa</t>
  </si>
  <si>
    <t>Shannan</t>
  </si>
  <si>
    <t>Arar (Emirate headquarters)</t>
  </si>
  <si>
    <t>Rafha</t>
  </si>
  <si>
    <t>Traif</t>
  </si>
  <si>
    <t>Skaka (Emirate headquarters)</t>
  </si>
  <si>
    <t>Domat al-Jandal</t>
  </si>
  <si>
    <t>Tabarjal</t>
  </si>
  <si>
    <t>saweer</t>
  </si>
  <si>
    <t>Princess Nora Bint Abdulrahman University Train</t>
  </si>
  <si>
    <t>N/A APM</t>
  </si>
  <si>
    <t>Riyadh Train</t>
  </si>
  <si>
    <t>N/A APM Data not available Automatic transmission</t>
  </si>
  <si>
    <t>Number of trips</t>
  </si>
  <si>
    <t>Distance traveled (km)</t>
  </si>
  <si>
    <t>Quantity of freight</t>
  </si>
  <si>
    <t>Stations number</t>
  </si>
  <si>
    <t>Number of locomotives</t>
  </si>
  <si>
    <t>Number of vehicles</t>
  </si>
  <si>
    <t>Trip time from the first station to the last station
 (hour: Minute)</t>
  </si>
  <si>
    <t>Maximum speed allowed
 (km/h)</t>
  </si>
  <si>
    <t>Average number of daily trips</t>
  </si>
  <si>
    <t>Trip time from the first station to the last station
 (hour:minute)</t>
  </si>
  <si>
    <t>Train speed
 (km/h)</t>
  </si>
  <si>
    <t>Number of trips per day</t>
  </si>
  <si>
    <t>26.50</t>
  </si>
  <si>
    <t>Station</t>
  </si>
  <si>
    <t xml:space="preserve">Arrival </t>
  </si>
  <si>
    <t>Departure</t>
  </si>
  <si>
    <t>Makkah station</t>
  </si>
  <si>
    <t>Jeddah station</t>
  </si>
  <si>
    <t>King  Abdulaziz Airport station</t>
  </si>
  <si>
    <t xml:space="preserve">King Abdullah Economic City station </t>
  </si>
  <si>
    <t>Madina station</t>
  </si>
  <si>
    <t>Riyadh station</t>
  </si>
  <si>
    <t>Al-Hofuf station</t>
  </si>
  <si>
    <t>Abqaiq station</t>
  </si>
  <si>
    <t>Dammam station</t>
  </si>
  <si>
    <t>Majmaah station</t>
  </si>
  <si>
    <t>Qassim station</t>
  </si>
  <si>
    <t>Hail station</t>
  </si>
  <si>
    <t>Al-Jouf station</t>
  </si>
  <si>
    <t>Qurayyat station</t>
  </si>
  <si>
    <t>Indicator</t>
  </si>
  <si>
    <t>Number of passengers</t>
  </si>
  <si>
    <t>Kilometers of passengers</t>
  </si>
  <si>
    <t>Average trip length for passenger transport</t>
  </si>
  <si>
    <t>KM</t>
  </si>
  <si>
    <t>Locomotives available at the end of the year</t>
  </si>
  <si>
    <t>Number</t>
  </si>
  <si>
    <t>Total passenger vehicles available at the end of the year</t>
  </si>
  <si>
    <t>Total passenger vehicles seats</t>
  </si>
  <si>
    <t>Average number of seats per vehicle</t>
  </si>
  <si>
    <t>Average fare per passenger</t>
  </si>
  <si>
    <t>(SAR)</t>
  </si>
  <si>
    <t>Average fare per travel kilometer</t>
  </si>
  <si>
    <t>Passenger locomotives available at the end of the year</t>
  </si>
  <si>
    <t>Amount of cargos transported</t>
  </si>
  <si>
    <t>Thousand tons</t>
  </si>
  <si>
    <t>Number of metric tons (tons of km)</t>
  </si>
  <si>
    <t>Average travel length for cargo transport</t>
  </si>
  <si>
    <t xml:space="preserve">Cargo trucks available at the end of the year </t>
  </si>
  <si>
    <t>Length of construction</t>
  </si>
  <si>
    <t>Length of operation</t>
  </si>
  <si>
    <t xml:space="preserve">Source: Transport General Authority </t>
  </si>
  <si>
    <t xml:space="preserve">Note: The reported railway lengths for passenger and freight transport for SAR and the Haramain High-Speed Train include the main and double tracks approved by the Strategy Realization Office at the Railway Transport Authority, in alignment with the National Transport and Logistics Strategy.         </t>
  </si>
  <si>
    <t>M</t>
  </si>
  <si>
    <t xml:space="preserve">Percentage </t>
  </si>
  <si>
    <t>North and East train (SAR)</t>
  </si>
  <si>
    <t xml:space="preserve">Station name </t>
  </si>
  <si>
    <t xml:space="preserve"> Trains in fleet</t>
  </si>
  <si>
    <t xml:space="preserve"> Night freight trailers</t>
  </si>
  <si>
    <t xml:space="preserve"> Day trailers</t>
  </si>
  <si>
    <t>Automated train at King Abdulaziz International Airport</t>
  </si>
  <si>
    <t xml:space="preserve">Type  </t>
  </si>
  <si>
    <t>All goods in Saudi Arabia</t>
  </si>
  <si>
    <t>containers</t>
  </si>
  <si>
    <t>Dry bulk goods</t>
  </si>
  <si>
    <t>Liquid bulk goods:</t>
  </si>
  <si>
    <t>Type</t>
  </si>
  <si>
    <t>Percentage</t>
  </si>
  <si>
    <t xml:space="preserve"> Alqitar </t>
  </si>
  <si>
    <t>Quantity of energy consumed</t>
  </si>
  <si>
    <t>Petrol</t>
  </si>
  <si>
    <t>Electricity</t>
  </si>
  <si>
    <t xml:space="preserve">Quantity </t>
  </si>
  <si>
    <t>Liter</t>
  </si>
  <si>
    <t>Megawatt/hour</t>
  </si>
  <si>
    <t>Riyadh Train CAMCO line 1&amp;2</t>
  </si>
  <si>
    <t xml:space="preserve"> Riyadh Train FLOW line 3, 4, 5 &amp; 6</t>
  </si>
  <si>
    <t xml:space="preserve">Route name </t>
  </si>
  <si>
    <t>Total route length
(km)</t>
  </si>
  <si>
    <t>Tunnel length
(km)</t>
  </si>
  <si>
    <t>Length of bridges
(km)</t>
  </si>
  <si>
    <t>Number of train stabling and maintenance centers</t>
  </si>
  <si>
    <t>Number of public transportation parking buildings</t>
  </si>
  <si>
    <t xml:space="preserve">Total number of stations </t>
  </si>
  <si>
    <t xml:space="preserve">Number of ground-level stations </t>
  </si>
  <si>
    <t xml:space="preserve">Number of underground stations </t>
  </si>
  <si>
    <t>Number of trains
"Driverless Automated Train"</t>
  </si>
  <si>
    <t>Blue route line 1</t>
  </si>
  <si>
    <t xml:space="preserve">Red route line 1 </t>
  </si>
  <si>
    <t>Orange route line 1</t>
  </si>
  <si>
    <t>Yellow route line 4</t>
  </si>
  <si>
    <t>Green route line 4</t>
  </si>
  <si>
    <t>Purple route line 4</t>
  </si>
  <si>
    <t xml:space="preserve">Blue route </t>
  </si>
  <si>
    <t xml:space="preserve">Red route </t>
  </si>
  <si>
    <t xml:space="preserve">Orange route  </t>
  </si>
  <si>
    <t>no service</t>
  </si>
  <si>
    <t xml:space="preserve">Yellow route </t>
  </si>
  <si>
    <t xml:space="preserve">Green route  </t>
  </si>
  <si>
    <t xml:space="preserve">Purple route </t>
  </si>
  <si>
    <t xml:space="preserve">January </t>
  </si>
  <si>
    <t>Bauxite</t>
  </si>
  <si>
    <t xml:space="preserve">February </t>
  </si>
  <si>
    <t>Phosphate</t>
  </si>
  <si>
    <t>Molton Sulphur</t>
  </si>
  <si>
    <t>Merchant Grade Acid</t>
  </si>
  <si>
    <t xml:space="preserve">Empty &amp; Loaded </t>
  </si>
  <si>
    <t>TEU</t>
  </si>
  <si>
    <t>Number of vehicles*</t>
  </si>
  <si>
    <t xml:space="preserve">* Total number of vehicles </t>
  </si>
  <si>
    <t>Million passenger-Kilometers</t>
  </si>
  <si>
    <t>Million tons-Kilometers</t>
  </si>
  <si>
    <t>Train</t>
  </si>
  <si>
    <t>#</t>
  </si>
  <si>
    <t>Number of Passengers</t>
  </si>
  <si>
    <t xml:space="preserve"> Number of Passenger stations</t>
  </si>
  <si>
    <t>Number of  Flights</t>
  </si>
  <si>
    <t xml:space="preserve">Distance traveled (Kilometer) </t>
  </si>
  <si>
    <t>(-)Data is not available No service</t>
  </si>
  <si>
    <t xml:space="preserve">Number of Flights </t>
  </si>
  <si>
    <t>Number of  Passengers</t>
  </si>
  <si>
    <t>1-1</t>
  </si>
  <si>
    <t>2-1</t>
  </si>
  <si>
    <t>1-2</t>
  </si>
  <si>
    <t>2-2</t>
  </si>
  <si>
    <t>2-3</t>
  </si>
  <si>
    <t>4-2</t>
  </si>
  <si>
    <t>4-3</t>
  </si>
  <si>
    <t>4-4</t>
  </si>
  <si>
    <t>4-5</t>
  </si>
  <si>
    <t>4-6</t>
  </si>
  <si>
    <t>4-7</t>
  </si>
  <si>
    <t>4-8</t>
  </si>
  <si>
    <t>1-3</t>
  </si>
  <si>
    <t>1-4</t>
  </si>
  <si>
    <t>2-4</t>
  </si>
  <si>
    <t>1-5</t>
  </si>
  <si>
    <t>4-1</t>
  </si>
  <si>
    <t>1-6</t>
  </si>
  <si>
    <t>1-7</t>
  </si>
  <si>
    <t>3-7</t>
  </si>
  <si>
    <t>3-5</t>
  </si>
  <si>
    <t>3-8</t>
  </si>
  <si>
    <t>4-9</t>
  </si>
  <si>
    <t>3-3</t>
  </si>
  <si>
    <t>3-4</t>
  </si>
  <si>
    <t>4-10</t>
  </si>
  <si>
    <t>3-1</t>
  </si>
  <si>
    <t>3-6</t>
  </si>
  <si>
    <t>3-2</t>
  </si>
  <si>
    <t>4-11</t>
  </si>
  <si>
    <t>Section One: Passenger Transport</t>
  </si>
  <si>
    <t>Section Two: Freight Transport</t>
  </si>
  <si>
    <t>Section Four: Infrastructure</t>
  </si>
  <si>
    <t xml:space="preserve"> (-) Not applicable</t>
  </si>
  <si>
    <t>Section Three: KPIs / Operations</t>
  </si>
  <si>
    <t>3-9</t>
  </si>
  <si>
    <t>3-10</t>
  </si>
  <si>
    <t>3-11</t>
  </si>
  <si>
    <t>(-) Data is not available No service</t>
  </si>
  <si>
    <t>(N/A APM) Data not available Automatic transmission</t>
  </si>
  <si>
    <t>Thousand passengers</t>
  </si>
  <si>
    <t>* Electrified: Operated using electrical energy.
** Non-electrified: Operated using diesel fuel.</t>
  </si>
  <si>
    <t>Electrified *</t>
  </si>
  <si>
    <t>Not electrified**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</si>
</sst>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_-;\-* #,##0_-;_-* &quot;-&quot;??_-;_-@_-"/>
    <numFmt numFmtId="166" formatCode="0.0%"/>
    <numFmt numFmtId="167" formatCode="#,##0;[Red]#,##0"/>
    <numFmt numFmtId="168" formatCode="_-* #,##0.00\ _ر_._س_._‏_-;\-* #,##0.00\ _ر_._س_._‏_-;_-* &quot;-&quot;??\ _ر_._س_._‏_-;_-@_-"/>
    <numFmt numFmtId="169" formatCode="#,##0.0"/>
    <numFmt numFmtId="170" formatCode="h:mm;@"/>
    <numFmt numFmtId="171" formatCode="_-* #,##0.000_-;\-* #,##0.000_-;_-* &quot;-&quot;??_-;_-@_-"/>
  </numFmts>
  <fonts count="59">
    <font>
      <sz val="11"/>
      <color theme="1"/>
      <name val="Calibri"/>
      <family val="2"/>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scheme val="minor"/>
    </font>
    <font>
      <u/>
      <sz val="11"/>
      <color theme="10"/>
      <name val="Calibri"/>
      <family val="2"/>
      <scheme val="minor"/>
    </font>
    <font>
      <sz val="10"/>
      <name val="Arial"/>
      <family val="2"/>
    </font>
    <font>
      <sz val="11"/>
      <color theme="1"/>
      <name val="Frutiger LT Arabic 45 Light"/>
    </font>
    <font>
      <b/>
      <sz val="12"/>
      <color rgb="FF44546A"/>
      <name val="Frutiger LT Arabic 55 Roman"/>
    </font>
    <font>
      <sz val="8"/>
      <color theme="0"/>
      <name val="Frutiger LT Arabic 55 Roman"/>
    </font>
    <font>
      <sz val="8"/>
      <name val="Frutiger LT Arabic 55 Roman"/>
    </font>
    <font>
      <sz val="8"/>
      <color rgb="FF8C96A7"/>
      <name val="Frutiger LT Arabic 55 Roman"/>
    </font>
    <font>
      <sz val="8"/>
      <color rgb="FF8C96A7"/>
      <name val="Frutiger LT Arabic 45 Light"/>
    </font>
    <font>
      <sz val="10"/>
      <color rgb="FF474D9B"/>
      <name val="Frutiger LT Arabic 55 Roman"/>
    </font>
    <font>
      <sz val="12"/>
      <color rgb="FF474D9B"/>
      <name val="Frutiger LT Arabic 45 Light"/>
    </font>
    <font>
      <sz val="11"/>
      <color theme="1"/>
      <name val="Frutiger LT Arabic 55 Roman"/>
    </font>
    <font>
      <sz val="10"/>
      <name val="Arial (Arabic)"/>
      <charset val="178"/>
    </font>
    <font>
      <sz val="9"/>
      <name val="Frutiger LT Arabic 55 Roman"/>
    </font>
    <font>
      <sz val="9"/>
      <name val="Frutiger LT Arabic 45 Light"/>
    </font>
    <font>
      <sz val="12"/>
      <color rgb="FF474D9B"/>
      <name val="Frutiger LT Arabic 55 Roman"/>
    </font>
    <font>
      <sz val="10"/>
      <color theme="0"/>
      <name val="Frutiger LT Arabic 55 Roman"/>
    </font>
    <font>
      <sz val="8"/>
      <name val="Frutiger LT Arabic 45 Light"/>
    </font>
    <font>
      <sz val="8"/>
      <color theme="0"/>
      <name val="Frutiger LT Arabic 45 Light"/>
    </font>
    <font>
      <sz val="10"/>
      <name val="Frutiger LT Arabic 45 Light"/>
    </font>
    <font>
      <u/>
      <sz val="10"/>
      <color theme="10"/>
      <name val="Arial"/>
      <family val="2"/>
    </font>
    <font>
      <sz val="10"/>
      <color theme="0"/>
      <name val="Frutiger LT Arabic 45 Light"/>
    </font>
    <font>
      <b/>
      <sz val="12"/>
      <color rgb="FF474D9B"/>
      <name val="Frutiger LT Arabic 55 Roman"/>
    </font>
    <font>
      <sz val="8"/>
      <color theme="1"/>
      <name val="Frutiger LT Arabic 45 Light"/>
    </font>
    <font>
      <sz val="7"/>
      <color rgb="FF8C96A7"/>
      <name val="Frutiger LT Arabic 55 Roman"/>
    </font>
    <font>
      <sz val="8"/>
      <color theme="1"/>
      <name val="Frutiger LT Arabic 55 Roman"/>
    </font>
    <font>
      <sz val="12"/>
      <color rgb="FF44546A"/>
      <name val="Frutiger LT Arabic 55 Roman"/>
    </font>
    <font>
      <b/>
      <sz val="11"/>
      <color rgb="FF44546A"/>
      <name val="Frutiger LT Arabic 45 Light"/>
    </font>
    <font>
      <sz val="11"/>
      <color rgb="FF44546A"/>
      <name val="Frutiger LT Arabic 45 Light"/>
    </font>
    <font>
      <sz val="8"/>
      <name val="Calibri"/>
      <family val="2"/>
      <scheme val="minor"/>
    </font>
    <font>
      <sz val="15"/>
      <color rgb="FF000000"/>
      <name val="Segoe UI"/>
      <family val="2"/>
    </font>
    <font>
      <sz val="11"/>
      <color rgb="FF000000"/>
      <name val="Gill Sans MT"/>
      <family val="2"/>
    </font>
    <font>
      <sz val="10"/>
      <color rgb="FF000000"/>
      <name val="Gill Sans MT"/>
      <family val="2"/>
    </font>
    <font>
      <sz val="8"/>
      <color rgb="FF000000"/>
      <name val="Segoe UI"/>
      <family val="2"/>
    </font>
    <font>
      <b/>
      <sz val="10"/>
      <color rgb="FF000000"/>
      <name val="Gill Sans MT"/>
      <family val="2"/>
    </font>
    <font>
      <sz val="11"/>
      <color rgb="FF000000"/>
      <name val="Gills"/>
    </font>
    <font>
      <sz val="12"/>
      <color rgb="FF000000"/>
      <name val="Gill Sans MT"/>
      <family val="2"/>
    </font>
    <font>
      <sz val="10"/>
      <color rgb="FF000000"/>
      <name val="Segoe UI"/>
      <family val="2"/>
    </font>
    <font>
      <b/>
      <sz val="8"/>
      <color rgb="FF000000"/>
      <name val="Segoe UI"/>
      <family val="2"/>
    </font>
    <font>
      <b/>
      <sz val="10"/>
      <color rgb="FF000000"/>
      <name val="Segoe UI"/>
      <family val="2"/>
    </font>
    <font>
      <sz val="11"/>
      <color rgb="FF000000"/>
      <name val="Segoe UI"/>
      <family val="2"/>
    </font>
    <font>
      <sz val="10"/>
      <color theme="1"/>
      <name val="Calibri"/>
      <family val="2"/>
      <scheme val="minor"/>
    </font>
    <font>
      <sz val="12"/>
      <color theme="0"/>
      <name val="Frutiger LT Arabic 55 Roman"/>
    </font>
    <font>
      <sz val="14"/>
      <color theme="1"/>
      <name val="Frutiger LT Arabic 55 Roman"/>
    </font>
    <font>
      <sz val="11"/>
      <color theme="2" tint="-0.749992370372631"/>
      <name val="Frutiger LT Arabic 55 Roman"/>
    </font>
    <font>
      <b/>
      <sz val="10"/>
      <color rgb="FF474D9B"/>
      <name val="Frutiger LT Arabic 55 Roman"/>
    </font>
  </fonts>
  <fills count="8">
    <fill>
      <patternFill patternType="none"/>
    </fill>
    <fill>
      <patternFill patternType="gray125"/>
    </fill>
    <fill>
      <patternFill patternType="solid">
        <fgColor rgb="FF8497B0"/>
        <bgColor indexed="64"/>
      </patternFill>
    </fill>
    <fill>
      <patternFill patternType="solid">
        <fgColor theme="0"/>
        <bgColor indexed="64"/>
      </patternFill>
    </fill>
    <fill>
      <patternFill patternType="solid">
        <fgColor rgb="FFD6DCE4"/>
        <bgColor indexed="64"/>
      </patternFill>
    </fill>
    <fill>
      <patternFill patternType="solid">
        <fgColor rgb="FFD6DCE4"/>
        <bgColor rgb="FFD6DCE4"/>
      </patternFill>
    </fill>
    <fill>
      <patternFill patternType="solid">
        <fgColor rgb="FF8497B0"/>
        <bgColor rgb="FF8497B0"/>
      </patternFill>
    </fill>
    <fill>
      <patternFill patternType="solid">
        <fgColor rgb="FFE8EBF0"/>
        <bgColor indexed="64"/>
      </patternFill>
    </fill>
  </fills>
  <borders count="1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style="thin">
        <color theme="0"/>
      </bottom>
      <diagonal/>
    </border>
  </borders>
  <cellStyleXfs count="202">
    <xf numFmtId="0" fontId="0" fillId="0" borderId="0"/>
    <xf numFmtId="0" fontId="13" fillId="0" borderId="0"/>
    <xf numFmtId="0" fontId="14" fillId="0" borderId="0" applyNumberFormat="0" applyFill="0" applyBorder="0" applyAlignment="0" applyProtection="0"/>
    <xf numFmtId="0" fontId="15" fillId="0" borderId="0"/>
    <xf numFmtId="0" fontId="13" fillId="0" borderId="0"/>
    <xf numFmtId="0" fontId="12" fillId="0" borderId="0"/>
    <xf numFmtId="0" fontId="12"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25" fillId="0" borderId="0"/>
    <xf numFmtId="0" fontId="12" fillId="0" borderId="0"/>
    <xf numFmtId="0" fontId="15" fillId="0" borderId="0"/>
    <xf numFmtId="0" fontId="33" fillId="0" borderId="0" applyNumberFormat="0" applyFill="0" applyBorder="0" applyAlignment="0" applyProtection="0"/>
    <xf numFmtId="0" fontId="12" fillId="0" borderId="0"/>
    <xf numFmtId="0" fontId="12" fillId="0" borderId="0"/>
    <xf numFmtId="0" fontId="12" fillId="0" borderId="0"/>
    <xf numFmtId="43" fontId="15" fillId="0" borderId="0" applyFont="0" applyFill="0" applyBorder="0" applyAlignment="0" applyProtection="0"/>
    <xf numFmtId="0" fontId="12" fillId="0" borderId="0"/>
    <xf numFmtId="0" fontId="11" fillId="0" borderId="0"/>
    <xf numFmtId="0" fontId="11" fillId="0" borderId="0"/>
    <xf numFmtId="0" fontId="15" fillId="0" borderId="0"/>
    <xf numFmtId="0" fontId="13" fillId="0" borderId="0"/>
    <xf numFmtId="168" fontId="13" fillId="0" borderId="0" applyFont="0" applyFill="0" applyBorder="0" applyAlignment="0" applyProtection="0"/>
    <xf numFmtId="43" fontId="15" fillId="0" borderId="0" applyFont="0" applyFill="0" applyBorder="0" applyAlignment="0" applyProtection="0"/>
    <xf numFmtId="0" fontId="10" fillId="0" borderId="0"/>
    <xf numFmtId="0" fontId="10" fillId="0" borderId="0"/>
    <xf numFmtId="164" fontId="13" fillId="0" borderId="0" applyFont="0" applyFill="0" applyBorder="0" applyAlignment="0" applyProtection="0"/>
    <xf numFmtId="0" fontId="10" fillId="0" borderId="0"/>
    <xf numFmtId="0" fontId="10" fillId="0" borderId="0"/>
    <xf numFmtId="0" fontId="10" fillId="0" borderId="0"/>
    <xf numFmtId="0" fontId="10" fillId="0" borderId="0"/>
    <xf numFmtId="164" fontId="15" fillId="0" borderId="0" applyFont="0" applyFill="0" applyBorder="0" applyAlignment="0" applyProtection="0"/>
    <xf numFmtId="0" fontId="10" fillId="0" borderId="0"/>
    <xf numFmtId="0" fontId="10" fillId="0" borderId="0"/>
    <xf numFmtId="0" fontId="10" fillId="0" borderId="0"/>
    <xf numFmtId="164" fontId="15"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4" fontId="13" fillId="0" borderId="0" applyFont="0" applyFill="0" applyBorder="0" applyAlignment="0" applyProtection="0"/>
    <xf numFmtId="0" fontId="9" fillId="0" borderId="0"/>
    <xf numFmtId="0" fontId="9" fillId="0" borderId="0"/>
    <xf numFmtId="0" fontId="9" fillId="0" borderId="0"/>
    <xf numFmtId="0" fontId="9" fillId="0" borderId="0"/>
    <xf numFmtId="164" fontId="15" fillId="0" borderId="0" applyFont="0" applyFill="0" applyBorder="0" applyAlignment="0" applyProtection="0"/>
    <xf numFmtId="0" fontId="9" fillId="0" borderId="0"/>
    <xf numFmtId="0" fontId="9" fillId="0" borderId="0"/>
    <xf numFmtId="0" fontId="9" fillId="0" borderId="0"/>
    <xf numFmtId="164" fontId="15" fillId="0" borderId="0" applyFont="0" applyFill="0" applyBorder="0" applyAlignment="0" applyProtection="0"/>
    <xf numFmtId="0" fontId="8"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13" fillId="0" borderId="0" applyFont="0" applyFill="0" applyBorder="0" applyAlignment="0" applyProtection="0"/>
    <xf numFmtId="0" fontId="6" fillId="0" borderId="0"/>
    <xf numFmtId="0" fontId="6" fillId="0" borderId="0"/>
    <xf numFmtId="0" fontId="6" fillId="0" borderId="0"/>
    <xf numFmtId="0" fontId="6" fillId="0" borderId="0"/>
    <xf numFmtId="164" fontId="15" fillId="0" borderId="0" applyFont="0" applyFill="0" applyBorder="0" applyAlignment="0" applyProtection="0"/>
    <xf numFmtId="0" fontId="6" fillId="0" borderId="0"/>
    <xf numFmtId="0" fontId="6" fillId="0" borderId="0"/>
    <xf numFmtId="0" fontId="6" fillId="0" borderId="0"/>
    <xf numFmtId="164" fontId="15"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13" fillId="0" borderId="0" applyFont="0" applyFill="0" applyBorder="0" applyAlignment="0" applyProtection="0"/>
    <xf numFmtId="0" fontId="6" fillId="0" borderId="0"/>
    <xf numFmtId="0" fontId="6" fillId="0" borderId="0"/>
    <xf numFmtId="0" fontId="6" fillId="0" borderId="0"/>
    <xf numFmtId="0" fontId="6" fillId="0" borderId="0"/>
    <xf numFmtId="164" fontId="15" fillId="0" borderId="0" applyFont="0" applyFill="0" applyBorder="0" applyAlignment="0" applyProtection="0"/>
    <xf numFmtId="0" fontId="6" fillId="0" borderId="0"/>
    <xf numFmtId="0" fontId="6" fillId="0" borderId="0"/>
    <xf numFmtId="0" fontId="6" fillId="0" borderId="0"/>
    <xf numFmtId="164" fontId="15" fillId="0" borderId="0" applyFont="0" applyFill="0" applyBorder="0" applyAlignment="0" applyProtection="0"/>
    <xf numFmtId="0" fontId="6" fillId="0" borderId="0"/>
    <xf numFmtId="0" fontId="6" fillId="0" borderId="0"/>
    <xf numFmtId="0" fontId="5" fillId="0" borderId="0"/>
    <xf numFmtId="0" fontId="5" fillId="0" borderId="0"/>
    <xf numFmtId="9" fontId="13" fillId="0" borderId="0" applyFont="0" applyFill="0" applyBorder="0" applyAlignment="0" applyProtection="0"/>
    <xf numFmtId="0" fontId="4" fillId="0" borderId="0"/>
    <xf numFmtId="0"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3" fillId="0" borderId="0" applyFont="0" applyFill="0" applyBorder="0" applyAlignment="0" applyProtection="0"/>
    <xf numFmtId="0" fontId="1" fillId="0" borderId="0"/>
    <xf numFmtId="0" fontId="1" fillId="0" borderId="0"/>
    <xf numFmtId="0" fontId="1" fillId="0" borderId="0"/>
    <xf numFmtId="0" fontId="1" fillId="0" borderId="0"/>
    <xf numFmtId="164" fontId="15" fillId="0" borderId="0" applyFont="0" applyFill="0" applyBorder="0" applyAlignment="0" applyProtection="0"/>
    <xf numFmtId="0" fontId="1" fillId="0" borderId="0"/>
    <xf numFmtId="0" fontId="1" fillId="0" borderId="0"/>
    <xf numFmtId="0" fontId="1" fillId="0" borderId="0"/>
    <xf numFmtId="164" fontId="1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3" fillId="0" borderId="0" applyFont="0" applyFill="0" applyBorder="0" applyAlignment="0" applyProtection="0"/>
    <xf numFmtId="0" fontId="1" fillId="0" borderId="0"/>
    <xf numFmtId="0" fontId="1" fillId="0" borderId="0"/>
    <xf numFmtId="0" fontId="1" fillId="0" borderId="0"/>
    <xf numFmtId="0" fontId="1" fillId="0" borderId="0"/>
    <xf numFmtId="164" fontId="15" fillId="0" borderId="0" applyFont="0" applyFill="0" applyBorder="0" applyAlignment="0" applyProtection="0"/>
    <xf numFmtId="0" fontId="1" fillId="0" borderId="0"/>
    <xf numFmtId="0" fontId="1" fillId="0" borderId="0"/>
    <xf numFmtId="0" fontId="1" fillId="0" borderId="0"/>
    <xf numFmtId="164" fontId="1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3" fillId="0" borderId="0" applyFont="0" applyFill="0" applyBorder="0" applyAlignment="0" applyProtection="0"/>
    <xf numFmtId="0" fontId="1" fillId="0" borderId="0"/>
    <xf numFmtId="0" fontId="1" fillId="0" borderId="0"/>
    <xf numFmtId="0" fontId="1" fillId="0" borderId="0"/>
    <xf numFmtId="0" fontId="1" fillId="0" borderId="0"/>
    <xf numFmtId="164" fontId="15" fillId="0" borderId="0" applyFont="0" applyFill="0" applyBorder="0" applyAlignment="0" applyProtection="0"/>
    <xf numFmtId="0" fontId="1" fillId="0" borderId="0"/>
    <xf numFmtId="0" fontId="1" fillId="0" borderId="0"/>
    <xf numFmtId="0" fontId="1" fillId="0" borderId="0"/>
    <xf numFmtId="164" fontId="1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3" fillId="0" borderId="0" applyFont="0" applyFill="0" applyBorder="0" applyAlignment="0" applyProtection="0"/>
    <xf numFmtId="0" fontId="1" fillId="0" borderId="0"/>
    <xf numFmtId="0" fontId="1" fillId="0" borderId="0"/>
    <xf numFmtId="0" fontId="1" fillId="0" borderId="0"/>
    <xf numFmtId="0" fontId="1" fillId="0" borderId="0"/>
    <xf numFmtId="164" fontId="15" fillId="0" borderId="0" applyFont="0" applyFill="0" applyBorder="0" applyAlignment="0" applyProtection="0"/>
    <xf numFmtId="0" fontId="1" fillId="0" borderId="0"/>
    <xf numFmtId="0" fontId="1" fillId="0" borderId="0"/>
    <xf numFmtId="0" fontId="1" fillId="0" borderId="0"/>
    <xf numFmtId="164" fontId="15" fillId="0" borderId="0" applyFont="0" applyFill="0" applyBorder="0" applyAlignment="0" applyProtection="0"/>
    <xf numFmtId="0" fontId="1" fillId="0" borderId="0"/>
    <xf numFmtId="0" fontId="1" fillId="0" borderId="0"/>
    <xf numFmtId="0" fontId="1" fillId="0" borderId="0"/>
    <xf numFmtId="0" fontId="1" fillId="0" borderId="0"/>
    <xf numFmtId="0" fontId="14" fillId="0" borderId="0" applyNumberFormat="0" applyFill="0" applyBorder="0" applyAlignment="0" applyProtection="0"/>
  </cellStyleXfs>
  <cellXfs count="244">
    <xf numFmtId="0" fontId="0" fillId="0" borderId="0" xfId="0"/>
    <xf numFmtId="165" fontId="19" fillId="3" borderId="1" xfId="7" applyNumberFormat="1" applyFont="1" applyFill="1" applyBorder="1" applyAlignment="1">
      <alignment horizontal="center" vertical="center" wrapText="1" shrinkToFit="1"/>
    </xf>
    <xf numFmtId="165" fontId="19" fillId="4" borderId="1" xfId="7" applyNumberFormat="1" applyFont="1" applyFill="1" applyBorder="1" applyAlignment="1">
      <alignment horizontal="center" vertical="center" wrapText="1" shrinkToFit="1"/>
    </xf>
    <xf numFmtId="0" fontId="14" fillId="0" borderId="0" xfId="2" applyAlignment="1">
      <alignment horizontal="left" vertical="center"/>
    </xf>
    <xf numFmtId="0" fontId="22" fillId="3" borderId="2" xfId="3" applyFont="1" applyFill="1" applyBorder="1" applyAlignment="1">
      <alignment horizontal="right" vertical="center" wrapText="1"/>
    </xf>
    <xf numFmtId="0" fontId="0" fillId="0" borderId="1" xfId="0" applyBorder="1"/>
    <xf numFmtId="0" fontId="23" fillId="0" borderId="7" xfId="3" applyFont="1" applyBorder="1" applyAlignment="1">
      <alignment wrapText="1"/>
    </xf>
    <xf numFmtId="0" fontId="23" fillId="0" borderId="8" xfId="3" applyFont="1" applyBorder="1" applyAlignment="1">
      <alignment wrapText="1"/>
    </xf>
    <xf numFmtId="0" fontId="23" fillId="0" borderId="0" xfId="3" applyFont="1" applyAlignment="1">
      <alignment wrapText="1"/>
    </xf>
    <xf numFmtId="0" fontId="23" fillId="0" borderId="9" xfId="3" applyFont="1" applyBorder="1" applyAlignment="1">
      <alignment wrapText="1"/>
    </xf>
    <xf numFmtId="0" fontId="16" fillId="0" borderId="0" xfId="0" applyFont="1"/>
    <xf numFmtId="0" fontId="24" fillId="0" borderId="0" xfId="0" applyFont="1"/>
    <xf numFmtId="0" fontId="18" fillId="2" borderId="1" xfId="3" applyFont="1" applyFill="1" applyBorder="1" applyAlignment="1">
      <alignment horizontal="center" vertical="center"/>
    </xf>
    <xf numFmtId="0" fontId="18" fillId="2" borderId="1" xfId="10" applyFont="1" applyFill="1" applyBorder="1" applyAlignment="1">
      <alignment horizontal="center" vertical="center"/>
    </xf>
    <xf numFmtId="3" fontId="19" fillId="3" borderId="1" xfId="10" applyNumberFormat="1" applyFont="1" applyFill="1" applyBorder="1" applyAlignment="1">
      <alignment horizontal="center" vertical="center"/>
    </xf>
    <xf numFmtId="0" fontId="20" fillId="3" borderId="0" xfId="10" applyFont="1" applyFill="1" applyAlignment="1">
      <alignment horizontal="right" vertical="center" wrapText="1"/>
    </xf>
    <xf numFmtId="0" fontId="26" fillId="0" borderId="0" xfId="10" applyFont="1" applyAlignment="1">
      <alignment horizontal="center"/>
    </xf>
    <xf numFmtId="0" fontId="24" fillId="0" borderId="0" xfId="0" applyFont="1" applyAlignment="1">
      <alignment horizontal="center"/>
    </xf>
    <xf numFmtId="0" fontId="0" fillId="0" borderId="0" xfId="0" applyAlignment="1">
      <alignment horizontal="center"/>
    </xf>
    <xf numFmtId="0" fontId="14" fillId="0" borderId="0" xfId="2" applyAlignment="1">
      <alignment horizontal="left"/>
    </xf>
    <xf numFmtId="3" fontId="0" fillId="0" borderId="0" xfId="0" applyNumberFormat="1"/>
    <xf numFmtId="166" fontId="0" fillId="0" borderId="0" xfId="9" applyNumberFormat="1" applyFont="1"/>
    <xf numFmtId="0" fontId="20" fillId="0" borderId="0" xfId="10" applyFont="1" applyAlignment="1">
      <alignment horizontal="right" vertical="center"/>
    </xf>
    <xf numFmtId="0" fontId="27" fillId="0" borderId="0" xfId="10" applyFont="1" applyAlignment="1">
      <alignment horizontal="center"/>
    </xf>
    <xf numFmtId="0" fontId="16" fillId="0" borderId="0" xfId="0" applyFont="1" applyAlignment="1">
      <alignment horizontal="center"/>
    </xf>
    <xf numFmtId="0" fontId="18" fillId="2" borderId="1" xfId="3" applyFont="1" applyFill="1" applyBorder="1" applyAlignment="1">
      <alignment horizontal="center" vertical="center" wrapText="1"/>
    </xf>
    <xf numFmtId="0" fontId="18" fillId="2" borderId="4" xfId="3" applyFont="1" applyFill="1" applyBorder="1" applyAlignment="1">
      <alignment horizontal="center" vertical="center"/>
    </xf>
    <xf numFmtId="3" fontId="18" fillId="2" borderId="1" xfId="10" applyNumberFormat="1" applyFont="1" applyFill="1" applyBorder="1" applyAlignment="1">
      <alignment horizontal="center" vertical="center"/>
    </xf>
    <xf numFmtId="0" fontId="23" fillId="3" borderId="0" xfId="10" applyFont="1" applyFill="1" applyAlignment="1">
      <alignment horizontal="center" vertical="center" wrapText="1"/>
    </xf>
    <xf numFmtId="0" fontId="16" fillId="0" borderId="0" xfId="11" applyFont="1"/>
    <xf numFmtId="0" fontId="19" fillId="0" borderId="0" xfId="10" applyFont="1" applyAlignment="1">
      <alignment vertical="center"/>
    </xf>
    <xf numFmtId="0" fontId="30" fillId="0" borderId="0" xfId="10" applyFont="1" applyAlignment="1">
      <alignment vertical="center"/>
    </xf>
    <xf numFmtId="0" fontId="18" fillId="2" borderId="4" xfId="10" applyFont="1" applyFill="1" applyBorder="1" applyAlignment="1">
      <alignment horizontal="center" vertical="center" wrapText="1" shrinkToFit="1"/>
    </xf>
    <xf numFmtId="0" fontId="31" fillId="2" borderId="4" xfId="10" applyFont="1" applyFill="1" applyBorder="1" applyAlignment="1">
      <alignment horizontal="center" vertical="center" wrapText="1" shrinkToFit="1"/>
    </xf>
    <xf numFmtId="0" fontId="31" fillId="2" borderId="6" xfId="10" applyFont="1" applyFill="1" applyBorder="1" applyAlignment="1">
      <alignment horizontal="center" vertical="center" wrapText="1" shrinkToFit="1"/>
    </xf>
    <xf numFmtId="1" fontId="19" fillId="3" borderId="1" xfId="7" applyNumberFormat="1" applyFont="1" applyFill="1" applyBorder="1" applyAlignment="1">
      <alignment horizontal="center" vertical="center" wrapText="1" shrinkToFit="1"/>
    </xf>
    <xf numFmtId="0" fontId="19" fillId="4" borderId="1" xfId="7" applyNumberFormat="1" applyFont="1" applyFill="1" applyBorder="1" applyAlignment="1">
      <alignment horizontal="center" vertical="center" wrapText="1" shrinkToFit="1"/>
    </xf>
    <xf numFmtId="0" fontId="19" fillId="3" borderId="1" xfId="7" applyNumberFormat="1" applyFont="1" applyFill="1" applyBorder="1" applyAlignment="1">
      <alignment horizontal="center" vertical="center" wrapText="1" shrinkToFit="1"/>
    </xf>
    <xf numFmtId="167" fontId="32" fillId="0" borderId="0" xfId="12" applyNumberFormat="1" applyFont="1"/>
    <xf numFmtId="0" fontId="32" fillId="0" borderId="0" xfId="12" applyFont="1"/>
    <xf numFmtId="0" fontId="24" fillId="0" borderId="0" xfId="11" applyFont="1"/>
    <xf numFmtId="0" fontId="23" fillId="0" borderId="0" xfId="10" applyFont="1" applyAlignment="1">
      <alignment horizontal="center" vertical="center" wrapText="1"/>
    </xf>
    <xf numFmtId="167" fontId="30" fillId="0" borderId="0" xfId="12" applyNumberFormat="1" applyFont="1"/>
    <xf numFmtId="0" fontId="28" fillId="3" borderId="0" xfId="10" applyFont="1" applyFill="1" applyAlignment="1">
      <alignment horizontal="center" vertical="center" wrapText="1"/>
    </xf>
    <xf numFmtId="0" fontId="29" fillId="2" borderId="4" xfId="10" applyFont="1" applyFill="1" applyBorder="1" applyAlignment="1">
      <alignment horizontal="center" vertical="center" wrapText="1" shrinkToFit="1"/>
    </xf>
    <xf numFmtId="0" fontId="34" fillId="2" borderId="4" xfId="10" applyFont="1" applyFill="1" applyBorder="1" applyAlignment="1">
      <alignment horizontal="center" vertical="center" wrapText="1" shrinkToFit="1"/>
    </xf>
    <xf numFmtId="0" fontId="34" fillId="2" borderId="14" xfId="10" applyFont="1" applyFill="1" applyBorder="1" applyAlignment="1">
      <alignment horizontal="center" vertical="center" wrapText="1" shrinkToFit="1"/>
    </xf>
    <xf numFmtId="0" fontId="29" fillId="2" borderId="1" xfId="10" applyFont="1" applyFill="1" applyBorder="1" applyAlignment="1">
      <alignment horizontal="center" vertical="center"/>
    </xf>
    <xf numFmtId="0" fontId="29" fillId="2" borderId="1" xfId="10" applyFont="1" applyFill="1" applyBorder="1" applyAlignment="1">
      <alignment horizontal="center" vertical="center" wrapText="1" shrinkToFit="1"/>
    </xf>
    <xf numFmtId="0" fontId="24" fillId="0" borderId="0" xfId="11" applyFont="1" applyAlignment="1">
      <alignment horizontal="center" vertical="center"/>
    </xf>
    <xf numFmtId="0" fontId="16" fillId="0" borderId="0" xfId="11" applyFont="1" applyAlignment="1">
      <alignment horizontal="center" vertical="center"/>
    </xf>
    <xf numFmtId="0" fontId="0" fillId="0" borderId="0" xfId="0" applyAlignment="1">
      <alignment horizontal="center" vertical="center"/>
    </xf>
    <xf numFmtId="0" fontId="16" fillId="0" borderId="0" xfId="15" applyFont="1"/>
    <xf numFmtId="0" fontId="24" fillId="0" borderId="0" xfId="15" applyFont="1"/>
    <xf numFmtId="0" fontId="35" fillId="0" borderId="0" xfId="6" applyFont="1" applyAlignment="1">
      <alignment vertical="center" wrapText="1"/>
    </xf>
    <xf numFmtId="0" fontId="18" fillId="2" borderId="1" xfId="10" applyFont="1" applyFill="1" applyBorder="1" applyAlignment="1">
      <alignment horizontal="center" vertical="center" wrapText="1" shrinkToFit="1"/>
    </xf>
    <xf numFmtId="1" fontId="19" fillId="4" borderId="1" xfId="7" applyNumberFormat="1" applyFont="1" applyFill="1" applyBorder="1" applyAlignment="1">
      <alignment horizontal="center" vertical="center" wrapText="1" shrinkToFit="1"/>
    </xf>
    <xf numFmtId="0" fontId="23" fillId="0" borderId="9" xfId="3" applyFont="1" applyBorder="1" applyAlignment="1">
      <alignment horizontal="center" wrapText="1"/>
    </xf>
    <xf numFmtId="0" fontId="14" fillId="0" borderId="0" xfId="2" applyAlignment="1">
      <alignment horizontal="center"/>
    </xf>
    <xf numFmtId="0" fontId="20" fillId="3" borderId="0" xfId="10" applyFont="1" applyFill="1" applyAlignment="1">
      <alignment horizontal="center" vertical="center" wrapText="1"/>
    </xf>
    <xf numFmtId="3" fontId="0" fillId="0" borderId="0" xfId="0" applyNumberFormat="1" applyAlignment="1">
      <alignment horizontal="center"/>
    </xf>
    <xf numFmtId="0" fontId="11" fillId="0" borderId="0" xfId="19"/>
    <xf numFmtId="0" fontId="24" fillId="0" borderId="0" xfId="19" applyFont="1"/>
    <xf numFmtId="0" fontId="16" fillId="0" borderId="0" xfId="1" applyFont="1"/>
    <xf numFmtId="0" fontId="24" fillId="0" borderId="0" xfId="1" applyFont="1"/>
    <xf numFmtId="0" fontId="32" fillId="0" borderId="0" xfId="21" applyFont="1"/>
    <xf numFmtId="0" fontId="32" fillId="0" borderId="0" xfId="21" applyFont="1" applyAlignment="1">
      <alignment horizontal="center"/>
    </xf>
    <xf numFmtId="0" fontId="13" fillId="0" borderId="0" xfId="22"/>
    <xf numFmtId="0" fontId="18" fillId="6" borderId="9" xfId="22" applyFont="1" applyFill="1" applyBorder="1" applyAlignment="1">
      <alignment horizontal="center" vertical="center" shrinkToFit="1"/>
    </xf>
    <xf numFmtId="0" fontId="37" fillId="0" borderId="0" xfId="21" applyFont="1" applyAlignment="1">
      <alignment horizontal="right" vertical="center"/>
    </xf>
    <xf numFmtId="0" fontId="17" fillId="0" borderId="0" xfId="22" applyFont="1" applyAlignment="1">
      <alignment vertical="center" wrapText="1"/>
    </xf>
    <xf numFmtId="0" fontId="18" fillId="6" borderId="4" xfId="22" applyFont="1" applyFill="1" applyBorder="1" applyAlignment="1">
      <alignment horizontal="center" vertical="center" shrinkToFit="1"/>
    </xf>
    <xf numFmtId="0" fontId="18" fillId="6" borderId="2" xfId="22" applyFont="1" applyFill="1" applyBorder="1" applyAlignment="1">
      <alignment horizontal="center" vertical="center" wrapText="1"/>
    </xf>
    <xf numFmtId="0" fontId="18" fillId="6" borderId="2" xfId="22" applyFont="1" applyFill="1" applyBorder="1" applyAlignment="1">
      <alignment horizontal="center" vertical="center" shrinkToFit="1"/>
    </xf>
    <xf numFmtId="0" fontId="33" fillId="0" borderId="0" xfId="13" applyAlignment="1">
      <alignment horizontal="center"/>
    </xf>
    <xf numFmtId="0" fontId="33" fillId="0" borderId="0" xfId="13"/>
    <xf numFmtId="0" fontId="19" fillId="3" borderId="13" xfId="7" applyNumberFormat="1" applyFont="1" applyFill="1" applyBorder="1" applyAlignment="1">
      <alignment horizontal="center" vertical="center" wrapText="1" shrinkToFit="1"/>
    </xf>
    <xf numFmtId="0" fontId="19" fillId="3" borderId="5" xfId="7" applyNumberFormat="1" applyFont="1" applyFill="1" applyBorder="1" applyAlignment="1">
      <alignment horizontal="center" vertical="center" wrapText="1" shrinkToFit="1"/>
    </xf>
    <xf numFmtId="0" fontId="19" fillId="4" borderId="15" xfId="7" applyNumberFormat="1" applyFont="1" applyFill="1" applyBorder="1" applyAlignment="1">
      <alignment horizontal="center" vertical="center" wrapText="1" shrinkToFit="1"/>
    </xf>
    <xf numFmtId="0" fontId="19" fillId="3" borderId="15" xfId="7" applyNumberFormat="1" applyFont="1" applyFill="1" applyBorder="1" applyAlignment="1">
      <alignment horizontal="center" vertical="center" wrapText="1" shrinkToFit="1"/>
    </xf>
    <xf numFmtId="165" fontId="19" fillId="4" borderId="1" xfId="7" applyNumberFormat="1" applyFont="1" applyFill="1" applyBorder="1" applyAlignment="1">
      <alignment horizontal="center" vertical="center" shrinkToFit="1"/>
    </xf>
    <xf numFmtId="168" fontId="0" fillId="0" borderId="0" xfId="0" applyNumberFormat="1" applyAlignment="1">
      <alignment horizontal="center"/>
    </xf>
    <xf numFmtId="165" fontId="38" fillId="4" borderId="1" xfId="7" applyNumberFormat="1" applyFont="1" applyFill="1" applyBorder="1" applyAlignment="1">
      <alignment horizontal="center" vertical="center" wrapText="1" shrinkToFit="1"/>
    </xf>
    <xf numFmtId="1" fontId="19" fillId="4" borderId="15" xfId="7" applyNumberFormat="1" applyFont="1" applyFill="1" applyBorder="1" applyAlignment="1">
      <alignment horizontal="center" vertical="center" wrapText="1" shrinkToFit="1"/>
    </xf>
    <xf numFmtId="1" fontId="19" fillId="3" borderId="15" xfId="7" applyNumberFormat="1" applyFont="1" applyFill="1" applyBorder="1" applyAlignment="1">
      <alignment horizontal="center" vertical="center" wrapText="1" shrinkToFit="1"/>
    </xf>
    <xf numFmtId="0" fontId="38" fillId="0" borderId="0" xfId="10" applyFont="1" applyAlignment="1">
      <alignment horizontal="right" vertical="center" wrapText="1"/>
    </xf>
    <xf numFmtId="0" fontId="0" fillId="0" borderId="0" xfId="0" applyAlignment="1">
      <alignment horizontal="right"/>
    </xf>
    <xf numFmtId="169" fontId="19" fillId="3" borderId="1" xfId="10" applyNumberFormat="1" applyFont="1" applyFill="1" applyBorder="1" applyAlignment="1" applyProtection="1">
      <alignment horizontal="center"/>
      <protection locked="0"/>
    </xf>
    <xf numFmtId="169" fontId="38" fillId="4" borderId="1" xfId="7" applyNumberFormat="1" applyFont="1" applyFill="1" applyBorder="1" applyAlignment="1" applyProtection="1">
      <alignment horizontal="center" wrapText="1" shrinkToFit="1"/>
      <protection locked="0"/>
    </xf>
    <xf numFmtId="170" fontId="19" fillId="3" borderId="1" xfId="10" applyNumberFormat="1" applyFont="1" applyFill="1" applyBorder="1" applyAlignment="1">
      <alignment horizontal="center" vertical="center"/>
    </xf>
    <xf numFmtId="169" fontId="19" fillId="3" borderId="1" xfId="10" applyNumberFormat="1" applyFont="1" applyFill="1" applyBorder="1" applyAlignment="1">
      <alignment horizontal="center" vertical="center"/>
    </xf>
    <xf numFmtId="0" fontId="18" fillId="6" borderId="14" xfId="22" applyFont="1" applyFill="1" applyBorder="1" applyAlignment="1">
      <alignment horizontal="center" vertical="center" shrinkToFit="1"/>
    </xf>
    <xf numFmtId="0" fontId="20" fillId="3" borderId="7" xfId="10" applyFont="1" applyFill="1" applyBorder="1" applyAlignment="1">
      <alignment vertical="center" wrapText="1"/>
    </xf>
    <xf numFmtId="0" fontId="20" fillId="3" borderId="0" xfId="10" applyFont="1" applyFill="1" applyAlignment="1">
      <alignment vertical="center" wrapText="1"/>
    </xf>
    <xf numFmtId="165" fontId="38" fillId="0" borderId="0" xfId="0" applyNumberFormat="1" applyFont="1"/>
    <xf numFmtId="166" fontId="16" fillId="0" borderId="0" xfId="106" applyNumberFormat="1" applyFont="1"/>
    <xf numFmtId="165" fontId="19" fillId="0" borderId="1" xfId="7" applyNumberFormat="1" applyFont="1" applyFill="1" applyBorder="1" applyAlignment="1">
      <alignment horizontal="center" vertical="center" wrapText="1" shrinkToFit="1"/>
    </xf>
    <xf numFmtId="3" fontId="19" fillId="4" borderId="1" xfId="10" applyNumberFormat="1" applyFont="1" applyFill="1" applyBorder="1" applyAlignment="1">
      <alignment horizontal="center" vertical="center"/>
    </xf>
    <xf numFmtId="4" fontId="19" fillId="4" borderId="1" xfId="10" applyNumberFormat="1" applyFont="1" applyFill="1" applyBorder="1" applyAlignment="1">
      <alignment horizontal="center" vertical="center"/>
    </xf>
    <xf numFmtId="0" fontId="40" fillId="0" borderId="0" xfId="0" applyFont="1"/>
    <xf numFmtId="0" fontId="41" fillId="0" borderId="0" xfId="11" applyFont="1"/>
    <xf numFmtId="10" fontId="36" fillId="0" borderId="1" xfId="24" applyNumberFormat="1" applyFont="1" applyFill="1" applyBorder="1" applyAlignment="1">
      <alignment horizontal="center" vertical="center" shrinkToFit="1"/>
    </xf>
    <xf numFmtId="1" fontId="19" fillId="0" borderId="1" xfId="7" applyNumberFormat="1" applyFont="1" applyFill="1" applyBorder="1" applyAlignment="1">
      <alignment horizontal="center" vertical="center" wrapText="1" shrinkToFit="1"/>
    </xf>
    <xf numFmtId="0" fontId="17" fillId="0" borderId="0" xfId="22" applyFont="1" applyAlignment="1">
      <alignment horizontal="center" vertical="center" wrapText="1"/>
    </xf>
    <xf numFmtId="0" fontId="33" fillId="0" borderId="0" xfId="13" applyAlignment="1">
      <alignment horizontal="center" vertical="center"/>
    </xf>
    <xf numFmtId="0" fontId="32" fillId="0" borderId="0" xfId="21" applyFont="1" applyAlignment="1">
      <alignment horizontal="center" vertical="center"/>
    </xf>
    <xf numFmtId="0" fontId="0" fillId="0" borderId="1" xfId="0" applyBorder="1" applyAlignment="1">
      <alignment horizontal="center" vertical="center"/>
    </xf>
    <xf numFmtId="0" fontId="23" fillId="0" borderId="7" xfId="3" applyFont="1" applyBorder="1" applyAlignment="1">
      <alignment horizontal="center" vertical="center" wrapText="1"/>
    </xf>
    <xf numFmtId="0" fontId="23" fillId="0" borderId="8" xfId="3" applyFont="1" applyBorder="1" applyAlignment="1">
      <alignment horizontal="center" vertical="center" wrapText="1"/>
    </xf>
    <xf numFmtId="0" fontId="13" fillId="0" borderId="0" xfId="22" applyAlignment="1">
      <alignment horizontal="center" vertical="center"/>
    </xf>
    <xf numFmtId="0" fontId="14" fillId="0" borderId="0" xfId="2" applyAlignment="1">
      <alignment horizontal="center" vertical="center"/>
    </xf>
    <xf numFmtId="0" fontId="18" fillId="2" borderId="7" xfId="10" applyFont="1" applyFill="1" applyBorder="1" applyAlignment="1">
      <alignment horizontal="center" vertical="center"/>
    </xf>
    <xf numFmtId="167" fontId="36" fillId="5" borderId="1" xfId="23" applyNumberFormat="1" applyFont="1" applyFill="1" applyBorder="1" applyAlignment="1">
      <alignment horizontal="center" vertical="center" shrinkToFit="1"/>
    </xf>
    <xf numFmtId="3" fontId="19" fillId="3" borderId="1" xfId="10" applyNumberFormat="1" applyFont="1" applyFill="1" applyBorder="1" applyAlignment="1" applyProtection="1">
      <alignment horizontal="center"/>
      <protection locked="0"/>
    </xf>
    <xf numFmtId="3" fontId="19" fillId="3" borderId="0" xfId="10" applyNumberFormat="1" applyFont="1" applyFill="1" applyAlignment="1">
      <alignment horizontal="center" vertical="center"/>
    </xf>
    <xf numFmtId="0" fontId="23" fillId="0" borderId="0" xfId="3" applyFont="1" applyAlignment="1">
      <alignment horizontal="center" wrapText="1"/>
    </xf>
    <xf numFmtId="0" fontId="18" fillId="2" borderId="5" xfId="10" applyFont="1" applyFill="1" applyBorder="1" applyAlignment="1">
      <alignment horizontal="center" vertical="center"/>
    </xf>
    <xf numFmtId="0" fontId="43" fillId="0" borderId="0" xfId="0" applyFont="1"/>
    <xf numFmtId="0" fontId="44" fillId="0" borderId="0" xfId="0" applyFont="1"/>
    <xf numFmtId="0" fontId="45" fillId="0" borderId="0" xfId="0" applyFont="1"/>
    <xf numFmtId="0" fontId="46" fillId="0" borderId="0" xfId="0" applyFont="1"/>
    <xf numFmtId="0" fontId="47" fillId="0" borderId="0" xfId="0" applyFont="1"/>
    <xf numFmtId="0" fontId="48" fillId="0" borderId="0" xfId="0" applyFont="1"/>
    <xf numFmtId="0" fontId="49" fillId="0" borderId="0" xfId="0" applyFont="1"/>
    <xf numFmtId="37" fontId="38" fillId="4" borderId="1" xfId="7" applyNumberFormat="1" applyFont="1" applyFill="1" applyBorder="1" applyAlignment="1" applyProtection="1">
      <alignment horizontal="center" wrapText="1" shrinkToFit="1"/>
      <protection locked="0"/>
    </xf>
    <xf numFmtId="0" fontId="50" fillId="0" borderId="0" xfId="0" applyFont="1"/>
    <xf numFmtId="0" fontId="51" fillId="0" borderId="0" xfId="0" applyFont="1"/>
    <xf numFmtId="0" fontId="52" fillId="0" borderId="0" xfId="0" applyFont="1"/>
    <xf numFmtId="0" fontId="53" fillId="0" borderId="0" xfId="0" applyFont="1"/>
    <xf numFmtId="1" fontId="19" fillId="3" borderId="1" xfId="10" applyNumberFormat="1" applyFont="1" applyFill="1" applyBorder="1" applyAlignment="1">
      <alignment horizontal="center" vertical="center"/>
    </xf>
    <xf numFmtId="1" fontId="19" fillId="4" borderId="1" xfId="10" applyNumberFormat="1" applyFont="1" applyFill="1" applyBorder="1" applyAlignment="1">
      <alignment horizontal="center" vertical="center"/>
    </xf>
    <xf numFmtId="165" fontId="19" fillId="4" borderId="1" xfId="7" applyNumberFormat="1" applyFont="1" applyFill="1" applyBorder="1" applyAlignment="1">
      <alignment horizontal="center" wrapText="1" shrinkToFit="1"/>
    </xf>
    <xf numFmtId="0" fontId="18" fillId="2" borderId="6" xfId="3" applyFont="1" applyFill="1" applyBorder="1" applyAlignment="1">
      <alignment horizontal="center" vertical="center"/>
    </xf>
    <xf numFmtId="1" fontId="24" fillId="0" borderId="0" xfId="11" applyNumberFormat="1" applyFont="1"/>
    <xf numFmtId="165" fontId="16" fillId="0" borderId="0" xfId="0" applyNumberFormat="1" applyFont="1" applyAlignment="1">
      <alignment horizontal="center"/>
    </xf>
    <xf numFmtId="3" fontId="16" fillId="0" borderId="0" xfId="0" applyNumberFormat="1" applyFont="1" applyAlignment="1">
      <alignment horizontal="center"/>
    </xf>
    <xf numFmtId="1" fontId="18" fillId="6" borderId="1" xfId="22" applyNumberFormat="1" applyFont="1" applyFill="1" applyBorder="1" applyAlignment="1">
      <alignment horizontal="center" vertical="center" wrapText="1" shrinkToFit="1"/>
    </xf>
    <xf numFmtId="3" fontId="54" fillId="0" borderId="1" xfId="22" applyNumberFormat="1" applyFont="1" applyBorder="1" applyAlignment="1">
      <alignment horizontal="center"/>
    </xf>
    <xf numFmtId="165" fontId="0" fillId="0" borderId="0" xfId="0" applyNumberFormat="1" applyAlignment="1">
      <alignment horizontal="center"/>
    </xf>
    <xf numFmtId="0" fontId="18" fillId="6" borderId="1" xfId="22" applyFont="1" applyFill="1" applyBorder="1" applyAlignment="1">
      <alignment horizontal="center" vertical="center" shrinkToFit="1"/>
    </xf>
    <xf numFmtId="0" fontId="55" fillId="2" borderId="1" xfId="1" applyFont="1" applyFill="1" applyBorder="1" applyAlignment="1">
      <alignment horizontal="center" vertical="center" wrapText="1"/>
    </xf>
    <xf numFmtId="0" fontId="56" fillId="0" borderId="0" xfId="1" applyFont="1" applyAlignment="1">
      <alignment horizontal="center" vertical="center"/>
    </xf>
    <xf numFmtId="0" fontId="57" fillId="7" borderId="1" xfId="2" applyFont="1" applyFill="1" applyBorder="1" applyAlignment="1">
      <alignment horizontal="center" vertical="center"/>
    </xf>
    <xf numFmtId="0" fontId="56" fillId="0" borderId="0" xfId="1" applyFont="1" applyAlignment="1">
      <alignment horizontal="center"/>
    </xf>
    <xf numFmtId="0" fontId="57" fillId="0" borderId="1" xfId="2" applyFont="1" applyFill="1" applyBorder="1" applyAlignment="1">
      <alignment horizontal="center" vertical="center"/>
    </xf>
    <xf numFmtId="0" fontId="17" fillId="0" borderId="0" xfId="6" applyFont="1" applyAlignment="1">
      <alignment horizontal="center" vertical="center" wrapText="1"/>
    </xf>
    <xf numFmtId="0" fontId="20" fillId="0" borderId="0" xfId="10" applyFont="1" applyAlignment="1">
      <alignment horizontal="right" vertical="center" wrapText="1"/>
    </xf>
    <xf numFmtId="0" fontId="39" fillId="0" borderId="0" xfId="22" applyFont="1" applyAlignment="1">
      <alignment horizontal="center" vertical="center" wrapText="1"/>
    </xf>
    <xf numFmtId="171" fontId="19" fillId="3" borderId="1" xfId="27" applyNumberFormat="1" applyFont="1" applyFill="1" applyBorder="1" applyAlignment="1">
      <alignment horizontal="center" vertical="center" wrapText="1" shrinkToFit="1"/>
    </xf>
    <xf numFmtId="171" fontId="19" fillId="4" borderId="1" xfId="27" applyNumberFormat="1" applyFont="1" applyFill="1" applyBorder="1" applyAlignment="1">
      <alignment horizontal="center" vertical="center" wrapText="1" shrinkToFit="1"/>
    </xf>
    <xf numFmtId="0" fontId="18" fillId="2" borderId="1" xfId="3" applyFont="1" applyFill="1" applyBorder="1" applyAlignment="1">
      <alignment horizontal="center" vertical="center" shrinkToFit="1"/>
    </xf>
    <xf numFmtId="49" fontId="19" fillId="3" borderId="1" xfId="10" applyNumberFormat="1" applyFont="1" applyFill="1" applyBorder="1" applyAlignment="1">
      <alignment horizontal="center" vertical="center"/>
    </xf>
    <xf numFmtId="170" fontId="19" fillId="4" borderId="1" xfId="10" applyNumberFormat="1" applyFont="1" applyFill="1" applyBorder="1" applyAlignment="1">
      <alignment horizontal="center" vertical="center"/>
    </xf>
    <xf numFmtId="10" fontId="19" fillId="4" borderId="1" xfId="3" applyNumberFormat="1" applyFont="1" applyFill="1" applyBorder="1" applyAlignment="1">
      <alignment horizontal="center" vertical="center"/>
    </xf>
    <xf numFmtId="10" fontId="19" fillId="0" borderId="1" xfId="3" applyNumberFormat="1" applyFont="1" applyBorder="1" applyAlignment="1">
      <alignment horizontal="center" vertical="center"/>
    </xf>
    <xf numFmtId="0" fontId="19" fillId="3" borderId="1" xfId="3" applyFont="1" applyFill="1" applyBorder="1" applyAlignment="1">
      <alignment horizontal="center" vertical="center"/>
    </xf>
    <xf numFmtId="0" fontId="19" fillId="4" borderId="1" xfId="3" applyFont="1" applyFill="1" applyBorder="1" applyAlignment="1">
      <alignment horizontal="center" vertical="center"/>
    </xf>
    <xf numFmtId="9" fontId="19" fillId="4" borderId="1" xfId="3" applyNumberFormat="1" applyFont="1" applyFill="1" applyBorder="1" applyAlignment="1">
      <alignment horizontal="center" vertical="center"/>
    </xf>
    <xf numFmtId="9" fontId="19" fillId="3" borderId="1" xfId="3" applyNumberFormat="1" applyFont="1" applyFill="1" applyBorder="1" applyAlignment="1">
      <alignment horizontal="center" vertical="center"/>
    </xf>
    <xf numFmtId="0" fontId="18" fillId="2" borderId="14" xfId="3" applyFont="1" applyFill="1" applyBorder="1" applyAlignment="1">
      <alignment horizontal="center" vertical="center" wrapText="1"/>
    </xf>
    <xf numFmtId="0" fontId="18" fillId="2" borderId="5" xfId="10" quotePrefix="1" applyFont="1" applyFill="1" applyBorder="1" applyAlignment="1">
      <alignment horizontal="center" vertical="center"/>
    </xf>
    <xf numFmtId="3" fontId="38" fillId="4" borderId="1" xfId="7" applyNumberFormat="1" applyFont="1" applyFill="1" applyBorder="1" applyAlignment="1" applyProtection="1">
      <alignment horizontal="center" wrapText="1" shrinkToFit="1"/>
      <protection locked="0"/>
    </xf>
    <xf numFmtId="0" fontId="14" fillId="7" borderId="1" xfId="201" applyFill="1" applyBorder="1" applyAlignment="1">
      <alignment horizontal="center" vertical="center"/>
    </xf>
    <xf numFmtId="0" fontId="14" fillId="0" borderId="1" xfId="201" applyFill="1" applyBorder="1" applyAlignment="1">
      <alignment horizontal="center" vertical="center"/>
    </xf>
    <xf numFmtId="0" fontId="20" fillId="3" borderId="0" xfId="10" applyFont="1" applyFill="1" applyAlignment="1">
      <alignment horizontal="left" vertical="center" wrapText="1"/>
    </xf>
    <xf numFmtId="0" fontId="37" fillId="0" borderId="0" xfId="21" applyFont="1" applyAlignment="1">
      <alignment horizontal="left" vertical="center"/>
    </xf>
    <xf numFmtId="0" fontId="20" fillId="0" borderId="0" xfId="10" applyFont="1" applyAlignment="1">
      <alignment horizontal="left" vertical="center"/>
    </xf>
    <xf numFmtId="0" fontId="14" fillId="0" borderId="0" xfId="2" applyAlignment="1">
      <alignment horizontal="right" vertical="center"/>
    </xf>
    <xf numFmtId="0" fontId="14" fillId="0" borderId="0" xfId="2" applyAlignment="1">
      <alignment horizontal="right"/>
    </xf>
    <xf numFmtId="0" fontId="24" fillId="0" borderId="0" xfId="0" applyFont="1" applyAlignment="1">
      <alignment horizontal="left"/>
    </xf>
    <xf numFmtId="0" fontId="16" fillId="0" borderId="0" xfId="0" applyFont="1" applyAlignment="1">
      <alignment horizontal="left"/>
    </xf>
    <xf numFmtId="0" fontId="20" fillId="0" borderId="0" xfId="10" applyFont="1" applyAlignment="1">
      <alignment vertical="center"/>
    </xf>
    <xf numFmtId="0" fontId="58" fillId="3" borderId="2" xfId="3" applyFont="1" applyFill="1" applyBorder="1" applyAlignment="1">
      <alignment horizontal="right" vertical="center" wrapText="1"/>
    </xf>
    <xf numFmtId="0" fontId="18" fillId="2" borderId="4" xfId="10" applyFont="1" applyFill="1" applyBorder="1" applyAlignment="1">
      <alignment horizontal="center" vertical="center"/>
    </xf>
    <xf numFmtId="0" fontId="18" fillId="2" borderId="4" xfId="3" applyFont="1" applyFill="1" applyBorder="1" applyAlignment="1">
      <alignment horizontal="center" vertical="center" wrapText="1"/>
    </xf>
    <xf numFmtId="0" fontId="57" fillId="0" borderId="0" xfId="2" applyFont="1" applyFill="1" applyBorder="1" applyAlignment="1">
      <alignment horizontal="center" vertical="center"/>
    </xf>
    <xf numFmtId="0" fontId="56" fillId="0" borderId="1" xfId="1" applyFont="1" applyBorder="1" applyAlignment="1">
      <alignment horizontal="center"/>
    </xf>
    <xf numFmtId="49" fontId="14" fillId="0" borderId="1" xfId="201" applyNumberFormat="1" applyFill="1" applyBorder="1" applyAlignment="1">
      <alignment horizontal="center" vertical="center"/>
    </xf>
    <xf numFmtId="49" fontId="14" fillId="7" borderId="1" xfId="201" applyNumberFormat="1" applyFill="1" applyBorder="1" applyAlignment="1">
      <alignment horizontal="center" vertical="center"/>
    </xf>
    <xf numFmtId="0" fontId="55" fillId="2" borderId="10" xfId="1" applyFont="1" applyFill="1" applyBorder="1" applyAlignment="1">
      <alignment horizontal="center" vertical="center" wrapText="1"/>
    </xf>
    <xf numFmtId="0" fontId="55" fillId="2" borderId="0" xfId="1" applyFont="1" applyFill="1" applyAlignment="1">
      <alignment horizontal="center" vertical="center" wrapText="1"/>
    </xf>
    <xf numFmtId="0" fontId="20" fillId="3" borderId="0" xfId="10" applyFont="1" applyFill="1" applyAlignment="1">
      <alignment horizontal="left" vertical="center" wrapText="1"/>
    </xf>
    <xf numFmtId="0" fontId="20" fillId="3" borderId="0" xfId="10" applyFont="1" applyFill="1" applyAlignment="1">
      <alignment horizontal="left" vertical="center"/>
    </xf>
    <xf numFmtId="0" fontId="18" fillId="2" borderId="4" xfId="10" applyFont="1" applyFill="1" applyBorder="1" applyAlignment="1">
      <alignment horizontal="center" vertical="center"/>
    </xf>
    <xf numFmtId="0" fontId="18" fillId="2" borderId="6" xfId="10" applyFont="1" applyFill="1" applyBorder="1" applyAlignment="1">
      <alignment horizontal="center" vertical="center"/>
    </xf>
    <xf numFmtId="0" fontId="17" fillId="0" borderId="10" xfId="110" applyFont="1" applyBorder="1" applyAlignment="1">
      <alignment horizontal="center" vertical="center" wrapText="1"/>
    </xf>
    <xf numFmtId="0" fontId="17" fillId="0" borderId="0" xfId="110" applyFont="1" applyAlignment="1">
      <alignment horizontal="center" vertical="center" wrapText="1"/>
    </xf>
    <xf numFmtId="0" fontId="18" fillId="2" borderId="5" xfId="10" applyFont="1" applyFill="1" applyBorder="1" applyAlignment="1">
      <alignment horizontal="center" vertical="center"/>
    </xf>
    <xf numFmtId="0" fontId="17" fillId="0" borderId="10" xfId="6" applyFont="1" applyBorder="1" applyAlignment="1">
      <alignment horizontal="center" vertical="center" wrapText="1"/>
    </xf>
    <xf numFmtId="0" fontId="17" fillId="0" borderId="0" xfId="6" applyFont="1" applyAlignment="1">
      <alignment horizontal="center" vertical="center" wrapText="1"/>
    </xf>
    <xf numFmtId="0" fontId="20" fillId="3" borderId="0" xfId="10" applyFont="1" applyFill="1" applyAlignment="1">
      <alignment horizontal="right" vertical="center" wrapText="1"/>
    </xf>
    <xf numFmtId="0" fontId="20" fillId="3" borderId="0" xfId="10" applyFont="1" applyFill="1" applyAlignment="1">
      <alignment horizontal="right" vertical="center"/>
    </xf>
    <xf numFmtId="0" fontId="17" fillId="0" borderId="10" xfId="18" applyFont="1" applyBorder="1" applyAlignment="1">
      <alignment horizontal="center" vertical="center" wrapText="1"/>
    </xf>
    <xf numFmtId="0" fontId="17" fillId="0" borderId="0" xfId="18" applyFont="1" applyAlignment="1">
      <alignment horizontal="center" vertical="center" wrapText="1"/>
    </xf>
    <xf numFmtId="0" fontId="18" fillId="2" borderId="2" xfId="3" applyFont="1" applyFill="1" applyBorder="1" applyAlignment="1">
      <alignment horizontal="center" vertical="center"/>
    </xf>
    <xf numFmtId="0" fontId="18" fillId="2" borderId="15" xfId="3" applyFont="1" applyFill="1" applyBorder="1" applyAlignment="1">
      <alignment horizontal="center" vertical="center"/>
    </xf>
    <xf numFmtId="0" fontId="18" fillId="2" borderId="4" xfId="3" applyFont="1" applyFill="1" applyBorder="1" applyAlignment="1">
      <alignment horizontal="center" vertical="center"/>
    </xf>
    <xf numFmtId="0" fontId="18" fillId="2" borderId="5" xfId="3" applyFont="1" applyFill="1" applyBorder="1" applyAlignment="1">
      <alignment horizontal="center" vertical="center"/>
    </xf>
    <xf numFmtId="0" fontId="17" fillId="0" borderId="10" xfId="59" applyFont="1" applyBorder="1" applyAlignment="1">
      <alignment horizontal="center" vertical="center" wrapText="1"/>
    </xf>
    <xf numFmtId="0" fontId="17" fillId="0" borderId="0" xfId="59" applyFont="1" applyAlignment="1">
      <alignment horizontal="center" vertical="center" wrapText="1"/>
    </xf>
    <xf numFmtId="0" fontId="0" fillId="0" borderId="0" xfId="0" applyAlignment="1">
      <alignment horizontal="center"/>
    </xf>
    <xf numFmtId="0" fontId="20" fillId="3" borderId="7" xfId="10" applyFont="1" applyFill="1" applyBorder="1" applyAlignment="1">
      <alignment horizontal="left" vertical="center" wrapText="1"/>
    </xf>
    <xf numFmtId="0" fontId="20" fillId="0" borderId="0" xfId="10" applyFont="1" applyAlignment="1">
      <alignment horizontal="left" vertical="center"/>
    </xf>
    <xf numFmtId="0" fontId="20" fillId="0" borderId="7" xfId="10" applyFont="1" applyBorder="1" applyAlignment="1">
      <alignment vertical="center"/>
    </xf>
    <xf numFmtId="165" fontId="19" fillId="4" borderId="4" xfId="7" applyNumberFormat="1" applyFont="1" applyFill="1" applyBorder="1" applyAlignment="1">
      <alignment horizontal="center" vertical="center" wrapText="1" shrinkToFit="1"/>
    </xf>
    <xf numFmtId="165" fontId="19" fillId="4" borderId="5" xfId="7" applyNumberFormat="1" applyFont="1" applyFill="1" applyBorder="1" applyAlignment="1">
      <alignment horizontal="center" vertical="center" wrapText="1" shrinkToFit="1"/>
    </xf>
    <xf numFmtId="165" fontId="19" fillId="4" borderId="1" xfId="7" applyNumberFormat="1" applyFont="1" applyFill="1" applyBorder="1" applyAlignment="1">
      <alignment horizontal="center" vertical="center" wrapText="1" shrinkToFit="1"/>
    </xf>
    <xf numFmtId="0" fontId="18" fillId="2" borderId="1" xfId="10" applyFont="1" applyFill="1" applyBorder="1" applyAlignment="1">
      <alignment horizontal="center" vertical="center"/>
    </xf>
    <xf numFmtId="0" fontId="20" fillId="3" borderId="0" xfId="10" applyFont="1" applyFill="1" applyAlignment="1">
      <alignment vertical="center" wrapText="1"/>
    </xf>
    <xf numFmtId="0" fontId="20" fillId="0" borderId="7" xfId="10" applyFont="1" applyBorder="1" applyAlignment="1">
      <alignment horizontal="left" vertical="center"/>
    </xf>
    <xf numFmtId="0" fontId="17" fillId="0" borderId="0" xfId="22" applyFont="1" applyAlignment="1">
      <alignment horizontal="center" vertical="center" wrapText="1"/>
    </xf>
    <xf numFmtId="0" fontId="18" fillId="2" borderId="4" xfId="10" applyFont="1" applyFill="1" applyBorder="1" applyAlignment="1">
      <alignment horizontal="center" vertical="center" wrapText="1"/>
    </xf>
    <xf numFmtId="0" fontId="18" fillId="2" borderId="6" xfId="10" applyFont="1" applyFill="1" applyBorder="1" applyAlignment="1">
      <alignment horizontal="center" vertical="center" wrapText="1"/>
    </xf>
    <xf numFmtId="0" fontId="18" fillId="2" borderId="5" xfId="10" applyFont="1" applyFill="1" applyBorder="1" applyAlignment="1">
      <alignment horizontal="center" vertical="center" wrapText="1"/>
    </xf>
    <xf numFmtId="0" fontId="18" fillId="2" borderId="14" xfId="10" applyFont="1" applyFill="1" applyBorder="1" applyAlignment="1">
      <alignment horizontal="center" vertical="center"/>
    </xf>
    <xf numFmtId="0" fontId="18" fillId="2" borderId="10" xfId="10" applyFont="1" applyFill="1" applyBorder="1" applyAlignment="1">
      <alignment horizontal="center" vertical="center"/>
    </xf>
    <xf numFmtId="0" fontId="17" fillId="0" borderId="10" xfId="20" applyFont="1" applyBorder="1" applyAlignment="1">
      <alignment horizontal="center" vertical="center" wrapText="1"/>
    </xf>
    <xf numFmtId="0" fontId="17" fillId="0" borderId="0" xfId="20" applyFont="1" applyAlignment="1">
      <alignment horizontal="center" vertical="center" wrapText="1"/>
    </xf>
    <xf numFmtId="0" fontId="18" fillId="2" borderId="11" xfId="10" applyFont="1" applyFill="1" applyBorder="1" applyAlignment="1">
      <alignment horizontal="center" vertical="center"/>
    </xf>
    <xf numFmtId="0" fontId="18" fillId="6" borderId="1" xfId="22" applyFont="1" applyFill="1" applyBorder="1" applyAlignment="1">
      <alignment horizontal="center" vertical="center" shrinkToFit="1"/>
    </xf>
    <xf numFmtId="1" fontId="18" fillId="6" borderId="1" xfId="22" applyNumberFormat="1" applyFont="1" applyFill="1" applyBorder="1" applyAlignment="1">
      <alignment horizontal="center" vertical="center" shrinkToFit="1"/>
    </xf>
    <xf numFmtId="0" fontId="18" fillId="6" borderId="4" xfId="22" applyFont="1" applyFill="1" applyBorder="1" applyAlignment="1">
      <alignment horizontal="center" vertical="center" shrinkToFit="1"/>
    </xf>
    <xf numFmtId="0" fontId="18" fillId="6" borderId="6" xfId="22" applyFont="1" applyFill="1" applyBorder="1" applyAlignment="1">
      <alignment horizontal="center" vertical="center" shrinkToFit="1"/>
    </xf>
    <xf numFmtId="0" fontId="18" fillId="6" borderId="5" xfId="22" applyFont="1" applyFill="1" applyBorder="1" applyAlignment="1">
      <alignment horizontal="center" vertical="center" shrinkToFit="1"/>
    </xf>
    <xf numFmtId="0" fontId="20" fillId="3" borderId="8" xfId="10" applyFont="1" applyFill="1" applyBorder="1" applyAlignment="1">
      <alignment horizontal="left" vertical="center" wrapText="1"/>
    </xf>
    <xf numFmtId="0" fontId="17" fillId="0" borderId="2" xfId="6" applyFont="1" applyBorder="1" applyAlignment="1">
      <alignment horizontal="center" vertical="center" wrapText="1"/>
    </xf>
    <xf numFmtId="0" fontId="17" fillId="0" borderId="3" xfId="6" applyFont="1" applyBorder="1" applyAlignment="1">
      <alignment horizontal="center" vertical="center" wrapText="1"/>
    </xf>
    <xf numFmtId="0" fontId="18" fillId="2" borderId="0" xfId="10" applyFont="1" applyFill="1" applyAlignment="1">
      <alignment horizontal="center" vertical="center" wrapText="1" shrinkToFit="1"/>
    </xf>
    <xf numFmtId="0" fontId="18" fillId="2" borderId="11" xfId="10" applyFont="1" applyFill="1" applyBorder="1" applyAlignment="1">
      <alignment horizontal="center" vertical="center" wrapText="1" shrinkToFit="1"/>
    </xf>
    <xf numFmtId="0" fontId="18" fillId="2" borderId="12" xfId="10" applyFont="1" applyFill="1" applyBorder="1" applyAlignment="1">
      <alignment horizontal="center" vertical="center" wrapText="1" shrinkToFit="1"/>
    </xf>
    <xf numFmtId="0" fontId="31" fillId="2" borderId="12" xfId="10" applyFont="1" applyFill="1" applyBorder="1" applyAlignment="1">
      <alignment horizontal="center" vertical="center" wrapText="1" shrinkToFit="1"/>
    </xf>
    <xf numFmtId="0" fontId="20" fillId="0" borderId="0" xfId="12" applyFont="1" applyAlignment="1">
      <alignment horizontal="left" vertical="center"/>
    </xf>
    <xf numFmtId="0" fontId="21" fillId="0" borderId="0" xfId="12" applyFont="1" applyAlignment="1">
      <alignment horizontal="left" vertical="center"/>
    </xf>
    <xf numFmtId="0" fontId="29" fillId="2" borderId="9" xfId="10" applyFont="1" applyFill="1" applyBorder="1" applyAlignment="1">
      <alignment horizontal="center" vertical="center" wrapText="1" shrinkToFit="1"/>
    </xf>
    <xf numFmtId="0" fontId="29" fillId="2" borderId="0" xfId="10" applyFont="1" applyFill="1" applyAlignment="1">
      <alignment horizontal="center" vertical="center" wrapText="1" shrinkToFit="1"/>
    </xf>
    <xf numFmtId="0" fontId="29" fillId="2" borderId="10" xfId="10" applyFont="1" applyFill="1" applyBorder="1" applyAlignment="1">
      <alignment horizontal="center" vertical="center" wrapText="1" shrinkToFit="1"/>
    </xf>
    <xf numFmtId="0" fontId="34" fillId="2" borderId="0" xfId="10" applyFont="1" applyFill="1" applyAlignment="1">
      <alignment horizontal="center" vertical="center" wrapText="1" shrinkToFit="1"/>
    </xf>
    <xf numFmtId="0" fontId="18" fillId="2" borderId="4" xfId="10" applyFont="1" applyFill="1" applyBorder="1" applyAlignment="1">
      <alignment horizontal="center" vertical="center" wrapText="1" shrinkToFit="1"/>
    </xf>
    <xf numFmtId="0" fontId="18" fillId="2" borderId="6" xfId="10" applyFont="1" applyFill="1" applyBorder="1" applyAlignment="1">
      <alignment horizontal="center" vertical="center" wrapText="1" shrinkToFit="1"/>
    </xf>
    <xf numFmtId="0" fontId="18" fillId="2" borderId="5" xfId="10" applyFont="1" applyFill="1" applyBorder="1" applyAlignment="1">
      <alignment horizontal="center" vertical="center" wrapText="1" shrinkToFit="1"/>
    </xf>
    <xf numFmtId="0" fontId="20" fillId="0" borderId="0" xfId="10" applyFont="1" applyAlignment="1">
      <alignment horizontal="left" vertical="top" wrapText="1"/>
    </xf>
    <xf numFmtId="0" fontId="18" fillId="2" borderId="1" xfId="3" applyFont="1" applyFill="1" applyBorder="1" applyAlignment="1">
      <alignment horizontal="center" vertical="center"/>
    </xf>
    <xf numFmtId="0" fontId="18" fillId="2" borderId="10" xfId="3" applyFont="1" applyFill="1" applyBorder="1" applyAlignment="1">
      <alignment horizontal="center" vertical="center"/>
    </xf>
    <xf numFmtId="0" fontId="18" fillId="2" borderId="0" xfId="3" applyFont="1" applyFill="1" applyAlignment="1">
      <alignment horizontal="center" vertical="center"/>
    </xf>
  </cellXfs>
  <cellStyles count="202">
    <cellStyle name="Comma 2 2" xfId="17" xr:uid="{280CB920-EFC0-41D4-94D5-7B3A0AEB2FCD}"/>
    <cellStyle name="Comma 2 2 2" xfId="24" xr:uid="{1FF91308-2B10-4E8E-87DC-6CA95BCD3F65}"/>
    <cellStyle name="Comma 2 2 2 2" xfId="36" xr:uid="{78E77D5F-069D-45E9-B241-ECBFBC36C085}"/>
    <cellStyle name="Comma 2 2 2 2 2" xfId="57" xr:uid="{07B46EE6-2CB1-428C-9158-373BEEA7D0D0}"/>
    <cellStyle name="Comma 2 2 2 2 2 2" xfId="101" xr:uid="{D754FE3A-9035-48BF-9D77-69E6B3B9EC3B}"/>
    <cellStyle name="Comma 2 2 2 2 2 2 2" xfId="196" xr:uid="{5C8F1C57-9E48-488D-981B-323EF8736512}"/>
    <cellStyle name="Comma 2 2 2 2 2 3" xfId="152" xr:uid="{2D551C84-1DB9-4595-AF39-CDC0C104A501}"/>
    <cellStyle name="Comma 2 2 2 2 3" xfId="80" xr:uid="{7658B216-6A39-44E7-9B32-9075115EC976}"/>
    <cellStyle name="Comma 2 2 2 2 3 2" xfId="175" xr:uid="{99FB0E58-A4E9-41B0-9782-3145DE2A4D1E}"/>
    <cellStyle name="Comma 2 2 2 2 4" xfId="131" xr:uid="{9E3F0BFB-B2AA-458B-BA76-64217B097D6B}"/>
    <cellStyle name="Comma 2 2 3" xfId="32" xr:uid="{A55F5488-454F-465B-80A1-EDFA46E71112}"/>
    <cellStyle name="Comma 2 2 3 2" xfId="53" xr:uid="{47C6E1B8-2F7C-44B5-9FE8-67B5F85BCEF8}"/>
    <cellStyle name="Comma 2 2 3 2 2" xfId="97" xr:uid="{669D2FDD-79FD-4768-8794-95E6BAE0C373}"/>
    <cellStyle name="Comma 2 2 3 2 2 2" xfId="192" xr:uid="{008B360B-236E-4BB5-9B8A-68B85081AACE}"/>
    <cellStyle name="Comma 2 2 3 2 3" xfId="148" xr:uid="{0C5071AB-856F-476D-AC2B-A26810C87757}"/>
    <cellStyle name="Comma 2 2 3 3" xfId="76" xr:uid="{C7CD2AD8-74D1-4073-9B2A-3BD359C5B2D0}"/>
    <cellStyle name="Comma 2 2 3 3 2" xfId="171" xr:uid="{EEB848FF-E781-4926-A50F-21872573EA87}"/>
    <cellStyle name="Comma 2 2 3 4" xfId="127" xr:uid="{50F6A624-372F-49AE-A0D1-60807AB29DAE}"/>
    <cellStyle name="Comma 3" xfId="7" xr:uid="{E73182AC-A254-4FD8-89E3-FE2DE87F058B}"/>
    <cellStyle name="Comma 3 2" xfId="27" xr:uid="{D40B98C6-BC71-419B-B738-B71BA3BDA736}"/>
    <cellStyle name="Comma 3 2 2" xfId="48" xr:uid="{AF322F48-9297-469D-A0A8-52AD1D21B3D4}"/>
    <cellStyle name="Comma 3 2 2 2" xfId="92" xr:uid="{877C0B32-675A-4345-B18E-37F74FB7D61E}"/>
    <cellStyle name="Comma 3 2 2 2 2" xfId="187" xr:uid="{D59299DD-890D-4A0A-B11F-B8E7ACADB74A}"/>
    <cellStyle name="Comma 3 2 2 3" xfId="143" xr:uid="{95C97A99-8F9D-4CB4-93C7-F490F2ADD9EB}"/>
    <cellStyle name="Comma 3 2 3" xfId="71" xr:uid="{EF080CB8-6941-4744-93CB-2522F513E136}"/>
    <cellStyle name="Comma 3 2 3 2" xfId="166" xr:uid="{A469A6BB-246C-4447-803E-BA15F21A27C9}"/>
    <cellStyle name="Comma 3 2 4" xfId="122" xr:uid="{96E87B64-AE1F-40CB-96F7-4340371192BE}"/>
    <cellStyle name="Comma 5" xfId="23" xr:uid="{051BE953-B536-40C4-B590-4BE2929DEB68}"/>
    <cellStyle name="Hyperlink" xfId="201" builtinId="8"/>
    <cellStyle name="Normal" xfId="0" builtinId="0"/>
    <cellStyle name="Normal 10" xfId="14" xr:uid="{7B4F58E6-8AA3-4324-838D-72CDBDA9D753}"/>
    <cellStyle name="Normal 10 2" xfId="29" xr:uid="{C80F5E25-5485-4CDD-8201-F731ECC15CA7}"/>
    <cellStyle name="Normal 10 2 2" xfId="50" xr:uid="{85B6E386-C159-4B9D-A4DA-492E45D700A3}"/>
    <cellStyle name="Normal 10 2 2 2" xfId="94" xr:uid="{3EBFD32A-744E-480C-959C-9278E4EFDF2C}"/>
    <cellStyle name="Normal 10 2 2 2 2" xfId="189" xr:uid="{CB60832C-1D05-457C-A864-FDB207DE2C3E}"/>
    <cellStyle name="Normal 10 2 2 3" xfId="145" xr:uid="{99143D7B-BFA4-4A73-889C-3132495A757A}"/>
    <cellStyle name="Normal 10 2 3" xfId="73" xr:uid="{2E780EB6-3A12-492C-8F92-DE42B8BCE77D}"/>
    <cellStyle name="Normal 10 2 3 2" xfId="168" xr:uid="{1D144B0F-8970-43C4-AB45-0C0FEDB87160}"/>
    <cellStyle name="Normal 10 2 4" xfId="124" xr:uid="{B1CECAAE-DE3F-4D71-8546-A35B59547776}"/>
    <cellStyle name="Normal 10 3" xfId="40" xr:uid="{5FF79797-BC68-49D1-A143-A494ECFFAE15}"/>
    <cellStyle name="Normal 10 3 2" xfId="84" xr:uid="{9E0D4685-2D4A-4547-9327-7973F5EE0D24}"/>
    <cellStyle name="Normal 10 3 2 2" xfId="179" xr:uid="{B4BECABD-224C-4109-81CD-DD537B326407}"/>
    <cellStyle name="Normal 10 3 3" xfId="135" xr:uid="{6C78DFF4-C453-4E08-A258-83E30A781E9C}"/>
    <cellStyle name="Normal 10 4" xfId="63" xr:uid="{51F76C6C-8D97-499B-A974-0C128E820AC3}"/>
    <cellStyle name="Normal 10 4 2" xfId="158" xr:uid="{5F114A37-7354-4EE5-A5D7-DCF5C4CCA670}"/>
    <cellStyle name="Normal 10 5" xfId="114" xr:uid="{195AD908-7663-463C-B9E9-AACDEA49FD35}"/>
    <cellStyle name="Normal 2" xfId="3" xr:uid="{A25A958C-57FF-4185-B794-FC3855BAF754}"/>
    <cellStyle name="Normal 2 2" xfId="4" xr:uid="{0A73A8B8-28E4-48FF-A295-329FE40C053C}"/>
    <cellStyle name="Normal 3" xfId="10" xr:uid="{CEF70FA2-7C1C-48E9-B986-C251CFF658B2}"/>
    <cellStyle name="Normal 4" xfId="8" xr:uid="{6C0D6ABA-A740-4F67-A45E-EEE3734A2F18}"/>
    <cellStyle name="Percent" xfId="106" builtinId="5"/>
    <cellStyle name="Percent 2" xfId="9" xr:uid="{47795FB5-2958-485A-BD5C-7FB65DBD1D5E}"/>
    <cellStyle name="ارتباط تشعبي 2" xfId="13" xr:uid="{381B3482-3527-4C66-A9FA-F713C4C50418}"/>
    <cellStyle name="ارتباط تشعبي 2 2" xfId="2" xr:uid="{207EC32F-ADFA-4D11-B6D4-2E9462392BA3}"/>
    <cellStyle name="عادي 2" xfId="19" xr:uid="{E74D0FCD-29D5-4D0D-84E8-CAAEA719EB54}"/>
    <cellStyle name="عادي 2 2" xfId="21" xr:uid="{1FEACBEF-476B-441C-A255-0F69C377A885}"/>
    <cellStyle name="عادي 2 2 2 2" xfId="5" xr:uid="{A8B21CDD-2F70-4BC1-86E7-10DA2AA7BA7A}"/>
    <cellStyle name="عادي 2 2 2 2 2" xfId="25" xr:uid="{E3DED69E-72E7-43CE-A1A9-CEA190EA8F27}"/>
    <cellStyle name="عادي 2 2 2 2 2 2" xfId="46" xr:uid="{2DC7C0EF-389E-498B-A758-1A2CFC430773}"/>
    <cellStyle name="عادي 2 2 2 2 2 2 2" xfId="90" xr:uid="{4A821C0B-0017-481E-AE45-2FEA60BFCE94}"/>
    <cellStyle name="عادي 2 2 2 2 2 2 2 2" xfId="185" xr:uid="{0D47D1F2-704F-4F85-A6C2-BBFA7AD11DDC}"/>
    <cellStyle name="عادي 2 2 2 2 2 2 3" xfId="141" xr:uid="{B817441A-E395-46B3-91CD-44792B18A1C7}"/>
    <cellStyle name="عادي 2 2 2 2 2 3" xfId="69" xr:uid="{609AA17B-44F4-4372-81F3-21A10594E7AD}"/>
    <cellStyle name="عادي 2 2 2 2 2 3 2" xfId="164" xr:uid="{4BF9F698-E869-4009-AB8B-40250618B740}"/>
    <cellStyle name="عادي 2 2 2 2 2 4" xfId="120" xr:uid="{C0B7C9DD-A5C7-4111-A0A7-F202B076356F}"/>
    <cellStyle name="عادي 2 2 2 2 3" xfId="37" xr:uid="{1AF28D3D-ABD6-4006-B2F6-4244CFEB3B31}"/>
    <cellStyle name="عادي 2 2 2 2 3 2" xfId="81" xr:uid="{85B1B9A2-5D5E-412B-B655-0BC8235E541A}"/>
    <cellStyle name="عادي 2 2 2 2 3 2 2" xfId="176" xr:uid="{CCE3FF25-A79A-4321-9AE1-5DA024948E27}"/>
    <cellStyle name="عادي 2 2 2 2 3 3" xfId="132" xr:uid="{B7F29538-48E3-4EBA-8EDC-2A4C4CF715A3}"/>
    <cellStyle name="عادي 2 2 2 2 4" xfId="60" xr:uid="{371F186B-3294-4945-AF90-BFA8C8EFBCE8}"/>
    <cellStyle name="عادي 2 2 2 2 4 2" xfId="155" xr:uid="{5EE764CC-93EE-43BB-899B-6CB72D0F2B86}"/>
    <cellStyle name="عادي 2 2 2 2 5" xfId="111" xr:uid="{9C88AB68-DFEA-4030-B566-2620A48E1320}"/>
    <cellStyle name="عادي 2 3" xfId="12" xr:uid="{D947B4B2-D6CB-496D-9902-2178319FEFFD}"/>
    <cellStyle name="عادي 2 3 2 2 2" xfId="6" xr:uid="{DE2A821A-2DF1-4666-A98B-566F2FCB38EF}"/>
    <cellStyle name="عادي 2 3 2 2 2 2" xfId="20" xr:uid="{7F6C488B-3EB9-4560-AF58-306528B7969A}"/>
    <cellStyle name="عادي 2 3 2 2 2 2 2" xfId="35" xr:uid="{C9FB6870-D030-4137-A0D7-33C8A0012A7B}"/>
    <cellStyle name="عادي 2 3 2 2 2 2 2 2" xfId="56" xr:uid="{97943D8D-A89C-46FD-8C44-67EDF1DFDC72}"/>
    <cellStyle name="عادي 2 3 2 2 2 2 2 2 2" xfId="100" xr:uid="{E28D8C83-07FA-4311-8294-645BCD88659C}"/>
    <cellStyle name="عادي 2 3 2 2 2 2 2 2 2 2" xfId="195" xr:uid="{508388DD-1F6E-4D21-8B14-B2FB205AAF6D}"/>
    <cellStyle name="عادي 2 3 2 2 2 2 2 2 3" xfId="151" xr:uid="{B38FEA16-DC24-47B1-AD31-399F5F121D57}"/>
    <cellStyle name="عادي 2 3 2 2 2 2 2 3" xfId="79" xr:uid="{8FA17F10-8AEC-40C2-AD74-CF693282386A}"/>
    <cellStyle name="عادي 2 3 2 2 2 2 2 3 2" xfId="174" xr:uid="{AD444CDF-B05C-41A1-BEC7-ACE25D8DB0AC}"/>
    <cellStyle name="عادي 2 3 2 2 2 2 2 4" xfId="130" xr:uid="{3FBC4AC6-6D6B-4E42-B583-C92E656A3110}"/>
    <cellStyle name="عادي 2 3 2 2 2 2 3" xfId="45" xr:uid="{419D3E04-5880-44C6-8BDC-920E38441AA1}"/>
    <cellStyle name="عادي 2 3 2 2 2 2 3 2" xfId="89" xr:uid="{F36D113A-F701-44D9-8A3F-40DDB0F696D5}"/>
    <cellStyle name="عادي 2 3 2 2 2 2 3 2 2" xfId="184" xr:uid="{67669C01-F3CD-43CA-95F7-74DAAA05BB91}"/>
    <cellStyle name="عادي 2 3 2 2 2 2 3 3" xfId="140" xr:uid="{04316982-FBD8-48AF-A792-275D3FE6F9D5}"/>
    <cellStyle name="عادي 2 3 2 2 2 2 4" xfId="68" xr:uid="{1282397F-566B-4CD7-AA3D-7428D47E297C}"/>
    <cellStyle name="عادي 2 3 2 2 2 2 4 2" xfId="163" xr:uid="{1C8221DD-E58F-4DE7-BECE-E02429B98813}"/>
    <cellStyle name="عادي 2 3 2 2 2 2 5" xfId="105" xr:uid="{A551BC73-696E-475D-844B-13DF56EE1DB6}"/>
    <cellStyle name="عادي 2 3 2 2 2 2 5 2" xfId="200" xr:uid="{E539DF68-0661-4B06-A54F-C11C7ECE3447}"/>
    <cellStyle name="عادي 2 3 2 2 2 2 6" xfId="119" xr:uid="{1EE4D17A-4B2E-4980-8D1A-03FD3E5726D6}"/>
    <cellStyle name="عادي 2 3 2 2 2 3" xfId="26" xr:uid="{B7E81BF0-1B70-49A1-AABB-DE4DD899454B}"/>
    <cellStyle name="عادي 2 3 2 2 2 3 2" xfId="47" xr:uid="{C1BA4E6D-756E-49A3-840D-C77F75BC8727}"/>
    <cellStyle name="عادي 2 3 2 2 2 3 2 2" xfId="91" xr:uid="{9DA8ECA0-4E8E-4540-B069-6FDD47285C85}"/>
    <cellStyle name="عادي 2 3 2 2 2 3 2 2 2" xfId="186" xr:uid="{186ECCB3-4C58-48D7-A1CD-5299E4A91D08}"/>
    <cellStyle name="عادي 2 3 2 2 2 3 2 3" xfId="142" xr:uid="{2EFF8EFE-B6B3-435A-9C76-4A8088D1A3F3}"/>
    <cellStyle name="عادي 2 3 2 2 2 3 3" xfId="70" xr:uid="{29332EE1-056C-4487-8D14-7A50BAA79ACE}"/>
    <cellStyle name="عادي 2 3 2 2 2 3 3 2" xfId="165" xr:uid="{66555613-B595-4782-9242-0AC8C8E08346}"/>
    <cellStyle name="عادي 2 3 2 2 2 3 4" xfId="121" xr:uid="{FF423CE0-60BA-4E14-9485-97B24429716E}"/>
    <cellStyle name="عادي 2 3 2 2 2 4" xfId="38" xr:uid="{ED40BA47-50D3-4268-AD1B-8C75BBFCDFC5}"/>
    <cellStyle name="عادي 2 3 2 2 2 4 2" xfId="82" xr:uid="{E2ACDB2A-3D23-4815-B4A9-3CC2437E3E12}"/>
    <cellStyle name="عادي 2 3 2 2 2 4 2 2" xfId="177" xr:uid="{FEFFE549-3C60-433A-B9EA-09EFA356A575}"/>
    <cellStyle name="عادي 2 3 2 2 2 4 3" xfId="133" xr:uid="{45858361-3A42-4164-ADD9-987EF2382D4C}"/>
    <cellStyle name="عادي 2 3 2 2 2 5" xfId="58" xr:uid="{40E81C4D-83CD-463C-8BB1-9919939BB2A9}"/>
    <cellStyle name="عادي 2 3 2 2 2 5 2" xfId="102" xr:uid="{11A2DFA0-77E1-44D3-91AF-E60C50DEDE60}"/>
    <cellStyle name="عادي 2 3 2 2 2 5 2 2" xfId="197" xr:uid="{F7D55878-5EB3-4084-B2C4-31B97C05DAC0}"/>
    <cellStyle name="عادي 2 3 2 2 2 5 3" xfId="153" xr:uid="{5857FA5D-91DE-4332-8D7F-09B195262150}"/>
    <cellStyle name="عادي 2 3 2 2 2 6" xfId="61" xr:uid="{197D8F61-3174-4152-AD42-99A9C5A61553}"/>
    <cellStyle name="عادي 2 3 2 2 2 6 2" xfId="156" xr:uid="{D7B9FBD2-9458-4A26-AE9D-83DB0C0C37A7}"/>
    <cellStyle name="عادي 2 3 2 2 2 7" xfId="110" xr:uid="{50CDB405-7518-4FE8-9086-28A42DCCD9E3}"/>
    <cellStyle name="عادي 2 3 2 2 2 8" xfId="112" xr:uid="{82DD7C50-AB6F-4335-8569-2A13677A03F5}"/>
    <cellStyle name="عادي 2 3 2 2 4" xfId="16" xr:uid="{49AF5E49-193D-4A97-B067-7D814F7DF653}"/>
    <cellStyle name="عادي 2 3 2 2 4 2" xfId="31" xr:uid="{C648C380-B73C-4105-ADB6-AC290ADF1882}"/>
    <cellStyle name="عادي 2 3 2 2 4 2 2" xfId="52" xr:uid="{364FE55E-56CA-4FF6-9BB4-D2E82A082753}"/>
    <cellStyle name="عادي 2 3 2 2 4 2 2 2" xfId="96" xr:uid="{77340407-81F0-4901-B1F3-F4B44A4DE8A6}"/>
    <cellStyle name="عادي 2 3 2 2 4 2 2 2 2" xfId="191" xr:uid="{42D8D456-1288-4292-8F5B-5D8A2664D1C1}"/>
    <cellStyle name="عادي 2 3 2 2 4 2 2 3" xfId="147" xr:uid="{AE5907B5-D2A6-4B6B-B071-FA859A060527}"/>
    <cellStyle name="عادي 2 3 2 2 4 2 3" xfId="75" xr:uid="{D1FC9D4B-30AD-4DE3-8C77-40ED2F4A5AC9}"/>
    <cellStyle name="عادي 2 3 2 2 4 2 3 2" xfId="170" xr:uid="{4BB830D5-BBD9-4070-993C-E7B41AEB40BC}"/>
    <cellStyle name="عادي 2 3 2 2 4 2 4" xfId="126" xr:uid="{71B407A9-1571-456B-8C4E-7CC6E3DB2F1E}"/>
    <cellStyle name="عادي 2 3 2 2 4 3" xfId="42" xr:uid="{C11A1690-E1B9-4096-B901-C519D4A36315}"/>
    <cellStyle name="عادي 2 3 2 2 4 3 2" xfId="86" xr:uid="{B7CF714F-272E-46A8-8D7A-E6E0B3333CAE}"/>
    <cellStyle name="عادي 2 3 2 2 4 3 2 2" xfId="181" xr:uid="{A947018A-D70C-4F6E-8C1A-BAAA3F662BD6}"/>
    <cellStyle name="عادي 2 3 2 2 4 3 3" xfId="137" xr:uid="{E723A0DA-34E5-4A04-A73E-FBF8A46D1846}"/>
    <cellStyle name="عادي 2 3 2 2 4 4" xfId="65" xr:uid="{25C19F90-5CEE-436B-9C42-78695AB11D91}"/>
    <cellStyle name="عادي 2 3 2 2 4 4 2" xfId="160" xr:uid="{540B6D19-08EA-4FB7-96F1-B6B3FDBB0EC2}"/>
    <cellStyle name="عادي 2 3 2 2 4 5" xfId="107" xr:uid="{84CC00E0-5EDF-43E8-B9E4-C398006B25BE}"/>
    <cellStyle name="عادي 2 3 2 2 4 5 2" xfId="109" xr:uid="{1A5C8CA0-8146-4048-B408-83CCEFB805CC}"/>
    <cellStyle name="عادي 2 3 2 2 4 6" xfId="116" xr:uid="{6E73D1AE-03FE-403C-91E4-9AA09A416482}"/>
    <cellStyle name="عادي 2 3 2 2 5" xfId="18" xr:uid="{5A245E46-C8A6-4940-B097-6936210A760D}"/>
    <cellStyle name="عادي 2 3 2 2 5 2" xfId="33" xr:uid="{9B8DA11B-0DE8-4E18-8B93-102ABECB7D7D}"/>
    <cellStyle name="عادي 2 3 2 2 5 2 2" xfId="54" xr:uid="{54E89B46-B319-4142-B71E-058734289FB8}"/>
    <cellStyle name="عادي 2 3 2 2 5 2 2 2" xfId="98" xr:uid="{BF66FB62-C067-403D-8077-0A334245C173}"/>
    <cellStyle name="عادي 2 3 2 2 5 2 2 2 2" xfId="193" xr:uid="{3604CBB2-6A01-4192-9322-45A095CB3EA8}"/>
    <cellStyle name="عادي 2 3 2 2 5 2 2 3" xfId="149" xr:uid="{9BCEBB29-896A-4173-925C-F53E8F1BC691}"/>
    <cellStyle name="عادي 2 3 2 2 5 2 3" xfId="77" xr:uid="{6B7316EC-FA9A-4E7C-8258-3DBDF4B33A1F}"/>
    <cellStyle name="عادي 2 3 2 2 5 2 3 2" xfId="172" xr:uid="{739D599D-81F5-43B4-BD5B-674FB476DDC6}"/>
    <cellStyle name="عادي 2 3 2 2 5 2 4" xfId="128" xr:uid="{C6EE11E0-05E8-455F-8E5A-1962C863DD0A}"/>
    <cellStyle name="عادي 2 3 2 2 5 3" xfId="43" xr:uid="{94314164-A3D1-4C7C-B493-34532C4AFDD2}"/>
    <cellStyle name="عادي 2 3 2 2 5 3 2" xfId="87" xr:uid="{880C3AF1-643E-45EC-B182-AB4F56751EF9}"/>
    <cellStyle name="عادي 2 3 2 2 5 3 2 2" xfId="182" xr:uid="{1D24E591-6DA1-424D-A4A7-30E24BB2861B}"/>
    <cellStyle name="عادي 2 3 2 2 5 3 3" xfId="138" xr:uid="{F6EC0F77-611C-48F7-A55B-B5DB0CFE8722}"/>
    <cellStyle name="عادي 2 3 2 2 5 4" xfId="59" xr:uid="{680B3D30-52B1-4C30-973E-B96A67A97BF3}"/>
    <cellStyle name="عادي 2 3 2 2 5 4 2" xfId="103" xr:uid="{F166CBA1-4ADA-46B2-B479-5796CB93A257}"/>
    <cellStyle name="عادي 2 3 2 2 5 4 2 2" xfId="198" xr:uid="{69154DB2-BD8E-4F5F-B7E4-66DBA1971AF2}"/>
    <cellStyle name="عادي 2 3 2 2 5 4 3" xfId="154" xr:uid="{6C2B3BF7-C31F-4FCC-8712-88A6C4FAEB2F}"/>
    <cellStyle name="عادي 2 3 2 2 5 5" xfId="66" xr:uid="{22E9DB6D-9F50-41EA-8E44-5E5D2DAA36C1}"/>
    <cellStyle name="عادي 2 3 2 2 5 5 2" xfId="161" xr:uid="{B169E518-9E32-4186-837B-A0C0835A1DA4}"/>
    <cellStyle name="عادي 2 3 2 2 5 6" xfId="108" xr:uid="{98B2CA74-582C-4DF2-8010-9CE3EB4CA76E}"/>
    <cellStyle name="عادي 2 3 2 2 5 7" xfId="117" xr:uid="{A2137454-63E0-469C-94CB-D4C7EA55E17E}"/>
    <cellStyle name="عادي 2 4" xfId="1" xr:uid="{F1683BD8-6CEF-4C1D-B8D9-81379660C306}"/>
    <cellStyle name="عادي 2 5" xfId="34" xr:uid="{5958949B-E727-43B7-A8F7-48728DE2A843}"/>
    <cellStyle name="عادي 2 5 2" xfId="55" xr:uid="{B7791F39-2F29-4082-936A-ED48CA93BE6A}"/>
    <cellStyle name="عادي 2 5 2 2" xfId="99" xr:uid="{A5598652-4D42-46D4-BA49-12F88CADECC6}"/>
    <cellStyle name="عادي 2 5 2 2 2" xfId="194" xr:uid="{E5FFDA97-27B0-4175-B03B-7BE34BAE35A1}"/>
    <cellStyle name="عادي 2 5 2 3" xfId="150" xr:uid="{2D3EA67E-DD7F-4F91-B1CE-82354C471F40}"/>
    <cellStyle name="عادي 2 5 3" xfId="78" xr:uid="{9B847595-5A7D-46B8-B0DB-BC08E2AFB37B}"/>
    <cellStyle name="عادي 2 5 3 2" xfId="173" xr:uid="{E1E84EB5-F80E-429B-B82F-CA809F503FC2}"/>
    <cellStyle name="عادي 2 5 4" xfId="129" xr:uid="{BCD9EF93-5557-4FCF-8B72-B60163399D9D}"/>
    <cellStyle name="عادي 2 6" xfId="44" xr:uid="{97FA8A73-953D-45EC-8073-B7489BEC718E}"/>
    <cellStyle name="عادي 2 6 2" xfId="88" xr:uid="{58B59EFD-1A8C-499D-B5D5-4BB7DAE330F3}"/>
    <cellStyle name="عادي 2 6 2 2" xfId="183" xr:uid="{3B7C3FAD-8325-4552-AE48-64BBECC9EF46}"/>
    <cellStyle name="عادي 2 6 3" xfId="139" xr:uid="{AE717A5C-E229-4164-8A71-75C2753BF49E}"/>
    <cellStyle name="عادي 2 7" xfId="67" xr:uid="{0329BED0-8C1B-4EDF-97D2-DAC17B68DFBA}"/>
    <cellStyle name="عادي 2 7 2" xfId="162" xr:uid="{F0C6B157-34DA-4DED-AC20-17E582B5FC8C}"/>
    <cellStyle name="عادي 2 8" xfId="104" xr:uid="{77134E57-B796-45FA-8801-5CEB0505AD6B}"/>
    <cellStyle name="عادي 2 8 2" xfId="199" xr:uid="{4F0522E5-720B-4B10-B388-C2E3A1D045FC}"/>
    <cellStyle name="عادي 2 9" xfId="118" xr:uid="{D61B3DB3-2204-4431-9316-3FAD19A93E84}"/>
    <cellStyle name="عادي 3" xfId="22" xr:uid="{7C24A822-BE2C-46C3-8A26-BF7F718D8381}"/>
    <cellStyle name="عادي 4 2 2" xfId="11" xr:uid="{475F9191-4A2E-4234-9A05-5909E7CB17D4}"/>
    <cellStyle name="عادي 4 2 2 2" xfId="15" xr:uid="{430F6099-C5F5-476D-B802-9C5863FC0F4A}"/>
    <cellStyle name="عادي 4 2 2 2 2" xfId="30" xr:uid="{B85DAED0-09F9-4FAA-8F8C-E3B901110FD8}"/>
    <cellStyle name="عادي 4 2 2 2 2 2" xfId="51" xr:uid="{CA98E9A5-0715-4EB0-9110-EE8D0F3B730A}"/>
    <cellStyle name="عادي 4 2 2 2 2 2 2" xfId="95" xr:uid="{89C4033F-76DA-41FF-BE50-C13B891E0824}"/>
    <cellStyle name="عادي 4 2 2 2 2 2 2 2" xfId="190" xr:uid="{1A7F72FB-CE32-4503-A131-2F71FAEC0797}"/>
    <cellStyle name="عادي 4 2 2 2 2 2 3" xfId="146" xr:uid="{49EE304D-96A0-4139-812C-F243FB13526B}"/>
    <cellStyle name="عادي 4 2 2 2 2 3" xfId="74" xr:uid="{87C5B9BE-BAE5-444A-AE21-586688DD36C2}"/>
    <cellStyle name="عادي 4 2 2 2 2 3 2" xfId="169" xr:uid="{A6B8BCA0-27DD-4546-8B6D-1020D8384CAF}"/>
    <cellStyle name="عادي 4 2 2 2 2 4" xfId="125" xr:uid="{3708FEE1-BBE7-4372-A53B-84A8511E84E8}"/>
    <cellStyle name="عادي 4 2 2 2 3" xfId="41" xr:uid="{FF8CC7ED-AF0D-492B-8099-334A4EFEC4C1}"/>
    <cellStyle name="عادي 4 2 2 2 3 2" xfId="85" xr:uid="{34EF3FC4-64C3-4957-80C2-561F18DC044E}"/>
    <cellStyle name="عادي 4 2 2 2 3 2 2" xfId="180" xr:uid="{E9A5CCC1-89EF-43E6-B613-8633F3102469}"/>
    <cellStyle name="عادي 4 2 2 2 3 3" xfId="136" xr:uid="{931C85F6-8A5B-4884-898A-C5688279EAA6}"/>
    <cellStyle name="عادي 4 2 2 2 4" xfId="64" xr:uid="{BF0D9970-E615-4BF6-A077-74DC2509B83B}"/>
    <cellStyle name="عادي 4 2 2 2 4 2" xfId="159" xr:uid="{321E85F0-D717-4183-898C-B27B0DE1F1CB}"/>
    <cellStyle name="عادي 4 2 2 2 5" xfId="115" xr:uid="{4D7C96A3-76F2-44AB-8DC5-E148FF41BDD2}"/>
    <cellStyle name="عادي 4 2 2 3" xfId="28" xr:uid="{8BB115A5-C9F8-4345-B2A9-515C1FC83D9A}"/>
    <cellStyle name="عادي 4 2 2 3 2" xfId="49" xr:uid="{DD18A6B0-36CA-4E5D-A94B-4D4B2CDBE39E}"/>
    <cellStyle name="عادي 4 2 2 3 2 2" xfId="93" xr:uid="{3626C724-4884-470D-B401-978731427550}"/>
    <cellStyle name="عادي 4 2 2 3 2 2 2" xfId="188" xr:uid="{7101C88A-93A6-4661-B499-8D1C4CF44A7D}"/>
    <cellStyle name="عادي 4 2 2 3 2 3" xfId="144" xr:uid="{FD9E2D60-2AA2-454D-A979-B77460C6D201}"/>
    <cellStyle name="عادي 4 2 2 3 3" xfId="72" xr:uid="{715874D5-9D94-47A0-9EF1-F9CBC3EB749A}"/>
    <cellStyle name="عادي 4 2 2 3 3 2" xfId="167" xr:uid="{A52B9411-F061-4C29-B36A-A812F7BA8769}"/>
    <cellStyle name="عادي 4 2 2 3 4" xfId="123" xr:uid="{011D57AF-57DD-46F5-A8D2-7722042CD8A9}"/>
    <cellStyle name="عادي 4 2 2 4" xfId="39" xr:uid="{D6313D79-7D51-44CC-B057-758391EF7CBD}"/>
    <cellStyle name="عادي 4 2 2 4 2" xfId="83" xr:uid="{607B0C5D-A815-410D-BDD6-7DAF22683D1A}"/>
    <cellStyle name="عادي 4 2 2 4 2 2" xfId="178" xr:uid="{F19142FC-086B-474F-9759-E254C548BBA1}"/>
    <cellStyle name="عادي 4 2 2 4 3" xfId="134" xr:uid="{8B2E80A3-7020-4B7C-B0B8-814B03BCEB18}"/>
    <cellStyle name="عادي 4 2 2 5" xfId="62" xr:uid="{C027672B-6BE8-4024-A02F-036C76DA8DBB}"/>
    <cellStyle name="عادي 4 2 2 5 2" xfId="157" xr:uid="{8CEC3E28-B621-4C7F-9A94-4E4E7B32AC85}"/>
    <cellStyle name="عادي 4 2 2 6" xfId="113" xr:uid="{54D1B20A-628A-4D62-9BEF-85318DDB1835}"/>
  </cellStyles>
  <dxfs count="0"/>
  <tableStyles count="0" defaultTableStyle="TableStyleMedium2" defaultPivotStyle="PivotStyleLight16"/>
  <colors>
    <mruColors>
      <color rgb="FFD6DCE4"/>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4.svg"/><Relationship Id="rId5" Type="http://schemas.openxmlformats.org/officeDocument/2006/relationships/hyperlink" Target="#'Index'!Print_Area"/><Relationship Id="rId4" Type="http://schemas.openxmlformats.org/officeDocument/2006/relationships/image" Target="../media/image5.svg"/></Relationships>
</file>

<file path=xl/drawings/_rels/drawing23.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24.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25.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26.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27.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28.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29.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30.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31.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32.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33.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34.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ndex'!Print_Area"/><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63498</xdr:colOff>
      <xdr:row>0</xdr:row>
      <xdr:rowOff>42332</xdr:rowOff>
    </xdr:from>
    <xdr:to>
      <xdr:col>0</xdr:col>
      <xdr:colOff>2691498</xdr:colOff>
      <xdr:row>2</xdr:row>
      <xdr:rowOff>113893</xdr:rowOff>
    </xdr:to>
    <xdr:pic>
      <xdr:nvPicPr>
        <xdr:cNvPr id="3" name="رسم 2">
          <a:extLst>
            <a:ext uri="{FF2B5EF4-FFF2-40B4-BE49-F238E27FC236}">
              <a16:creationId xmlns:a16="http://schemas.microsoft.com/office/drawing/2014/main" id="{B5828191-483A-49D0-B05B-86AFAB8FAB9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3498" y="42332"/>
          <a:ext cx="2628000" cy="74889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2</xdr:col>
      <xdr:colOff>132450</xdr:colOff>
      <xdr:row>2</xdr:row>
      <xdr:rowOff>263119</xdr:rowOff>
    </xdr:to>
    <xdr:pic>
      <xdr:nvPicPr>
        <xdr:cNvPr id="2" name="رسم 1">
          <a:extLst>
            <a:ext uri="{FF2B5EF4-FFF2-40B4-BE49-F238E27FC236}">
              <a16:creationId xmlns:a16="http://schemas.microsoft.com/office/drawing/2014/main" id="{ACA706FC-402F-47DC-87A0-8A1F6B269F8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7625" y="47625"/>
          <a:ext cx="2628000" cy="748894"/>
        </a:xfrm>
        <a:prstGeom prst="rect">
          <a:avLst/>
        </a:prstGeom>
      </xdr:spPr>
    </xdr:pic>
    <xdr:clientData/>
  </xdr:twoCellAnchor>
  <xdr:twoCellAnchor>
    <xdr:from>
      <xdr:col>14</xdr:col>
      <xdr:colOff>133350</xdr:colOff>
      <xdr:row>0</xdr:row>
      <xdr:rowOff>28575</xdr:rowOff>
    </xdr:from>
    <xdr:to>
      <xdr:col>14</xdr:col>
      <xdr:colOff>1181100</xdr:colOff>
      <xdr:row>2</xdr:row>
      <xdr:rowOff>47625</xdr:rowOff>
    </xdr:to>
    <xdr:grpSp>
      <xdr:nvGrpSpPr>
        <xdr:cNvPr id="5" name="مجموعة 4">
          <a:extLst>
            <a:ext uri="{FF2B5EF4-FFF2-40B4-BE49-F238E27FC236}">
              <a16:creationId xmlns:a16="http://schemas.microsoft.com/office/drawing/2014/main" id="{29F7C2DF-5FB5-49D6-853B-D5E6641B14F9}"/>
            </a:ext>
          </a:extLst>
        </xdr:cNvPr>
        <xdr:cNvGrpSpPr/>
      </xdr:nvGrpSpPr>
      <xdr:grpSpPr>
        <a:xfrm>
          <a:off x="15570200" y="28575"/>
          <a:ext cx="958850" cy="552450"/>
          <a:chOff x="7543800" y="9525"/>
          <a:chExt cx="1047750" cy="552450"/>
        </a:xfrm>
      </xdr:grpSpPr>
      <xdr:sp macro="" textlink="">
        <xdr:nvSpPr>
          <xdr:cNvPr id="6" name="مربع نص 5">
            <a:extLst>
              <a:ext uri="{FF2B5EF4-FFF2-40B4-BE49-F238E27FC236}">
                <a16:creationId xmlns:a16="http://schemas.microsoft.com/office/drawing/2014/main" id="{6E16D67F-3D0E-807A-6765-A9C11ED05FB2}"/>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F19D6341-D5F5-E33B-49F7-1B7888595CF0}"/>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46E041B8-D98B-F18C-7C30-8B48C89AC0E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1</xdr:col>
      <xdr:colOff>951600</xdr:colOff>
      <xdr:row>2</xdr:row>
      <xdr:rowOff>244069</xdr:rowOff>
    </xdr:to>
    <xdr:pic>
      <xdr:nvPicPr>
        <xdr:cNvPr id="2" name="رسم 1">
          <a:extLst>
            <a:ext uri="{FF2B5EF4-FFF2-40B4-BE49-F238E27FC236}">
              <a16:creationId xmlns:a16="http://schemas.microsoft.com/office/drawing/2014/main" id="{C5289680-EBBD-4708-B88B-79BF86501D1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 y="28575"/>
          <a:ext cx="2628000" cy="748894"/>
        </a:xfrm>
        <a:prstGeom prst="rect">
          <a:avLst/>
        </a:prstGeom>
      </xdr:spPr>
    </xdr:pic>
    <xdr:clientData/>
  </xdr:twoCellAnchor>
  <xdr:twoCellAnchor>
    <xdr:from>
      <xdr:col>4</xdr:col>
      <xdr:colOff>657225</xdr:colOff>
      <xdr:row>0</xdr:row>
      <xdr:rowOff>47625</xdr:rowOff>
    </xdr:from>
    <xdr:to>
      <xdr:col>4</xdr:col>
      <xdr:colOff>1704975</xdr:colOff>
      <xdr:row>2</xdr:row>
      <xdr:rowOff>66675</xdr:rowOff>
    </xdr:to>
    <xdr:grpSp>
      <xdr:nvGrpSpPr>
        <xdr:cNvPr id="5" name="مجموعة 4">
          <a:extLst>
            <a:ext uri="{FF2B5EF4-FFF2-40B4-BE49-F238E27FC236}">
              <a16:creationId xmlns:a16="http://schemas.microsoft.com/office/drawing/2014/main" id="{1545F1F9-16A6-4584-9E1E-F61AEF5108C7}"/>
            </a:ext>
          </a:extLst>
        </xdr:cNvPr>
        <xdr:cNvGrpSpPr/>
      </xdr:nvGrpSpPr>
      <xdr:grpSpPr>
        <a:xfrm>
          <a:off x="6931025" y="47625"/>
          <a:ext cx="908050" cy="552450"/>
          <a:chOff x="7543800" y="9525"/>
          <a:chExt cx="1047750" cy="552450"/>
        </a:xfrm>
      </xdr:grpSpPr>
      <xdr:sp macro="" textlink="">
        <xdr:nvSpPr>
          <xdr:cNvPr id="6" name="مربع نص 5">
            <a:extLst>
              <a:ext uri="{FF2B5EF4-FFF2-40B4-BE49-F238E27FC236}">
                <a16:creationId xmlns:a16="http://schemas.microsoft.com/office/drawing/2014/main" id="{632AB414-33F7-C28B-83E0-616C7C4195E7}"/>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42258D70-1C6D-2C0C-A43C-9DF417E8141A}"/>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4CB951EA-5904-3E3C-11FC-CBF5F459BDD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2</xdr:col>
      <xdr:colOff>27675</xdr:colOff>
      <xdr:row>2</xdr:row>
      <xdr:rowOff>263119</xdr:rowOff>
    </xdr:to>
    <xdr:pic>
      <xdr:nvPicPr>
        <xdr:cNvPr id="3" name="رسم 2">
          <a:extLst>
            <a:ext uri="{FF2B5EF4-FFF2-40B4-BE49-F238E27FC236}">
              <a16:creationId xmlns:a16="http://schemas.microsoft.com/office/drawing/2014/main" id="{48A99208-6C31-42AE-992C-9A5FF6E7856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6675" y="47625"/>
          <a:ext cx="2628000" cy="748894"/>
        </a:xfrm>
        <a:prstGeom prst="rect">
          <a:avLst/>
        </a:prstGeom>
      </xdr:spPr>
    </xdr:pic>
    <xdr:clientData/>
  </xdr:twoCellAnchor>
  <xdr:twoCellAnchor>
    <xdr:from>
      <xdr:col>5</xdr:col>
      <xdr:colOff>304800</xdr:colOff>
      <xdr:row>0</xdr:row>
      <xdr:rowOff>47625</xdr:rowOff>
    </xdr:from>
    <xdr:to>
      <xdr:col>5</xdr:col>
      <xdr:colOff>1352550</xdr:colOff>
      <xdr:row>2</xdr:row>
      <xdr:rowOff>66675</xdr:rowOff>
    </xdr:to>
    <xdr:grpSp>
      <xdr:nvGrpSpPr>
        <xdr:cNvPr id="5" name="مجموعة 4">
          <a:extLst>
            <a:ext uri="{FF2B5EF4-FFF2-40B4-BE49-F238E27FC236}">
              <a16:creationId xmlns:a16="http://schemas.microsoft.com/office/drawing/2014/main" id="{E5FE34AF-3D97-4800-8039-002FD54588E4}"/>
            </a:ext>
          </a:extLst>
        </xdr:cNvPr>
        <xdr:cNvGrpSpPr/>
      </xdr:nvGrpSpPr>
      <xdr:grpSpPr>
        <a:xfrm>
          <a:off x="6578600" y="47625"/>
          <a:ext cx="971550" cy="552450"/>
          <a:chOff x="7543800" y="9525"/>
          <a:chExt cx="1047750" cy="552450"/>
        </a:xfrm>
      </xdr:grpSpPr>
      <xdr:sp macro="" textlink="">
        <xdr:nvSpPr>
          <xdr:cNvPr id="6" name="مربع نص 5">
            <a:extLst>
              <a:ext uri="{FF2B5EF4-FFF2-40B4-BE49-F238E27FC236}">
                <a16:creationId xmlns:a16="http://schemas.microsoft.com/office/drawing/2014/main" id="{4C744C67-5A03-86F2-577C-C83689EEB042}"/>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093E0473-41C8-B10F-439B-8A0B7A7DAFAD}"/>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193BAB9C-F831-E7EA-56B4-EE1FE1F21F0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0</xdr:col>
      <xdr:colOff>2694675</xdr:colOff>
      <xdr:row>3</xdr:row>
      <xdr:rowOff>5944</xdr:rowOff>
    </xdr:to>
    <xdr:pic>
      <xdr:nvPicPr>
        <xdr:cNvPr id="2" name="رسم 1">
          <a:extLst>
            <a:ext uri="{FF2B5EF4-FFF2-40B4-BE49-F238E27FC236}">
              <a16:creationId xmlns:a16="http://schemas.microsoft.com/office/drawing/2014/main" id="{6BD09CE9-8773-441A-B009-6FFD6F41C7B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6675" y="57150"/>
          <a:ext cx="2628000" cy="748894"/>
        </a:xfrm>
        <a:prstGeom prst="rect">
          <a:avLst/>
        </a:prstGeom>
      </xdr:spPr>
    </xdr:pic>
    <xdr:clientData/>
  </xdr:twoCellAnchor>
  <xdr:twoCellAnchor>
    <xdr:from>
      <xdr:col>26</xdr:col>
      <xdr:colOff>295275</xdr:colOff>
      <xdr:row>0</xdr:row>
      <xdr:rowOff>57150</xdr:rowOff>
    </xdr:from>
    <xdr:to>
      <xdr:col>27</xdr:col>
      <xdr:colOff>657225</xdr:colOff>
      <xdr:row>2</xdr:row>
      <xdr:rowOff>76200</xdr:rowOff>
    </xdr:to>
    <xdr:grpSp>
      <xdr:nvGrpSpPr>
        <xdr:cNvPr id="5" name="مجموعة 4">
          <a:extLst>
            <a:ext uri="{FF2B5EF4-FFF2-40B4-BE49-F238E27FC236}">
              <a16:creationId xmlns:a16="http://schemas.microsoft.com/office/drawing/2014/main" id="{49601209-6CB9-4792-9204-3613CFE48724}"/>
            </a:ext>
          </a:extLst>
        </xdr:cNvPr>
        <xdr:cNvGrpSpPr/>
      </xdr:nvGrpSpPr>
      <xdr:grpSpPr>
        <a:xfrm>
          <a:off x="15376525" y="57150"/>
          <a:ext cx="958850" cy="552450"/>
          <a:chOff x="7543800" y="9525"/>
          <a:chExt cx="1047750" cy="552450"/>
        </a:xfrm>
      </xdr:grpSpPr>
      <xdr:sp macro="" textlink="">
        <xdr:nvSpPr>
          <xdr:cNvPr id="6" name="مربع نص 5">
            <a:extLst>
              <a:ext uri="{FF2B5EF4-FFF2-40B4-BE49-F238E27FC236}">
                <a16:creationId xmlns:a16="http://schemas.microsoft.com/office/drawing/2014/main" id="{38E0F6D3-3384-43BB-244A-58CB3FB7C2B0}"/>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355497B1-0388-2ABF-39C0-CCF76393D702}"/>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EAD6416B-327C-31ED-5B52-75DA7D3274E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3</xdr:col>
      <xdr:colOff>161025</xdr:colOff>
      <xdr:row>3</xdr:row>
      <xdr:rowOff>5944</xdr:rowOff>
    </xdr:to>
    <xdr:pic>
      <xdr:nvPicPr>
        <xdr:cNvPr id="2" name="رسم 1">
          <a:extLst>
            <a:ext uri="{FF2B5EF4-FFF2-40B4-BE49-F238E27FC236}">
              <a16:creationId xmlns:a16="http://schemas.microsoft.com/office/drawing/2014/main" id="{E84DDE40-5AAD-44FB-B8C4-2FF9F8EF966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7150" y="57150"/>
          <a:ext cx="2628000" cy="748894"/>
        </a:xfrm>
        <a:prstGeom prst="rect">
          <a:avLst/>
        </a:prstGeom>
      </xdr:spPr>
    </xdr:pic>
    <xdr:clientData/>
  </xdr:twoCellAnchor>
  <xdr:twoCellAnchor>
    <xdr:from>
      <xdr:col>26</xdr:col>
      <xdr:colOff>476250</xdr:colOff>
      <xdr:row>0</xdr:row>
      <xdr:rowOff>47625</xdr:rowOff>
    </xdr:from>
    <xdr:to>
      <xdr:col>27</xdr:col>
      <xdr:colOff>752475</xdr:colOff>
      <xdr:row>2</xdr:row>
      <xdr:rowOff>66675</xdr:rowOff>
    </xdr:to>
    <xdr:grpSp>
      <xdr:nvGrpSpPr>
        <xdr:cNvPr id="5" name="مجموعة 4">
          <a:extLst>
            <a:ext uri="{FF2B5EF4-FFF2-40B4-BE49-F238E27FC236}">
              <a16:creationId xmlns:a16="http://schemas.microsoft.com/office/drawing/2014/main" id="{0A86AACE-D168-45FA-AF07-19883C12325A}"/>
            </a:ext>
          </a:extLst>
        </xdr:cNvPr>
        <xdr:cNvGrpSpPr/>
      </xdr:nvGrpSpPr>
      <xdr:grpSpPr>
        <a:xfrm>
          <a:off x="18992850" y="47625"/>
          <a:ext cx="930275" cy="552450"/>
          <a:chOff x="7543800" y="9525"/>
          <a:chExt cx="1047750" cy="552450"/>
        </a:xfrm>
      </xdr:grpSpPr>
      <xdr:sp macro="" textlink="">
        <xdr:nvSpPr>
          <xdr:cNvPr id="6" name="مربع نص 5">
            <a:extLst>
              <a:ext uri="{FF2B5EF4-FFF2-40B4-BE49-F238E27FC236}">
                <a16:creationId xmlns:a16="http://schemas.microsoft.com/office/drawing/2014/main" id="{FF4BF581-3B4A-73A4-AF26-859908C1DB2E}"/>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5BA68F79-18AE-D93F-BF17-48C6A8E0B761}"/>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1C919FF1-DB01-8566-2FF7-92EEF398CE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2</xdr:col>
      <xdr:colOff>294375</xdr:colOff>
      <xdr:row>3</xdr:row>
      <xdr:rowOff>5944</xdr:rowOff>
    </xdr:to>
    <xdr:pic>
      <xdr:nvPicPr>
        <xdr:cNvPr id="3" name="رسم 2">
          <a:extLst>
            <a:ext uri="{FF2B5EF4-FFF2-40B4-BE49-F238E27FC236}">
              <a16:creationId xmlns:a16="http://schemas.microsoft.com/office/drawing/2014/main" id="{F41300ED-3D26-4BCD-8FB2-7BAE3BA78FB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7625" y="57150"/>
          <a:ext cx="2628000" cy="748894"/>
        </a:xfrm>
        <a:prstGeom prst="rect">
          <a:avLst/>
        </a:prstGeom>
      </xdr:spPr>
    </xdr:pic>
    <xdr:clientData/>
  </xdr:twoCellAnchor>
  <xdr:twoCellAnchor>
    <xdr:from>
      <xdr:col>5</xdr:col>
      <xdr:colOff>104775</xdr:colOff>
      <xdr:row>0</xdr:row>
      <xdr:rowOff>38100</xdr:rowOff>
    </xdr:from>
    <xdr:to>
      <xdr:col>5</xdr:col>
      <xdr:colOff>1152525</xdr:colOff>
      <xdr:row>2</xdr:row>
      <xdr:rowOff>57150</xdr:rowOff>
    </xdr:to>
    <xdr:grpSp>
      <xdr:nvGrpSpPr>
        <xdr:cNvPr id="5" name="مجموعة 4">
          <a:extLst>
            <a:ext uri="{FF2B5EF4-FFF2-40B4-BE49-F238E27FC236}">
              <a16:creationId xmlns:a16="http://schemas.microsoft.com/office/drawing/2014/main" id="{5E6FCC72-1026-4C13-981C-C591B9E5FC71}"/>
            </a:ext>
          </a:extLst>
        </xdr:cNvPr>
        <xdr:cNvGrpSpPr/>
      </xdr:nvGrpSpPr>
      <xdr:grpSpPr>
        <a:xfrm>
          <a:off x="5565775" y="38100"/>
          <a:ext cx="984250" cy="552450"/>
          <a:chOff x="7543800" y="9525"/>
          <a:chExt cx="1047750" cy="552450"/>
        </a:xfrm>
      </xdr:grpSpPr>
      <xdr:sp macro="" textlink="">
        <xdr:nvSpPr>
          <xdr:cNvPr id="6" name="مربع نص 5">
            <a:extLst>
              <a:ext uri="{FF2B5EF4-FFF2-40B4-BE49-F238E27FC236}">
                <a16:creationId xmlns:a16="http://schemas.microsoft.com/office/drawing/2014/main" id="{EEE8AC9D-B355-BA19-12A3-983853F69BF5}"/>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8CB64789-C617-B915-BE7D-7451822CF42B}"/>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A93BCB9C-B5B5-69FA-1AE1-5C0C848DBA8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85725</xdr:colOff>
      <xdr:row>0</xdr:row>
      <xdr:rowOff>76200</xdr:rowOff>
    </xdr:from>
    <xdr:to>
      <xdr:col>1</xdr:col>
      <xdr:colOff>2247000</xdr:colOff>
      <xdr:row>3</xdr:row>
      <xdr:rowOff>24994</xdr:rowOff>
    </xdr:to>
    <xdr:pic>
      <xdr:nvPicPr>
        <xdr:cNvPr id="3" name="رسم 2">
          <a:extLst>
            <a:ext uri="{FF2B5EF4-FFF2-40B4-BE49-F238E27FC236}">
              <a16:creationId xmlns:a16="http://schemas.microsoft.com/office/drawing/2014/main" id="{083459F0-A99B-44B5-B563-95CAB780384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5725" y="76200"/>
          <a:ext cx="2628000" cy="748894"/>
        </a:xfrm>
        <a:prstGeom prst="rect">
          <a:avLst/>
        </a:prstGeom>
      </xdr:spPr>
    </xdr:pic>
    <xdr:clientData/>
  </xdr:twoCellAnchor>
  <xdr:twoCellAnchor>
    <xdr:from>
      <xdr:col>13</xdr:col>
      <xdr:colOff>104775</xdr:colOff>
      <xdr:row>0</xdr:row>
      <xdr:rowOff>0</xdr:rowOff>
    </xdr:from>
    <xdr:to>
      <xdr:col>14</xdr:col>
      <xdr:colOff>552450</xdr:colOff>
      <xdr:row>2</xdr:row>
      <xdr:rowOff>19050</xdr:rowOff>
    </xdr:to>
    <xdr:grpSp>
      <xdr:nvGrpSpPr>
        <xdr:cNvPr id="5" name="مجموعة 4">
          <a:extLst>
            <a:ext uri="{FF2B5EF4-FFF2-40B4-BE49-F238E27FC236}">
              <a16:creationId xmlns:a16="http://schemas.microsoft.com/office/drawing/2014/main" id="{1AF6E709-C1CD-4248-9D2E-F13CE561B021}"/>
            </a:ext>
          </a:extLst>
        </xdr:cNvPr>
        <xdr:cNvGrpSpPr/>
      </xdr:nvGrpSpPr>
      <xdr:grpSpPr>
        <a:xfrm>
          <a:off x="9140825" y="0"/>
          <a:ext cx="968375" cy="552450"/>
          <a:chOff x="7543800" y="9525"/>
          <a:chExt cx="1047750" cy="552450"/>
        </a:xfrm>
      </xdr:grpSpPr>
      <xdr:sp macro="" textlink="">
        <xdr:nvSpPr>
          <xdr:cNvPr id="6" name="مربع نص 5">
            <a:extLst>
              <a:ext uri="{FF2B5EF4-FFF2-40B4-BE49-F238E27FC236}">
                <a16:creationId xmlns:a16="http://schemas.microsoft.com/office/drawing/2014/main" id="{24E73A05-DE37-389D-1C6F-1F342FEE1EB4}"/>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EC7C1AEB-60FA-1A99-B707-3B4181EA408F}"/>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C86A7093-55AB-065C-49FF-3502A3DDFF3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51954</xdr:colOff>
      <xdr:row>0</xdr:row>
      <xdr:rowOff>51954</xdr:rowOff>
    </xdr:from>
    <xdr:to>
      <xdr:col>1</xdr:col>
      <xdr:colOff>2212363</xdr:colOff>
      <xdr:row>2</xdr:row>
      <xdr:rowOff>263984</xdr:rowOff>
    </xdr:to>
    <xdr:pic>
      <xdr:nvPicPr>
        <xdr:cNvPr id="2" name="رسم 1">
          <a:extLst>
            <a:ext uri="{FF2B5EF4-FFF2-40B4-BE49-F238E27FC236}">
              <a16:creationId xmlns:a16="http://schemas.microsoft.com/office/drawing/2014/main" id="{C50D6D55-2A95-4928-A7BD-31BDDC3A79D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1954" y="51954"/>
          <a:ext cx="2628000" cy="748894"/>
        </a:xfrm>
        <a:prstGeom prst="rect">
          <a:avLst/>
        </a:prstGeom>
      </xdr:spPr>
    </xdr:pic>
    <xdr:clientData/>
  </xdr:twoCellAnchor>
  <xdr:twoCellAnchor>
    <xdr:from>
      <xdr:col>13</xdr:col>
      <xdr:colOff>190500</xdr:colOff>
      <xdr:row>0</xdr:row>
      <xdr:rowOff>43295</xdr:rowOff>
    </xdr:from>
    <xdr:to>
      <xdr:col>14</xdr:col>
      <xdr:colOff>606137</xdr:colOff>
      <xdr:row>2</xdr:row>
      <xdr:rowOff>58881</xdr:rowOff>
    </xdr:to>
    <xdr:grpSp>
      <xdr:nvGrpSpPr>
        <xdr:cNvPr id="5" name="مجموعة 4">
          <a:extLst>
            <a:ext uri="{FF2B5EF4-FFF2-40B4-BE49-F238E27FC236}">
              <a16:creationId xmlns:a16="http://schemas.microsoft.com/office/drawing/2014/main" id="{978431EC-F168-4278-8689-6F79E2061F68}"/>
            </a:ext>
          </a:extLst>
        </xdr:cNvPr>
        <xdr:cNvGrpSpPr/>
      </xdr:nvGrpSpPr>
      <xdr:grpSpPr>
        <a:xfrm>
          <a:off x="9484591" y="43295"/>
          <a:ext cx="967510" cy="546677"/>
          <a:chOff x="7543800" y="9525"/>
          <a:chExt cx="1047750" cy="552450"/>
        </a:xfrm>
      </xdr:grpSpPr>
      <xdr:sp macro="" textlink="">
        <xdr:nvSpPr>
          <xdr:cNvPr id="6" name="مربع نص 5">
            <a:extLst>
              <a:ext uri="{FF2B5EF4-FFF2-40B4-BE49-F238E27FC236}">
                <a16:creationId xmlns:a16="http://schemas.microsoft.com/office/drawing/2014/main" id="{770704AC-C90F-A291-C6AA-A1F618608ABB}"/>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088FF4B9-E11C-CCB4-8654-9E2781A66348}"/>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1D1E92E9-7E17-7FFA-71E1-72FAB9D9039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59532</xdr:colOff>
      <xdr:row>0</xdr:row>
      <xdr:rowOff>59532</xdr:rowOff>
    </xdr:from>
    <xdr:to>
      <xdr:col>0</xdr:col>
      <xdr:colOff>2687532</xdr:colOff>
      <xdr:row>3</xdr:row>
      <xdr:rowOff>4754</xdr:rowOff>
    </xdr:to>
    <xdr:pic>
      <xdr:nvPicPr>
        <xdr:cNvPr id="3" name="رسم 2">
          <a:extLst>
            <a:ext uri="{FF2B5EF4-FFF2-40B4-BE49-F238E27FC236}">
              <a16:creationId xmlns:a16="http://schemas.microsoft.com/office/drawing/2014/main" id="{6E5004D4-0BA4-4576-BBD3-357DDA3B641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32" y="59532"/>
          <a:ext cx="2628000" cy="748894"/>
        </a:xfrm>
        <a:prstGeom prst="rect">
          <a:avLst/>
        </a:prstGeom>
      </xdr:spPr>
    </xdr:pic>
    <xdr:clientData/>
  </xdr:twoCellAnchor>
  <xdr:twoCellAnchor>
    <xdr:from>
      <xdr:col>2</xdr:col>
      <xdr:colOff>575468</xdr:colOff>
      <xdr:row>0</xdr:row>
      <xdr:rowOff>19844</xdr:rowOff>
    </xdr:from>
    <xdr:to>
      <xdr:col>2</xdr:col>
      <xdr:colOff>1623218</xdr:colOff>
      <xdr:row>2</xdr:row>
      <xdr:rowOff>36513</xdr:rowOff>
    </xdr:to>
    <xdr:grpSp>
      <xdr:nvGrpSpPr>
        <xdr:cNvPr id="5" name="مجموعة 4">
          <a:extLst>
            <a:ext uri="{FF2B5EF4-FFF2-40B4-BE49-F238E27FC236}">
              <a16:creationId xmlns:a16="http://schemas.microsoft.com/office/drawing/2014/main" id="{4B32BACF-2513-40A1-940D-AD81646BAB53}"/>
            </a:ext>
          </a:extLst>
        </xdr:cNvPr>
        <xdr:cNvGrpSpPr/>
      </xdr:nvGrpSpPr>
      <xdr:grpSpPr>
        <a:xfrm>
          <a:off x="4921249" y="19844"/>
          <a:ext cx="933450" cy="545836"/>
          <a:chOff x="7543800" y="9525"/>
          <a:chExt cx="1047750" cy="552450"/>
        </a:xfrm>
      </xdr:grpSpPr>
      <xdr:sp macro="" textlink="">
        <xdr:nvSpPr>
          <xdr:cNvPr id="6" name="مربع نص 5">
            <a:extLst>
              <a:ext uri="{FF2B5EF4-FFF2-40B4-BE49-F238E27FC236}">
                <a16:creationId xmlns:a16="http://schemas.microsoft.com/office/drawing/2014/main" id="{83F9D157-4DCF-25C8-5509-7CA1C112AE67}"/>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775BEFE1-AB3A-C630-16DF-42CD4A0AB517}"/>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F0F53618-6F3B-F392-5B6F-0E44E8F8E06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0</xdr:col>
      <xdr:colOff>2685150</xdr:colOff>
      <xdr:row>2</xdr:row>
      <xdr:rowOff>263119</xdr:rowOff>
    </xdr:to>
    <xdr:pic>
      <xdr:nvPicPr>
        <xdr:cNvPr id="3" name="رسم 2">
          <a:extLst>
            <a:ext uri="{FF2B5EF4-FFF2-40B4-BE49-F238E27FC236}">
              <a16:creationId xmlns:a16="http://schemas.microsoft.com/office/drawing/2014/main" id="{495F51EB-31C5-4FFF-85E4-D17FFF223A0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7150" y="47625"/>
          <a:ext cx="2628000" cy="748894"/>
        </a:xfrm>
        <a:prstGeom prst="rect">
          <a:avLst/>
        </a:prstGeom>
      </xdr:spPr>
    </xdr:pic>
    <xdr:clientData/>
  </xdr:twoCellAnchor>
  <xdr:twoCellAnchor>
    <xdr:from>
      <xdr:col>2</xdr:col>
      <xdr:colOff>571500</xdr:colOff>
      <xdr:row>0</xdr:row>
      <xdr:rowOff>57150</xdr:rowOff>
    </xdr:from>
    <xdr:to>
      <xdr:col>2</xdr:col>
      <xdr:colOff>1619250</xdr:colOff>
      <xdr:row>2</xdr:row>
      <xdr:rowOff>76200</xdr:rowOff>
    </xdr:to>
    <xdr:grpSp>
      <xdr:nvGrpSpPr>
        <xdr:cNvPr id="5" name="مجموعة 4">
          <a:extLst>
            <a:ext uri="{FF2B5EF4-FFF2-40B4-BE49-F238E27FC236}">
              <a16:creationId xmlns:a16="http://schemas.microsoft.com/office/drawing/2014/main" id="{C2600FF6-F5FC-4CD9-B526-88AF267E028D}"/>
            </a:ext>
          </a:extLst>
        </xdr:cNvPr>
        <xdr:cNvGrpSpPr/>
      </xdr:nvGrpSpPr>
      <xdr:grpSpPr>
        <a:xfrm>
          <a:off x="4921250" y="57150"/>
          <a:ext cx="939800" cy="552450"/>
          <a:chOff x="7543800" y="9525"/>
          <a:chExt cx="1047750" cy="552450"/>
        </a:xfrm>
      </xdr:grpSpPr>
      <xdr:sp macro="" textlink="">
        <xdr:nvSpPr>
          <xdr:cNvPr id="6" name="مربع نص 5">
            <a:extLst>
              <a:ext uri="{FF2B5EF4-FFF2-40B4-BE49-F238E27FC236}">
                <a16:creationId xmlns:a16="http://schemas.microsoft.com/office/drawing/2014/main" id="{1C09D707-3146-EF66-30E2-0035FEC52C85}"/>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A66E6B97-F0BA-D0CF-73B0-6F21CEDE248E}"/>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827A1E46-38E7-FAAD-BA82-03736EC6C6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2628000</xdr:colOff>
      <xdr:row>2</xdr:row>
      <xdr:rowOff>215494</xdr:rowOff>
    </xdr:to>
    <xdr:pic>
      <xdr:nvPicPr>
        <xdr:cNvPr id="2" name="رسم 1">
          <a:extLst>
            <a:ext uri="{FF2B5EF4-FFF2-40B4-BE49-F238E27FC236}">
              <a16:creationId xmlns:a16="http://schemas.microsoft.com/office/drawing/2014/main" id="{499E48C7-DB5B-45D5-9520-EB903C3C0CA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2628000" cy="748894"/>
        </a:xfrm>
        <a:prstGeom prst="rect">
          <a:avLst/>
        </a:prstGeom>
      </xdr:spPr>
    </xdr:pic>
    <xdr:clientData/>
  </xdr:twoCellAnchor>
  <xdr:twoCellAnchor>
    <xdr:from>
      <xdr:col>9</xdr:col>
      <xdr:colOff>133350</xdr:colOff>
      <xdr:row>0</xdr:row>
      <xdr:rowOff>38100</xdr:rowOff>
    </xdr:from>
    <xdr:to>
      <xdr:col>9</xdr:col>
      <xdr:colOff>1181100</xdr:colOff>
      <xdr:row>2</xdr:row>
      <xdr:rowOff>57150</xdr:rowOff>
    </xdr:to>
    <xdr:grpSp>
      <xdr:nvGrpSpPr>
        <xdr:cNvPr id="5" name="مجموعة 4">
          <a:extLst>
            <a:ext uri="{FF2B5EF4-FFF2-40B4-BE49-F238E27FC236}">
              <a16:creationId xmlns:a16="http://schemas.microsoft.com/office/drawing/2014/main" id="{4AB66FAF-B74F-46C5-AD47-14DA8C9C8F96}"/>
            </a:ext>
          </a:extLst>
        </xdr:cNvPr>
        <xdr:cNvGrpSpPr/>
      </xdr:nvGrpSpPr>
      <xdr:grpSpPr>
        <a:xfrm>
          <a:off x="11226800" y="38100"/>
          <a:ext cx="958850" cy="552450"/>
          <a:chOff x="7543800" y="9525"/>
          <a:chExt cx="1047750" cy="552450"/>
        </a:xfrm>
      </xdr:grpSpPr>
      <xdr:sp macro="" textlink="">
        <xdr:nvSpPr>
          <xdr:cNvPr id="6" name="مربع نص 5">
            <a:extLst>
              <a:ext uri="{FF2B5EF4-FFF2-40B4-BE49-F238E27FC236}">
                <a16:creationId xmlns:a16="http://schemas.microsoft.com/office/drawing/2014/main" id="{6279C47E-CC37-81FA-4D3D-4E88DA28A1B5}"/>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3E8B7BBF-7368-DAA0-6D58-F0AC9DB1ADAD}"/>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3CA42A42-EA65-56A6-B901-85D16F63D9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2685150</xdr:colOff>
      <xdr:row>3</xdr:row>
      <xdr:rowOff>5944</xdr:rowOff>
    </xdr:to>
    <xdr:pic>
      <xdr:nvPicPr>
        <xdr:cNvPr id="3" name="رسم 2">
          <a:extLst>
            <a:ext uri="{FF2B5EF4-FFF2-40B4-BE49-F238E27FC236}">
              <a16:creationId xmlns:a16="http://schemas.microsoft.com/office/drawing/2014/main" id="{E5D492CE-05E3-4C9B-AD86-553B4E55429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7150" y="57150"/>
          <a:ext cx="2628000" cy="748894"/>
        </a:xfrm>
        <a:prstGeom prst="rect">
          <a:avLst/>
        </a:prstGeom>
      </xdr:spPr>
    </xdr:pic>
    <xdr:clientData/>
  </xdr:twoCellAnchor>
  <xdr:twoCellAnchor>
    <xdr:from>
      <xdr:col>2</xdr:col>
      <xdr:colOff>552450</xdr:colOff>
      <xdr:row>0</xdr:row>
      <xdr:rowOff>28575</xdr:rowOff>
    </xdr:from>
    <xdr:to>
      <xdr:col>2</xdr:col>
      <xdr:colOff>1600200</xdr:colOff>
      <xdr:row>2</xdr:row>
      <xdr:rowOff>47625</xdr:rowOff>
    </xdr:to>
    <xdr:grpSp>
      <xdr:nvGrpSpPr>
        <xdr:cNvPr id="5" name="مجموعة 4">
          <a:extLst>
            <a:ext uri="{FF2B5EF4-FFF2-40B4-BE49-F238E27FC236}">
              <a16:creationId xmlns:a16="http://schemas.microsoft.com/office/drawing/2014/main" id="{6A32FBAE-7051-4C8A-8990-018273C40D85}"/>
            </a:ext>
          </a:extLst>
        </xdr:cNvPr>
        <xdr:cNvGrpSpPr/>
      </xdr:nvGrpSpPr>
      <xdr:grpSpPr>
        <a:xfrm>
          <a:off x="4902200" y="28575"/>
          <a:ext cx="958850" cy="552450"/>
          <a:chOff x="7543800" y="9525"/>
          <a:chExt cx="1047750" cy="552450"/>
        </a:xfrm>
      </xdr:grpSpPr>
      <xdr:sp macro="" textlink="">
        <xdr:nvSpPr>
          <xdr:cNvPr id="6" name="مربع نص 5">
            <a:extLst>
              <a:ext uri="{FF2B5EF4-FFF2-40B4-BE49-F238E27FC236}">
                <a16:creationId xmlns:a16="http://schemas.microsoft.com/office/drawing/2014/main" id="{8E681DEB-978A-1285-38B2-ACEC46645F05}"/>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C8B24751-A545-7598-155E-20F2012279DB}"/>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4546ACC5-0862-3CA8-9ADC-967E519DEA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2</xdr:col>
      <xdr:colOff>542025</xdr:colOff>
      <xdr:row>3</xdr:row>
      <xdr:rowOff>15469</xdr:rowOff>
    </xdr:to>
    <xdr:pic>
      <xdr:nvPicPr>
        <xdr:cNvPr id="3" name="رسم 2">
          <a:extLst>
            <a:ext uri="{FF2B5EF4-FFF2-40B4-BE49-F238E27FC236}">
              <a16:creationId xmlns:a16="http://schemas.microsoft.com/office/drawing/2014/main" id="{71538B68-3659-410A-AEC1-71DF542390D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6675" y="66675"/>
          <a:ext cx="2628000" cy="748894"/>
        </a:xfrm>
        <a:prstGeom prst="rect">
          <a:avLst/>
        </a:prstGeom>
      </xdr:spPr>
    </xdr:pic>
    <xdr:clientData/>
  </xdr:twoCellAnchor>
  <xdr:twoCellAnchor>
    <xdr:from>
      <xdr:col>12</xdr:col>
      <xdr:colOff>295275</xdr:colOff>
      <xdr:row>0</xdr:row>
      <xdr:rowOff>28575</xdr:rowOff>
    </xdr:from>
    <xdr:to>
      <xdr:col>13</xdr:col>
      <xdr:colOff>657225</xdr:colOff>
      <xdr:row>2</xdr:row>
      <xdr:rowOff>47625</xdr:rowOff>
    </xdr:to>
    <xdr:grpSp>
      <xdr:nvGrpSpPr>
        <xdr:cNvPr id="5" name="مجموعة 4">
          <a:extLst>
            <a:ext uri="{FF2B5EF4-FFF2-40B4-BE49-F238E27FC236}">
              <a16:creationId xmlns:a16="http://schemas.microsoft.com/office/drawing/2014/main" id="{C0228CB0-AECC-4B93-9330-8583FB6475A3}"/>
            </a:ext>
          </a:extLst>
        </xdr:cNvPr>
        <xdr:cNvGrpSpPr/>
      </xdr:nvGrpSpPr>
      <xdr:grpSpPr>
        <a:xfrm>
          <a:off x="10734675" y="28575"/>
          <a:ext cx="958850" cy="552450"/>
          <a:chOff x="7543800" y="9525"/>
          <a:chExt cx="1047750" cy="552450"/>
        </a:xfrm>
      </xdr:grpSpPr>
      <xdr:sp macro="" textlink="">
        <xdr:nvSpPr>
          <xdr:cNvPr id="6" name="مربع نص 5">
            <a:extLst>
              <a:ext uri="{FF2B5EF4-FFF2-40B4-BE49-F238E27FC236}">
                <a16:creationId xmlns:a16="http://schemas.microsoft.com/office/drawing/2014/main" id="{76823418-C633-1225-07B1-74293413EAB6}"/>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8E4213FD-2514-F21E-486F-FA2A9BD90BAF}"/>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35533153-88CF-22C4-5DBC-A6757C1FC2E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43295</xdr:colOff>
      <xdr:row>0</xdr:row>
      <xdr:rowOff>51954</xdr:rowOff>
    </xdr:from>
    <xdr:to>
      <xdr:col>1</xdr:col>
      <xdr:colOff>2065159</xdr:colOff>
      <xdr:row>2</xdr:row>
      <xdr:rowOff>263984</xdr:rowOff>
    </xdr:to>
    <xdr:pic>
      <xdr:nvPicPr>
        <xdr:cNvPr id="2" name="رسم 1">
          <a:extLst>
            <a:ext uri="{FF2B5EF4-FFF2-40B4-BE49-F238E27FC236}">
              <a16:creationId xmlns:a16="http://schemas.microsoft.com/office/drawing/2014/main" id="{2A5D7C94-B799-47B8-9D83-59318CD3CBB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3295" y="51954"/>
          <a:ext cx="2628000" cy="748894"/>
        </a:xfrm>
        <a:prstGeom prst="rect">
          <a:avLst/>
        </a:prstGeom>
      </xdr:spPr>
    </xdr:pic>
    <xdr:clientData/>
  </xdr:twoCellAnchor>
  <xdr:twoCellAnchor>
    <xdr:from>
      <xdr:col>2</xdr:col>
      <xdr:colOff>2985305</xdr:colOff>
      <xdr:row>0</xdr:row>
      <xdr:rowOff>122880</xdr:rowOff>
    </xdr:from>
    <xdr:to>
      <xdr:col>2</xdr:col>
      <xdr:colOff>3319332</xdr:colOff>
      <xdr:row>1</xdr:row>
      <xdr:rowOff>208500</xdr:rowOff>
    </xdr:to>
    <xdr:pic>
      <xdr:nvPicPr>
        <xdr:cNvPr id="4" name="Graphic 11" descr="Home">
          <a:extLst>
            <a:ext uri="{FF2B5EF4-FFF2-40B4-BE49-F238E27FC236}">
              <a16:creationId xmlns:a16="http://schemas.microsoft.com/office/drawing/2014/main" id="{026E3ABC-64E1-47BD-B1C0-64C27ED1B3E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695850" y="122880"/>
          <a:ext cx="334027" cy="354052"/>
        </a:xfrm>
        <a:prstGeom prst="rect">
          <a:avLst/>
        </a:prstGeom>
      </xdr:spPr>
    </xdr:pic>
    <xdr:clientData/>
  </xdr:twoCellAnchor>
  <xdr:twoCellAnchor>
    <xdr:from>
      <xdr:col>2</xdr:col>
      <xdr:colOff>2303318</xdr:colOff>
      <xdr:row>0</xdr:row>
      <xdr:rowOff>60614</xdr:rowOff>
    </xdr:from>
    <xdr:to>
      <xdr:col>2</xdr:col>
      <xdr:colOff>3351068</xdr:colOff>
      <xdr:row>2</xdr:row>
      <xdr:rowOff>76200</xdr:rowOff>
    </xdr:to>
    <xdr:grpSp>
      <xdr:nvGrpSpPr>
        <xdr:cNvPr id="5" name="مجموعة 4">
          <a:extLst>
            <a:ext uri="{FF2B5EF4-FFF2-40B4-BE49-F238E27FC236}">
              <a16:creationId xmlns:a16="http://schemas.microsoft.com/office/drawing/2014/main" id="{468C25BE-8718-4D14-9196-4DA9B8F28301}"/>
            </a:ext>
          </a:extLst>
        </xdr:cNvPr>
        <xdr:cNvGrpSpPr/>
      </xdr:nvGrpSpPr>
      <xdr:grpSpPr>
        <a:xfrm>
          <a:off x="6627091" y="60614"/>
          <a:ext cx="819150" cy="546677"/>
          <a:chOff x="7543800" y="9525"/>
          <a:chExt cx="1047750" cy="552450"/>
        </a:xfrm>
      </xdr:grpSpPr>
      <xdr:sp macro="" textlink="">
        <xdr:nvSpPr>
          <xdr:cNvPr id="6" name="مربع نص 5">
            <a:extLst>
              <a:ext uri="{FF2B5EF4-FFF2-40B4-BE49-F238E27FC236}">
                <a16:creationId xmlns:a16="http://schemas.microsoft.com/office/drawing/2014/main" id="{A8956D1E-9838-B9A5-18A3-63B96040316E}"/>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5"/>
            <a:extLst>
              <a:ext uri="{FF2B5EF4-FFF2-40B4-BE49-F238E27FC236}">
                <a16:creationId xmlns:a16="http://schemas.microsoft.com/office/drawing/2014/main" id="{C2EFD874-FD85-95FA-36B6-C470FAA461C8}"/>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000A3067-C911-F633-71D2-62AE67FED94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107158" y="127210"/>
            <a:ext cx="334027" cy="354052"/>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1</xdr:col>
      <xdr:colOff>1932675</xdr:colOff>
      <xdr:row>3</xdr:row>
      <xdr:rowOff>5944</xdr:rowOff>
    </xdr:to>
    <xdr:pic>
      <xdr:nvPicPr>
        <xdr:cNvPr id="2" name="رسم 1">
          <a:extLst>
            <a:ext uri="{FF2B5EF4-FFF2-40B4-BE49-F238E27FC236}">
              <a16:creationId xmlns:a16="http://schemas.microsoft.com/office/drawing/2014/main" id="{9153551C-B38F-47E4-A17E-1140B999193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7625" y="57150"/>
          <a:ext cx="2628000" cy="748894"/>
        </a:xfrm>
        <a:prstGeom prst="rect">
          <a:avLst/>
        </a:prstGeom>
      </xdr:spPr>
    </xdr:pic>
    <xdr:clientData/>
  </xdr:twoCellAnchor>
  <xdr:twoCellAnchor>
    <xdr:from>
      <xdr:col>5</xdr:col>
      <xdr:colOff>123825</xdr:colOff>
      <xdr:row>0</xdr:row>
      <xdr:rowOff>9525</xdr:rowOff>
    </xdr:from>
    <xdr:to>
      <xdr:col>5</xdr:col>
      <xdr:colOff>1171575</xdr:colOff>
      <xdr:row>2</xdr:row>
      <xdr:rowOff>28575</xdr:rowOff>
    </xdr:to>
    <xdr:grpSp>
      <xdr:nvGrpSpPr>
        <xdr:cNvPr id="8" name="مجموعة 7">
          <a:extLst>
            <a:ext uri="{FF2B5EF4-FFF2-40B4-BE49-F238E27FC236}">
              <a16:creationId xmlns:a16="http://schemas.microsoft.com/office/drawing/2014/main" id="{0811FFA4-DE2B-440A-92A2-7835012BE1F4}"/>
            </a:ext>
          </a:extLst>
        </xdr:cNvPr>
        <xdr:cNvGrpSpPr/>
      </xdr:nvGrpSpPr>
      <xdr:grpSpPr>
        <a:xfrm>
          <a:off x="6918325" y="9525"/>
          <a:ext cx="965200" cy="552450"/>
          <a:chOff x="7543800" y="9525"/>
          <a:chExt cx="1047750" cy="552450"/>
        </a:xfrm>
      </xdr:grpSpPr>
      <xdr:sp macro="" textlink="">
        <xdr:nvSpPr>
          <xdr:cNvPr id="9" name="مربع نص 8">
            <a:extLst>
              <a:ext uri="{FF2B5EF4-FFF2-40B4-BE49-F238E27FC236}">
                <a16:creationId xmlns:a16="http://schemas.microsoft.com/office/drawing/2014/main" id="{73677C86-0875-284C-CFE6-090B30C5DCE6}"/>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10" name="Rectangle: Rounded Corners 10">
            <a:hlinkClick xmlns:r="http://schemas.openxmlformats.org/officeDocument/2006/relationships" r:id="rId3"/>
            <a:extLst>
              <a:ext uri="{FF2B5EF4-FFF2-40B4-BE49-F238E27FC236}">
                <a16:creationId xmlns:a16="http://schemas.microsoft.com/office/drawing/2014/main" id="{8DC5E08B-D313-37A2-9971-552471BACFE1}"/>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11" name="Graphic 11" descr="Home">
            <a:extLst>
              <a:ext uri="{FF2B5EF4-FFF2-40B4-BE49-F238E27FC236}">
                <a16:creationId xmlns:a16="http://schemas.microsoft.com/office/drawing/2014/main" id="{874C5297-84AF-8255-36AD-93440B0D627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2</xdr:col>
      <xdr:colOff>294375</xdr:colOff>
      <xdr:row>3</xdr:row>
      <xdr:rowOff>5944</xdr:rowOff>
    </xdr:to>
    <xdr:pic>
      <xdr:nvPicPr>
        <xdr:cNvPr id="3" name="رسم 2">
          <a:extLst>
            <a:ext uri="{FF2B5EF4-FFF2-40B4-BE49-F238E27FC236}">
              <a16:creationId xmlns:a16="http://schemas.microsoft.com/office/drawing/2014/main" id="{182C2866-73E7-41B5-859D-09150A7B272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7625" y="57150"/>
          <a:ext cx="2628000" cy="748894"/>
        </a:xfrm>
        <a:prstGeom prst="rect">
          <a:avLst/>
        </a:prstGeom>
      </xdr:spPr>
    </xdr:pic>
    <xdr:clientData/>
  </xdr:twoCellAnchor>
  <xdr:twoCellAnchor>
    <xdr:from>
      <xdr:col>5</xdr:col>
      <xdr:colOff>114300</xdr:colOff>
      <xdr:row>0</xdr:row>
      <xdr:rowOff>38100</xdr:rowOff>
    </xdr:from>
    <xdr:to>
      <xdr:col>5</xdr:col>
      <xdr:colOff>1162050</xdr:colOff>
      <xdr:row>2</xdr:row>
      <xdr:rowOff>57150</xdr:rowOff>
    </xdr:to>
    <xdr:grpSp>
      <xdr:nvGrpSpPr>
        <xdr:cNvPr id="5" name="مجموعة 4">
          <a:extLst>
            <a:ext uri="{FF2B5EF4-FFF2-40B4-BE49-F238E27FC236}">
              <a16:creationId xmlns:a16="http://schemas.microsoft.com/office/drawing/2014/main" id="{06EA5C0E-6E5F-46EA-B8C8-F0BED4E6642A}"/>
            </a:ext>
          </a:extLst>
        </xdr:cNvPr>
        <xdr:cNvGrpSpPr/>
      </xdr:nvGrpSpPr>
      <xdr:grpSpPr>
        <a:xfrm>
          <a:off x="5575300" y="38100"/>
          <a:ext cx="977900" cy="552450"/>
          <a:chOff x="7543800" y="9525"/>
          <a:chExt cx="1047750" cy="552450"/>
        </a:xfrm>
      </xdr:grpSpPr>
      <xdr:sp macro="" textlink="">
        <xdr:nvSpPr>
          <xdr:cNvPr id="6" name="مربع نص 5">
            <a:extLst>
              <a:ext uri="{FF2B5EF4-FFF2-40B4-BE49-F238E27FC236}">
                <a16:creationId xmlns:a16="http://schemas.microsoft.com/office/drawing/2014/main" id="{182316CF-EBA5-03EB-D1F1-C35BD872BE01}"/>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FD40C5F8-8D39-C6F2-B030-D866EDE78696}"/>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C0560A6F-CEA1-FC31-21AD-28DB7C5B366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1</xdr:col>
      <xdr:colOff>675375</xdr:colOff>
      <xdr:row>2</xdr:row>
      <xdr:rowOff>253594</xdr:rowOff>
    </xdr:to>
    <xdr:pic>
      <xdr:nvPicPr>
        <xdr:cNvPr id="3" name="رسم 2">
          <a:extLst>
            <a:ext uri="{FF2B5EF4-FFF2-40B4-BE49-F238E27FC236}">
              <a16:creationId xmlns:a16="http://schemas.microsoft.com/office/drawing/2014/main" id="{296B76D5-8216-4FC1-96CA-A5C2A4CFE00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0" y="38100"/>
          <a:ext cx="2628000" cy="748894"/>
        </a:xfrm>
        <a:prstGeom prst="rect">
          <a:avLst/>
        </a:prstGeom>
      </xdr:spPr>
    </xdr:pic>
    <xdr:clientData/>
  </xdr:twoCellAnchor>
  <xdr:twoCellAnchor>
    <xdr:from>
      <xdr:col>6</xdr:col>
      <xdr:colOff>142875</xdr:colOff>
      <xdr:row>0</xdr:row>
      <xdr:rowOff>38100</xdr:rowOff>
    </xdr:from>
    <xdr:to>
      <xdr:col>6</xdr:col>
      <xdr:colOff>1190625</xdr:colOff>
      <xdr:row>2</xdr:row>
      <xdr:rowOff>57150</xdr:rowOff>
    </xdr:to>
    <xdr:grpSp>
      <xdr:nvGrpSpPr>
        <xdr:cNvPr id="5" name="مجموعة 4">
          <a:extLst>
            <a:ext uri="{FF2B5EF4-FFF2-40B4-BE49-F238E27FC236}">
              <a16:creationId xmlns:a16="http://schemas.microsoft.com/office/drawing/2014/main" id="{92914A3E-706E-4E8B-8160-E180F458251E}"/>
            </a:ext>
          </a:extLst>
        </xdr:cNvPr>
        <xdr:cNvGrpSpPr/>
      </xdr:nvGrpSpPr>
      <xdr:grpSpPr>
        <a:xfrm>
          <a:off x="7578725" y="38100"/>
          <a:ext cx="965200" cy="552450"/>
          <a:chOff x="7543800" y="9525"/>
          <a:chExt cx="1047750" cy="552450"/>
        </a:xfrm>
      </xdr:grpSpPr>
      <xdr:sp macro="" textlink="">
        <xdr:nvSpPr>
          <xdr:cNvPr id="6" name="مربع نص 5">
            <a:extLst>
              <a:ext uri="{FF2B5EF4-FFF2-40B4-BE49-F238E27FC236}">
                <a16:creationId xmlns:a16="http://schemas.microsoft.com/office/drawing/2014/main" id="{CC4ECE45-527E-5AA2-6B0A-95593A5D0122}"/>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84754F9E-4F93-345B-47E0-CCE272CDB39A}"/>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D709A11B-BEB7-8E6F-E10F-9D651A9E6F7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104775</xdr:colOff>
      <xdr:row>0</xdr:row>
      <xdr:rowOff>66675</xdr:rowOff>
    </xdr:from>
    <xdr:to>
      <xdr:col>1</xdr:col>
      <xdr:colOff>684900</xdr:colOff>
      <xdr:row>3</xdr:row>
      <xdr:rowOff>24994</xdr:rowOff>
    </xdr:to>
    <xdr:pic>
      <xdr:nvPicPr>
        <xdr:cNvPr id="3" name="رسم 2">
          <a:extLst>
            <a:ext uri="{FF2B5EF4-FFF2-40B4-BE49-F238E27FC236}">
              <a16:creationId xmlns:a16="http://schemas.microsoft.com/office/drawing/2014/main" id="{3F0461E6-7E25-413B-A4D3-3D5F41A3E9C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4775" y="66675"/>
          <a:ext cx="2628000" cy="748894"/>
        </a:xfrm>
        <a:prstGeom prst="rect">
          <a:avLst/>
        </a:prstGeom>
      </xdr:spPr>
    </xdr:pic>
    <xdr:clientData/>
  </xdr:twoCellAnchor>
  <xdr:twoCellAnchor>
    <xdr:from>
      <xdr:col>5</xdr:col>
      <xdr:colOff>723900</xdr:colOff>
      <xdr:row>0</xdr:row>
      <xdr:rowOff>38100</xdr:rowOff>
    </xdr:from>
    <xdr:to>
      <xdr:col>5</xdr:col>
      <xdr:colOff>1771650</xdr:colOff>
      <xdr:row>2</xdr:row>
      <xdr:rowOff>57150</xdr:rowOff>
    </xdr:to>
    <xdr:grpSp>
      <xdr:nvGrpSpPr>
        <xdr:cNvPr id="5" name="مجموعة 4">
          <a:extLst>
            <a:ext uri="{FF2B5EF4-FFF2-40B4-BE49-F238E27FC236}">
              <a16:creationId xmlns:a16="http://schemas.microsoft.com/office/drawing/2014/main" id="{97058CF9-564A-4334-875E-91D7488CFF84}"/>
            </a:ext>
          </a:extLst>
        </xdr:cNvPr>
        <xdr:cNvGrpSpPr/>
      </xdr:nvGrpSpPr>
      <xdr:grpSpPr>
        <a:xfrm>
          <a:off x="9232900" y="38100"/>
          <a:ext cx="933450" cy="552450"/>
          <a:chOff x="7543800" y="9525"/>
          <a:chExt cx="1047750" cy="552450"/>
        </a:xfrm>
      </xdr:grpSpPr>
      <xdr:sp macro="" textlink="">
        <xdr:nvSpPr>
          <xdr:cNvPr id="6" name="مربع نص 5">
            <a:extLst>
              <a:ext uri="{FF2B5EF4-FFF2-40B4-BE49-F238E27FC236}">
                <a16:creationId xmlns:a16="http://schemas.microsoft.com/office/drawing/2014/main" id="{469118BC-4C9E-943C-18FA-12FA72EFAD59}"/>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BD4964AB-42D2-76A5-41E2-78A7C59B1265}"/>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BCEFBED1-1E37-2FE0-E490-F748A956033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637275</xdr:colOff>
      <xdr:row>3</xdr:row>
      <xdr:rowOff>5944</xdr:rowOff>
    </xdr:to>
    <xdr:pic>
      <xdr:nvPicPr>
        <xdr:cNvPr id="3" name="رسم 2">
          <a:extLst>
            <a:ext uri="{FF2B5EF4-FFF2-40B4-BE49-F238E27FC236}">
              <a16:creationId xmlns:a16="http://schemas.microsoft.com/office/drawing/2014/main" id="{611D2500-F63C-4981-83D9-F6FEAEBC035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7150" y="57150"/>
          <a:ext cx="2628000" cy="748894"/>
        </a:xfrm>
        <a:prstGeom prst="rect">
          <a:avLst/>
        </a:prstGeom>
      </xdr:spPr>
    </xdr:pic>
    <xdr:clientData/>
  </xdr:twoCellAnchor>
  <xdr:twoCellAnchor>
    <xdr:from>
      <xdr:col>4</xdr:col>
      <xdr:colOff>476250</xdr:colOff>
      <xdr:row>0</xdr:row>
      <xdr:rowOff>19050</xdr:rowOff>
    </xdr:from>
    <xdr:to>
      <xdr:col>4</xdr:col>
      <xdr:colOff>1524000</xdr:colOff>
      <xdr:row>2</xdr:row>
      <xdr:rowOff>38100</xdr:rowOff>
    </xdr:to>
    <xdr:grpSp>
      <xdr:nvGrpSpPr>
        <xdr:cNvPr id="5" name="مجموعة 4">
          <a:extLst>
            <a:ext uri="{FF2B5EF4-FFF2-40B4-BE49-F238E27FC236}">
              <a16:creationId xmlns:a16="http://schemas.microsoft.com/office/drawing/2014/main" id="{B74195CD-BDA4-44AA-B67F-B5DD06B1A359}"/>
            </a:ext>
          </a:extLst>
        </xdr:cNvPr>
        <xdr:cNvGrpSpPr/>
      </xdr:nvGrpSpPr>
      <xdr:grpSpPr>
        <a:xfrm>
          <a:off x="6565900" y="19050"/>
          <a:ext cx="927100" cy="552450"/>
          <a:chOff x="7543800" y="9525"/>
          <a:chExt cx="1047750" cy="552450"/>
        </a:xfrm>
      </xdr:grpSpPr>
      <xdr:sp macro="" textlink="">
        <xdr:nvSpPr>
          <xdr:cNvPr id="6" name="مربع نص 5">
            <a:extLst>
              <a:ext uri="{FF2B5EF4-FFF2-40B4-BE49-F238E27FC236}">
                <a16:creationId xmlns:a16="http://schemas.microsoft.com/office/drawing/2014/main" id="{6661DD61-C8B0-97C1-48D7-4739C7245810}"/>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7EC52D77-866D-3B06-02FD-D0A8C9A12248}"/>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C6CAC1ED-FD3E-F8C1-B93C-D432353B6CA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1</xdr:col>
      <xdr:colOff>275325</xdr:colOff>
      <xdr:row>2</xdr:row>
      <xdr:rowOff>263119</xdr:rowOff>
    </xdr:to>
    <xdr:pic>
      <xdr:nvPicPr>
        <xdr:cNvPr id="2" name="رسم 1">
          <a:extLst>
            <a:ext uri="{FF2B5EF4-FFF2-40B4-BE49-F238E27FC236}">
              <a16:creationId xmlns:a16="http://schemas.microsoft.com/office/drawing/2014/main" id="{74978ABE-B125-4D95-B761-E2972DD0230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7150" y="47625"/>
          <a:ext cx="2628000" cy="748894"/>
        </a:xfrm>
        <a:prstGeom prst="rect">
          <a:avLst/>
        </a:prstGeom>
      </xdr:spPr>
    </xdr:pic>
    <xdr:clientData/>
  </xdr:twoCellAnchor>
  <xdr:twoCellAnchor>
    <xdr:from>
      <xdr:col>2</xdr:col>
      <xdr:colOff>581025</xdr:colOff>
      <xdr:row>0</xdr:row>
      <xdr:rowOff>38100</xdr:rowOff>
    </xdr:from>
    <xdr:to>
      <xdr:col>2</xdr:col>
      <xdr:colOff>1628775</xdr:colOff>
      <xdr:row>2</xdr:row>
      <xdr:rowOff>57150</xdr:rowOff>
    </xdr:to>
    <xdr:grpSp>
      <xdr:nvGrpSpPr>
        <xdr:cNvPr id="5" name="مجموعة 4">
          <a:extLst>
            <a:ext uri="{FF2B5EF4-FFF2-40B4-BE49-F238E27FC236}">
              <a16:creationId xmlns:a16="http://schemas.microsoft.com/office/drawing/2014/main" id="{6B569773-CC97-402A-BD4A-24C2FC7C9661}"/>
            </a:ext>
          </a:extLst>
        </xdr:cNvPr>
        <xdr:cNvGrpSpPr/>
      </xdr:nvGrpSpPr>
      <xdr:grpSpPr>
        <a:xfrm>
          <a:off x="4302125" y="38100"/>
          <a:ext cx="927100" cy="552450"/>
          <a:chOff x="7543800" y="9525"/>
          <a:chExt cx="1047750" cy="552450"/>
        </a:xfrm>
      </xdr:grpSpPr>
      <xdr:sp macro="" textlink="">
        <xdr:nvSpPr>
          <xdr:cNvPr id="6" name="مربع نص 5">
            <a:extLst>
              <a:ext uri="{FF2B5EF4-FFF2-40B4-BE49-F238E27FC236}">
                <a16:creationId xmlns:a16="http://schemas.microsoft.com/office/drawing/2014/main" id="{FAB47AD3-9E13-1A99-7887-28E5DBD52660}"/>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0D931983-D91A-088A-878C-99FDF62A9F5A}"/>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2EC849E3-2DB3-CE14-51F3-6F688D6BB17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1</xdr:col>
      <xdr:colOff>284850</xdr:colOff>
      <xdr:row>3</xdr:row>
      <xdr:rowOff>15469</xdr:rowOff>
    </xdr:to>
    <xdr:pic>
      <xdr:nvPicPr>
        <xdr:cNvPr id="2" name="رسم 1">
          <a:extLst>
            <a:ext uri="{FF2B5EF4-FFF2-40B4-BE49-F238E27FC236}">
              <a16:creationId xmlns:a16="http://schemas.microsoft.com/office/drawing/2014/main" id="{48598D14-BBCD-4757-90AA-C2494D783F6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6675" y="66675"/>
          <a:ext cx="2628000" cy="748894"/>
        </a:xfrm>
        <a:prstGeom prst="rect">
          <a:avLst/>
        </a:prstGeom>
      </xdr:spPr>
    </xdr:pic>
    <xdr:clientData/>
  </xdr:twoCellAnchor>
  <xdr:twoCellAnchor>
    <xdr:from>
      <xdr:col>2</xdr:col>
      <xdr:colOff>590550</xdr:colOff>
      <xdr:row>0</xdr:row>
      <xdr:rowOff>28575</xdr:rowOff>
    </xdr:from>
    <xdr:to>
      <xdr:col>2</xdr:col>
      <xdr:colOff>1638300</xdr:colOff>
      <xdr:row>2</xdr:row>
      <xdr:rowOff>47625</xdr:rowOff>
    </xdr:to>
    <xdr:grpSp>
      <xdr:nvGrpSpPr>
        <xdr:cNvPr id="5" name="مجموعة 4">
          <a:extLst>
            <a:ext uri="{FF2B5EF4-FFF2-40B4-BE49-F238E27FC236}">
              <a16:creationId xmlns:a16="http://schemas.microsoft.com/office/drawing/2014/main" id="{53972C78-D281-4894-A398-B19D3337F520}"/>
            </a:ext>
          </a:extLst>
        </xdr:cNvPr>
        <xdr:cNvGrpSpPr/>
      </xdr:nvGrpSpPr>
      <xdr:grpSpPr>
        <a:xfrm>
          <a:off x="4311650" y="28575"/>
          <a:ext cx="920750" cy="552450"/>
          <a:chOff x="7543800" y="9525"/>
          <a:chExt cx="1047750" cy="552450"/>
        </a:xfrm>
      </xdr:grpSpPr>
      <xdr:sp macro="" textlink="">
        <xdr:nvSpPr>
          <xdr:cNvPr id="6" name="مربع نص 5">
            <a:extLst>
              <a:ext uri="{FF2B5EF4-FFF2-40B4-BE49-F238E27FC236}">
                <a16:creationId xmlns:a16="http://schemas.microsoft.com/office/drawing/2014/main" id="{6230D49A-7AA5-1E11-3C26-CD44BB36AB7E}"/>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83AE1E48-DB57-19CA-78B3-AB068175F333}"/>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7A576116-DEDB-BB90-4B34-96CB772A5C7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1</xdr:col>
      <xdr:colOff>84825</xdr:colOff>
      <xdr:row>2</xdr:row>
      <xdr:rowOff>234544</xdr:rowOff>
    </xdr:to>
    <xdr:pic>
      <xdr:nvPicPr>
        <xdr:cNvPr id="2" name="رسم 1">
          <a:extLst>
            <a:ext uri="{FF2B5EF4-FFF2-40B4-BE49-F238E27FC236}">
              <a16:creationId xmlns:a16="http://schemas.microsoft.com/office/drawing/2014/main" id="{F8D29E61-77AD-4524-BFAB-F481A17D707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 y="19050"/>
          <a:ext cx="2628000" cy="748894"/>
        </a:xfrm>
        <a:prstGeom prst="rect">
          <a:avLst/>
        </a:prstGeom>
      </xdr:spPr>
    </xdr:pic>
    <xdr:clientData/>
  </xdr:twoCellAnchor>
  <xdr:twoCellAnchor>
    <xdr:from>
      <xdr:col>14</xdr:col>
      <xdr:colOff>114300</xdr:colOff>
      <xdr:row>0</xdr:row>
      <xdr:rowOff>19050</xdr:rowOff>
    </xdr:from>
    <xdr:to>
      <xdr:col>14</xdr:col>
      <xdr:colOff>1162050</xdr:colOff>
      <xdr:row>2</xdr:row>
      <xdr:rowOff>38100</xdr:rowOff>
    </xdr:to>
    <xdr:grpSp>
      <xdr:nvGrpSpPr>
        <xdr:cNvPr id="5" name="مجموعة 4">
          <a:extLst>
            <a:ext uri="{FF2B5EF4-FFF2-40B4-BE49-F238E27FC236}">
              <a16:creationId xmlns:a16="http://schemas.microsoft.com/office/drawing/2014/main" id="{A3B6CC24-201B-4081-89AB-D0974D88184B}"/>
            </a:ext>
          </a:extLst>
        </xdr:cNvPr>
        <xdr:cNvGrpSpPr/>
      </xdr:nvGrpSpPr>
      <xdr:grpSpPr>
        <a:xfrm>
          <a:off x="16319500" y="19050"/>
          <a:ext cx="977900" cy="552450"/>
          <a:chOff x="7543800" y="9525"/>
          <a:chExt cx="1047750" cy="552450"/>
        </a:xfrm>
      </xdr:grpSpPr>
      <xdr:sp macro="" textlink="">
        <xdr:nvSpPr>
          <xdr:cNvPr id="6" name="مربع نص 5">
            <a:extLst>
              <a:ext uri="{FF2B5EF4-FFF2-40B4-BE49-F238E27FC236}">
                <a16:creationId xmlns:a16="http://schemas.microsoft.com/office/drawing/2014/main" id="{933A42DB-8356-C608-CCEE-D0339C49E4D6}"/>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1F394479-C0CF-0C96-9AD9-41345C661AF1}"/>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F8629177-C44B-CC01-695F-A7388E155D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2685150</xdr:colOff>
      <xdr:row>3</xdr:row>
      <xdr:rowOff>5944</xdr:rowOff>
    </xdr:to>
    <xdr:pic>
      <xdr:nvPicPr>
        <xdr:cNvPr id="2" name="رسم 1">
          <a:extLst>
            <a:ext uri="{FF2B5EF4-FFF2-40B4-BE49-F238E27FC236}">
              <a16:creationId xmlns:a16="http://schemas.microsoft.com/office/drawing/2014/main" id="{564CC5FF-4E20-41AF-8EE5-CCA2D1AFDEF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7150" y="57150"/>
          <a:ext cx="2628000" cy="748894"/>
        </a:xfrm>
        <a:prstGeom prst="rect">
          <a:avLst/>
        </a:prstGeom>
      </xdr:spPr>
    </xdr:pic>
    <xdr:clientData/>
  </xdr:twoCellAnchor>
  <xdr:twoCellAnchor>
    <xdr:from>
      <xdr:col>1</xdr:col>
      <xdr:colOff>2419350</xdr:colOff>
      <xdr:row>0</xdr:row>
      <xdr:rowOff>38100</xdr:rowOff>
    </xdr:from>
    <xdr:to>
      <xdr:col>1</xdr:col>
      <xdr:colOff>3467100</xdr:colOff>
      <xdr:row>2</xdr:row>
      <xdr:rowOff>57150</xdr:rowOff>
    </xdr:to>
    <xdr:grpSp>
      <xdr:nvGrpSpPr>
        <xdr:cNvPr id="5" name="مجموعة 4">
          <a:extLst>
            <a:ext uri="{FF2B5EF4-FFF2-40B4-BE49-F238E27FC236}">
              <a16:creationId xmlns:a16="http://schemas.microsoft.com/office/drawing/2014/main" id="{DEBBAF83-7A22-40DD-86AE-C123D2ED016C}"/>
            </a:ext>
          </a:extLst>
        </xdr:cNvPr>
        <xdr:cNvGrpSpPr/>
      </xdr:nvGrpSpPr>
      <xdr:grpSpPr>
        <a:xfrm>
          <a:off x="5607050" y="38100"/>
          <a:ext cx="768350" cy="552450"/>
          <a:chOff x="7543800" y="9525"/>
          <a:chExt cx="1047750" cy="552450"/>
        </a:xfrm>
      </xdr:grpSpPr>
      <xdr:sp macro="" textlink="">
        <xdr:nvSpPr>
          <xdr:cNvPr id="6" name="مربع نص 5">
            <a:extLst>
              <a:ext uri="{FF2B5EF4-FFF2-40B4-BE49-F238E27FC236}">
                <a16:creationId xmlns:a16="http://schemas.microsoft.com/office/drawing/2014/main" id="{7BB4E867-FC50-C4C6-815E-D2271EB411A0}"/>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072E0CC6-746A-A92F-244F-7F5DC54D0A14}"/>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ACC6A503-08B9-A7B4-9CC2-A34264CF788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2685150</xdr:colOff>
      <xdr:row>3</xdr:row>
      <xdr:rowOff>5944</xdr:rowOff>
    </xdr:to>
    <xdr:pic>
      <xdr:nvPicPr>
        <xdr:cNvPr id="2" name="رسم 1">
          <a:extLst>
            <a:ext uri="{FF2B5EF4-FFF2-40B4-BE49-F238E27FC236}">
              <a16:creationId xmlns:a16="http://schemas.microsoft.com/office/drawing/2014/main" id="{0A90E0C5-9A84-49CB-96DB-157762F9927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7150" y="57150"/>
          <a:ext cx="2628000" cy="748894"/>
        </a:xfrm>
        <a:prstGeom prst="rect">
          <a:avLst/>
        </a:prstGeom>
      </xdr:spPr>
    </xdr:pic>
    <xdr:clientData/>
  </xdr:twoCellAnchor>
  <xdr:twoCellAnchor>
    <xdr:from>
      <xdr:col>2</xdr:col>
      <xdr:colOff>2019300</xdr:colOff>
      <xdr:row>0</xdr:row>
      <xdr:rowOff>19050</xdr:rowOff>
    </xdr:from>
    <xdr:to>
      <xdr:col>2</xdr:col>
      <xdr:colOff>3067050</xdr:colOff>
      <xdr:row>2</xdr:row>
      <xdr:rowOff>38100</xdr:rowOff>
    </xdr:to>
    <xdr:grpSp>
      <xdr:nvGrpSpPr>
        <xdr:cNvPr id="9" name="مجموعة 8">
          <a:extLst>
            <a:ext uri="{FF2B5EF4-FFF2-40B4-BE49-F238E27FC236}">
              <a16:creationId xmlns:a16="http://schemas.microsoft.com/office/drawing/2014/main" id="{F3D827E1-79E8-4D7C-BD82-E9F71EDCBE93}"/>
            </a:ext>
          </a:extLst>
        </xdr:cNvPr>
        <xdr:cNvGrpSpPr/>
      </xdr:nvGrpSpPr>
      <xdr:grpSpPr>
        <a:xfrm>
          <a:off x="7670800" y="19050"/>
          <a:ext cx="806450" cy="552450"/>
          <a:chOff x="7543800" y="9525"/>
          <a:chExt cx="1047750" cy="552450"/>
        </a:xfrm>
      </xdr:grpSpPr>
      <xdr:sp macro="" textlink="">
        <xdr:nvSpPr>
          <xdr:cNvPr id="10" name="مربع نص 9">
            <a:extLst>
              <a:ext uri="{FF2B5EF4-FFF2-40B4-BE49-F238E27FC236}">
                <a16:creationId xmlns:a16="http://schemas.microsoft.com/office/drawing/2014/main" id="{B5614BC1-E1BE-9AA5-9E1D-D392CE6BFDED}"/>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11" name="Rectangle: Rounded Corners 10">
            <a:hlinkClick xmlns:r="http://schemas.openxmlformats.org/officeDocument/2006/relationships" r:id="rId3"/>
            <a:extLst>
              <a:ext uri="{FF2B5EF4-FFF2-40B4-BE49-F238E27FC236}">
                <a16:creationId xmlns:a16="http://schemas.microsoft.com/office/drawing/2014/main" id="{D416C500-2207-F8DE-4717-6ADB7546B9F3}"/>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12" name="Graphic 11" descr="Home">
            <a:extLst>
              <a:ext uri="{FF2B5EF4-FFF2-40B4-BE49-F238E27FC236}">
                <a16:creationId xmlns:a16="http://schemas.microsoft.com/office/drawing/2014/main" id="{ECC17BD9-58DD-393F-04B2-2AF32DE1E7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2685150</xdr:colOff>
      <xdr:row>3</xdr:row>
      <xdr:rowOff>15469</xdr:rowOff>
    </xdr:to>
    <xdr:pic>
      <xdr:nvPicPr>
        <xdr:cNvPr id="3" name="رسم 2">
          <a:extLst>
            <a:ext uri="{FF2B5EF4-FFF2-40B4-BE49-F238E27FC236}">
              <a16:creationId xmlns:a16="http://schemas.microsoft.com/office/drawing/2014/main" id="{8492A007-41F3-4963-8525-647EA2A0C40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7150" y="57150"/>
          <a:ext cx="2628000" cy="748894"/>
        </a:xfrm>
        <a:prstGeom prst="rect">
          <a:avLst/>
        </a:prstGeom>
      </xdr:spPr>
    </xdr:pic>
    <xdr:clientData/>
  </xdr:twoCellAnchor>
  <xdr:twoCellAnchor>
    <xdr:from>
      <xdr:col>4</xdr:col>
      <xdr:colOff>123825</xdr:colOff>
      <xdr:row>0</xdr:row>
      <xdr:rowOff>9525</xdr:rowOff>
    </xdr:from>
    <xdr:to>
      <xdr:col>4</xdr:col>
      <xdr:colOff>1171575</xdr:colOff>
      <xdr:row>2</xdr:row>
      <xdr:rowOff>28575</xdr:rowOff>
    </xdr:to>
    <xdr:grpSp>
      <xdr:nvGrpSpPr>
        <xdr:cNvPr id="5" name="مجموعة 4">
          <a:extLst>
            <a:ext uri="{FF2B5EF4-FFF2-40B4-BE49-F238E27FC236}">
              <a16:creationId xmlns:a16="http://schemas.microsoft.com/office/drawing/2014/main" id="{E2A1AAFE-A6C2-4341-9B17-F56B7F0FB874}"/>
            </a:ext>
          </a:extLst>
        </xdr:cNvPr>
        <xdr:cNvGrpSpPr/>
      </xdr:nvGrpSpPr>
      <xdr:grpSpPr>
        <a:xfrm>
          <a:off x="6238875" y="9525"/>
          <a:ext cx="965200" cy="552450"/>
          <a:chOff x="7543800" y="9525"/>
          <a:chExt cx="1047750" cy="552450"/>
        </a:xfrm>
      </xdr:grpSpPr>
      <xdr:sp macro="" textlink="">
        <xdr:nvSpPr>
          <xdr:cNvPr id="6" name="مربع نص 5">
            <a:extLst>
              <a:ext uri="{FF2B5EF4-FFF2-40B4-BE49-F238E27FC236}">
                <a16:creationId xmlns:a16="http://schemas.microsoft.com/office/drawing/2014/main" id="{3273501D-3DD2-3514-EE32-8CA8A079FDE4}"/>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AD4FEDE0-9D82-E6CF-D102-A199697F604E}"/>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8D5A3CA7-6C70-5EE2-0579-AFD2417B43F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95250</xdr:colOff>
      <xdr:row>0</xdr:row>
      <xdr:rowOff>51955</xdr:rowOff>
    </xdr:from>
    <xdr:to>
      <xdr:col>1</xdr:col>
      <xdr:colOff>2117114</xdr:colOff>
      <xdr:row>2</xdr:row>
      <xdr:rowOff>263985</xdr:rowOff>
    </xdr:to>
    <xdr:pic>
      <xdr:nvPicPr>
        <xdr:cNvPr id="2" name="رسم 1">
          <a:extLst>
            <a:ext uri="{FF2B5EF4-FFF2-40B4-BE49-F238E27FC236}">
              <a16:creationId xmlns:a16="http://schemas.microsoft.com/office/drawing/2014/main" id="{54735857-12F3-4720-8EC5-A172AAAC0E9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0" y="51955"/>
          <a:ext cx="2628000" cy="748894"/>
        </a:xfrm>
        <a:prstGeom prst="rect">
          <a:avLst/>
        </a:prstGeom>
      </xdr:spPr>
    </xdr:pic>
    <xdr:clientData/>
  </xdr:twoCellAnchor>
  <xdr:twoCellAnchor>
    <xdr:from>
      <xdr:col>4</xdr:col>
      <xdr:colOff>458932</xdr:colOff>
      <xdr:row>0</xdr:row>
      <xdr:rowOff>17318</xdr:rowOff>
    </xdr:from>
    <xdr:to>
      <xdr:col>4</xdr:col>
      <xdr:colOff>1506682</xdr:colOff>
      <xdr:row>2</xdr:row>
      <xdr:rowOff>32904</xdr:rowOff>
    </xdr:to>
    <xdr:grpSp>
      <xdr:nvGrpSpPr>
        <xdr:cNvPr id="5" name="مجموعة 4">
          <a:extLst>
            <a:ext uri="{FF2B5EF4-FFF2-40B4-BE49-F238E27FC236}">
              <a16:creationId xmlns:a16="http://schemas.microsoft.com/office/drawing/2014/main" id="{86368E7E-20FE-494C-B7C4-65031D16C81F}"/>
            </a:ext>
          </a:extLst>
        </xdr:cNvPr>
        <xdr:cNvGrpSpPr/>
      </xdr:nvGrpSpPr>
      <xdr:grpSpPr>
        <a:xfrm>
          <a:off x="6295159" y="17318"/>
          <a:ext cx="958850" cy="546677"/>
          <a:chOff x="7543800" y="9525"/>
          <a:chExt cx="1047750" cy="552450"/>
        </a:xfrm>
      </xdr:grpSpPr>
      <xdr:sp macro="" textlink="">
        <xdr:nvSpPr>
          <xdr:cNvPr id="6" name="مربع نص 5">
            <a:extLst>
              <a:ext uri="{FF2B5EF4-FFF2-40B4-BE49-F238E27FC236}">
                <a16:creationId xmlns:a16="http://schemas.microsoft.com/office/drawing/2014/main" id="{1D63AD9D-F898-8A5A-3C58-EEBCC1FDA886}"/>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937DA29A-7E7E-3DF1-CC0A-4EC191FD3E00}"/>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6EE8D9DC-BE82-A0A5-7FE1-BBA0A726F46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361050</xdr:colOff>
      <xdr:row>3</xdr:row>
      <xdr:rowOff>5944</xdr:rowOff>
    </xdr:to>
    <xdr:pic>
      <xdr:nvPicPr>
        <xdr:cNvPr id="2" name="رسم 1">
          <a:extLst>
            <a:ext uri="{FF2B5EF4-FFF2-40B4-BE49-F238E27FC236}">
              <a16:creationId xmlns:a16="http://schemas.microsoft.com/office/drawing/2014/main" id="{6963143D-9D16-4538-8869-819538E94A4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6675" y="57150"/>
          <a:ext cx="2628000" cy="748894"/>
        </a:xfrm>
        <a:prstGeom prst="rect">
          <a:avLst/>
        </a:prstGeom>
      </xdr:spPr>
    </xdr:pic>
    <xdr:clientData/>
  </xdr:twoCellAnchor>
  <xdr:twoCellAnchor>
    <xdr:from>
      <xdr:col>10</xdr:col>
      <xdr:colOff>123825</xdr:colOff>
      <xdr:row>0</xdr:row>
      <xdr:rowOff>66675</xdr:rowOff>
    </xdr:from>
    <xdr:to>
      <xdr:col>10</xdr:col>
      <xdr:colOff>1171575</xdr:colOff>
      <xdr:row>2</xdr:row>
      <xdr:rowOff>85725</xdr:rowOff>
    </xdr:to>
    <xdr:grpSp>
      <xdr:nvGrpSpPr>
        <xdr:cNvPr id="9" name="مجموعة 8">
          <a:extLst>
            <a:ext uri="{FF2B5EF4-FFF2-40B4-BE49-F238E27FC236}">
              <a16:creationId xmlns:a16="http://schemas.microsoft.com/office/drawing/2014/main" id="{4B4F4CE4-D31C-529C-6FA0-0008AA7B3EE5}"/>
            </a:ext>
          </a:extLst>
        </xdr:cNvPr>
        <xdr:cNvGrpSpPr/>
      </xdr:nvGrpSpPr>
      <xdr:grpSpPr>
        <a:xfrm>
          <a:off x="12093575" y="66675"/>
          <a:ext cx="965200" cy="552450"/>
          <a:chOff x="13173075" y="66675"/>
          <a:chExt cx="1047750" cy="552450"/>
        </a:xfrm>
      </xdr:grpSpPr>
      <xdr:sp macro="" textlink="">
        <xdr:nvSpPr>
          <xdr:cNvPr id="6" name="مربع نص 5">
            <a:extLst>
              <a:ext uri="{FF2B5EF4-FFF2-40B4-BE49-F238E27FC236}">
                <a16:creationId xmlns:a16="http://schemas.microsoft.com/office/drawing/2014/main" id="{FDD181A5-43A0-817D-76AB-BC0DF2E6C239}"/>
              </a:ext>
            </a:extLst>
          </xdr:cNvPr>
          <xdr:cNvSpPr txBox="1"/>
        </xdr:nvSpPr>
        <xdr:spPr>
          <a:xfrm>
            <a:off x="13173075" y="6667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F9DAEBFB-BA96-FF02-DD3D-98DEE7CA8231}"/>
              </a:ext>
            </a:extLst>
          </xdr:cNvPr>
          <xdr:cNvSpPr/>
        </xdr:nvSpPr>
        <xdr:spPr>
          <a:xfrm>
            <a:off x="13201650" y="10477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1F4BCA2B-F007-293C-7C42-9AD548B6DBD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3736433" y="184360"/>
            <a:ext cx="334027" cy="354052"/>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1</xdr:col>
      <xdr:colOff>113400</xdr:colOff>
      <xdr:row>2</xdr:row>
      <xdr:rowOff>263119</xdr:rowOff>
    </xdr:to>
    <xdr:pic>
      <xdr:nvPicPr>
        <xdr:cNvPr id="3" name="رسم 2">
          <a:extLst>
            <a:ext uri="{FF2B5EF4-FFF2-40B4-BE49-F238E27FC236}">
              <a16:creationId xmlns:a16="http://schemas.microsoft.com/office/drawing/2014/main" id="{C66A74B1-6050-4B19-83AF-E3122934613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6675" y="47625"/>
          <a:ext cx="2628000" cy="748894"/>
        </a:xfrm>
        <a:prstGeom prst="rect">
          <a:avLst/>
        </a:prstGeom>
      </xdr:spPr>
    </xdr:pic>
    <xdr:clientData/>
  </xdr:twoCellAnchor>
  <xdr:twoCellAnchor>
    <xdr:from>
      <xdr:col>5</xdr:col>
      <xdr:colOff>514350</xdr:colOff>
      <xdr:row>0</xdr:row>
      <xdr:rowOff>28575</xdr:rowOff>
    </xdr:from>
    <xdr:to>
      <xdr:col>5</xdr:col>
      <xdr:colOff>1562100</xdr:colOff>
      <xdr:row>2</xdr:row>
      <xdr:rowOff>47625</xdr:rowOff>
    </xdr:to>
    <xdr:grpSp>
      <xdr:nvGrpSpPr>
        <xdr:cNvPr id="5" name="مجموعة 4">
          <a:extLst>
            <a:ext uri="{FF2B5EF4-FFF2-40B4-BE49-F238E27FC236}">
              <a16:creationId xmlns:a16="http://schemas.microsoft.com/office/drawing/2014/main" id="{5E01A4C9-84B1-42B3-8DEE-0FD1D566D6EB}"/>
            </a:ext>
          </a:extLst>
        </xdr:cNvPr>
        <xdr:cNvGrpSpPr/>
      </xdr:nvGrpSpPr>
      <xdr:grpSpPr>
        <a:xfrm>
          <a:off x="6985000" y="28575"/>
          <a:ext cx="946150" cy="552450"/>
          <a:chOff x="7543800" y="9525"/>
          <a:chExt cx="1047750" cy="552450"/>
        </a:xfrm>
      </xdr:grpSpPr>
      <xdr:sp macro="" textlink="">
        <xdr:nvSpPr>
          <xdr:cNvPr id="6" name="مربع نص 5">
            <a:extLst>
              <a:ext uri="{FF2B5EF4-FFF2-40B4-BE49-F238E27FC236}">
                <a16:creationId xmlns:a16="http://schemas.microsoft.com/office/drawing/2014/main" id="{424F6F59-BDE6-AA88-609E-F3AEE0ACF28E}"/>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E4064230-08C2-966B-0A9A-6776C04B2110}"/>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B606D8B9-93C4-4842-5B22-F2E02D414CD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1</xdr:col>
      <xdr:colOff>113400</xdr:colOff>
      <xdr:row>2</xdr:row>
      <xdr:rowOff>263119</xdr:rowOff>
    </xdr:to>
    <xdr:pic>
      <xdr:nvPicPr>
        <xdr:cNvPr id="3" name="رسم 2">
          <a:extLst>
            <a:ext uri="{FF2B5EF4-FFF2-40B4-BE49-F238E27FC236}">
              <a16:creationId xmlns:a16="http://schemas.microsoft.com/office/drawing/2014/main" id="{4E265D43-FCB4-4F45-8FBB-9DA84F88098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6675" y="47625"/>
          <a:ext cx="2628000" cy="748894"/>
        </a:xfrm>
        <a:prstGeom prst="rect">
          <a:avLst/>
        </a:prstGeom>
      </xdr:spPr>
    </xdr:pic>
    <xdr:clientData/>
  </xdr:twoCellAnchor>
  <xdr:twoCellAnchor>
    <xdr:from>
      <xdr:col>25</xdr:col>
      <xdr:colOff>533400</xdr:colOff>
      <xdr:row>0</xdr:row>
      <xdr:rowOff>28575</xdr:rowOff>
    </xdr:from>
    <xdr:to>
      <xdr:col>26</xdr:col>
      <xdr:colOff>781050</xdr:colOff>
      <xdr:row>2</xdr:row>
      <xdr:rowOff>47625</xdr:rowOff>
    </xdr:to>
    <xdr:grpSp>
      <xdr:nvGrpSpPr>
        <xdr:cNvPr id="5" name="مجموعة 4">
          <a:extLst>
            <a:ext uri="{FF2B5EF4-FFF2-40B4-BE49-F238E27FC236}">
              <a16:creationId xmlns:a16="http://schemas.microsoft.com/office/drawing/2014/main" id="{56360EF6-795E-4CFF-9AB4-994AD04AAEF7}"/>
            </a:ext>
          </a:extLst>
        </xdr:cNvPr>
        <xdr:cNvGrpSpPr/>
      </xdr:nvGrpSpPr>
      <xdr:grpSpPr>
        <a:xfrm>
          <a:off x="16008350" y="28575"/>
          <a:ext cx="927100" cy="552450"/>
          <a:chOff x="7543800" y="9525"/>
          <a:chExt cx="1047750" cy="552450"/>
        </a:xfrm>
      </xdr:grpSpPr>
      <xdr:sp macro="" textlink="">
        <xdr:nvSpPr>
          <xdr:cNvPr id="6" name="مربع نص 5">
            <a:extLst>
              <a:ext uri="{FF2B5EF4-FFF2-40B4-BE49-F238E27FC236}">
                <a16:creationId xmlns:a16="http://schemas.microsoft.com/office/drawing/2014/main" id="{E4E7EB7F-1A72-85C1-A477-C4448D076FB1}"/>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7655D5FB-A7F6-E842-CA8B-2A3D5379CCAA}"/>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E6811573-CFE3-E21B-3315-09FF5A31A23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74543</xdr:colOff>
      <xdr:row>0</xdr:row>
      <xdr:rowOff>33130</xdr:rowOff>
    </xdr:from>
    <xdr:to>
      <xdr:col>1</xdr:col>
      <xdr:colOff>118369</xdr:colOff>
      <xdr:row>2</xdr:row>
      <xdr:rowOff>251937</xdr:rowOff>
    </xdr:to>
    <xdr:pic>
      <xdr:nvPicPr>
        <xdr:cNvPr id="2" name="رسم 1">
          <a:extLst>
            <a:ext uri="{FF2B5EF4-FFF2-40B4-BE49-F238E27FC236}">
              <a16:creationId xmlns:a16="http://schemas.microsoft.com/office/drawing/2014/main" id="{7FD07758-F8CC-411B-9E05-15714388DB5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4543" y="33130"/>
          <a:ext cx="2628000" cy="748894"/>
        </a:xfrm>
        <a:prstGeom prst="rect">
          <a:avLst/>
        </a:prstGeom>
      </xdr:spPr>
    </xdr:pic>
    <xdr:clientData/>
  </xdr:twoCellAnchor>
  <xdr:twoCellAnchor>
    <xdr:from>
      <xdr:col>25</xdr:col>
      <xdr:colOff>447261</xdr:colOff>
      <xdr:row>0</xdr:row>
      <xdr:rowOff>33131</xdr:rowOff>
    </xdr:from>
    <xdr:to>
      <xdr:col>26</xdr:col>
      <xdr:colOff>691598</xdr:colOff>
      <xdr:row>2</xdr:row>
      <xdr:rowOff>55494</xdr:rowOff>
    </xdr:to>
    <xdr:grpSp>
      <xdr:nvGrpSpPr>
        <xdr:cNvPr id="5" name="مجموعة 4">
          <a:extLst>
            <a:ext uri="{FF2B5EF4-FFF2-40B4-BE49-F238E27FC236}">
              <a16:creationId xmlns:a16="http://schemas.microsoft.com/office/drawing/2014/main" id="{E821D7D3-496A-4D1F-A514-A4975375F669}"/>
            </a:ext>
          </a:extLst>
        </xdr:cNvPr>
        <xdr:cNvGrpSpPr/>
      </xdr:nvGrpSpPr>
      <xdr:grpSpPr>
        <a:xfrm>
          <a:off x="16101391" y="33131"/>
          <a:ext cx="941457" cy="552450"/>
          <a:chOff x="7543800" y="9525"/>
          <a:chExt cx="1047750" cy="552450"/>
        </a:xfrm>
      </xdr:grpSpPr>
      <xdr:sp macro="" textlink="">
        <xdr:nvSpPr>
          <xdr:cNvPr id="6" name="مربع نص 5">
            <a:extLst>
              <a:ext uri="{FF2B5EF4-FFF2-40B4-BE49-F238E27FC236}">
                <a16:creationId xmlns:a16="http://schemas.microsoft.com/office/drawing/2014/main" id="{3F26B260-3F80-3182-5F2B-F49B1BA6BE32}"/>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7AA9AB25-E863-FE72-F94A-6A668AD0908E}"/>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E78393F6-9226-7A08-1E4E-92661A43520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51954</xdr:colOff>
      <xdr:row>0</xdr:row>
      <xdr:rowOff>51954</xdr:rowOff>
    </xdr:from>
    <xdr:to>
      <xdr:col>1</xdr:col>
      <xdr:colOff>99545</xdr:colOff>
      <xdr:row>2</xdr:row>
      <xdr:rowOff>263984</xdr:rowOff>
    </xdr:to>
    <xdr:pic>
      <xdr:nvPicPr>
        <xdr:cNvPr id="2" name="رسم 1">
          <a:extLst>
            <a:ext uri="{FF2B5EF4-FFF2-40B4-BE49-F238E27FC236}">
              <a16:creationId xmlns:a16="http://schemas.microsoft.com/office/drawing/2014/main" id="{17FF83BF-A1B1-40AF-B753-D902162DED5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1954" y="51954"/>
          <a:ext cx="2628000" cy="748894"/>
        </a:xfrm>
        <a:prstGeom prst="rect">
          <a:avLst/>
        </a:prstGeom>
      </xdr:spPr>
    </xdr:pic>
    <xdr:clientData/>
  </xdr:twoCellAnchor>
  <xdr:twoCellAnchor>
    <xdr:from>
      <xdr:col>25</xdr:col>
      <xdr:colOff>285751</xdr:colOff>
      <xdr:row>0</xdr:row>
      <xdr:rowOff>17318</xdr:rowOff>
    </xdr:from>
    <xdr:to>
      <xdr:col>26</xdr:col>
      <xdr:colOff>649432</xdr:colOff>
      <xdr:row>2</xdr:row>
      <xdr:rowOff>32904</xdr:rowOff>
    </xdr:to>
    <xdr:grpSp>
      <xdr:nvGrpSpPr>
        <xdr:cNvPr id="5" name="مجموعة 4">
          <a:extLst>
            <a:ext uri="{FF2B5EF4-FFF2-40B4-BE49-F238E27FC236}">
              <a16:creationId xmlns:a16="http://schemas.microsoft.com/office/drawing/2014/main" id="{3074FE88-6E85-45BB-B28F-681B1E2FF4F8}"/>
            </a:ext>
          </a:extLst>
        </xdr:cNvPr>
        <xdr:cNvGrpSpPr/>
      </xdr:nvGrpSpPr>
      <xdr:grpSpPr>
        <a:xfrm>
          <a:off x="15756660" y="17318"/>
          <a:ext cx="973858" cy="546677"/>
          <a:chOff x="7543800" y="9525"/>
          <a:chExt cx="1047750" cy="552450"/>
        </a:xfrm>
      </xdr:grpSpPr>
      <xdr:sp macro="" textlink="">
        <xdr:nvSpPr>
          <xdr:cNvPr id="6" name="مربع نص 5">
            <a:extLst>
              <a:ext uri="{FF2B5EF4-FFF2-40B4-BE49-F238E27FC236}">
                <a16:creationId xmlns:a16="http://schemas.microsoft.com/office/drawing/2014/main" id="{27879E13-3D47-3476-DBA2-7FBCB8C7235E}"/>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5052F314-B8E3-DCAB-0339-804E0898E58A}"/>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1DE248F5-01E2-5988-5114-C320EFD4758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1</xdr:col>
      <xdr:colOff>342000</xdr:colOff>
      <xdr:row>3</xdr:row>
      <xdr:rowOff>5944</xdr:rowOff>
    </xdr:to>
    <xdr:pic>
      <xdr:nvPicPr>
        <xdr:cNvPr id="2" name="رسم 1">
          <a:extLst>
            <a:ext uri="{FF2B5EF4-FFF2-40B4-BE49-F238E27FC236}">
              <a16:creationId xmlns:a16="http://schemas.microsoft.com/office/drawing/2014/main" id="{234935C4-04E8-4978-B826-07A04BE1B4D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7625" y="57150"/>
          <a:ext cx="2628000" cy="748894"/>
        </a:xfrm>
        <a:prstGeom prst="rect">
          <a:avLst/>
        </a:prstGeom>
      </xdr:spPr>
    </xdr:pic>
    <xdr:clientData/>
  </xdr:twoCellAnchor>
  <xdr:twoCellAnchor>
    <xdr:from>
      <xdr:col>3</xdr:col>
      <xdr:colOff>628650</xdr:colOff>
      <xdr:row>0</xdr:row>
      <xdr:rowOff>9525</xdr:rowOff>
    </xdr:from>
    <xdr:to>
      <xdr:col>3</xdr:col>
      <xdr:colOff>1554481</xdr:colOff>
      <xdr:row>1</xdr:row>
      <xdr:rowOff>202406</xdr:rowOff>
    </xdr:to>
    <xdr:grpSp>
      <xdr:nvGrpSpPr>
        <xdr:cNvPr id="6" name="مجموعة 5">
          <a:extLst>
            <a:ext uri="{FF2B5EF4-FFF2-40B4-BE49-F238E27FC236}">
              <a16:creationId xmlns:a16="http://schemas.microsoft.com/office/drawing/2014/main" id="{B9217004-F577-5E43-0B12-B7DB1E360DA6}"/>
            </a:ext>
          </a:extLst>
        </xdr:cNvPr>
        <xdr:cNvGrpSpPr/>
      </xdr:nvGrpSpPr>
      <xdr:grpSpPr>
        <a:xfrm>
          <a:off x="5791200" y="9525"/>
          <a:ext cx="881381" cy="459581"/>
          <a:chOff x="6296025" y="57150"/>
          <a:chExt cx="925831" cy="459581"/>
        </a:xfrm>
      </xdr:grpSpPr>
      <xdr:sp macro="" textlink="">
        <xdr:nvSpPr>
          <xdr:cNvPr id="3" name="Rectangle: Rounded Corners 10">
            <a:hlinkClick xmlns:r="http://schemas.openxmlformats.org/officeDocument/2006/relationships" r:id="rId3"/>
            <a:extLst>
              <a:ext uri="{FF2B5EF4-FFF2-40B4-BE49-F238E27FC236}">
                <a16:creationId xmlns:a16="http://schemas.microsoft.com/office/drawing/2014/main" id="{56250FAF-FF8C-42F9-AA61-18C3702DCBDE}"/>
              </a:ext>
            </a:extLst>
          </xdr:cNvPr>
          <xdr:cNvSpPr/>
        </xdr:nvSpPr>
        <xdr:spPr>
          <a:xfrm>
            <a:off x="6296025" y="57150"/>
            <a:ext cx="925831" cy="459581"/>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4" name="Graphic 11" descr="Home">
            <a:extLst>
              <a:ext uri="{FF2B5EF4-FFF2-40B4-BE49-F238E27FC236}">
                <a16:creationId xmlns:a16="http://schemas.microsoft.com/office/drawing/2014/main" id="{C8C187AF-A147-4830-98C8-337797D746B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830808" y="136735"/>
            <a:ext cx="334027" cy="354052"/>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56250</xdr:colOff>
      <xdr:row>2</xdr:row>
      <xdr:rowOff>215494</xdr:rowOff>
    </xdr:to>
    <xdr:pic>
      <xdr:nvPicPr>
        <xdr:cNvPr id="2" name="رسم 1">
          <a:extLst>
            <a:ext uri="{FF2B5EF4-FFF2-40B4-BE49-F238E27FC236}">
              <a16:creationId xmlns:a16="http://schemas.microsoft.com/office/drawing/2014/main" id="{BF0B5DAF-0C53-42A8-B519-0A6A3DD5276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2628000" cy="748894"/>
        </a:xfrm>
        <a:prstGeom prst="rect">
          <a:avLst/>
        </a:prstGeom>
      </xdr:spPr>
    </xdr:pic>
    <xdr:clientData/>
  </xdr:twoCellAnchor>
  <xdr:twoCellAnchor>
    <xdr:from>
      <xdr:col>8</xdr:col>
      <xdr:colOff>638175</xdr:colOff>
      <xdr:row>0</xdr:row>
      <xdr:rowOff>28575</xdr:rowOff>
    </xdr:from>
    <xdr:to>
      <xdr:col>9</xdr:col>
      <xdr:colOff>904875</xdr:colOff>
      <xdr:row>2</xdr:row>
      <xdr:rowOff>47625</xdr:rowOff>
    </xdr:to>
    <xdr:grpSp>
      <xdr:nvGrpSpPr>
        <xdr:cNvPr id="5" name="مجموعة 4">
          <a:extLst>
            <a:ext uri="{FF2B5EF4-FFF2-40B4-BE49-F238E27FC236}">
              <a16:creationId xmlns:a16="http://schemas.microsoft.com/office/drawing/2014/main" id="{A8044C79-2FC2-42A0-A197-0B3FFB079F4E}"/>
            </a:ext>
          </a:extLst>
        </xdr:cNvPr>
        <xdr:cNvGrpSpPr/>
      </xdr:nvGrpSpPr>
      <xdr:grpSpPr>
        <a:xfrm>
          <a:off x="8753475" y="28575"/>
          <a:ext cx="920750" cy="552450"/>
          <a:chOff x="7543800" y="9525"/>
          <a:chExt cx="1047750" cy="552450"/>
        </a:xfrm>
      </xdr:grpSpPr>
      <xdr:sp macro="" textlink="">
        <xdr:nvSpPr>
          <xdr:cNvPr id="6" name="مربع نص 5">
            <a:extLst>
              <a:ext uri="{FF2B5EF4-FFF2-40B4-BE49-F238E27FC236}">
                <a16:creationId xmlns:a16="http://schemas.microsoft.com/office/drawing/2014/main" id="{32C0EAB0-E8FC-2108-D2EE-A87D43E10E8F}"/>
              </a:ext>
            </a:extLst>
          </xdr:cNvPr>
          <xdr:cNvSpPr txBox="1"/>
        </xdr:nvSpPr>
        <xdr:spPr>
          <a:xfrm>
            <a:off x="7543800" y="9525"/>
            <a:ext cx="10477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ar-SA" sz="1100"/>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7084BE87-E659-3B53-BCA1-36E835095A85}"/>
              </a:ext>
            </a:extLst>
          </xdr:cNvPr>
          <xdr:cNvSpPr/>
        </xdr:nvSpPr>
        <xdr:spPr>
          <a:xfrm>
            <a:off x="7572375" y="47625"/>
            <a:ext cx="925831" cy="459581"/>
          </a:xfrm>
          <a:prstGeom prst="roundRect">
            <a:avLst/>
          </a:prstGeom>
          <a:solidFill>
            <a:srgbClr val="8497B0"/>
          </a:solidFill>
          <a:ln>
            <a:noFill/>
          </a:ln>
          <a:effectLst/>
        </xdr:spPr>
        <xdr:txBody>
          <a:bodyPr vertOverflow="clip" horzOverflow="clip" tIns="0" rIns="72000" bIns="0" rtlCol="1" anchor="t"/>
          <a:lstStyle/>
          <a:p>
            <a:pPr marL="0" marR="0" lvl="0" indent="0" algn="l" defTabSz="914400" eaLnBrk="1" fontAlgn="auto" latinLnBrk="0" hangingPunct="1">
              <a:lnSpc>
                <a:spcPct val="100000"/>
              </a:lnSpc>
              <a:spcBef>
                <a:spcPts val="0"/>
              </a:spcBef>
              <a:spcAft>
                <a:spcPts val="0"/>
              </a:spcAft>
              <a:buClrTx/>
              <a:buSzTx/>
              <a:buFontTx/>
              <a:buNone/>
              <a:tabLst/>
              <a:defRPr/>
            </a:pPr>
            <a:endParaRPr sz="1000"/>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cap="none"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p>
        </xdr:txBody>
      </xdr:sp>
      <xdr:pic>
        <xdr:nvPicPr>
          <xdr:cNvPr id="8" name="Graphic 11" descr="Home">
            <a:extLst>
              <a:ext uri="{FF2B5EF4-FFF2-40B4-BE49-F238E27FC236}">
                <a16:creationId xmlns:a16="http://schemas.microsoft.com/office/drawing/2014/main" id="{4A2CCED6-EA48-A54E-4216-52E3AC715BB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107158" y="127210"/>
            <a:ext cx="334027" cy="354052"/>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stat-doc-p1\excel-sheets\DMB\NEW-QRT\mon-21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2"/>
      <sheetName val="(1)"/>
      <sheetName val="(2)"/>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AFE5F-694B-4F04-95B2-FA4B5C102C8C}">
  <sheetPr codeName="Worksheet____1"/>
  <dimension ref="A5:C43"/>
  <sheetViews>
    <sheetView showGridLines="0" tabSelected="1" zoomScale="90" zoomScaleNormal="90" zoomScaleSheetLayoutView="90" workbookViewId="0">
      <selection activeCell="D17" sqref="D17"/>
    </sheetView>
  </sheetViews>
  <sheetFormatPr defaultColWidth="22.36328125" defaultRowHeight="24.5"/>
  <cols>
    <col min="1" max="1" width="106.36328125" style="143" customWidth="1"/>
    <col min="2" max="2" width="13.7265625" style="143" customWidth="1"/>
    <col min="3" max="16384" width="22.36328125" style="143"/>
  </cols>
  <sheetData>
    <row r="5" spans="1:3" s="141" customFormat="1" ht="30" customHeight="1">
      <c r="A5" s="179" t="s">
        <v>0</v>
      </c>
      <c r="B5" s="180"/>
    </row>
    <row r="6" spans="1:3" s="141" customFormat="1" ht="30" customHeight="1">
      <c r="A6" s="140" t="s">
        <v>315</v>
      </c>
      <c r="B6" s="140" t="s">
        <v>1</v>
      </c>
    </row>
    <row r="7" spans="1:3" ht="21" customHeight="1">
      <c r="A7" s="142" t="s">
        <v>2</v>
      </c>
      <c r="B7" s="162" t="s">
        <v>285</v>
      </c>
    </row>
    <row r="8" spans="1:3" ht="21" customHeight="1">
      <c r="A8" s="144" t="s">
        <v>4</v>
      </c>
      <c r="B8" s="163" t="s">
        <v>287</v>
      </c>
      <c r="C8" s="175"/>
    </row>
    <row r="9" spans="1:3" ht="21" customHeight="1">
      <c r="A9" s="142" t="s">
        <v>14</v>
      </c>
      <c r="B9" s="162" t="s">
        <v>297</v>
      </c>
      <c r="C9" s="176"/>
    </row>
    <row r="10" spans="1:3" ht="21" customHeight="1">
      <c r="A10" s="144" t="s">
        <v>20</v>
      </c>
      <c r="B10" s="163" t="s">
        <v>298</v>
      </c>
    </row>
    <row r="11" spans="1:3" ht="21" customHeight="1">
      <c r="A11" s="142" t="s">
        <v>21</v>
      </c>
      <c r="B11" s="162" t="s">
        <v>300</v>
      </c>
    </row>
    <row r="12" spans="1:3" ht="21" customHeight="1">
      <c r="A12" s="144" t="s">
        <v>22</v>
      </c>
      <c r="B12" s="163" t="s">
        <v>302</v>
      </c>
    </row>
    <row r="13" spans="1:3" ht="21" customHeight="1">
      <c r="A13" s="142" t="s">
        <v>34</v>
      </c>
      <c r="B13" s="162" t="s">
        <v>303</v>
      </c>
    </row>
    <row r="14" spans="1:3" ht="30" customHeight="1">
      <c r="A14" s="140" t="s">
        <v>316</v>
      </c>
      <c r="B14" s="140" t="s">
        <v>1</v>
      </c>
    </row>
    <row r="15" spans="1:3" ht="21" customHeight="1">
      <c r="A15" s="144" t="s">
        <v>3</v>
      </c>
      <c r="B15" s="163" t="s">
        <v>286</v>
      </c>
    </row>
    <row r="16" spans="1:3" ht="21" customHeight="1">
      <c r="A16" s="142" t="s">
        <v>5</v>
      </c>
      <c r="B16" s="162" t="s">
        <v>288</v>
      </c>
    </row>
    <row r="17" spans="1:2" ht="21" customHeight="1">
      <c r="A17" s="144" t="s">
        <v>6</v>
      </c>
      <c r="B17" s="163" t="s">
        <v>289</v>
      </c>
    </row>
    <row r="18" spans="1:2" ht="21" customHeight="1">
      <c r="A18" s="142" t="s">
        <v>16</v>
      </c>
      <c r="B18" s="162" t="s">
        <v>299</v>
      </c>
    </row>
    <row r="19" spans="1:2" ht="30" customHeight="1">
      <c r="A19" s="140" t="s">
        <v>319</v>
      </c>
      <c r="B19" s="140" t="s">
        <v>1</v>
      </c>
    </row>
    <row r="20" spans="1:2" ht="21" customHeight="1">
      <c r="A20" s="142" t="s">
        <v>15</v>
      </c>
      <c r="B20" s="178" t="s">
        <v>311</v>
      </c>
    </row>
    <row r="21" spans="1:2" ht="21" customHeight="1">
      <c r="A21" s="144" t="s">
        <v>17</v>
      </c>
      <c r="B21" s="177" t="s">
        <v>313</v>
      </c>
    </row>
    <row r="22" spans="1:2" ht="21" customHeight="1">
      <c r="A22" s="142" t="s">
        <v>18</v>
      </c>
      <c r="B22" s="178" t="s">
        <v>308</v>
      </c>
    </row>
    <row r="23" spans="1:2" ht="21" customHeight="1">
      <c r="A23" s="144" t="s">
        <v>31</v>
      </c>
      <c r="B23" s="177" t="s">
        <v>309</v>
      </c>
    </row>
    <row r="24" spans="1:2" ht="21" customHeight="1">
      <c r="A24" s="142" t="s">
        <v>30</v>
      </c>
      <c r="B24" s="178" t="s">
        <v>305</v>
      </c>
    </row>
    <row r="25" spans="1:2" ht="21" customHeight="1">
      <c r="A25" s="144" t="s">
        <v>24</v>
      </c>
      <c r="B25" s="177" t="s">
        <v>312</v>
      </c>
    </row>
    <row r="26" spans="1:2" ht="21" customHeight="1">
      <c r="A26" s="142" t="s">
        <v>23</v>
      </c>
      <c r="B26" s="178" t="s">
        <v>304</v>
      </c>
    </row>
    <row r="27" spans="1:2" ht="21" customHeight="1">
      <c r="A27" s="144" t="s">
        <v>25</v>
      </c>
      <c r="B27" s="177" t="s">
        <v>306</v>
      </c>
    </row>
    <row r="28" spans="1:2" ht="21" customHeight="1">
      <c r="A28" s="142" t="s">
        <v>27</v>
      </c>
      <c r="B28" s="178" t="s">
        <v>320</v>
      </c>
    </row>
    <row r="29" spans="1:2" ht="21" customHeight="1">
      <c r="A29" s="144" t="s">
        <v>28</v>
      </c>
      <c r="B29" s="177" t="s">
        <v>321</v>
      </c>
    </row>
    <row r="30" spans="1:2" ht="21" customHeight="1">
      <c r="A30" s="142" t="s">
        <v>32</v>
      </c>
      <c r="B30" s="178" t="s">
        <v>322</v>
      </c>
    </row>
    <row r="31" spans="1:2" ht="30" customHeight="1">
      <c r="A31" s="140" t="s">
        <v>317</v>
      </c>
      <c r="B31" s="140" t="s">
        <v>1</v>
      </c>
    </row>
    <row r="32" spans="1:2" ht="21" customHeight="1">
      <c r="A32" s="142" t="s">
        <v>19</v>
      </c>
      <c r="B32" s="162" t="s">
        <v>301</v>
      </c>
    </row>
    <row r="33" spans="1:2" ht="21" customHeight="1">
      <c r="A33" s="144" t="s">
        <v>7</v>
      </c>
      <c r="B33" s="163" t="s">
        <v>290</v>
      </c>
    </row>
    <row r="34" spans="1:2" ht="21" customHeight="1">
      <c r="A34" s="142" t="s">
        <v>8</v>
      </c>
      <c r="B34" s="162" t="s">
        <v>291</v>
      </c>
    </row>
    <row r="35" spans="1:2" ht="21" customHeight="1">
      <c r="A35" s="144" t="s">
        <v>9</v>
      </c>
      <c r="B35" s="163" t="s">
        <v>292</v>
      </c>
    </row>
    <row r="36" spans="1:2" ht="21" customHeight="1">
      <c r="A36" s="142" t="s">
        <v>10</v>
      </c>
      <c r="B36" s="162" t="s">
        <v>293</v>
      </c>
    </row>
    <row r="37" spans="1:2" ht="21" customHeight="1">
      <c r="A37" s="144" t="s">
        <v>11</v>
      </c>
      <c r="B37" s="163" t="s">
        <v>294</v>
      </c>
    </row>
    <row r="38" spans="1:2" ht="21" customHeight="1">
      <c r="A38" s="142" t="s">
        <v>12</v>
      </c>
      <c r="B38" s="162" t="s">
        <v>295</v>
      </c>
    </row>
    <row r="39" spans="1:2" ht="21" customHeight="1">
      <c r="A39" s="144" t="s">
        <v>13</v>
      </c>
      <c r="B39" s="163" t="s">
        <v>296</v>
      </c>
    </row>
    <row r="40" spans="1:2" ht="21" customHeight="1">
      <c r="A40" s="142" t="s">
        <v>26</v>
      </c>
      <c r="B40" s="162" t="s">
        <v>307</v>
      </c>
    </row>
    <row r="41" spans="1:2" ht="21" customHeight="1">
      <c r="A41" s="144" t="s">
        <v>29</v>
      </c>
      <c r="B41" s="163" t="s">
        <v>310</v>
      </c>
    </row>
    <row r="42" spans="1:2" ht="21" customHeight="1">
      <c r="A42" s="142" t="s">
        <v>33</v>
      </c>
      <c r="B42" s="162" t="s">
        <v>314</v>
      </c>
    </row>
    <row r="43" spans="1:2">
      <c r="A43" s="144"/>
    </row>
  </sheetData>
  <mergeCells count="1">
    <mergeCell ref="A5:B5"/>
  </mergeCells>
  <phoneticPr fontId="42" type="noConversion"/>
  <hyperlinks>
    <hyperlink ref="B7" location="'1-1'!A1" display="1-1" xr:uid="{D0A178A4-E9E9-4FB3-8158-04CD89139945}"/>
    <hyperlink ref="B15" location="'2-1'!A1" display="2-1" xr:uid="{4F63478C-3FE7-4536-85F6-8BABF163C84E}"/>
    <hyperlink ref="B8" location="'1-2'!A1" display="1-2" xr:uid="{E6DB6848-33DA-4930-947A-61F20C7E40B9}"/>
    <hyperlink ref="B16" location="'2-2'!A1" display="2-2" xr:uid="{C0827E55-CA6E-450D-93F8-506A1C3BEE4D}"/>
    <hyperlink ref="B33" location="'4-2'!A1" display="4-2" xr:uid="{624FB5EC-CFD5-45E3-B964-223EA2052A28}"/>
    <hyperlink ref="B34" location="'4-3'!A1" display="4-3" xr:uid="{5A7899FD-A4A5-4009-A568-70F561314B2F}"/>
    <hyperlink ref="B35" location="'4-4'!A1" display="4-4" xr:uid="{B5E30821-3273-4C96-8C94-7D411913B757}"/>
    <hyperlink ref="B36" location="'4-5'!A1" display="4-5" xr:uid="{F9126D87-179A-4343-B3FD-284DBAD44404}"/>
    <hyperlink ref="B37" location="'4-6'!A1" display="4-6" xr:uid="{CF821852-FB9F-437D-9581-9DC94856B2D0}"/>
    <hyperlink ref="B38" location="'4-7'!A1" display="4-7" xr:uid="{69BBE44A-5A96-4E9B-8EFE-59BE90896313}"/>
    <hyperlink ref="B39" location="'4-8'!A1" display="4-8" xr:uid="{111E976A-9D38-4B87-B726-CA48A741017B}"/>
    <hyperlink ref="B20" location="'3-1'!A1" display="3-1" xr:uid="{2ED1B7CB-B948-4EBD-8CE4-B33D2EC8767D}"/>
    <hyperlink ref="B21" location="'3-2'!A1" display="3-2" xr:uid="{22FBED5C-A464-44FF-8CBB-4A27F3EC9C65}"/>
    <hyperlink ref="B32" location="'4-1'!A1" display="4-1" xr:uid="{F9CB80C2-7AAA-4EBC-972F-BAA662A0EE7E}"/>
    <hyperlink ref="B40" location="'4-9'!A1" display="4-9" xr:uid="{5CDE6BDE-AE7B-4EA4-819F-22A115BD1049}"/>
    <hyperlink ref="B41" location="'4-10'!A1" display="4-10" xr:uid="{3303EFA6-7D82-4035-A74F-CF9A512A1344}"/>
    <hyperlink ref="B42" location="'4-11'!A1" display="4-11" xr:uid="{8AB19CFD-B2CF-4A33-8F26-F008B80267E1}"/>
    <hyperlink ref="B17" location="'2-3'!A1" display="2-3" xr:uid="{858286F0-0DD0-422A-8407-76C7D9AC0684}"/>
    <hyperlink ref="B18" location="'2-4'!A1" display="2-4" xr:uid="{2DD67AA1-7B6A-4846-A98C-5874EAE5279B}"/>
    <hyperlink ref="B9" location="'1-3'!A1" display="1-3" xr:uid="{14AC8C8B-3DCE-4F43-8748-5924DF39A271}"/>
    <hyperlink ref="B11" location="'1-5'!A1" display="1-5" xr:uid="{BACFFDC4-4972-4489-87C8-B725C29B2E66}"/>
    <hyperlink ref="B13" location="'1-7'!A1" display="1-7" xr:uid="{737D4DD8-C25F-477D-A716-D0F45B62E6D5}"/>
    <hyperlink ref="B10" location="'1-4'!A1" display="1-4" xr:uid="{21FBBA6C-017E-44FD-A4E4-B5F515F5C27C}"/>
    <hyperlink ref="B12" location="'1-6'!A1" display="1-6" xr:uid="{28760320-244E-4D5C-AAB2-A1B06722B3E8}"/>
    <hyperlink ref="B22" location="'3-3'!A1" display="3-3" xr:uid="{067E3DA6-E9EA-4092-A177-00ADDAC4B575}"/>
    <hyperlink ref="B24" location="'3-5'!A1" display="3-5" xr:uid="{B9F4986E-E743-4BE3-B37E-CCB9C0F18382}"/>
    <hyperlink ref="B26" location="'3-7'!A1" display="3-7" xr:uid="{FAA4C078-404F-41C0-A952-1FF0D449BF57}"/>
    <hyperlink ref="B28" location="'3-9'!A1" display="3-9" xr:uid="{AAC838FE-B408-47BD-A003-CA12046421DE}"/>
    <hyperlink ref="B30" location="'3-11'!A1" display="3-11" xr:uid="{2803C5A6-18AC-4213-BC79-7B8491543224}"/>
    <hyperlink ref="B23" location="'3-4'!A1" display="3-4" xr:uid="{9C5CFE98-BD22-48ED-A4EE-CFE78C8E7AB3}"/>
    <hyperlink ref="B25" location="'3-6'!A1" display="3-6" xr:uid="{556733A9-3A09-492E-84FF-F60AD55BC3AD}"/>
    <hyperlink ref="B27" location="'3-8'!A1" display="3-8" xr:uid="{14890E63-B629-4A7E-908A-C2199D26491B}"/>
    <hyperlink ref="B29" location="'3-10'!A1" display="3-10" xr:uid="{439FC03E-20BC-4E45-8286-36918FEC2C7A}"/>
  </hyperlinks>
  <pageMargins left="0.70866141732283472" right="0.70866141732283472" top="0.74803149606299213" bottom="0.74803149606299213" header="0.31496062992125984" footer="0.31496062992125984"/>
  <pageSetup scale="3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64164-D031-4E9A-8BA8-CB10E930AF31}">
  <sheetPr codeName="Worksheet____5"/>
  <dimension ref="A1:O34"/>
  <sheetViews>
    <sheetView showGridLines="0" view="pageBreakPreview" zoomScaleNormal="100" zoomScaleSheetLayoutView="100" workbookViewId="0">
      <selection activeCell="A5" sqref="A5"/>
    </sheetView>
  </sheetViews>
  <sheetFormatPr defaultColWidth="9" defaultRowHeight="21" customHeight="1"/>
  <cols>
    <col min="1" max="1" width="15.6328125" style="10" customWidth="1"/>
    <col min="2" max="2" width="17.7265625" style="10" bestFit="1" customWidth="1"/>
    <col min="3" max="15" width="15.6328125" style="10" customWidth="1"/>
    <col min="16" max="16384" width="9" style="10"/>
  </cols>
  <sheetData>
    <row r="1" spans="1:15" customFormat="1" ht="21" customHeight="1">
      <c r="A1" s="4"/>
      <c r="B1" s="4"/>
      <c r="C1" s="5"/>
      <c r="D1" s="5"/>
    </row>
    <row r="2" spans="1:15" customFormat="1" ht="21" customHeight="1">
      <c r="C2" s="6"/>
      <c r="D2" s="6"/>
      <c r="E2" s="6"/>
      <c r="F2" s="6"/>
      <c r="G2" s="117"/>
      <c r="H2" s="7"/>
    </row>
    <row r="3" spans="1:15" ht="21" customHeight="1">
      <c r="C3" s="8"/>
      <c r="D3" s="8"/>
      <c r="E3" s="8"/>
      <c r="F3" s="8"/>
      <c r="G3" s="8"/>
      <c r="H3" s="9"/>
    </row>
    <row r="4" spans="1:15" s="99" customFormat="1" ht="44.15" customHeight="1">
      <c r="A4" s="188" t="s">
        <v>5</v>
      </c>
      <c r="B4" s="189"/>
      <c r="C4" s="189"/>
      <c r="D4" s="189"/>
      <c r="E4" s="189"/>
      <c r="F4" s="189"/>
      <c r="G4" s="189"/>
      <c r="H4" s="189"/>
      <c r="I4" s="189"/>
      <c r="J4" s="189"/>
      <c r="K4" s="189"/>
      <c r="L4" s="189"/>
      <c r="M4" s="189"/>
      <c r="N4" s="189"/>
    </row>
    <row r="5" spans="1:15" ht="21" customHeight="1">
      <c r="A5" s="165"/>
      <c r="B5" s="11"/>
      <c r="C5" s="11"/>
      <c r="D5" s="11"/>
      <c r="E5" s="11"/>
      <c r="F5" s="11"/>
      <c r="G5" s="11"/>
      <c r="H5" s="11"/>
    </row>
    <row r="6" spans="1:15" ht="21" customHeight="1">
      <c r="A6" s="12" t="s">
        <v>54</v>
      </c>
      <c r="B6" s="26" t="s">
        <v>55</v>
      </c>
      <c r="C6" s="12" t="s">
        <v>60</v>
      </c>
      <c r="D6" s="12" t="s">
        <v>61</v>
      </c>
      <c r="E6" s="12" t="s">
        <v>62</v>
      </c>
      <c r="F6" s="12" t="s">
        <v>63</v>
      </c>
      <c r="G6" s="12" t="s">
        <v>64</v>
      </c>
      <c r="H6" s="12" t="s">
        <v>65</v>
      </c>
      <c r="I6" s="12" t="s">
        <v>66</v>
      </c>
      <c r="J6" s="12" t="s">
        <v>67</v>
      </c>
      <c r="K6" s="12" t="s">
        <v>68</v>
      </c>
      <c r="L6" s="12" t="s">
        <v>69</v>
      </c>
      <c r="M6" s="12" t="s">
        <v>70</v>
      </c>
      <c r="N6" s="12" t="s">
        <v>71</v>
      </c>
      <c r="O6" s="12" t="s">
        <v>72</v>
      </c>
    </row>
    <row r="7" spans="1:15" ht="21" customHeight="1">
      <c r="A7" s="13" t="s">
        <v>38</v>
      </c>
      <c r="B7" s="13" t="s">
        <v>56</v>
      </c>
      <c r="C7" s="2">
        <v>1079833</v>
      </c>
      <c r="D7" s="2">
        <v>1048484</v>
      </c>
      <c r="E7" s="2">
        <v>1041196</v>
      </c>
      <c r="F7" s="2">
        <v>1210216</v>
      </c>
      <c r="G7" s="2">
        <v>1148419</v>
      </c>
      <c r="H7" s="2">
        <v>1183703</v>
      </c>
      <c r="I7" s="2">
        <v>1271494</v>
      </c>
      <c r="J7" s="2">
        <v>1324304</v>
      </c>
      <c r="K7" s="2">
        <v>1226049</v>
      </c>
      <c r="L7" s="2">
        <v>1164840</v>
      </c>
      <c r="M7" s="2">
        <v>1204518</v>
      </c>
      <c r="N7" s="2">
        <v>1249603</v>
      </c>
      <c r="O7" s="2">
        <f>SUM(C7:N7)</f>
        <v>14152659</v>
      </c>
    </row>
    <row r="8" spans="1:15" ht="21" customHeight="1">
      <c r="A8" s="183" t="s">
        <v>40</v>
      </c>
      <c r="B8" s="27" t="s">
        <v>57</v>
      </c>
      <c r="C8" s="96">
        <v>59643</v>
      </c>
      <c r="D8" s="96">
        <v>59352</v>
      </c>
      <c r="E8" s="96">
        <v>69196</v>
      </c>
      <c r="F8" s="96">
        <v>63615</v>
      </c>
      <c r="G8" s="96">
        <v>72014</v>
      </c>
      <c r="H8" s="96">
        <v>70513</v>
      </c>
      <c r="I8" s="96">
        <v>78663</v>
      </c>
      <c r="J8" s="96">
        <v>74438</v>
      </c>
      <c r="K8" s="96">
        <v>87327</v>
      </c>
      <c r="L8" s="96">
        <v>90370</v>
      </c>
      <c r="M8" s="96">
        <v>81388</v>
      </c>
      <c r="N8" s="96">
        <v>81346</v>
      </c>
      <c r="O8" s="96">
        <f t="shared" ref="O8" si="0">SUM(C8:N8)</f>
        <v>887865</v>
      </c>
    </row>
    <row r="9" spans="1:15" ht="21" customHeight="1">
      <c r="A9" s="187"/>
      <c r="B9" s="13" t="s">
        <v>56</v>
      </c>
      <c r="C9" s="2">
        <v>118471</v>
      </c>
      <c r="D9" s="2">
        <v>115342</v>
      </c>
      <c r="E9" s="2">
        <v>114057</v>
      </c>
      <c r="F9" s="2">
        <v>108604</v>
      </c>
      <c r="G9" s="2">
        <v>66294</v>
      </c>
      <c r="H9" s="2">
        <v>109030</v>
      </c>
      <c r="I9" s="2">
        <v>131442</v>
      </c>
      <c r="J9" s="2">
        <v>116186</v>
      </c>
      <c r="K9" s="2">
        <v>174098</v>
      </c>
      <c r="L9" s="2">
        <v>130435</v>
      </c>
      <c r="M9" s="2">
        <v>148814</v>
      </c>
      <c r="N9" s="2">
        <v>130357</v>
      </c>
      <c r="O9" s="2">
        <f>SUM(C9:N9)</f>
        <v>1463130</v>
      </c>
    </row>
    <row r="10" spans="1:15" s="24" customFormat="1" ht="21" customHeight="1">
      <c r="A10" s="202" t="s">
        <v>47</v>
      </c>
      <c r="B10" s="202"/>
      <c r="C10" s="16"/>
      <c r="D10" s="23"/>
      <c r="I10" s="3"/>
      <c r="O10" s="167"/>
    </row>
    <row r="11" spans="1:15" ht="21" customHeight="1">
      <c r="A11" s="11"/>
      <c r="B11" s="11"/>
      <c r="C11" s="11"/>
    </row>
    <row r="12" spans="1:15" ht="21" customHeight="1">
      <c r="A12" s="11"/>
      <c r="B12" s="11"/>
      <c r="C12" s="94"/>
      <c r="D12" s="94"/>
      <c r="E12" s="94"/>
      <c r="F12" s="94"/>
      <c r="G12" s="94"/>
      <c r="H12" s="94"/>
      <c r="I12" s="94"/>
    </row>
    <row r="13" spans="1:15" ht="21" customHeight="1">
      <c r="A13" s="11"/>
      <c r="B13" s="11"/>
      <c r="C13" s="11"/>
    </row>
    <row r="14" spans="1:15" ht="21" customHeight="1">
      <c r="A14" s="11"/>
      <c r="B14" s="11"/>
      <c r="C14" s="11"/>
      <c r="I14" s="95"/>
    </row>
    <row r="15" spans="1:15" ht="21" customHeight="1">
      <c r="A15" s="11"/>
      <c r="B15" s="11"/>
      <c r="C15" s="11"/>
    </row>
    <row r="16" spans="1:15" ht="21" customHeight="1">
      <c r="A16" s="11"/>
      <c r="B16" s="11"/>
      <c r="C16" s="11"/>
    </row>
    <row r="17" spans="1:3" ht="21" customHeight="1">
      <c r="A17" s="11"/>
      <c r="B17" s="11"/>
      <c r="C17" s="11"/>
    </row>
    <row r="18" spans="1:3" ht="21" customHeight="1">
      <c r="A18" s="11"/>
      <c r="B18" s="11"/>
      <c r="C18" s="11"/>
    </row>
    <row r="19" spans="1:3" ht="21" customHeight="1">
      <c r="A19" s="11"/>
      <c r="B19" s="11"/>
      <c r="C19" s="11"/>
    </row>
    <row r="20" spans="1:3" ht="21" customHeight="1">
      <c r="A20" s="11"/>
      <c r="B20" s="11"/>
      <c r="C20" s="11"/>
    </row>
    <row r="21" spans="1:3" ht="21" customHeight="1">
      <c r="A21" s="11"/>
      <c r="B21" s="11"/>
      <c r="C21" s="11"/>
    </row>
    <row r="22" spans="1:3" ht="21" customHeight="1">
      <c r="A22" s="11"/>
      <c r="B22" s="11"/>
      <c r="C22" s="11"/>
    </row>
    <row r="23" spans="1:3" ht="21" customHeight="1">
      <c r="A23" s="11"/>
      <c r="B23" s="11"/>
      <c r="C23" s="11"/>
    </row>
    <row r="24" spans="1:3" ht="21" customHeight="1">
      <c r="A24" s="11"/>
      <c r="B24" s="11"/>
      <c r="C24" s="11"/>
    </row>
    <row r="25" spans="1:3" ht="21" customHeight="1">
      <c r="A25" s="11"/>
      <c r="B25" s="11"/>
      <c r="C25" s="11"/>
    </row>
    <row r="26" spans="1:3" ht="21" customHeight="1">
      <c r="A26" s="11"/>
      <c r="B26" s="11"/>
      <c r="C26" s="11"/>
    </row>
    <row r="27" spans="1:3" ht="21" customHeight="1">
      <c r="A27" s="11"/>
      <c r="B27" s="11"/>
      <c r="C27" s="11"/>
    </row>
    <row r="28" spans="1:3" ht="21" customHeight="1">
      <c r="A28" s="11"/>
      <c r="B28" s="11"/>
      <c r="C28" s="11"/>
    </row>
    <row r="29" spans="1:3" ht="21" customHeight="1">
      <c r="A29" s="11"/>
      <c r="B29" s="11"/>
      <c r="C29" s="11"/>
    </row>
    <row r="30" spans="1:3" ht="21" customHeight="1">
      <c r="A30" s="11"/>
      <c r="B30" s="11"/>
      <c r="C30" s="11"/>
    </row>
    <row r="31" spans="1:3" ht="21" customHeight="1">
      <c r="A31" s="11"/>
      <c r="B31" s="11"/>
      <c r="C31" s="11"/>
    </row>
    <row r="32" spans="1:3" ht="21" customHeight="1">
      <c r="A32" s="11"/>
      <c r="B32" s="11"/>
      <c r="C32" s="11"/>
    </row>
    <row r="33" spans="1:3" ht="21" customHeight="1">
      <c r="A33" s="11"/>
      <c r="B33" s="11"/>
      <c r="C33" s="11"/>
    </row>
    <row r="34" spans="1:3" ht="21" customHeight="1">
      <c r="A34" s="11"/>
      <c r="B34" s="11"/>
      <c r="C34" s="11"/>
    </row>
  </sheetData>
  <mergeCells count="3">
    <mergeCell ref="A8:A9"/>
    <mergeCell ref="A10:B10"/>
    <mergeCell ref="A4:N4"/>
  </mergeCells>
  <phoneticPr fontId="42" type="noConversion"/>
  <pageMargins left="0.70866141732283472" right="0.70866141732283472" top="0.74803149606299213" bottom="0.74803149606299213" header="0.31496062992125984" footer="0.31496062992125984"/>
  <pageSetup scale="47" orientation="landscape" r:id="rId1"/>
  <headerFooter>
    <oddFooter>&amp;C&amp;KD9D62F&amp;10&amp;&amp;"Calibri"Classified as Confidential by TGA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B4681-E77D-4094-8F37-81572581C499}">
  <sheetPr codeName="Worksheet____6"/>
  <dimension ref="A1:G153"/>
  <sheetViews>
    <sheetView showGridLines="0" view="pageBreakPreview" zoomScaleNormal="90" zoomScaleSheetLayoutView="100" workbookViewId="0">
      <selection activeCell="A5" sqref="A5"/>
    </sheetView>
  </sheetViews>
  <sheetFormatPr defaultColWidth="9" defaultRowHeight="21" customHeight="1"/>
  <cols>
    <col min="1" max="5" width="22.453125" style="10" customWidth="1"/>
    <col min="6" max="16384" width="9" style="10"/>
  </cols>
  <sheetData>
    <row r="1" spans="1:7" customFormat="1" ht="21" customHeight="1">
      <c r="A1" s="4"/>
      <c r="B1" s="4"/>
      <c r="C1" s="4"/>
      <c r="D1" s="4"/>
      <c r="E1" s="5"/>
    </row>
    <row r="2" spans="1:7" customFormat="1" ht="21" customHeight="1">
      <c r="E2" s="6"/>
    </row>
    <row r="3" spans="1:7" ht="21" customHeight="1">
      <c r="E3" s="8"/>
    </row>
    <row r="4" spans="1:7" s="99" customFormat="1" ht="44.15" customHeight="1">
      <c r="A4" s="188" t="s">
        <v>6</v>
      </c>
      <c r="B4" s="189"/>
      <c r="C4" s="189"/>
      <c r="D4" s="189"/>
      <c r="E4" s="189"/>
    </row>
    <row r="5" spans="1:7" ht="21" customHeight="1">
      <c r="A5" s="165"/>
      <c r="B5" s="11"/>
      <c r="C5" s="11"/>
      <c r="D5" s="11"/>
      <c r="E5" s="11"/>
      <c r="F5" s="11"/>
      <c r="G5" s="11"/>
    </row>
    <row r="6" spans="1:7" ht="19">
      <c r="A6" s="12" t="s">
        <v>54</v>
      </c>
      <c r="B6" s="12" t="s">
        <v>77</v>
      </c>
      <c r="C6" s="12" t="s">
        <v>78</v>
      </c>
      <c r="D6" s="12" t="s">
        <v>55</v>
      </c>
      <c r="E6" s="12" t="s">
        <v>79</v>
      </c>
      <c r="G6"/>
    </row>
    <row r="7" spans="1:7" ht="19">
      <c r="A7" s="13" t="s">
        <v>38</v>
      </c>
      <c r="B7" s="116" t="s">
        <v>264</v>
      </c>
      <c r="C7" s="116" t="s">
        <v>265</v>
      </c>
      <c r="D7" s="160" t="s">
        <v>56</v>
      </c>
      <c r="E7" s="2">
        <v>400900</v>
      </c>
    </row>
    <row r="8" spans="1:7" ht="19">
      <c r="A8" s="13" t="s">
        <v>38</v>
      </c>
      <c r="B8" s="116" t="s">
        <v>266</v>
      </c>
      <c r="C8" s="116" t="s">
        <v>265</v>
      </c>
      <c r="D8" s="160" t="s">
        <v>56</v>
      </c>
      <c r="E8" s="96">
        <v>377900</v>
      </c>
    </row>
    <row r="9" spans="1:7" ht="19">
      <c r="A9" s="13" t="s">
        <v>38</v>
      </c>
      <c r="B9" s="116" t="s">
        <v>62</v>
      </c>
      <c r="C9" s="116" t="s">
        <v>265</v>
      </c>
      <c r="D9" s="160" t="s">
        <v>56</v>
      </c>
      <c r="E9" s="2">
        <v>366700</v>
      </c>
    </row>
    <row r="10" spans="1:7" ht="19">
      <c r="A10" s="13" t="s">
        <v>38</v>
      </c>
      <c r="B10" s="116" t="s">
        <v>63</v>
      </c>
      <c r="C10" s="116" t="s">
        <v>265</v>
      </c>
      <c r="D10" s="160" t="s">
        <v>56</v>
      </c>
      <c r="E10" s="96">
        <v>481200</v>
      </c>
    </row>
    <row r="11" spans="1:7" ht="19">
      <c r="A11" s="13" t="s">
        <v>38</v>
      </c>
      <c r="B11" s="116" t="s">
        <v>64</v>
      </c>
      <c r="C11" s="116" t="s">
        <v>265</v>
      </c>
      <c r="D11" s="160" t="s">
        <v>56</v>
      </c>
      <c r="E11" s="2">
        <v>461400</v>
      </c>
    </row>
    <row r="12" spans="1:7" ht="19">
      <c r="A12" s="13" t="s">
        <v>38</v>
      </c>
      <c r="B12" s="116" t="s">
        <v>65</v>
      </c>
      <c r="C12" s="116" t="s">
        <v>265</v>
      </c>
      <c r="D12" s="160" t="s">
        <v>56</v>
      </c>
      <c r="E12" s="96">
        <v>422600</v>
      </c>
    </row>
    <row r="13" spans="1:7" ht="19">
      <c r="A13" s="13" t="s">
        <v>38</v>
      </c>
      <c r="B13" s="116" t="s">
        <v>66</v>
      </c>
      <c r="C13" s="116" t="s">
        <v>265</v>
      </c>
      <c r="D13" s="160" t="s">
        <v>56</v>
      </c>
      <c r="E13" s="2">
        <v>504500</v>
      </c>
    </row>
    <row r="14" spans="1:7" ht="19">
      <c r="A14" s="13" t="s">
        <v>38</v>
      </c>
      <c r="B14" s="116" t="s">
        <v>67</v>
      </c>
      <c r="C14" s="116" t="s">
        <v>265</v>
      </c>
      <c r="D14" s="160" t="s">
        <v>56</v>
      </c>
      <c r="E14" s="96">
        <v>481100</v>
      </c>
    </row>
    <row r="15" spans="1:7" ht="19">
      <c r="A15" s="13" t="s">
        <v>38</v>
      </c>
      <c r="B15" s="116" t="s">
        <v>68</v>
      </c>
      <c r="C15" s="116" t="s">
        <v>265</v>
      </c>
      <c r="D15" s="160" t="s">
        <v>56</v>
      </c>
      <c r="E15" s="2">
        <v>447200</v>
      </c>
    </row>
    <row r="16" spans="1:7" ht="19">
      <c r="A16" s="13" t="s">
        <v>38</v>
      </c>
      <c r="B16" s="116" t="s">
        <v>69</v>
      </c>
      <c r="C16" s="116" t="s">
        <v>265</v>
      </c>
      <c r="D16" s="160" t="s">
        <v>56</v>
      </c>
      <c r="E16" s="96">
        <v>393600</v>
      </c>
    </row>
    <row r="17" spans="1:5" ht="19">
      <c r="A17" s="13" t="s">
        <v>38</v>
      </c>
      <c r="B17" s="116" t="s">
        <v>70</v>
      </c>
      <c r="C17" s="116" t="s">
        <v>265</v>
      </c>
      <c r="D17" s="160" t="s">
        <v>56</v>
      </c>
      <c r="E17" s="2">
        <v>468400</v>
      </c>
    </row>
    <row r="18" spans="1:5" ht="19">
      <c r="A18" s="13" t="s">
        <v>38</v>
      </c>
      <c r="B18" s="116" t="s">
        <v>71</v>
      </c>
      <c r="C18" s="116" t="s">
        <v>265</v>
      </c>
      <c r="D18" s="160" t="s">
        <v>56</v>
      </c>
      <c r="E18" s="96">
        <v>450600</v>
      </c>
    </row>
    <row r="19" spans="1:5" ht="19">
      <c r="A19" s="13" t="s">
        <v>38</v>
      </c>
      <c r="B19" s="116" t="s">
        <v>264</v>
      </c>
      <c r="C19" s="116" t="s">
        <v>267</v>
      </c>
      <c r="D19" s="160" t="s">
        <v>56</v>
      </c>
      <c r="E19" s="2">
        <v>338875</v>
      </c>
    </row>
    <row r="20" spans="1:5" ht="19">
      <c r="A20" s="13" t="s">
        <v>38</v>
      </c>
      <c r="B20" s="116" t="s">
        <v>266</v>
      </c>
      <c r="C20" s="116" t="s">
        <v>267</v>
      </c>
      <c r="D20" s="160" t="s">
        <v>56</v>
      </c>
      <c r="E20" s="96">
        <v>370117</v>
      </c>
    </row>
    <row r="21" spans="1:5" ht="19">
      <c r="A21" s="13" t="s">
        <v>38</v>
      </c>
      <c r="B21" s="116" t="s">
        <v>62</v>
      </c>
      <c r="C21" s="116" t="s">
        <v>267</v>
      </c>
      <c r="D21" s="160" t="s">
        <v>56</v>
      </c>
      <c r="E21" s="2">
        <v>372930</v>
      </c>
    </row>
    <row r="22" spans="1:5" ht="19">
      <c r="A22" s="13" t="s">
        <v>38</v>
      </c>
      <c r="B22" s="116" t="s">
        <v>63</v>
      </c>
      <c r="C22" s="116" t="s">
        <v>267</v>
      </c>
      <c r="D22" s="160" t="s">
        <v>56</v>
      </c>
      <c r="E22" s="96">
        <v>403896</v>
      </c>
    </row>
    <row r="23" spans="1:5" ht="19">
      <c r="A23" s="13" t="s">
        <v>38</v>
      </c>
      <c r="B23" s="116" t="s">
        <v>64</v>
      </c>
      <c r="C23" s="116" t="s">
        <v>267</v>
      </c>
      <c r="D23" s="160" t="s">
        <v>56</v>
      </c>
      <c r="E23" s="2">
        <v>341760</v>
      </c>
    </row>
    <row r="24" spans="1:5" ht="19">
      <c r="A24" s="13" t="s">
        <v>38</v>
      </c>
      <c r="B24" s="116" t="s">
        <v>65</v>
      </c>
      <c r="C24" s="116" t="s">
        <v>267</v>
      </c>
      <c r="D24" s="160" t="s">
        <v>56</v>
      </c>
      <c r="E24" s="96">
        <v>392923</v>
      </c>
    </row>
    <row r="25" spans="1:5" ht="21" customHeight="1">
      <c r="A25" s="13" t="s">
        <v>38</v>
      </c>
      <c r="B25" s="116" t="s">
        <v>66</v>
      </c>
      <c r="C25" s="116" t="s">
        <v>267</v>
      </c>
      <c r="D25" s="160" t="s">
        <v>56</v>
      </c>
      <c r="E25" s="2">
        <v>360279</v>
      </c>
    </row>
    <row r="26" spans="1:5" ht="21" customHeight="1">
      <c r="A26" s="13" t="s">
        <v>38</v>
      </c>
      <c r="B26" s="116" t="s">
        <v>67</v>
      </c>
      <c r="C26" s="116" t="s">
        <v>267</v>
      </c>
      <c r="D26" s="160" t="s">
        <v>56</v>
      </c>
      <c r="E26" s="96">
        <v>437099</v>
      </c>
    </row>
    <row r="27" spans="1:5" ht="21" customHeight="1">
      <c r="A27" s="13" t="s">
        <v>38</v>
      </c>
      <c r="B27" s="116" t="s">
        <v>68</v>
      </c>
      <c r="C27" s="116" t="s">
        <v>267</v>
      </c>
      <c r="D27" s="160" t="s">
        <v>56</v>
      </c>
      <c r="E27" s="2">
        <v>443424</v>
      </c>
    </row>
    <row r="28" spans="1:5" ht="21" customHeight="1">
      <c r="A28" s="13" t="s">
        <v>38</v>
      </c>
      <c r="B28" s="116" t="s">
        <v>69</v>
      </c>
      <c r="C28" s="116" t="s">
        <v>267</v>
      </c>
      <c r="D28" s="160" t="s">
        <v>56</v>
      </c>
      <c r="E28" s="96">
        <v>438395</v>
      </c>
    </row>
    <row r="29" spans="1:5" ht="21" customHeight="1">
      <c r="A29" s="13" t="s">
        <v>38</v>
      </c>
      <c r="B29" s="116" t="s">
        <v>70</v>
      </c>
      <c r="C29" s="116" t="s">
        <v>267</v>
      </c>
      <c r="D29" s="160" t="s">
        <v>56</v>
      </c>
      <c r="E29" s="2">
        <v>420408</v>
      </c>
    </row>
    <row r="30" spans="1:5" ht="21" customHeight="1">
      <c r="A30" s="13" t="s">
        <v>38</v>
      </c>
      <c r="B30" s="116" t="s">
        <v>71</v>
      </c>
      <c r="C30" s="116" t="s">
        <v>267</v>
      </c>
      <c r="D30" s="160" t="s">
        <v>56</v>
      </c>
      <c r="E30" s="96">
        <v>471683</v>
      </c>
    </row>
    <row r="31" spans="1:5" ht="21" customHeight="1">
      <c r="A31" s="13" t="s">
        <v>38</v>
      </c>
      <c r="B31" s="116" t="s">
        <v>60</v>
      </c>
      <c r="C31" s="116" t="s">
        <v>268</v>
      </c>
      <c r="D31" s="160" t="s">
        <v>56</v>
      </c>
      <c r="E31" s="2">
        <v>122958</v>
      </c>
    </row>
    <row r="32" spans="1:5" ht="21" customHeight="1">
      <c r="A32" s="13" t="s">
        <v>38</v>
      </c>
      <c r="B32" s="116" t="s">
        <v>61</v>
      </c>
      <c r="C32" s="116" t="s">
        <v>268</v>
      </c>
      <c r="D32" s="160" t="s">
        <v>56</v>
      </c>
      <c r="E32" s="96">
        <v>112167</v>
      </c>
    </row>
    <row r="33" spans="1:5" ht="21" customHeight="1">
      <c r="A33" s="13" t="s">
        <v>38</v>
      </c>
      <c r="B33" s="116" t="s">
        <v>62</v>
      </c>
      <c r="C33" s="116" t="s">
        <v>268</v>
      </c>
      <c r="D33" s="160" t="s">
        <v>56</v>
      </c>
      <c r="E33" s="2">
        <v>112266</v>
      </c>
    </row>
    <row r="34" spans="1:5" ht="21" customHeight="1">
      <c r="A34" s="13" t="s">
        <v>38</v>
      </c>
      <c r="B34" s="116" t="s">
        <v>63</v>
      </c>
      <c r="C34" s="116" t="s">
        <v>268</v>
      </c>
      <c r="D34" s="160" t="s">
        <v>56</v>
      </c>
      <c r="E34" s="96">
        <v>106920</v>
      </c>
    </row>
    <row r="35" spans="1:5" ht="21" customHeight="1">
      <c r="A35" s="13" t="s">
        <v>38</v>
      </c>
      <c r="B35" s="116" t="s">
        <v>64</v>
      </c>
      <c r="C35" s="116" t="s">
        <v>268</v>
      </c>
      <c r="D35" s="160" t="s">
        <v>56</v>
      </c>
      <c r="E35" s="2">
        <v>122859</v>
      </c>
    </row>
    <row r="36" spans="1:5" ht="21" customHeight="1">
      <c r="A36" s="13" t="s">
        <v>38</v>
      </c>
      <c r="B36" s="116" t="s">
        <v>65</v>
      </c>
      <c r="C36" s="116" t="s">
        <v>268</v>
      </c>
      <c r="D36" s="160" t="s">
        <v>56</v>
      </c>
      <c r="E36" s="96">
        <v>140580</v>
      </c>
    </row>
    <row r="37" spans="1:5" ht="21" customHeight="1">
      <c r="A37" s="13" t="s">
        <v>38</v>
      </c>
      <c r="B37" s="116" t="s">
        <v>66</v>
      </c>
      <c r="C37" s="116" t="s">
        <v>268</v>
      </c>
      <c r="D37" s="160" t="s">
        <v>56</v>
      </c>
      <c r="E37" s="2">
        <v>156915</v>
      </c>
    </row>
    <row r="38" spans="1:5" ht="21" customHeight="1">
      <c r="A38" s="13" t="s">
        <v>38</v>
      </c>
      <c r="B38" s="116" t="s">
        <v>67</v>
      </c>
      <c r="C38" s="116" t="s">
        <v>268</v>
      </c>
      <c r="D38" s="160" t="s">
        <v>56</v>
      </c>
      <c r="E38" s="96">
        <v>157905</v>
      </c>
    </row>
    <row r="39" spans="1:5" ht="21" customHeight="1">
      <c r="A39" s="13" t="s">
        <v>38</v>
      </c>
      <c r="B39" s="116" t="s">
        <v>68</v>
      </c>
      <c r="C39" s="116" t="s">
        <v>268</v>
      </c>
      <c r="D39" s="160" t="s">
        <v>56</v>
      </c>
      <c r="E39" s="2">
        <v>136125</v>
      </c>
    </row>
    <row r="40" spans="1:5" ht="21" customHeight="1">
      <c r="A40" s="13" t="s">
        <v>38</v>
      </c>
      <c r="B40" s="116" t="s">
        <v>69</v>
      </c>
      <c r="C40" s="116" t="s">
        <v>268</v>
      </c>
      <c r="D40" s="160" t="s">
        <v>56</v>
      </c>
      <c r="E40" s="96">
        <v>114345</v>
      </c>
    </row>
    <row r="41" spans="1:5" ht="21" customHeight="1">
      <c r="A41" s="13" t="s">
        <v>38</v>
      </c>
      <c r="B41" s="116" t="s">
        <v>70</v>
      </c>
      <c r="C41" s="116" t="s">
        <v>268</v>
      </c>
      <c r="D41" s="160" t="s">
        <v>56</v>
      </c>
      <c r="E41" s="2">
        <v>98010</v>
      </c>
    </row>
    <row r="42" spans="1:5" ht="21" customHeight="1">
      <c r="A42" s="13" t="s">
        <v>38</v>
      </c>
      <c r="B42" s="116" t="s">
        <v>71</v>
      </c>
      <c r="C42" s="116" t="s">
        <v>268</v>
      </c>
      <c r="D42" s="160" t="s">
        <v>56</v>
      </c>
      <c r="E42" s="96">
        <v>87120</v>
      </c>
    </row>
    <row r="43" spans="1:5" ht="21" customHeight="1">
      <c r="A43" s="13" t="s">
        <v>38</v>
      </c>
      <c r="B43" s="116" t="s">
        <v>60</v>
      </c>
      <c r="C43" s="116" t="s">
        <v>269</v>
      </c>
      <c r="D43" s="160" t="s">
        <v>56</v>
      </c>
      <c r="E43" s="2">
        <v>217100</v>
      </c>
    </row>
    <row r="44" spans="1:5" ht="21" customHeight="1">
      <c r="A44" s="13" t="s">
        <v>38</v>
      </c>
      <c r="B44" s="116" t="s">
        <v>61</v>
      </c>
      <c r="C44" s="116" t="s">
        <v>269</v>
      </c>
      <c r="D44" s="160" t="s">
        <v>56</v>
      </c>
      <c r="E44" s="96">
        <v>188300</v>
      </c>
    </row>
    <row r="45" spans="1:5" ht="21" customHeight="1">
      <c r="A45" s="13" t="s">
        <v>38</v>
      </c>
      <c r="B45" s="116" t="s">
        <v>62</v>
      </c>
      <c r="C45" s="116" t="s">
        <v>269</v>
      </c>
      <c r="D45" s="160" t="s">
        <v>56</v>
      </c>
      <c r="E45" s="2">
        <v>189300</v>
      </c>
    </row>
    <row r="46" spans="1:5" ht="21" customHeight="1">
      <c r="A46" s="13" t="s">
        <v>38</v>
      </c>
      <c r="B46" s="116" t="s">
        <v>63</v>
      </c>
      <c r="C46" s="116" t="s">
        <v>269</v>
      </c>
      <c r="D46" s="160" t="s">
        <v>56</v>
      </c>
      <c r="E46" s="96">
        <v>218200</v>
      </c>
    </row>
    <row r="47" spans="1:5" ht="21" customHeight="1">
      <c r="A47" s="13" t="s">
        <v>38</v>
      </c>
      <c r="B47" s="116" t="s">
        <v>64</v>
      </c>
      <c r="C47" s="116" t="s">
        <v>269</v>
      </c>
      <c r="D47" s="160" t="s">
        <v>56</v>
      </c>
      <c r="E47" s="2">
        <v>222400</v>
      </c>
    </row>
    <row r="48" spans="1:5" ht="21" customHeight="1">
      <c r="A48" s="13" t="s">
        <v>38</v>
      </c>
      <c r="B48" s="116" t="s">
        <v>65</v>
      </c>
      <c r="C48" s="116" t="s">
        <v>269</v>
      </c>
      <c r="D48" s="160" t="s">
        <v>56</v>
      </c>
      <c r="E48" s="96">
        <v>227600</v>
      </c>
    </row>
    <row r="49" spans="1:5" ht="21" customHeight="1">
      <c r="A49" s="13" t="s">
        <v>38</v>
      </c>
      <c r="B49" s="116" t="s">
        <v>66</v>
      </c>
      <c r="C49" s="116" t="s">
        <v>269</v>
      </c>
      <c r="D49" s="160" t="s">
        <v>56</v>
      </c>
      <c r="E49" s="2">
        <v>249800</v>
      </c>
    </row>
    <row r="50" spans="1:5" ht="21" customHeight="1">
      <c r="A50" s="13" t="s">
        <v>38</v>
      </c>
      <c r="B50" s="116" t="s">
        <v>67</v>
      </c>
      <c r="C50" s="116" t="s">
        <v>269</v>
      </c>
      <c r="D50" s="160" t="s">
        <v>56</v>
      </c>
      <c r="E50" s="96">
        <v>248200</v>
      </c>
    </row>
    <row r="51" spans="1:5" ht="21" customHeight="1">
      <c r="A51" s="13" t="s">
        <v>38</v>
      </c>
      <c r="B51" s="116" t="s">
        <v>68</v>
      </c>
      <c r="C51" s="116" t="s">
        <v>269</v>
      </c>
      <c r="D51" s="160" t="s">
        <v>56</v>
      </c>
      <c r="E51" s="2">
        <v>199300</v>
      </c>
    </row>
    <row r="52" spans="1:5" ht="21" customHeight="1">
      <c r="A52" s="13" t="s">
        <v>38</v>
      </c>
      <c r="B52" s="116" t="s">
        <v>69</v>
      </c>
      <c r="C52" s="116" t="s">
        <v>269</v>
      </c>
      <c r="D52" s="160" t="s">
        <v>56</v>
      </c>
      <c r="E52" s="96">
        <v>218500</v>
      </c>
    </row>
    <row r="53" spans="1:5" ht="21" customHeight="1">
      <c r="A53" s="13" t="s">
        <v>38</v>
      </c>
      <c r="B53" s="116" t="s">
        <v>70</v>
      </c>
      <c r="C53" s="116" t="s">
        <v>269</v>
      </c>
      <c r="D53" s="160" t="s">
        <v>56</v>
      </c>
      <c r="E53" s="2">
        <v>217700</v>
      </c>
    </row>
    <row r="54" spans="1:5" ht="21" customHeight="1">
      <c r="A54" s="13" t="s">
        <v>38</v>
      </c>
      <c r="B54" s="116" t="s">
        <v>71</v>
      </c>
      <c r="C54" s="116" t="s">
        <v>269</v>
      </c>
      <c r="D54" s="160" t="s">
        <v>56</v>
      </c>
      <c r="E54" s="96">
        <v>240200</v>
      </c>
    </row>
    <row r="55" spans="1:5" ht="21" customHeight="1">
      <c r="A55" s="116" t="s">
        <v>40</v>
      </c>
      <c r="B55" s="116" t="s">
        <v>60</v>
      </c>
      <c r="C55" s="116" t="s">
        <v>80</v>
      </c>
      <c r="D55" s="160" t="s">
        <v>56</v>
      </c>
      <c r="E55" s="2">
        <v>58050</v>
      </c>
    </row>
    <row r="56" spans="1:5" ht="21" customHeight="1">
      <c r="A56" s="116" t="s">
        <v>40</v>
      </c>
      <c r="B56" s="116" t="s">
        <v>61</v>
      </c>
      <c r="C56" s="116" t="s">
        <v>80</v>
      </c>
      <c r="D56" s="160" t="s">
        <v>56</v>
      </c>
      <c r="E56" s="96">
        <v>56625</v>
      </c>
    </row>
    <row r="57" spans="1:5" ht="21" customHeight="1">
      <c r="A57" s="116" t="s">
        <v>40</v>
      </c>
      <c r="B57" s="116" t="s">
        <v>62</v>
      </c>
      <c r="C57" s="116" t="s">
        <v>80</v>
      </c>
      <c r="D57" s="160" t="s">
        <v>56</v>
      </c>
      <c r="E57" s="2">
        <v>57825</v>
      </c>
    </row>
    <row r="58" spans="1:5" ht="21" customHeight="1">
      <c r="A58" s="116" t="s">
        <v>40</v>
      </c>
      <c r="B58" s="116" t="s">
        <v>63</v>
      </c>
      <c r="C58" s="116" t="s">
        <v>80</v>
      </c>
      <c r="D58" s="160" t="s">
        <v>56</v>
      </c>
      <c r="E58" s="96">
        <v>55425</v>
      </c>
    </row>
    <row r="59" spans="1:5" ht="21" customHeight="1">
      <c r="A59" s="116" t="s">
        <v>40</v>
      </c>
      <c r="B59" s="116" t="s">
        <v>64</v>
      </c>
      <c r="C59" s="116" t="s">
        <v>80</v>
      </c>
      <c r="D59" s="160" t="s">
        <v>56</v>
      </c>
      <c r="E59" s="2">
        <v>6975</v>
      </c>
    </row>
    <row r="60" spans="1:5" ht="21" customHeight="1">
      <c r="A60" s="116" t="s">
        <v>40</v>
      </c>
      <c r="B60" s="116" t="s">
        <v>65</v>
      </c>
      <c r="C60" s="116" t="s">
        <v>80</v>
      </c>
      <c r="D60" s="160" t="s">
        <v>56</v>
      </c>
      <c r="E60" s="96">
        <v>71400</v>
      </c>
    </row>
    <row r="61" spans="1:5" ht="21" customHeight="1">
      <c r="A61" s="116" t="s">
        <v>40</v>
      </c>
      <c r="B61" s="116" t="s">
        <v>66</v>
      </c>
      <c r="C61" s="116" t="s">
        <v>80</v>
      </c>
      <c r="D61" s="160" t="s">
        <v>56</v>
      </c>
      <c r="E61" s="2">
        <v>70950</v>
      </c>
    </row>
    <row r="62" spans="1:5" ht="21" customHeight="1">
      <c r="A62" s="116" t="s">
        <v>40</v>
      </c>
      <c r="B62" s="116" t="s">
        <v>67</v>
      </c>
      <c r="C62" s="116" t="s">
        <v>80</v>
      </c>
      <c r="D62" s="160" t="s">
        <v>56</v>
      </c>
      <c r="E62" s="96">
        <v>61800</v>
      </c>
    </row>
    <row r="63" spans="1:5" ht="21" customHeight="1">
      <c r="A63" s="116" t="s">
        <v>40</v>
      </c>
      <c r="B63" s="116" t="s">
        <v>68</v>
      </c>
      <c r="C63" s="116" t="s">
        <v>80</v>
      </c>
      <c r="D63" s="160" t="s">
        <v>56</v>
      </c>
      <c r="E63" s="2">
        <v>78600</v>
      </c>
    </row>
    <row r="64" spans="1:5" ht="21" customHeight="1">
      <c r="A64" s="116" t="s">
        <v>40</v>
      </c>
      <c r="B64" s="116" t="s">
        <v>69</v>
      </c>
      <c r="C64" s="116" t="s">
        <v>80</v>
      </c>
      <c r="D64" s="160" t="s">
        <v>56</v>
      </c>
      <c r="E64" s="96">
        <v>69375</v>
      </c>
    </row>
    <row r="65" spans="1:5" ht="21" customHeight="1">
      <c r="A65" s="116" t="s">
        <v>40</v>
      </c>
      <c r="B65" s="116" t="s">
        <v>70</v>
      </c>
      <c r="C65" s="116" t="s">
        <v>80</v>
      </c>
      <c r="D65" s="160" t="s">
        <v>56</v>
      </c>
      <c r="E65" s="2">
        <v>55275</v>
      </c>
    </row>
    <row r="66" spans="1:5" ht="21" customHeight="1">
      <c r="A66" s="116" t="s">
        <v>40</v>
      </c>
      <c r="B66" s="116" t="s">
        <v>71</v>
      </c>
      <c r="C66" s="116" t="s">
        <v>80</v>
      </c>
      <c r="D66" s="160" t="s">
        <v>56</v>
      </c>
      <c r="E66" s="96">
        <v>59925</v>
      </c>
    </row>
    <row r="67" spans="1:5" ht="21" customHeight="1">
      <c r="A67" s="116" t="s">
        <v>40</v>
      </c>
      <c r="B67" s="116" t="s">
        <v>60</v>
      </c>
      <c r="C67" s="116" t="s">
        <v>81</v>
      </c>
      <c r="D67" s="160" t="s">
        <v>56</v>
      </c>
      <c r="E67" s="83">
        <v>0</v>
      </c>
    </row>
    <row r="68" spans="1:5" ht="21" customHeight="1">
      <c r="A68" s="116" t="s">
        <v>40</v>
      </c>
      <c r="B68" s="116" t="s">
        <v>61</v>
      </c>
      <c r="C68" s="116" t="s">
        <v>81</v>
      </c>
      <c r="D68" s="160" t="s">
        <v>56</v>
      </c>
      <c r="E68" s="84">
        <v>0</v>
      </c>
    </row>
    <row r="69" spans="1:5" ht="21" customHeight="1">
      <c r="A69" s="116" t="s">
        <v>40</v>
      </c>
      <c r="B69" s="116" t="s">
        <v>62</v>
      </c>
      <c r="C69" s="116" t="s">
        <v>81</v>
      </c>
      <c r="D69" s="160" t="s">
        <v>56</v>
      </c>
      <c r="E69" s="83">
        <v>0</v>
      </c>
    </row>
    <row r="70" spans="1:5" ht="21" customHeight="1">
      <c r="A70" s="116" t="s">
        <v>40</v>
      </c>
      <c r="B70" s="116" t="s">
        <v>63</v>
      </c>
      <c r="C70" s="116" t="s">
        <v>81</v>
      </c>
      <c r="D70" s="160" t="s">
        <v>56</v>
      </c>
      <c r="E70" s="84">
        <v>0</v>
      </c>
    </row>
    <row r="71" spans="1:5" ht="21" customHeight="1">
      <c r="A71" s="116" t="s">
        <v>40</v>
      </c>
      <c r="B71" s="116" t="s">
        <v>64</v>
      </c>
      <c r="C71" s="116" t="s">
        <v>81</v>
      </c>
      <c r="D71" s="160" t="s">
        <v>56</v>
      </c>
      <c r="E71" s="83">
        <v>0</v>
      </c>
    </row>
    <row r="72" spans="1:5" ht="21" customHeight="1">
      <c r="A72" s="116" t="s">
        <v>40</v>
      </c>
      <c r="B72" s="116" t="s">
        <v>65</v>
      </c>
      <c r="C72" s="116" t="s">
        <v>81</v>
      </c>
      <c r="D72" s="160" t="s">
        <v>56</v>
      </c>
      <c r="E72" s="84">
        <v>0</v>
      </c>
    </row>
    <row r="73" spans="1:5" ht="21" customHeight="1">
      <c r="A73" s="116" t="s">
        <v>40</v>
      </c>
      <c r="B73" s="116" t="s">
        <v>66</v>
      </c>
      <c r="C73" s="116" t="s">
        <v>81</v>
      </c>
      <c r="D73" s="160" t="s">
        <v>56</v>
      </c>
      <c r="E73" s="83">
        <v>0</v>
      </c>
    </row>
    <row r="74" spans="1:5" ht="21" customHeight="1">
      <c r="A74" s="116" t="s">
        <v>40</v>
      </c>
      <c r="B74" s="116" t="s">
        <v>67</v>
      </c>
      <c r="C74" s="116" t="s">
        <v>81</v>
      </c>
      <c r="D74" s="160" t="s">
        <v>56</v>
      </c>
      <c r="E74" s="84">
        <v>0</v>
      </c>
    </row>
    <row r="75" spans="1:5" ht="21" customHeight="1">
      <c r="A75" s="116" t="s">
        <v>40</v>
      </c>
      <c r="B75" s="116" t="s">
        <v>68</v>
      </c>
      <c r="C75" s="116" t="s">
        <v>81</v>
      </c>
      <c r="D75" s="160" t="s">
        <v>56</v>
      </c>
      <c r="E75" s="2">
        <v>39195</v>
      </c>
    </row>
    <row r="76" spans="1:5" ht="21" customHeight="1">
      <c r="A76" s="116" t="s">
        <v>40</v>
      </c>
      <c r="B76" s="116" t="s">
        <v>69</v>
      </c>
      <c r="C76" s="116" t="s">
        <v>81</v>
      </c>
      <c r="D76" s="160" t="s">
        <v>56</v>
      </c>
      <c r="E76" s="84">
        <v>0</v>
      </c>
    </row>
    <row r="77" spans="1:5" ht="21" customHeight="1">
      <c r="A77" s="116" t="s">
        <v>40</v>
      </c>
      <c r="B77" s="116" t="s">
        <v>70</v>
      </c>
      <c r="C77" s="116" t="s">
        <v>81</v>
      </c>
      <c r="D77" s="160" t="s">
        <v>56</v>
      </c>
      <c r="E77" s="2">
        <v>37023</v>
      </c>
    </row>
    <row r="78" spans="1:5" ht="21" customHeight="1">
      <c r="A78" s="116" t="s">
        <v>40</v>
      </c>
      <c r="B78" s="116" t="s">
        <v>71</v>
      </c>
      <c r="C78" s="116" t="s">
        <v>81</v>
      </c>
      <c r="D78" s="160" t="s">
        <v>56</v>
      </c>
      <c r="E78" s="84">
        <v>0</v>
      </c>
    </row>
    <row r="79" spans="1:5" ht="21" customHeight="1">
      <c r="A79" s="116" t="s">
        <v>40</v>
      </c>
      <c r="B79" s="116" t="s">
        <v>60</v>
      </c>
      <c r="C79" s="116" t="s">
        <v>82</v>
      </c>
      <c r="D79" s="160" t="s">
        <v>56</v>
      </c>
      <c r="E79" s="2">
        <v>60421</v>
      </c>
    </row>
    <row r="80" spans="1:5" ht="21" customHeight="1">
      <c r="A80" s="116" t="s">
        <v>40</v>
      </c>
      <c r="B80" s="116" t="s">
        <v>61</v>
      </c>
      <c r="C80" s="116" t="s">
        <v>82</v>
      </c>
      <c r="D80" s="160" t="s">
        <v>56</v>
      </c>
      <c r="E80" s="96">
        <v>58717</v>
      </c>
    </row>
    <row r="81" spans="1:5" ht="21" customHeight="1">
      <c r="A81" s="116" t="s">
        <v>40</v>
      </c>
      <c r="B81" s="116" t="s">
        <v>62</v>
      </c>
      <c r="C81" s="116" t="s">
        <v>82</v>
      </c>
      <c r="D81" s="160" t="s">
        <v>56</v>
      </c>
      <c r="E81" s="2">
        <v>56232</v>
      </c>
    </row>
    <row r="82" spans="1:5" ht="21" customHeight="1">
      <c r="A82" s="116" t="s">
        <v>40</v>
      </c>
      <c r="B82" s="116" t="s">
        <v>63</v>
      </c>
      <c r="C82" s="116" t="s">
        <v>82</v>
      </c>
      <c r="D82" s="160" t="s">
        <v>56</v>
      </c>
      <c r="E82" s="96">
        <v>53179</v>
      </c>
    </row>
    <row r="83" spans="1:5" ht="21" customHeight="1">
      <c r="A83" s="116" t="s">
        <v>40</v>
      </c>
      <c r="B83" s="116" t="s">
        <v>64</v>
      </c>
      <c r="C83" s="116" t="s">
        <v>82</v>
      </c>
      <c r="D83" s="160" t="s">
        <v>56</v>
      </c>
      <c r="E83" s="2">
        <v>59319</v>
      </c>
    </row>
    <row r="84" spans="1:5" ht="21" customHeight="1">
      <c r="A84" s="116" t="s">
        <v>40</v>
      </c>
      <c r="B84" s="116" t="s">
        <v>65</v>
      </c>
      <c r="C84" s="116" t="s">
        <v>82</v>
      </c>
      <c r="D84" s="160" t="s">
        <v>56</v>
      </c>
      <c r="E84" s="96">
        <v>37630</v>
      </c>
    </row>
    <row r="85" spans="1:5" ht="21" customHeight="1">
      <c r="A85" s="116" t="s">
        <v>40</v>
      </c>
      <c r="B85" s="116" t="s">
        <v>66</v>
      </c>
      <c r="C85" s="116" t="s">
        <v>82</v>
      </c>
      <c r="D85" s="160" t="s">
        <v>56</v>
      </c>
      <c r="E85" s="2">
        <v>60492</v>
      </c>
    </row>
    <row r="86" spans="1:5" ht="21" customHeight="1">
      <c r="A86" s="116" t="s">
        <v>40</v>
      </c>
      <c r="B86" s="116" t="s">
        <v>67</v>
      </c>
      <c r="C86" s="116" t="s">
        <v>82</v>
      </c>
      <c r="D86" s="160" t="s">
        <v>56</v>
      </c>
      <c r="E86" s="96">
        <v>54386</v>
      </c>
    </row>
    <row r="87" spans="1:5" ht="21" customHeight="1">
      <c r="A87" s="116" t="s">
        <v>40</v>
      </c>
      <c r="B87" s="116" t="s">
        <v>68</v>
      </c>
      <c r="C87" s="116" t="s">
        <v>82</v>
      </c>
      <c r="D87" s="160" t="s">
        <v>56</v>
      </c>
      <c r="E87" s="2">
        <v>56303</v>
      </c>
    </row>
    <row r="88" spans="1:5" ht="21" customHeight="1">
      <c r="A88" s="116" t="s">
        <v>40</v>
      </c>
      <c r="B88" s="116" t="s">
        <v>69</v>
      </c>
      <c r="C88" s="116" t="s">
        <v>82</v>
      </c>
      <c r="D88" s="160" t="s">
        <v>56</v>
      </c>
      <c r="E88" s="96">
        <v>61060</v>
      </c>
    </row>
    <row r="89" spans="1:5" ht="21" customHeight="1">
      <c r="A89" s="116" t="s">
        <v>40</v>
      </c>
      <c r="B89" s="116" t="s">
        <v>70</v>
      </c>
      <c r="C89" s="116" t="s">
        <v>82</v>
      </c>
      <c r="D89" s="160" t="s">
        <v>56</v>
      </c>
      <c r="E89" s="2">
        <v>56516</v>
      </c>
    </row>
    <row r="90" spans="1:5" ht="21" customHeight="1">
      <c r="A90" s="116" t="s">
        <v>40</v>
      </c>
      <c r="B90" s="116" t="s">
        <v>71</v>
      </c>
      <c r="C90" s="116" t="s">
        <v>82</v>
      </c>
      <c r="D90" s="160" t="s">
        <v>56</v>
      </c>
      <c r="E90" s="96">
        <v>70432</v>
      </c>
    </row>
    <row r="91" spans="1:5" ht="21" customHeight="1">
      <c r="A91" s="116" t="s">
        <v>40</v>
      </c>
      <c r="B91" s="116" t="s">
        <v>60</v>
      </c>
      <c r="C91" s="116" t="s">
        <v>270</v>
      </c>
      <c r="D91" s="27" t="s">
        <v>271</v>
      </c>
      <c r="E91" s="2">
        <v>59643</v>
      </c>
    </row>
    <row r="92" spans="1:5" ht="21" customHeight="1">
      <c r="A92" s="116" t="s">
        <v>40</v>
      </c>
      <c r="B92" s="116" t="s">
        <v>61</v>
      </c>
      <c r="C92" s="116" t="s">
        <v>270</v>
      </c>
      <c r="D92" s="27" t="s">
        <v>271</v>
      </c>
      <c r="E92" s="96">
        <v>59352</v>
      </c>
    </row>
    <row r="93" spans="1:5" ht="21" customHeight="1">
      <c r="A93" s="116" t="s">
        <v>40</v>
      </c>
      <c r="B93" s="116" t="s">
        <v>62</v>
      </c>
      <c r="C93" s="116" t="s">
        <v>270</v>
      </c>
      <c r="D93" s="27" t="s">
        <v>271</v>
      </c>
      <c r="E93" s="2">
        <v>69196</v>
      </c>
    </row>
    <row r="94" spans="1:5" ht="21" customHeight="1">
      <c r="A94" s="116" t="s">
        <v>40</v>
      </c>
      <c r="B94" s="116" t="s">
        <v>63</v>
      </c>
      <c r="C94" s="116" t="s">
        <v>270</v>
      </c>
      <c r="D94" s="27" t="s">
        <v>271</v>
      </c>
      <c r="E94" s="96">
        <v>63615</v>
      </c>
    </row>
    <row r="95" spans="1:5" ht="21" customHeight="1">
      <c r="A95" s="116" t="s">
        <v>40</v>
      </c>
      <c r="B95" s="116" t="s">
        <v>64</v>
      </c>
      <c r="C95" s="116" t="s">
        <v>270</v>
      </c>
      <c r="D95" s="27" t="s">
        <v>271</v>
      </c>
      <c r="E95" s="2">
        <v>72014</v>
      </c>
    </row>
    <row r="96" spans="1:5" ht="21" customHeight="1">
      <c r="A96" s="116" t="s">
        <v>40</v>
      </c>
      <c r="B96" s="116" t="s">
        <v>65</v>
      </c>
      <c r="C96" s="116" t="s">
        <v>270</v>
      </c>
      <c r="D96" s="27" t="s">
        <v>271</v>
      </c>
      <c r="E96" s="96">
        <v>70513</v>
      </c>
    </row>
    <row r="97" spans="1:5" ht="21" customHeight="1">
      <c r="A97" s="116" t="s">
        <v>40</v>
      </c>
      <c r="B97" s="116" t="s">
        <v>66</v>
      </c>
      <c r="C97" s="116" t="s">
        <v>270</v>
      </c>
      <c r="D97" s="27" t="s">
        <v>271</v>
      </c>
      <c r="E97" s="2">
        <v>78663</v>
      </c>
    </row>
    <row r="98" spans="1:5" ht="21" customHeight="1">
      <c r="A98" s="116" t="s">
        <v>40</v>
      </c>
      <c r="B98" s="116" t="s">
        <v>67</v>
      </c>
      <c r="C98" s="116" t="s">
        <v>270</v>
      </c>
      <c r="D98" s="27" t="s">
        <v>271</v>
      </c>
      <c r="E98" s="96">
        <v>74438</v>
      </c>
    </row>
    <row r="99" spans="1:5" ht="21" customHeight="1">
      <c r="A99" s="116" t="s">
        <v>40</v>
      </c>
      <c r="B99" s="116" t="s">
        <v>68</v>
      </c>
      <c r="C99" s="116" t="s">
        <v>270</v>
      </c>
      <c r="D99" s="27" t="s">
        <v>271</v>
      </c>
      <c r="E99" s="2">
        <v>87327</v>
      </c>
    </row>
    <row r="100" spans="1:5" ht="21" customHeight="1">
      <c r="A100" s="116" t="s">
        <v>40</v>
      </c>
      <c r="B100" s="116" t="s">
        <v>69</v>
      </c>
      <c r="C100" s="116" t="s">
        <v>270</v>
      </c>
      <c r="D100" s="27" t="s">
        <v>271</v>
      </c>
      <c r="E100" s="96">
        <v>90370</v>
      </c>
    </row>
    <row r="101" spans="1:5" ht="21" customHeight="1">
      <c r="A101" s="116" t="s">
        <v>40</v>
      </c>
      <c r="B101" s="116" t="s">
        <v>70</v>
      </c>
      <c r="C101" s="116" t="s">
        <v>270</v>
      </c>
      <c r="D101" s="27" t="s">
        <v>271</v>
      </c>
      <c r="E101" s="2">
        <v>81388</v>
      </c>
    </row>
    <row r="102" spans="1:5" ht="21" customHeight="1">
      <c r="A102" s="116" t="s">
        <v>40</v>
      </c>
      <c r="B102" s="116" t="s">
        <v>71</v>
      </c>
      <c r="C102" s="116" t="s">
        <v>270</v>
      </c>
      <c r="D102" s="27" t="s">
        <v>271</v>
      </c>
      <c r="E102" s="96">
        <v>81346</v>
      </c>
    </row>
    <row r="103" spans="1:5" s="24" customFormat="1" ht="21" customHeight="1">
      <c r="A103" s="202" t="s">
        <v>47</v>
      </c>
      <c r="B103" s="202"/>
      <c r="C103" s="202"/>
      <c r="D103" s="202"/>
      <c r="E103" s="167" t="s">
        <v>48</v>
      </c>
    </row>
    <row r="104" spans="1:5" ht="21" customHeight="1">
      <c r="A104" s="11"/>
      <c r="B104" s="11"/>
      <c r="C104" s="11"/>
      <c r="D104" s="11"/>
      <c r="E104" s="11"/>
    </row>
    <row r="105" spans="1:5" ht="21" customHeight="1">
      <c r="A105" s="11"/>
      <c r="B105" s="11"/>
      <c r="D105" s="11"/>
      <c r="E105" s="94"/>
    </row>
    <row r="106" spans="1:5" ht="21" customHeight="1">
      <c r="A106" s="11"/>
      <c r="B106" s="11"/>
      <c r="C106" s="11"/>
      <c r="D106" s="11"/>
      <c r="E106" s="11"/>
    </row>
    <row r="107" spans="1:5" ht="21" customHeight="1">
      <c r="A107" s="11"/>
      <c r="B107" s="11"/>
      <c r="C107" s="11"/>
      <c r="D107" s="11"/>
      <c r="E107" s="11"/>
    </row>
    <row r="108" spans="1:5" ht="21" customHeight="1">
      <c r="A108" s="11"/>
      <c r="B108" s="11"/>
      <c r="C108" s="11"/>
      <c r="D108" s="11"/>
      <c r="E108" s="11"/>
    </row>
    <row r="109" spans="1:5" ht="21" customHeight="1">
      <c r="A109" s="11"/>
      <c r="B109" s="11"/>
      <c r="C109" s="11"/>
      <c r="D109" s="11"/>
      <c r="E109" s="11"/>
    </row>
    <row r="110" spans="1:5" ht="21" customHeight="1">
      <c r="A110" s="11"/>
      <c r="B110" s="11"/>
      <c r="C110" s="11"/>
      <c r="D110" s="11"/>
      <c r="E110" s="11"/>
    </row>
    <row r="111" spans="1:5" ht="21" customHeight="1">
      <c r="A111" s="11"/>
      <c r="B111" s="11"/>
      <c r="C111" s="11"/>
      <c r="D111" s="11"/>
      <c r="E111" s="11"/>
    </row>
    <row r="112" spans="1:5" ht="21" customHeight="1">
      <c r="A112" s="11"/>
      <c r="B112" s="11"/>
      <c r="C112" s="11"/>
      <c r="D112" s="11"/>
      <c r="E112" s="11"/>
    </row>
    <row r="113" spans="1:5" ht="21" customHeight="1">
      <c r="A113" s="11"/>
      <c r="B113" s="11"/>
      <c r="C113" s="11"/>
      <c r="D113" s="11"/>
      <c r="E113" s="11"/>
    </row>
    <row r="114" spans="1:5" ht="21" customHeight="1">
      <c r="A114" s="11"/>
      <c r="B114" s="11"/>
      <c r="C114" s="11"/>
      <c r="D114" s="11"/>
      <c r="E114" s="11"/>
    </row>
    <row r="115" spans="1:5" ht="21" customHeight="1">
      <c r="A115" s="11"/>
      <c r="B115" s="11"/>
      <c r="C115" s="11"/>
      <c r="D115" s="11"/>
      <c r="E115" s="11"/>
    </row>
    <row r="116" spans="1:5" ht="21" customHeight="1">
      <c r="A116" s="11"/>
      <c r="B116" s="11"/>
      <c r="C116" s="11"/>
      <c r="D116" s="11"/>
      <c r="E116" s="11"/>
    </row>
    <row r="117" spans="1:5" ht="21" customHeight="1">
      <c r="A117" s="11"/>
      <c r="B117" s="11"/>
      <c r="C117" s="11"/>
      <c r="D117" s="11"/>
      <c r="E117" s="11"/>
    </row>
    <row r="118" spans="1:5" ht="21" customHeight="1">
      <c r="A118" s="11"/>
      <c r="B118" s="11"/>
      <c r="C118" s="11"/>
      <c r="D118" s="11"/>
      <c r="E118" s="11"/>
    </row>
    <row r="119" spans="1:5" ht="21" customHeight="1">
      <c r="A119" s="11"/>
      <c r="B119" s="11"/>
      <c r="C119" s="11"/>
      <c r="D119" s="11"/>
      <c r="E119" s="11"/>
    </row>
    <row r="120" spans="1:5" ht="21" customHeight="1">
      <c r="A120" s="11"/>
      <c r="B120" s="11"/>
      <c r="C120" s="11"/>
      <c r="D120" s="11"/>
      <c r="E120" s="11"/>
    </row>
    <row r="121" spans="1:5" ht="21" customHeight="1">
      <c r="A121" s="11"/>
      <c r="B121" s="11"/>
      <c r="C121" s="11"/>
      <c r="D121" s="11"/>
      <c r="E121" s="11"/>
    </row>
    <row r="122" spans="1:5" ht="21" customHeight="1">
      <c r="A122" s="11"/>
      <c r="B122" s="11"/>
      <c r="C122" s="11"/>
      <c r="D122" s="11"/>
      <c r="E122" s="11"/>
    </row>
    <row r="123" spans="1:5" ht="21" customHeight="1">
      <c r="A123" s="11"/>
      <c r="B123" s="11"/>
      <c r="C123" s="11"/>
      <c r="D123" s="11"/>
      <c r="E123" s="11"/>
    </row>
    <row r="124" spans="1:5" ht="21" customHeight="1">
      <c r="A124" s="11"/>
      <c r="B124" s="11"/>
      <c r="C124" s="11"/>
      <c r="D124" s="11"/>
      <c r="E124" s="11"/>
    </row>
    <row r="125" spans="1:5" ht="21" customHeight="1">
      <c r="A125" s="11"/>
      <c r="B125" s="11"/>
      <c r="C125" s="11"/>
      <c r="D125" s="11"/>
      <c r="E125" s="11"/>
    </row>
    <row r="126" spans="1:5" ht="21" customHeight="1">
      <c r="A126" s="11"/>
      <c r="B126" s="11"/>
      <c r="C126" s="11"/>
      <c r="D126" s="11"/>
      <c r="E126" s="11"/>
    </row>
    <row r="127" spans="1:5" ht="21" customHeight="1">
      <c r="A127" s="11"/>
      <c r="B127" s="11"/>
      <c r="C127" s="11"/>
      <c r="D127" s="11"/>
      <c r="E127" s="11"/>
    </row>
    <row r="128" spans="1:5" ht="21" customHeight="1">
      <c r="A128" s="11"/>
      <c r="B128" s="11"/>
      <c r="C128" s="11"/>
      <c r="D128" s="11"/>
      <c r="E128" s="11"/>
    </row>
    <row r="129" spans="1:5" ht="21" customHeight="1">
      <c r="A129" s="11"/>
      <c r="B129" s="11"/>
      <c r="C129" s="11"/>
      <c r="D129" s="11"/>
      <c r="E129" s="11"/>
    </row>
    <row r="130" spans="1:5" ht="21" customHeight="1">
      <c r="A130" s="11"/>
      <c r="B130" s="11"/>
      <c r="C130" s="11"/>
      <c r="D130" s="11"/>
      <c r="E130" s="11"/>
    </row>
    <row r="131" spans="1:5" ht="21" customHeight="1">
      <c r="A131" s="11"/>
      <c r="B131" s="11"/>
      <c r="C131" s="11"/>
      <c r="D131" s="11"/>
      <c r="E131" s="11"/>
    </row>
    <row r="132" spans="1:5" ht="21" customHeight="1">
      <c r="A132" s="11"/>
      <c r="B132" s="11"/>
      <c r="C132" s="11"/>
      <c r="D132" s="11"/>
      <c r="E132" s="11"/>
    </row>
    <row r="133" spans="1:5" ht="21" customHeight="1">
      <c r="A133" s="11"/>
      <c r="B133" s="11"/>
      <c r="C133" s="11"/>
      <c r="D133" s="11"/>
      <c r="E133" s="11"/>
    </row>
    <row r="134" spans="1:5" ht="21" customHeight="1">
      <c r="A134" s="11"/>
      <c r="B134" s="11"/>
      <c r="C134" s="11"/>
      <c r="D134" s="11"/>
      <c r="E134" s="11"/>
    </row>
    <row r="135" spans="1:5" ht="21" customHeight="1">
      <c r="A135" s="11"/>
      <c r="B135" s="11"/>
      <c r="C135" s="11"/>
      <c r="D135" s="11"/>
      <c r="E135" s="11"/>
    </row>
    <row r="136" spans="1:5" ht="21" customHeight="1">
      <c r="A136" s="11"/>
      <c r="B136" s="11"/>
      <c r="C136" s="11"/>
      <c r="D136" s="11"/>
      <c r="E136" s="11"/>
    </row>
    <row r="137" spans="1:5" ht="21" customHeight="1">
      <c r="A137" s="11"/>
      <c r="B137" s="11"/>
      <c r="C137" s="11"/>
      <c r="D137" s="11"/>
      <c r="E137" s="11"/>
    </row>
    <row r="138" spans="1:5" ht="21" customHeight="1">
      <c r="A138" s="11"/>
      <c r="B138" s="11"/>
      <c r="C138" s="11"/>
      <c r="D138" s="11"/>
      <c r="E138" s="11"/>
    </row>
    <row r="139" spans="1:5" ht="21" customHeight="1">
      <c r="A139" s="11"/>
      <c r="B139" s="11"/>
      <c r="C139" s="11"/>
      <c r="D139" s="11"/>
      <c r="E139" s="11"/>
    </row>
    <row r="140" spans="1:5" ht="21" customHeight="1">
      <c r="A140" s="11"/>
      <c r="B140" s="11"/>
      <c r="C140" s="11"/>
      <c r="D140" s="11"/>
      <c r="E140" s="11"/>
    </row>
    <row r="141" spans="1:5" ht="21" customHeight="1">
      <c r="A141" s="11"/>
      <c r="B141" s="11"/>
      <c r="C141" s="11"/>
      <c r="D141" s="11"/>
      <c r="E141" s="11"/>
    </row>
    <row r="142" spans="1:5" ht="21" customHeight="1">
      <c r="A142" s="11"/>
      <c r="B142" s="11"/>
      <c r="C142" s="11"/>
      <c r="D142" s="11"/>
      <c r="E142" s="11"/>
    </row>
    <row r="143" spans="1:5" ht="21" customHeight="1">
      <c r="A143" s="11"/>
      <c r="B143" s="11"/>
      <c r="C143" s="11"/>
      <c r="D143" s="11"/>
      <c r="E143" s="11"/>
    </row>
    <row r="144" spans="1:5" ht="21" customHeight="1">
      <c r="A144" s="11"/>
      <c r="B144" s="11"/>
      <c r="C144" s="11"/>
      <c r="D144" s="11"/>
      <c r="E144" s="11"/>
    </row>
    <row r="145" spans="1:5" ht="21" customHeight="1">
      <c r="A145" s="11"/>
      <c r="B145" s="11"/>
      <c r="C145" s="11"/>
      <c r="D145" s="11"/>
      <c r="E145" s="11"/>
    </row>
    <row r="146" spans="1:5" ht="21" customHeight="1">
      <c r="A146" s="11"/>
      <c r="B146" s="11"/>
      <c r="C146" s="11"/>
      <c r="D146" s="11"/>
      <c r="E146" s="11"/>
    </row>
    <row r="147" spans="1:5" ht="21" customHeight="1">
      <c r="A147" s="11"/>
      <c r="B147" s="11"/>
      <c r="C147" s="11"/>
      <c r="D147" s="11"/>
      <c r="E147" s="11"/>
    </row>
    <row r="148" spans="1:5" ht="21" customHeight="1">
      <c r="A148" s="11"/>
      <c r="B148" s="11"/>
      <c r="C148" s="11"/>
      <c r="D148" s="11"/>
      <c r="E148" s="11"/>
    </row>
    <row r="149" spans="1:5" ht="21" customHeight="1">
      <c r="A149" s="11"/>
      <c r="B149" s="11"/>
      <c r="C149" s="11"/>
      <c r="D149" s="11"/>
      <c r="E149" s="11"/>
    </row>
    <row r="150" spans="1:5" ht="21" customHeight="1">
      <c r="A150" s="11"/>
      <c r="B150" s="11"/>
      <c r="C150" s="11"/>
      <c r="D150" s="11"/>
      <c r="E150" s="11"/>
    </row>
    <row r="151" spans="1:5" ht="21" customHeight="1">
      <c r="A151" s="11"/>
      <c r="B151" s="11"/>
      <c r="C151" s="11"/>
      <c r="D151" s="11"/>
      <c r="E151" s="11"/>
    </row>
    <row r="152" spans="1:5" ht="21" customHeight="1">
      <c r="A152" s="11"/>
      <c r="B152" s="11"/>
      <c r="C152" s="11"/>
      <c r="D152" s="11"/>
      <c r="E152" s="11"/>
    </row>
    <row r="153" spans="1:5" ht="21" customHeight="1">
      <c r="A153" s="11"/>
      <c r="B153" s="11"/>
      <c r="C153" s="11"/>
      <c r="D153" s="11"/>
      <c r="E153" s="11"/>
    </row>
  </sheetData>
  <mergeCells count="2">
    <mergeCell ref="A4:E4"/>
    <mergeCell ref="A103:D103"/>
  </mergeCells>
  <phoneticPr fontId="42" type="noConversion"/>
  <hyperlinks>
    <hyperlink ref="E103" location="'Index'!A1" display="الفهرس" xr:uid="{D01CEBDA-B5B1-4941-B32E-D18E4DC0EB1D}"/>
  </hyperlinks>
  <pageMargins left="0.70866141732283472" right="0.70866141732283472" top="0.74803149606299213" bottom="0.74803149606299213" header="0.31496062992125984" footer="0.31496062992125984"/>
  <pageSetup scale="65" orientation="portrait" r:id="rId1"/>
  <headerFooter>
    <oddFooter>&amp;C&amp;KD9D62F&amp;10&amp;&amp;"Calibri"Classified as Confidential by TGA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1CC20-6D63-4338-A152-90EE231B01BB}">
  <sheetPr codeName="Worksheet____16"/>
  <dimension ref="A1:F66"/>
  <sheetViews>
    <sheetView showGridLines="0" view="pageBreakPreview" zoomScaleNormal="100" zoomScaleSheetLayoutView="100" workbookViewId="0">
      <selection activeCell="A5" sqref="A5"/>
    </sheetView>
  </sheetViews>
  <sheetFormatPr defaultColWidth="9" defaultRowHeight="21" customHeight="1"/>
  <cols>
    <col min="1" max="1" width="16.7265625" style="10" customWidth="1"/>
    <col min="2" max="6" width="18.26953125" style="10" customWidth="1"/>
    <col min="7" max="16384" width="9" style="10"/>
  </cols>
  <sheetData>
    <row r="1" spans="1:6" customFormat="1" ht="21" customHeight="1">
      <c r="A1" s="4"/>
      <c r="B1" s="4"/>
      <c r="C1" s="5"/>
      <c r="D1" s="5"/>
    </row>
    <row r="2" spans="1:6" customFormat="1" ht="21" customHeight="1">
      <c r="C2" s="6"/>
      <c r="D2" s="6"/>
      <c r="E2" s="6"/>
      <c r="F2" s="119"/>
    </row>
    <row r="3" spans="1:6" ht="21" customHeight="1">
      <c r="C3" s="9"/>
      <c r="D3" s="8"/>
      <c r="E3" s="8"/>
    </row>
    <row r="4" spans="1:6" ht="44.15" customHeight="1">
      <c r="A4" s="192" t="s">
        <v>16</v>
      </c>
      <c r="B4" s="193"/>
      <c r="C4" s="193"/>
      <c r="D4" s="193"/>
      <c r="E4" s="193"/>
      <c r="F4" s="193"/>
    </row>
    <row r="5" spans="1:6" ht="21" customHeight="1">
      <c r="A5" s="165"/>
      <c r="B5" s="11"/>
      <c r="C5" s="11"/>
      <c r="D5" s="11"/>
      <c r="E5" s="11"/>
    </row>
    <row r="6" spans="1:6" ht="21" customHeight="1">
      <c r="A6" s="12" t="s">
        <v>107</v>
      </c>
      <c r="B6" s="12" t="s">
        <v>55</v>
      </c>
      <c r="C6" s="12" t="s">
        <v>166</v>
      </c>
      <c r="D6" s="12" t="s">
        <v>167</v>
      </c>
      <c r="E6" s="12" t="s">
        <v>164</v>
      </c>
      <c r="F6" s="12" t="s">
        <v>165</v>
      </c>
    </row>
    <row r="7" spans="1:6" ht="21" customHeight="1">
      <c r="A7" s="13" t="s">
        <v>38</v>
      </c>
      <c r="B7" s="13" t="s">
        <v>56</v>
      </c>
      <c r="C7" s="1">
        <v>14152659</v>
      </c>
      <c r="D7" s="1">
        <v>5</v>
      </c>
      <c r="E7" s="1">
        <v>1502</v>
      </c>
      <c r="F7" s="1">
        <v>3526892</v>
      </c>
    </row>
    <row r="8" spans="1:6" ht="21" customHeight="1">
      <c r="A8" s="207" t="s">
        <v>40</v>
      </c>
      <c r="B8" s="27" t="s">
        <v>57</v>
      </c>
      <c r="C8" s="2">
        <v>887865</v>
      </c>
      <c r="D8" s="204">
        <v>7</v>
      </c>
      <c r="E8" s="206">
        <v>5305</v>
      </c>
      <c r="F8" s="206">
        <v>2755757</v>
      </c>
    </row>
    <row r="9" spans="1:6" ht="21" customHeight="1">
      <c r="A9" s="207"/>
      <c r="B9" s="13" t="s">
        <v>56</v>
      </c>
      <c r="C9" s="2">
        <v>1463130</v>
      </c>
      <c r="D9" s="205"/>
      <c r="E9" s="206"/>
      <c r="F9" s="206"/>
    </row>
    <row r="10" spans="1:6" s="24" customFormat="1" ht="19">
      <c r="A10" s="203" t="s">
        <v>47</v>
      </c>
      <c r="B10" s="203"/>
      <c r="F10" s="167"/>
    </row>
    <row r="11" spans="1:6" ht="21" customHeight="1">
      <c r="A11" s="11"/>
      <c r="B11" s="11"/>
    </row>
    <row r="12" spans="1:6" ht="21" customHeight="1">
      <c r="A12" s="11"/>
      <c r="B12" s="11"/>
    </row>
    <row r="13" spans="1:6" ht="21" customHeight="1">
      <c r="A13" s="11"/>
      <c r="B13" s="11"/>
    </row>
    <row r="14" spans="1:6" ht="21" customHeight="1">
      <c r="A14" s="11"/>
      <c r="B14" s="11"/>
    </row>
    <row r="15" spans="1:6" ht="21" customHeight="1">
      <c r="A15" s="11"/>
      <c r="B15" s="11"/>
    </row>
    <row r="16" spans="1:6" ht="21" customHeight="1">
      <c r="A16" s="11"/>
      <c r="B16" s="11"/>
    </row>
    <row r="17" spans="1:2" ht="21" customHeight="1">
      <c r="A17" s="11"/>
      <c r="B17" s="11"/>
    </row>
    <row r="18" spans="1:2" ht="21" customHeight="1">
      <c r="A18" s="11"/>
      <c r="B18" s="11"/>
    </row>
    <row r="19" spans="1:2" ht="21" customHeight="1">
      <c r="A19" s="11"/>
      <c r="B19" s="11"/>
    </row>
    <row r="20" spans="1:2" ht="21" customHeight="1">
      <c r="A20" s="11"/>
      <c r="B20" s="11"/>
    </row>
    <row r="21" spans="1:2" ht="21" customHeight="1">
      <c r="A21" s="11"/>
      <c r="B21" s="11"/>
    </row>
    <row r="22" spans="1:2" ht="21" customHeight="1">
      <c r="A22" s="11"/>
      <c r="B22" s="11"/>
    </row>
    <row r="23" spans="1:2" ht="21" customHeight="1">
      <c r="A23" s="11"/>
      <c r="B23" s="11"/>
    </row>
    <row r="24" spans="1:2" ht="21" customHeight="1">
      <c r="A24" s="11"/>
      <c r="B24" s="11"/>
    </row>
    <row r="25" spans="1:2" ht="21" customHeight="1">
      <c r="A25" s="11"/>
      <c r="B25" s="11"/>
    </row>
    <row r="26" spans="1:2" ht="21" customHeight="1">
      <c r="A26" s="11"/>
      <c r="B26" s="11"/>
    </row>
    <row r="27" spans="1:2" ht="21" customHeight="1">
      <c r="A27" s="11"/>
      <c r="B27" s="11"/>
    </row>
    <row r="28" spans="1:2" ht="21" customHeight="1">
      <c r="A28" s="11"/>
      <c r="B28" s="11"/>
    </row>
    <row r="29" spans="1:2" ht="21" customHeight="1">
      <c r="A29" s="11"/>
      <c r="B29" s="11"/>
    </row>
    <row r="30" spans="1:2" ht="21" customHeight="1">
      <c r="A30" s="11"/>
      <c r="B30" s="11"/>
    </row>
    <row r="31" spans="1:2" ht="21" customHeight="1">
      <c r="A31" s="11"/>
      <c r="B31" s="11"/>
    </row>
    <row r="32" spans="1:2" ht="21" customHeight="1">
      <c r="A32" s="11"/>
      <c r="B32" s="11"/>
    </row>
    <row r="33" spans="1:2" ht="21" customHeight="1">
      <c r="A33" s="11"/>
      <c r="B33" s="11"/>
    </row>
    <row r="34" spans="1:2" ht="21" customHeight="1">
      <c r="A34" s="11"/>
      <c r="B34" s="11"/>
    </row>
    <row r="35" spans="1:2" ht="21" customHeight="1">
      <c r="A35" s="11"/>
      <c r="B35" s="11"/>
    </row>
    <row r="36" spans="1:2" ht="21" customHeight="1">
      <c r="A36" s="11"/>
      <c r="B36" s="11"/>
    </row>
    <row r="37" spans="1:2" ht="21" customHeight="1">
      <c r="A37" s="11"/>
      <c r="B37" s="11"/>
    </row>
    <row r="38" spans="1:2" ht="21" customHeight="1">
      <c r="A38" s="11"/>
      <c r="B38" s="11"/>
    </row>
    <row r="39" spans="1:2" ht="21" customHeight="1">
      <c r="A39" s="11"/>
      <c r="B39" s="11"/>
    </row>
    <row r="40" spans="1:2" ht="21" customHeight="1">
      <c r="A40" s="11"/>
      <c r="B40" s="11"/>
    </row>
    <row r="41" spans="1:2" ht="21" customHeight="1">
      <c r="A41" s="11"/>
      <c r="B41" s="11"/>
    </row>
    <row r="42" spans="1:2" ht="21" customHeight="1">
      <c r="A42" s="11"/>
      <c r="B42" s="11"/>
    </row>
    <row r="43" spans="1:2" ht="21" customHeight="1">
      <c r="A43" s="11"/>
      <c r="B43" s="11"/>
    </row>
    <row r="44" spans="1:2" ht="21" customHeight="1">
      <c r="A44" s="11"/>
      <c r="B44" s="11"/>
    </row>
    <row r="45" spans="1:2" ht="21" customHeight="1">
      <c r="A45" s="11"/>
      <c r="B45" s="11"/>
    </row>
    <row r="46" spans="1:2" ht="21" customHeight="1">
      <c r="A46" s="11"/>
      <c r="B46" s="11"/>
    </row>
    <row r="47" spans="1:2" ht="21" customHeight="1">
      <c r="A47" s="11"/>
      <c r="B47" s="11"/>
    </row>
    <row r="48" spans="1:2" ht="21" customHeight="1">
      <c r="A48" s="11"/>
      <c r="B48" s="11"/>
    </row>
    <row r="49" spans="1:2" ht="21" customHeight="1">
      <c r="A49" s="11"/>
      <c r="B49" s="11"/>
    </row>
    <row r="50" spans="1:2" ht="21" customHeight="1">
      <c r="A50" s="11"/>
      <c r="B50" s="11"/>
    </row>
    <row r="51" spans="1:2" ht="21" customHeight="1">
      <c r="A51" s="11"/>
      <c r="B51" s="11"/>
    </row>
    <row r="52" spans="1:2" ht="21" customHeight="1">
      <c r="A52" s="11"/>
      <c r="B52" s="11"/>
    </row>
    <row r="53" spans="1:2" ht="21" customHeight="1">
      <c r="A53" s="11"/>
      <c r="B53" s="11"/>
    </row>
    <row r="54" spans="1:2" ht="21" customHeight="1">
      <c r="A54" s="11"/>
      <c r="B54" s="11"/>
    </row>
    <row r="55" spans="1:2" ht="21" customHeight="1">
      <c r="A55" s="11"/>
      <c r="B55" s="11"/>
    </row>
    <row r="56" spans="1:2" ht="21" customHeight="1">
      <c r="A56" s="11"/>
      <c r="B56" s="11"/>
    </row>
    <row r="57" spans="1:2" ht="21" customHeight="1">
      <c r="A57" s="11"/>
      <c r="B57" s="11"/>
    </row>
    <row r="58" spans="1:2" ht="21" customHeight="1">
      <c r="A58" s="11"/>
      <c r="B58" s="11"/>
    </row>
    <row r="59" spans="1:2" ht="21" customHeight="1">
      <c r="A59" s="11"/>
      <c r="B59" s="11"/>
    </row>
    <row r="60" spans="1:2" ht="21" customHeight="1">
      <c r="A60" s="11"/>
      <c r="B60" s="11"/>
    </row>
    <row r="61" spans="1:2" ht="21" customHeight="1">
      <c r="A61" s="11"/>
      <c r="B61" s="11"/>
    </row>
    <row r="62" spans="1:2" ht="21" customHeight="1">
      <c r="A62" s="11"/>
      <c r="B62" s="11"/>
    </row>
    <row r="63" spans="1:2" ht="21" customHeight="1">
      <c r="A63" s="11"/>
      <c r="B63" s="11"/>
    </row>
    <row r="64" spans="1:2" ht="21" customHeight="1">
      <c r="A64" s="11"/>
      <c r="B64" s="11"/>
    </row>
    <row r="65" spans="1:2" ht="21" customHeight="1">
      <c r="A65" s="11"/>
      <c r="B65" s="11"/>
    </row>
    <row r="66" spans="1:2" ht="21" customHeight="1">
      <c r="A66" s="11"/>
      <c r="B66" s="11"/>
    </row>
  </sheetData>
  <mergeCells count="6">
    <mergeCell ref="A10:B10"/>
    <mergeCell ref="D8:D9"/>
    <mergeCell ref="E8:E9"/>
    <mergeCell ref="A4:F4"/>
    <mergeCell ref="A8:A9"/>
    <mergeCell ref="F8:F9"/>
  </mergeCells>
  <pageMargins left="0.7" right="0.7" top="0.75" bottom="0.75" header="0.3" footer="0.3"/>
  <pageSetup scale="71" orientation="portrait" r:id="rId1"/>
  <headerFooter>
    <oddFooter>&amp;C&amp;KD9D62F&amp;10&amp;&amp;"Calibri"Classified as Confidential by TGA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2A393-14E2-4EC7-B44F-905436364D14}">
  <sheetPr codeName="Worksheet____15"/>
  <dimension ref="A1:AD45"/>
  <sheetViews>
    <sheetView showGridLines="0" view="pageBreakPreview" zoomScaleNormal="115" zoomScaleSheetLayoutView="100" workbookViewId="0">
      <selection activeCell="A20" sqref="A20"/>
    </sheetView>
  </sheetViews>
  <sheetFormatPr defaultColWidth="9" defaultRowHeight="21" customHeight="1"/>
  <cols>
    <col min="1" max="1" width="38.90625" style="18" bestFit="1" customWidth="1"/>
    <col min="2" max="2" width="8" style="18" customWidth="1"/>
    <col min="3" max="3" width="8" style="18" bestFit="1" customWidth="1"/>
    <col min="4" max="5" width="6.90625" style="18" customWidth="1"/>
    <col min="6" max="6" width="9" style="18" customWidth="1"/>
    <col min="7" max="26" width="6.90625" style="18" customWidth="1"/>
    <col min="27" max="16384" width="9" style="18"/>
  </cols>
  <sheetData>
    <row r="1" spans="1:30" customFormat="1" ht="21" customHeight="1">
      <c r="A1" s="4"/>
      <c r="B1" s="4"/>
      <c r="C1" s="5"/>
    </row>
    <row r="2" spans="1:30" customFormat="1" ht="21" customHeight="1">
      <c r="C2" s="6"/>
      <c r="D2" s="6"/>
      <c r="E2" s="6"/>
      <c r="F2" s="6"/>
      <c r="G2" s="7"/>
    </row>
    <row r="3" spans="1:30" ht="21" customHeight="1">
      <c r="F3"/>
      <c r="G3"/>
      <c r="H3"/>
      <c r="I3"/>
      <c r="J3"/>
      <c r="K3"/>
      <c r="L3"/>
      <c r="M3"/>
      <c r="N3"/>
      <c r="O3"/>
      <c r="P3"/>
      <c r="Q3"/>
      <c r="R3" s="121"/>
    </row>
    <row r="4" spans="1:30" s="24" customFormat="1" ht="44.15" customHeight="1">
      <c r="A4" s="189" t="s">
        <v>15</v>
      </c>
      <c r="B4" s="189"/>
      <c r="C4" s="189"/>
      <c r="D4" s="189"/>
      <c r="E4" s="189"/>
      <c r="F4" s="189"/>
      <c r="G4" s="189"/>
      <c r="H4" s="189"/>
      <c r="I4" s="189"/>
      <c r="J4" s="189"/>
      <c r="K4" s="189"/>
      <c r="L4" s="189"/>
      <c r="M4" s="189"/>
      <c r="N4" s="189"/>
      <c r="O4" s="189"/>
      <c r="P4" s="189"/>
      <c r="Q4" s="189"/>
      <c r="R4" s="189"/>
      <c r="S4" s="189"/>
      <c r="T4" s="189"/>
      <c r="U4" s="189"/>
      <c r="V4" s="189"/>
      <c r="W4" s="189"/>
      <c r="X4" s="189"/>
      <c r="Y4" s="189"/>
      <c r="Z4" s="189"/>
    </row>
    <row r="5" spans="1:30" ht="21" customHeight="1">
      <c r="A5" s="165"/>
      <c r="B5" s="69"/>
    </row>
    <row r="6" spans="1:30" ht="21" customHeight="1">
      <c r="A6" s="196" t="s">
        <v>107</v>
      </c>
      <c r="B6" s="196" t="s">
        <v>37</v>
      </c>
      <c r="C6" s="194" t="s">
        <v>60</v>
      </c>
      <c r="D6" s="195"/>
      <c r="E6" s="194" t="s">
        <v>61</v>
      </c>
      <c r="F6" s="195"/>
      <c r="G6" s="194" t="s">
        <v>62</v>
      </c>
      <c r="H6" s="195"/>
      <c r="I6" s="194" t="s">
        <v>63</v>
      </c>
      <c r="J6" s="195"/>
      <c r="K6" s="194" t="s">
        <v>64</v>
      </c>
      <c r="L6" s="195"/>
      <c r="M6" s="194" t="s">
        <v>65</v>
      </c>
      <c r="N6" s="195"/>
      <c r="O6" s="194" t="s">
        <v>66</v>
      </c>
      <c r="P6" s="195"/>
      <c r="Q6" s="194" t="s">
        <v>67</v>
      </c>
      <c r="R6" s="195"/>
      <c r="S6" s="194" t="s">
        <v>68</v>
      </c>
      <c r="T6" s="195"/>
      <c r="U6" s="194" t="s">
        <v>69</v>
      </c>
      <c r="V6" s="195"/>
      <c r="W6" s="194" t="s">
        <v>70</v>
      </c>
      <c r="X6" s="195"/>
      <c r="Y6" s="194" t="s">
        <v>71</v>
      </c>
      <c r="Z6" s="195"/>
      <c r="AA6" s="194" t="s">
        <v>72</v>
      </c>
      <c r="AB6" s="195"/>
    </row>
    <row r="7" spans="1:30" ht="54.75" customHeight="1">
      <c r="A7" s="197"/>
      <c r="B7" s="197"/>
      <c r="C7" s="25" t="s">
        <v>164</v>
      </c>
      <c r="D7" s="25" t="s">
        <v>165</v>
      </c>
      <c r="E7" s="25" t="s">
        <v>164</v>
      </c>
      <c r="F7" s="25" t="s">
        <v>165</v>
      </c>
      <c r="G7" s="25" t="s">
        <v>164</v>
      </c>
      <c r="H7" s="25" t="s">
        <v>165</v>
      </c>
      <c r="I7" s="25" t="s">
        <v>164</v>
      </c>
      <c r="J7" s="25" t="s">
        <v>165</v>
      </c>
      <c r="K7" s="25" t="s">
        <v>164</v>
      </c>
      <c r="L7" s="25" t="s">
        <v>165</v>
      </c>
      <c r="M7" s="25" t="s">
        <v>164</v>
      </c>
      <c r="N7" s="25" t="s">
        <v>165</v>
      </c>
      <c r="O7" s="25" t="s">
        <v>164</v>
      </c>
      <c r="P7" s="25" t="s">
        <v>165</v>
      </c>
      <c r="Q7" s="25" t="s">
        <v>164</v>
      </c>
      <c r="R7" s="25" t="s">
        <v>165</v>
      </c>
      <c r="S7" s="25" t="s">
        <v>164</v>
      </c>
      <c r="T7" s="25" t="s">
        <v>165</v>
      </c>
      <c r="U7" s="25" t="s">
        <v>164</v>
      </c>
      <c r="V7" s="25" t="s">
        <v>165</v>
      </c>
      <c r="W7" s="25" t="s">
        <v>164</v>
      </c>
      <c r="X7" s="25" t="s">
        <v>165</v>
      </c>
      <c r="Y7" s="25" t="s">
        <v>164</v>
      </c>
      <c r="Z7" s="25" t="s">
        <v>165</v>
      </c>
      <c r="AA7" s="25" t="s">
        <v>164</v>
      </c>
      <c r="AB7" s="25" t="s">
        <v>165</v>
      </c>
    </row>
    <row r="8" spans="1:30" ht="21" customHeight="1">
      <c r="A8" s="13" t="s">
        <v>38</v>
      </c>
      <c r="B8" s="183" t="s">
        <v>39</v>
      </c>
      <c r="C8" s="2">
        <v>201</v>
      </c>
      <c r="D8" s="2">
        <v>99240</v>
      </c>
      <c r="E8" s="2">
        <v>185</v>
      </c>
      <c r="F8" s="2">
        <v>88763</v>
      </c>
      <c r="G8" s="2">
        <v>140</v>
      </c>
      <c r="H8" s="80">
        <v>74354</v>
      </c>
      <c r="I8" s="2">
        <v>180</v>
      </c>
      <c r="J8" s="80">
        <v>88358</v>
      </c>
      <c r="K8" s="2">
        <v>197</v>
      </c>
      <c r="L8" s="80">
        <v>94589</v>
      </c>
      <c r="M8" s="2">
        <v>192</v>
      </c>
      <c r="N8" s="80">
        <v>92040</v>
      </c>
      <c r="O8" s="2">
        <v>187</v>
      </c>
      <c r="P8" s="80">
        <v>93443</v>
      </c>
      <c r="Q8" s="2">
        <v>199</v>
      </c>
      <c r="R8" s="80">
        <v>95935</v>
      </c>
      <c r="S8" s="2">
        <v>192</v>
      </c>
      <c r="T8" s="80">
        <v>92040</v>
      </c>
      <c r="U8" s="2">
        <v>195</v>
      </c>
      <c r="V8" s="80">
        <v>93443</v>
      </c>
      <c r="W8" s="2">
        <v>189</v>
      </c>
      <c r="X8" s="80">
        <v>90789</v>
      </c>
      <c r="Y8" s="2">
        <v>195</v>
      </c>
      <c r="Z8" s="80">
        <v>84280</v>
      </c>
      <c r="AA8" s="2">
        <v>2252</v>
      </c>
      <c r="AB8" s="80">
        <v>1087274</v>
      </c>
    </row>
    <row r="9" spans="1:30" ht="21" customHeight="1">
      <c r="A9" s="13" t="s">
        <v>40</v>
      </c>
      <c r="B9" s="184"/>
      <c r="C9" s="14">
        <v>432</v>
      </c>
      <c r="D9" s="14">
        <v>169286</v>
      </c>
      <c r="E9" s="14">
        <v>399</v>
      </c>
      <c r="F9" s="14">
        <v>145504</v>
      </c>
      <c r="G9" s="14">
        <v>358</v>
      </c>
      <c r="H9" s="14">
        <v>151472</v>
      </c>
      <c r="I9" s="14">
        <v>383</v>
      </c>
      <c r="J9" s="14">
        <v>154132</v>
      </c>
      <c r="K9" s="14">
        <v>433</v>
      </c>
      <c r="L9" s="14">
        <v>164444</v>
      </c>
      <c r="M9" s="14">
        <v>433</v>
      </c>
      <c r="N9" s="14">
        <v>171242</v>
      </c>
      <c r="O9" s="14">
        <v>460</v>
      </c>
      <c r="P9" s="14">
        <v>187382</v>
      </c>
      <c r="Q9" s="14">
        <v>456</v>
      </c>
      <c r="R9" s="14">
        <v>183486</v>
      </c>
      <c r="S9" s="14">
        <v>446</v>
      </c>
      <c r="T9" s="14">
        <v>181714</v>
      </c>
      <c r="U9" s="14">
        <v>462</v>
      </c>
      <c r="V9" s="14">
        <v>188280</v>
      </c>
      <c r="W9" s="14">
        <v>450</v>
      </c>
      <c r="X9" s="14">
        <v>173622</v>
      </c>
      <c r="Y9" s="14">
        <v>460</v>
      </c>
      <c r="Z9" s="14">
        <v>169480</v>
      </c>
      <c r="AA9" s="14">
        <v>5172</v>
      </c>
      <c r="AB9" s="14">
        <v>2040044</v>
      </c>
    </row>
    <row r="10" spans="1:30" ht="21" customHeight="1">
      <c r="A10" s="13" t="s">
        <v>73</v>
      </c>
      <c r="B10" s="187"/>
      <c r="C10" s="2">
        <v>2100</v>
      </c>
      <c r="D10" s="80">
        <v>750809</v>
      </c>
      <c r="E10" s="2">
        <v>1922</v>
      </c>
      <c r="F10" s="2">
        <v>683215</v>
      </c>
      <c r="G10" s="2">
        <v>2521</v>
      </c>
      <c r="H10" s="80">
        <v>811516</v>
      </c>
      <c r="I10" s="80">
        <v>2456</v>
      </c>
      <c r="J10" s="80">
        <v>787961</v>
      </c>
      <c r="K10" s="80">
        <v>2165</v>
      </c>
      <c r="L10" s="80">
        <v>756302</v>
      </c>
      <c r="M10" s="80">
        <v>2590</v>
      </c>
      <c r="N10" s="80">
        <v>835982</v>
      </c>
      <c r="O10" s="2">
        <v>2068</v>
      </c>
      <c r="P10" s="80">
        <v>689761</v>
      </c>
      <c r="Q10" s="2">
        <v>2462</v>
      </c>
      <c r="R10" s="80">
        <v>813232</v>
      </c>
      <c r="S10" s="2">
        <v>2368</v>
      </c>
      <c r="T10" s="80">
        <v>748756</v>
      </c>
      <c r="U10" s="2">
        <v>2404</v>
      </c>
      <c r="V10" s="80">
        <v>800589</v>
      </c>
      <c r="W10" s="2">
        <v>2462</v>
      </c>
      <c r="X10" s="80">
        <v>828844</v>
      </c>
      <c r="Y10" s="2">
        <v>2672</v>
      </c>
      <c r="Z10" s="80">
        <v>915692</v>
      </c>
      <c r="AA10" s="2">
        <v>28190</v>
      </c>
      <c r="AB10" s="80">
        <v>9422659</v>
      </c>
      <c r="AD10" s="138"/>
    </row>
    <row r="11" spans="1:30" ht="21" customHeight="1">
      <c r="A11" s="13" t="s">
        <v>160</v>
      </c>
      <c r="B11" s="183" t="s">
        <v>44</v>
      </c>
      <c r="C11" s="14" t="s">
        <v>161</v>
      </c>
      <c r="D11" s="14">
        <v>61064</v>
      </c>
      <c r="E11" s="14" t="s">
        <v>161</v>
      </c>
      <c r="F11" s="14">
        <v>56128</v>
      </c>
      <c r="G11" s="14" t="s">
        <v>161</v>
      </c>
      <c r="H11" s="14">
        <v>42488</v>
      </c>
      <c r="I11" s="14" t="s">
        <v>161</v>
      </c>
      <c r="J11" s="14">
        <v>41059</v>
      </c>
      <c r="K11" s="14" t="s">
        <v>161</v>
      </c>
      <c r="L11" s="14">
        <v>62789</v>
      </c>
      <c r="M11" s="14" t="s">
        <v>161</v>
      </c>
      <c r="N11" s="14">
        <v>34465</v>
      </c>
      <c r="O11" s="14" t="s">
        <v>161</v>
      </c>
      <c r="P11" s="14">
        <v>62852</v>
      </c>
      <c r="Q11" s="14" t="s">
        <v>161</v>
      </c>
      <c r="R11" s="14">
        <v>60416</v>
      </c>
      <c r="S11" s="14" t="s">
        <v>161</v>
      </c>
      <c r="T11" s="14">
        <v>67455</v>
      </c>
      <c r="U11" s="14" t="s">
        <v>161</v>
      </c>
      <c r="V11" s="14">
        <v>74921</v>
      </c>
      <c r="W11" s="14" t="s">
        <v>161</v>
      </c>
      <c r="X11" s="14">
        <v>117838</v>
      </c>
      <c r="Y11" s="14" t="s">
        <v>161</v>
      </c>
      <c r="Z11" s="14">
        <v>62110</v>
      </c>
      <c r="AA11" s="14" t="s">
        <v>161</v>
      </c>
      <c r="AB11" s="14">
        <v>743585</v>
      </c>
    </row>
    <row r="12" spans="1:30" ht="21" customHeight="1">
      <c r="A12" s="13" t="s">
        <v>75</v>
      </c>
      <c r="B12" s="184"/>
      <c r="C12" s="80" t="s">
        <v>42</v>
      </c>
      <c r="D12" s="80" t="s">
        <v>42</v>
      </c>
      <c r="E12" s="80" t="s">
        <v>42</v>
      </c>
      <c r="F12" s="80" t="s">
        <v>42</v>
      </c>
      <c r="G12" s="80" t="s">
        <v>42</v>
      </c>
      <c r="H12" s="80" t="s">
        <v>42</v>
      </c>
      <c r="I12" s="80" t="s">
        <v>42</v>
      </c>
      <c r="J12" s="80" t="s">
        <v>42</v>
      </c>
      <c r="K12" s="80" t="s">
        <v>42</v>
      </c>
      <c r="L12" s="80" t="s">
        <v>42</v>
      </c>
      <c r="M12" s="80">
        <v>2206</v>
      </c>
      <c r="N12" s="80">
        <v>55923</v>
      </c>
      <c r="O12" s="80" t="s">
        <v>42</v>
      </c>
      <c r="P12" s="80" t="s">
        <v>42</v>
      </c>
      <c r="Q12" s="80" t="s">
        <v>42</v>
      </c>
      <c r="R12" s="80" t="s">
        <v>42</v>
      </c>
      <c r="S12" s="80" t="s">
        <v>42</v>
      </c>
      <c r="T12" s="80" t="s">
        <v>42</v>
      </c>
      <c r="U12" s="80" t="s">
        <v>42</v>
      </c>
      <c r="V12" s="80" t="s">
        <v>42</v>
      </c>
      <c r="W12" s="80" t="s">
        <v>42</v>
      </c>
      <c r="X12" s="80" t="s">
        <v>42</v>
      </c>
      <c r="Y12" s="80" t="s">
        <v>42</v>
      </c>
      <c r="Z12" s="80" t="s">
        <v>42</v>
      </c>
      <c r="AA12" s="2">
        <v>2206</v>
      </c>
      <c r="AB12" s="2">
        <v>55923</v>
      </c>
    </row>
    <row r="13" spans="1:30" ht="21" customHeight="1">
      <c r="A13" s="13" t="s">
        <v>76</v>
      </c>
      <c r="B13" s="184"/>
      <c r="C13" s="14" t="s">
        <v>161</v>
      </c>
      <c r="D13" s="14">
        <v>27096</v>
      </c>
      <c r="E13" s="14" t="s">
        <v>161</v>
      </c>
      <c r="F13" s="14">
        <v>24301</v>
      </c>
      <c r="G13" s="14" t="s">
        <v>161</v>
      </c>
      <c r="H13" s="14">
        <v>26165</v>
      </c>
      <c r="I13" s="14" t="s">
        <v>161</v>
      </c>
      <c r="J13" s="14">
        <v>25775</v>
      </c>
      <c r="K13" s="14" t="s">
        <v>161</v>
      </c>
      <c r="L13" s="14">
        <v>27863</v>
      </c>
      <c r="M13" s="14" t="s">
        <v>161</v>
      </c>
      <c r="N13" s="14">
        <v>26909</v>
      </c>
      <c r="O13" s="14" t="s">
        <v>161</v>
      </c>
      <c r="P13" s="14">
        <v>26319</v>
      </c>
      <c r="Q13" s="14" t="s">
        <v>161</v>
      </c>
      <c r="R13" s="14">
        <v>27011</v>
      </c>
      <c r="S13" s="14" t="s">
        <v>161</v>
      </c>
      <c r="T13" s="14">
        <v>27648</v>
      </c>
      <c r="U13" s="14" t="s">
        <v>161</v>
      </c>
      <c r="V13" s="14">
        <v>28297</v>
      </c>
      <c r="W13" s="14" t="s">
        <v>161</v>
      </c>
      <c r="X13" s="14">
        <v>27528</v>
      </c>
      <c r="Y13" s="14" t="s">
        <v>161</v>
      </c>
      <c r="Z13" s="14">
        <v>27648</v>
      </c>
      <c r="AA13" s="14" t="s">
        <v>161</v>
      </c>
      <c r="AB13" s="14">
        <v>322560</v>
      </c>
    </row>
    <row r="14" spans="1:30" ht="21" customHeight="1">
      <c r="A14" s="13" t="s">
        <v>162</v>
      </c>
      <c r="B14" s="184"/>
      <c r="C14" s="80" t="s">
        <v>42</v>
      </c>
      <c r="D14" s="80" t="s">
        <v>42</v>
      </c>
      <c r="E14" s="80" t="s">
        <v>42</v>
      </c>
      <c r="F14" s="80" t="s">
        <v>42</v>
      </c>
      <c r="G14" s="80" t="s">
        <v>42</v>
      </c>
      <c r="H14" s="80" t="s">
        <v>42</v>
      </c>
      <c r="I14" s="80" t="s">
        <v>42</v>
      </c>
      <c r="J14" s="80" t="s">
        <v>42</v>
      </c>
      <c r="K14" s="80" t="s">
        <v>42</v>
      </c>
      <c r="L14" s="80" t="s">
        <v>42</v>
      </c>
      <c r="M14" s="80" t="s">
        <v>42</v>
      </c>
      <c r="N14" s="80" t="s">
        <v>42</v>
      </c>
      <c r="O14" s="80" t="s">
        <v>42</v>
      </c>
      <c r="P14" s="80" t="s">
        <v>42</v>
      </c>
      <c r="Q14" s="80" t="s">
        <v>42</v>
      </c>
      <c r="R14" s="80" t="s">
        <v>42</v>
      </c>
      <c r="S14" s="80" t="s">
        <v>42</v>
      </c>
      <c r="T14" s="80" t="s">
        <v>42</v>
      </c>
      <c r="U14" s="80" t="s">
        <v>42</v>
      </c>
      <c r="V14" s="80" t="s">
        <v>42</v>
      </c>
      <c r="W14" s="80" t="s">
        <v>42</v>
      </c>
      <c r="X14" s="80" t="s">
        <v>42</v>
      </c>
      <c r="Y14" s="2">
        <v>46471</v>
      </c>
      <c r="Z14" s="80">
        <v>1477287</v>
      </c>
      <c r="AA14" s="2">
        <v>46471</v>
      </c>
      <c r="AB14" s="80">
        <v>1477287</v>
      </c>
    </row>
    <row r="15" spans="1:30" s="24" customFormat="1" ht="19">
      <c r="A15" s="171" t="s">
        <v>47</v>
      </c>
      <c r="B15" s="171"/>
      <c r="C15" s="10"/>
      <c r="D15" s="3"/>
    </row>
    <row r="16" spans="1:30" ht="14.5">
      <c r="A16" s="208" t="s">
        <v>323</v>
      </c>
      <c r="B16" s="208"/>
      <c r="C16" s="208"/>
    </row>
    <row r="17" spans="1:28" ht="14.5">
      <c r="A17" s="208" t="s">
        <v>324</v>
      </c>
      <c r="B17" s="208"/>
      <c r="C17" s="208"/>
      <c r="AB17" s="167"/>
    </row>
    <row r="18" spans="1:28" ht="14.5">
      <c r="A18" s="59"/>
      <c r="B18" s="59"/>
    </row>
    <row r="19" spans="1:28" ht="21" customHeight="1">
      <c r="A19" s="17"/>
      <c r="B19" s="17"/>
    </row>
    <row r="20" spans="1:28" ht="21" customHeight="1">
      <c r="A20" s="17"/>
      <c r="B20" s="17"/>
    </row>
    <row r="21" spans="1:28" ht="21" customHeight="1">
      <c r="A21" s="17"/>
      <c r="B21" s="17"/>
    </row>
    <row r="22" spans="1:28" ht="21" customHeight="1">
      <c r="A22" s="17"/>
      <c r="B22" s="17"/>
    </row>
    <row r="23" spans="1:28" ht="21" customHeight="1">
      <c r="A23" s="17"/>
      <c r="B23" s="17"/>
    </row>
    <row r="24" spans="1:28" ht="21" customHeight="1">
      <c r="A24" s="17"/>
      <c r="B24" s="17"/>
    </row>
    <row r="25" spans="1:28" ht="21" customHeight="1">
      <c r="A25" s="17"/>
      <c r="B25" s="17"/>
    </row>
    <row r="26" spans="1:28" ht="21" customHeight="1">
      <c r="A26" s="17"/>
      <c r="B26" s="17"/>
    </row>
    <row r="27" spans="1:28" ht="21" customHeight="1">
      <c r="A27" s="17"/>
      <c r="B27" s="17"/>
    </row>
    <row r="28" spans="1:28" ht="21" customHeight="1">
      <c r="A28" s="17"/>
      <c r="B28" s="17"/>
    </row>
    <row r="29" spans="1:28" ht="21" customHeight="1">
      <c r="A29" s="17"/>
      <c r="B29" s="17"/>
    </row>
    <row r="30" spans="1:28" ht="21" customHeight="1">
      <c r="A30" s="17"/>
      <c r="B30" s="17"/>
    </row>
    <row r="31" spans="1:28" ht="21" customHeight="1">
      <c r="A31" s="17"/>
      <c r="B31" s="17"/>
    </row>
    <row r="32" spans="1:28" ht="21" customHeight="1">
      <c r="A32" s="17"/>
      <c r="B32" s="17"/>
    </row>
    <row r="33" spans="1:2" ht="21" customHeight="1">
      <c r="A33" s="17"/>
      <c r="B33" s="17"/>
    </row>
    <row r="34" spans="1:2" ht="21" customHeight="1">
      <c r="A34" s="17"/>
      <c r="B34" s="17"/>
    </row>
    <row r="35" spans="1:2" ht="21" customHeight="1">
      <c r="A35" s="17"/>
      <c r="B35" s="17"/>
    </row>
    <row r="36" spans="1:2" ht="21" customHeight="1">
      <c r="A36" s="17"/>
      <c r="B36" s="17"/>
    </row>
    <row r="37" spans="1:2" ht="21" customHeight="1">
      <c r="A37" s="17"/>
      <c r="B37" s="17"/>
    </row>
    <row r="38" spans="1:2" ht="21" customHeight="1">
      <c r="A38" s="17"/>
      <c r="B38" s="17"/>
    </row>
    <row r="39" spans="1:2" ht="21" customHeight="1">
      <c r="A39" s="17"/>
      <c r="B39" s="17"/>
    </row>
    <row r="40" spans="1:2" ht="21" customHeight="1">
      <c r="A40" s="17"/>
      <c r="B40" s="17"/>
    </row>
    <row r="41" spans="1:2" ht="21" customHeight="1">
      <c r="A41" s="17"/>
      <c r="B41" s="17"/>
    </row>
    <row r="42" spans="1:2" ht="21" customHeight="1">
      <c r="A42" s="17"/>
      <c r="B42" s="17"/>
    </row>
    <row r="43" spans="1:2" ht="21" customHeight="1">
      <c r="A43" s="17"/>
      <c r="B43" s="17"/>
    </row>
    <row r="44" spans="1:2" ht="21" customHeight="1">
      <c r="A44" s="17"/>
      <c r="B44" s="17"/>
    </row>
    <row r="45" spans="1:2" ht="21" customHeight="1">
      <c r="A45" s="17"/>
      <c r="B45" s="17"/>
    </row>
  </sheetData>
  <mergeCells count="20">
    <mergeCell ref="A4:Z4"/>
    <mergeCell ref="I6:J6"/>
    <mergeCell ref="K6:L6"/>
    <mergeCell ref="M6:N6"/>
    <mergeCell ref="O6:P6"/>
    <mergeCell ref="Q6:R6"/>
    <mergeCell ref="S6:T6"/>
    <mergeCell ref="C6:D6"/>
    <mergeCell ref="A6:A7"/>
    <mergeCell ref="B6:B7"/>
    <mergeCell ref="E6:F6"/>
    <mergeCell ref="G6:H6"/>
    <mergeCell ref="A17:C17"/>
    <mergeCell ref="A16:C16"/>
    <mergeCell ref="B8:B10"/>
    <mergeCell ref="B11:B14"/>
    <mergeCell ref="AA6:AB6"/>
    <mergeCell ref="U6:V6"/>
    <mergeCell ref="W6:X6"/>
    <mergeCell ref="Y6:Z6"/>
  </mergeCells>
  <phoneticPr fontId="42" type="noConversion"/>
  <pageMargins left="0.7" right="0.7" top="0.75" bottom="0.75" header="0.3" footer="0.3"/>
  <pageSetup scale="34" orientation="portrait" r:id="rId1"/>
  <headerFooter>
    <oddFooter>&amp;C&amp;KD9D62F&amp;10&amp;&amp;"Calibri"Classified as Confidential by TGA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55BE3-5AD9-4E0A-B2E8-ED137881780F}">
  <sheetPr codeName="Worksheet____17"/>
  <dimension ref="A1:AB44"/>
  <sheetViews>
    <sheetView showGridLines="0" view="pageBreakPreview" zoomScaleNormal="85" zoomScaleSheetLayoutView="100" workbookViewId="0">
      <selection activeCell="A5" sqref="A5"/>
    </sheetView>
  </sheetViews>
  <sheetFormatPr defaultColWidth="9" defaultRowHeight="21" customHeight="1"/>
  <cols>
    <col min="1" max="1" width="16.453125" style="10" bestFit="1" customWidth="1"/>
    <col min="2" max="2" width="6.453125" style="10" bestFit="1" customWidth="1"/>
    <col min="3" max="28" width="10.08984375" style="10" customWidth="1"/>
    <col min="29" max="29" width="13.90625" style="10" customWidth="1"/>
    <col min="30" max="16384" width="9" style="10"/>
  </cols>
  <sheetData>
    <row r="1" spans="1:28" customFormat="1" ht="21" customHeight="1">
      <c r="A1" s="4"/>
    </row>
    <row r="2" spans="1:28" customFormat="1" ht="21" customHeight="1">
      <c r="B2" s="6"/>
      <c r="C2" s="6"/>
      <c r="D2" s="6"/>
      <c r="E2" s="7"/>
      <c r="N2" s="119"/>
    </row>
    <row r="3" spans="1:28" ht="21" customHeight="1">
      <c r="B3" s="8"/>
    </row>
    <row r="4" spans="1:28" ht="44.15" customHeight="1">
      <c r="A4" s="192" t="s">
        <v>17</v>
      </c>
      <c r="B4" s="193"/>
      <c r="C4" s="193"/>
      <c r="D4" s="193"/>
      <c r="E4" s="193"/>
      <c r="F4" s="193"/>
      <c r="G4" s="193"/>
      <c r="H4" s="193"/>
      <c r="I4" s="193"/>
      <c r="J4" s="193"/>
      <c r="K4" s="193"/>
      <c r="L4" s="193"/>
      <c r="M4" s="193"/>
      <c r="N4" s="193"/>
      <c r="O4" s="193"/>
      <c r="P4" s="193"/>
      <c r="Q4" s="193"/>
      <c r="R4" s="193"/>
      <c r="S4" s="193"/>
      <c r="T4" s="193"/>
      <c r="U4" s="193"/>
      <c r="V4" s="193"/>
      <c r="W4" s="193"/>
      <c r="X4" s="193"/>
      <c r="Y4" s="193"/>
      <c r="Z4" s="193"/>
    </row>
    <row r="5" spans="1:28" ht="21" customHeight="1">
      <c r="A5" s="165"/>
      <c r="B5" s="11"/>
    </row>
    <row r="6" spans="1:28" ht="21" customHeight="1">
      <c r="A6" s="196" t="s">
        <v>107</v>
      </c>
      <c r="B6" s="196" t="s">
        <v>37</v>
      </c>
      <c r="C6" s="194" t="s">
        <v>60</v>
      </c>
      <c r="D6" s="195"/>
      <c r="E6" s="194" t="s">
        <v>61</v>
      </c>
      <c r="F6" s="195"/>
      <c r="G6" s="194" t="s">
        <v>62</v>
      </c>
      <c r="H6" s="195"/>
      <c r="I6" s="194" t="s">
        <v>63</v>
      </c>
      <c r="J6" s="195"/>
      <c r="K6" s="194" t="s">
        <v>64</v>
      </c>
      <c r="L6" s="195"/>
      <c r="M6" s="194" t="s">
        <v>65</v>
      </c>
      <c r="N6" s="195"/>
      <c r="O6" s="194" t="s">
        <v>66</v>
      </c>
      <c r="P6" s="195"/>
      <c r="Q6" s="194" t="s">
        <v>67</v>
      </c>
      <c r="R6" s="195"/>
      <c r="S6" s="194" t="s">
        <v>68</v>
      </c>
      <c r="T6" s="195"/>
      <c r="U6" s="194" t="s">
        <v>69</v>
      </c>
      <c r="V6" s="195"/>
      <c r="W6" s="194" t="s">
        <v>70</v>
      </c>
      <c r="X6" s="195"/>
      <c r="Y6" s="194" t="s">
        <v>71</v>
      </c>
      <c r="Z6" s="195"/>
      <c r="AA6" s="194" t="s">
        <v>72</v>
      </c>
      <c r="AB6" s="195"/>
    </row>
    <row r="7" spans="1:28" ht="46.5" customHeight="1">
      <c r="A7" s="197"/>
      <c r="B7" s="197"/>
      <c r="C7" s="25" t="s">
        <v>164</v>
      </c>
      <c r="D7" s="25" t="s">
        <v>165</v>
      </c>
      <c r="E7" s="25" t="s">
        <v>164</v>
      </c>
      <c r="F7" s="25" t="s">
        <v>165</v>
      </c>
      <c r="G7" s="25" t="s">
        <v>164</v>
      </c>
      <c r="H7" s="25" t="s">
        <v>165</v>
      </c>
      <c r="I7" s="25" t="s">
        <v>164</v>
      </c>
      <c r="J7" s="25" t="s">
        <v>165</v>
      </c>
      <c r="K7" s="25" t="s">
        <v>164</v>
      </c>
      <c r="L7" s="25" t="s">
        <v>165</v>
      </c>
      <c r="M7" s="25" t="s">
        <v>164</v>
      </c>
      <c r="N7" s="25" t="s">
        <v>165</v>
      </c>
      <c r="O7" s="25" t="s">
        <v>164</v>
      </c>
      <c r="P7" s="25" t="s">
        <v>165</v>
      </c>
      <c r="Q7" s="25" t="s">
        <v>164</v>
      </c>
      <c r="R7" s="25" t="s">
        <v>165</v>
      </c>
      <c r="S7" s="25" t="s">
        <v>164</v>
      </c>
      <c r="T7" s="25" t="s">
        <v>165</v>
      </c>
      <c r="U7" s="25" t="s">
        <v>164</v>
      </c>
      <c r="V7" s="25" t="s">
        <v>165</v>
      </c>
      <c r="W7" s="25" t="s">
        <v>164</v>
      </c>
      <c r="X7" s="25" t="s">
        <v>165</v>
      </c>
      <c r="Y7" s="25" t="s">
        <v>164</v>
      </c>
      <c r="Z7" s="25" t="s">
        <v>165</v>
      </c>
      <c r="AA7" s="25" t="s">
        <v>164</v>
      </c>
      <c r="AB7" s="25" t="s">
        <v>165</v>
      </c>
    </row>
    <row r="8" spans="1:28" ht="21" customHeight="1">
      <c r="A8" s="13" t="s">
        <v>38</v>
      </c>
      <c r="B8" s="13" t="s">
        <v>39</v>
      </c>
      <c r="C8" s="14">
        <v>123</v>
      </c>
      <c r="D8" s="14">
        <v>290698</v>
      </c>
      <c r="E8" s="14">
        <v>114</v>
      </c>
      <c r="F8" s="14">
        <v>270970</v>
      </c>
      <c r="G8" s="14">
        <v>114</v>
      </c>
      <c r="H8" s="14">
        <v>270290</v>
      </c>
      <c r="I8" s="14">
        <v>125</v>
      </c>
      <c r="J8" s="14">
        <v>289026</v>
      </c>
      <c r="K8" s="14">
        <v>122</v>
      </c>
      <c r="L8" s="14">
        <v>283084</v>
      </c>
      <c r="M8" s="14">
        <v>132</v>
      </c>
      <c r="N8" s="14">
        <v>314880</v>
      </c>
      <c r="O8" s="14">
        <v>136</v>
      </c>
      <c r="P8" s="14">
        <v>317412</v>
      </c>
      <c r="Q8" s="14">
        <v>138</v>
      </c>
      <c r="R8" s="14">
        <v>327786</v>
      </c>
      <c r="S8" s="14">
        <v>127</v>
      </c>
      <c r="T8" s="14">
        <v>299800</v>
      </c>
      <c r="U8" s="14">
        <v>122</v>
      </c>
      <c r="V8" s="14">
        <v>290294</v>
      </c>
      <c r="W8" s="14">
        <v>124</v>
      </c>
      <c r="X8" s="14">
        <v>283288</v>
      </c>
      <c r="Y8" s="14">
        <v>125</v>
      </c>
      <c r="Z8" s="14">
        <v>289364</v>
      </c>
      <c r="AA8" s="14">
        <f>C8+E8+G8+I8+K8+M8+O8+Q8+S8+U8+W8+Y8</f>
        <v>1502</v>
      </c>
      <c r="AB8" s="14">
        <f>D8+F8+H8+J8+L8+N8+P8+R8+T8+V8+X8+Z8</f>
        <v>3526892</v>
      </c>
    </row>
    <row r="9" spans="1:28" ht="21" customHeight="1">
      <c r="A9" s="13" t="s">
        <v>40</v>
      </c>
      <c r="B9" s="13" t="s">
        <v>39</v>
      </c>
      <c r="C9" s="131">
        <v>363</v>
      </c>
      <c r="D9" s="131">
        <v>212903</v>
      </c>
      <c r="E9" s="131">
        <v>348</v>
      </c>
      <c r="F9" s="131">
        <v>196842</v>
      </c>
      <c r="G9" s="131">
        <v>428</v>
      </c>
      <c r="H9" s="131">
        <v>230489</v>
      </c>
      <c r="I9" s="131">
        <v>402</v>
      </c>
      <c r="J9" s="131">
        <v>202657</v>
      </c>
      <c r="K9" s="131">
        <v>423</v>
      </c>
      <c r="L9" s="131">
        <v>199084</v>
      </c>
      <c r="M9" s="131">
        <v>390</v>
      </c>
      <c r="N9" s="131">
        <v>202410</v>
      </c>
      <c r="O9" s="131">
        <v>449</v>
      </c>
      <c r="P9" s="131">
        <v>237618</v>
      </c>
      <c r="Q9" s="131">
        <v>445</v>
      </c>
      <c r="R9" s="131">
        <v>228389</v>
      </c>
      <c r="S9" s="131">
        <v>488</v>
      </c>
      <c r="T9" s="131">
        <v>250666</v>
      </c>
      <c r="U9" s="131">
        <v>535</v>
      </c>
      <c r="V9" s="131">
        <v>276919</v>
      </c>
      <c r="W9" s="131">
        <v>506</v>
      </c>
      <c r="X9" s="131">
        <v>257087</v>
      </c>
      <c r="Y9" s="131">
        <v>528</v>
      </c>
      <c r="Z9" s="131">
        <v>260693</v>
      </c>
      <c r="AA9" s="131">
        <f>C9+E9+G9+I9+K9+M9+O9+Q9+S9+U9+W9+Y9</f>
        <v>5305</v>
      </c>
      <c r="AB9" s="131">
        <f>D9+F9+H9+J9+L9+N9+P9+R9+T9+V9+X9+Z9</f>
        <v>2755757</v>
      </c>
    </row>
    <row r="10" spans="1:28" ht="21" customHeight="1">
      <c r="A10" s="209" t="s">
        <v>47</v>
      </c>
      <c r="B10" s="209"/>
      <c r="C10" s="209"/>
      <c r="AB10" s="167"/>
    </row>
    <row r="11" spans="1:28" ht="21" customHeight="1">
      <c r="A11" s="11"/>
    </row>
    <row r="12" spans="1:28" ht="21" customHeight="1">
      <c r="A12" s="11"/>
    </row>
    <row r="13" spans="1:28" ht="21" customHeight="1">
      <c r="A13" s="11"/>
    </row>
    <row r="14" spans="1:28" ht="21" customHeight="1">
      <c r="A14" s="11"/>
    </row>
    <row r="15" spans="1:28" ht="21" customHeight="1">
      <c r="A15" s="11"/>
    </row>
    <row r="16" spans="1:28" ht="21" customHeight="1">
      <c r="A16" s="11"/>
    </row>
    <row r="17" spans="1:1" ht="21" customHeight="1">
      <c r="A17" s="11"/>
    </row>
    <row r="18" spans="1:1" ht="21" customHeight="1">
      <c r="A18" s="11"/>
    </row>
    <row r="19" spans="1:1" ht="21" customHeight="1">
      <c r="A19" s="11"/>
    </row>
    <row r="20" spans="1:1" ht="21" customHeight="1">
      <c r="A20" s="11"/>
    </row>
    <row r="21" spans="1:1" ht="21" customHeight="1">
      <c r="A21" s="11"/>
    </row>
    <row r="22" spans="1:1" ht="21" customHeight="1">
      <c r="A22" s="11"/>
    </row>
    <row r="23" spans="1:1" ht="21" customHeight="1">
      <c r="A23" s="11"/>
    </row>
    <row r="24" spans="1:1" ht="21" customHeight="1">
      <c r="A24" s="11"/>
    </row>
    <row r="25" spans="1:1" ht="21" customHeight="1">
      <c r="A25" s="11"/>
    </row>
    <row r="26" spans="1:1" ht="21" customHeight="1">
      <c r="A26" s="11"/>
    </row>
    <row r="27" spans="1:1" ht="21" customHeight="1">
      <c r="A27" s="11"/>
    </row>
    <row r="28" spans="1:1" ht="21" customHeight="1">
      <c r="A28" s="11"/>
    </row>
    <row r="29" spans="1:1" ht="21" customHeight="1">
      <c r="A29" s="11"/>
    </row>
    <row r="30" spans="1:1" ht="21" customHeight="1">
      <c r="A30" s="11"/>
    </row>
    <row r="31" spans="1:1" ht="21" customHeight="1">
      <c r="A31" s="11"/>
    </row>
    <row r="32" spans="1:1" ht="21" customHeight="1">
      <c r="A32" s="11"/>
    </row>
    <row r="33" spans="1:1" ht="21" customHeight="1">
      <c r="A33" s="11"/>
    </row>
    <row r="34" spans="1:1" ht="21" customHeight="1">
      <c r="A34" s="11"/>
    </row>
    <row r="35" spans="1:1" ht="21" customHeight="1">
      <c r="A35" s="11"/>
    </row>
    <row r="36" spans="1:1" ht="21" customHeight="1">
      <c r="A36" s="11"/>
    </row>
    <row r="37" spans="1:1" ht="21" customHeight="1">
      <c r="A37" s="11"/>
    </row>
    <row r="38" spans="1:1" ht="21" customHeight="1">
      <c r="A38" s="11"/>
    </row>
    <row r="39" spans="1:1" ht="21" customHeight="1">
      <c r="A39" s="11"/>
    </row>
    <row r="40" spans="1:1" ht="21" customHeight="1">
      <c r="A40" s="11"/>
    </row>
    <row r="41" spans="1:1" ht="21" customHeight="1">
      <c r="A41" s="11"/>
    </row>
    <row r="42" spans="1:1" ht="21" customHeight="1">
      <c r="A42" s="11"/>
    </row>
    <row r="43" spans="1:1" ht="21" customHeight="1">
      <c r="A43" s="11"/>
    </row>
    <row r="44" spans="1:1" ht="21" customHeight="1">
      <c r="A44" s="11"/>
    </row>
  </sheetData>
  <mergeCells count="17">
    <mergeCell ref="U6:V6"/>
    <mergeCell ref="W6:X6"/>
    <mergeCell ref="Y6:Z6"/>
    <mergeCell ref="A10:C10"/>
    <mergeCell ref="AA6:AB6"/>
    <mergeCell ref="A4:Z4"/>
    <mergeCell ref="E6:F6"/>
    <mergeCell ref="G6:H6"/>
    <mergeCell ref="I6:J6"/>
    <mergeCell ref="K6:L6"/>
    <mergeCell ref="M6:N6"/>
    <mergeCell ref="O6:P6"/>
    <mergeCell ref="A6:A7"/>
    <mergeCell ref="B6:B7"/>
    <mergeCell ref="C6:D6"/>
    <mergeCell ref="Q6:R6"/>
    <mergeCell ref="S6:T6"/>
  </mergeCells>
  <pageMargins left="0.7" right="0.7" top="0.75" bottom="0.75" header="0.3" footer="0.3"/>
  <pageSetup scale="29" orientation="portrait" r:id="rId1"/>
  <headerFooter>
    <oddFooter>&amp;C&amp;KD9D62F&amp;10&amp;&amp;"Calibri"Classified as Confidential by TGA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2D728-D21A-40E8-918A-99DF59567768}">
  <sheetPr codeName="Worksheet____18"/>
  <dimension ref="A1:F57"/>
  <sheetViews>
    <sheetView showGridLines="0" view="pageBreakPreview" zoomScaleNormal="100" zoomScaleSheetLayoutView="100" workbookViewId="0">
      <selection activeCell="A9" sqref="A9"/>
    </sheetView>
  </sheetViews>
  <sheetFormatPr defaultColWidth="9" defaultRowHeight="21" customHeight="1"/>
  <cols>
    <col min="1" max="6" width="15.6328125" style="18" customWidth="1"/>
    <col min="7" max="16384" width="9" style="18"/>
  </cols>
  <sheetData>
    <row r="1" spans="1:6" customFormat="1" ht="21" customHeight="1">
      <c r="A1" s="4"/>
      <c r="B1" s="4"/>
      <c r="C1" s="5"/>
      <c r="D1" s="5"/>
    </row>
    <row r="2" spans="1:6" customFormat="1" ht="21" customHeight="1">
      <c r="C2" s="6"/>
      <c r="D2" s="6"/>
      <c r="E2" s="122"/>
      <c r="F2" s="6"/>
    </row>
    <row r="3" spans="1:6" ht="21" customHeight="1">
      <c r="C3" s="57"/>
    </row>
    <row r="4" spans="1:6" s="24" customFormat="1" ht="44.15" customHeight="1">
      <c r="A4" s="198" t="s">
        <v>18</v>
      </c>
      <c r="B4" s="199"/>
      <c r="C4" s="199"/>
      <c r="D4" s="199"/>
      <c r="E4" s="199"/>
      <c r="F4" s="199"/>
    </row>
    <row r="5" spans="1:6" ht="21" customHeight="1">
      <c r="A5" s="165"/>
      <c r="B5" s="17"/>
      <c r="C5" s="17"/>
    </row>
    <row r="6" spans="1:6" ht="47.15" customHeight="1">
      <c r="A6" s="12" t="s">
        <v>107</v>
      </c>
      <c r="B6" s="12" t="s">
        <v>168</v>
      </c>
      <c r="C6" s="12" t="s">
        <v>272</v>
      </c>
      <c r="D6" s="25" t="s">
        <v>170</v>
      </c>
      <c r="E6" s="25" t="s">
        <v>171</v>
      </c>
      <c r="F6" s="25" t="s">
        <v>172</v>
      </c>
    </row>
    <row r="7" spans="1:6" ht="21" customHeight="1">
      <c r="A7" s="13" t="s">
        <v>38</v>
      </c>
      <c r="B7" s="14">
        <v>12</v>
      </c>
      <c r="C7" s="14">
        <v>82</v>
      </c>
      <c r="D7" s="89">
        <v>0.47569444444444442</v>
      </c>
      <c r="E7" s="14">
        <v>200</v>
      </c>
      <c r="F7" s="14">
        <v>6</v>
      </c>
    </row>
    <row r="8" spans="1:6" ht="21" customHeight="1">
      <c r="A8" s="13" t="s">
        <v>40</v>
      </c>
      <c r="B8" s="2">
        <v>11</v>
      </c>
      <c r="C8" s="2">
        <v>66</v>
      </c>
      <c r="D8" s="152">
        <v>0.16666666666666666</v>
      </c>
      <c r="E8" s="2">
        <v>160</v>
      </c>
      <c r="F8" s="2">
        <v>13</v>
      </c>
    </row>
    <row r="9" spans="1:6" ht="21" customHeight="1">
      <c r="A9" s="13" t="s">
        <v>73</v>
      </c>
      <c r="B9" s="14">
        <v>70</v>
      </c>
      <c r="C9" s="14">
        <v>525</v>
      </c>
      <c r="D9" s="89">
        <v>0.10069444444444445</v>
      </c>
      <c r="E9" s="14">
        <v>300</v>
      </c>
      <c r="F9" s="14">
        <v>73</v>
      </c>
    </row>
    <row r="10" spans="1:6" s="24" customFormat="1" ht="19">
      <c r="A10" s="209" t="s">
        <v>47</v>
      </c>
      <c r="B10" s="209"/>
    </row>
    <row r="11" spans="1:6" ht="14.5">
      <c r="A11" s="181" t="s">
        <v>273</v>
      </c>
      <c r="B11" s="181"/>
      <c r="C11" s="58"/>
      <c r="F11" s="167"/>
    </row>
    <row r="12" spans="1:6" ht="14.5">
      <c r="A12" s="59"/>
      <c r="B12" s="59"/>
      <c r="C12" s="58"/>
    </row>
    <row r="13" spans="1:6" ht="14.5">
      <c r="A13" s="59"/>
      <c r="B13" s="59"/>
      <c r="C13" s="58"/>
    </row>
    <row r="14" spans="1:6" ht="21" customHeight="1">
      <c r="A14" s="17"/>
      <c r="B14" s="17"/>
    </row>
    <row r="15" spans="1:6" ht="21" customHeight="1">
      <c r="A15" s="17"/>
      <c r="B15" s="17"/>
    </row>
    <row r="16" spans="1:6" ht="21" customHeight="1">
      <c r="A16" s="17"/>
      <c r="B16" s="17"/>
    </row>
    <row r="17" spans="1:2" ht="21" customHeight="1">
      <c r="A17" s="17"/>
      <c r="B17" s="17"/>
    </row>
    <row r="18" spans="1:2" ht="21" customHeight="1">
      <c r="A18" s="17"/>
      <c r="B18" s="17"/>
    </row>
    <row r="19" spans="1:2" ht="21" customHeight="1">
      <c r="A19" s="17"/>
      <c r="B19" s="17"/>
    </row>
    <row r="20" spans="1:2" ht="21" customHeight="1">
      <c r="A20" s="17"/>
      <c r="B20" s="17"/>
    </row>
    <row r="21" spans="1:2" ht="21" customHeight="1">
      <c r="A21" s="17"/>
      <c r="B21" s="17"/>
    </row>
    <row r="22" spans="1:2" ht="21" customHeight="1">
      <c r="A22" s="17"/>
      <c r="B22" s="17"/>
    </row>
    <row r="23" spans="1:2" ht="21" customHeight="1">
      <c r="A23" s="17"/>
      <c r="B23" s="17"/>
    </row>
    <row r="24" spans="1:2" ht="21" customHeight="1">
      <c r="A24" s="17"/>
      <c r="B24" s="17"/>
    </row>
    <row r="25" spans="1:2" ht="21" customHeight="1">
      <c r="A25" s="17"/>
      <c r="B25" s="17"/>
    </row>
    <row r="26" spans="1:2" ht="21" customHeight="1">
      <c r="A26" s="17"/>
      <c r="B26" s="17"/>
    </row>
    <row r="27" spans="1:2" ht="21" customHeight="1">
      <c r="A27" s="17"/>
      <c r="B27" s="17"/>
    </row>
    <row r="28" spans="1:2" ht="21" customHeight="1">
      <c r="A28" s="17"/>
      <c r="B28" s="17"/>
    </row>
    <row r="29" spans="1:2" ht="21" customHeight="1">
      <c r="A29" s="17"/>
      <c r="B29" s="17"/>
    </row>
    <row r="30" spans="1:2" ht="21" customHeight="1">
      <c r="A30" s="17"/>
      <c r="B30" s="17"/>
    </row>
    <row r="31" spans="1:2" ht="21" customHeight="1">
      <c r="A31" s="17"/>
      <c r="B31" s="17"/>
    </row>
    <row r="32" spans="1:2" ht="21" customHeight="1">
      <c r="A32" s="17"/>
      <c r="B32" s="17"/>
    </row>
    <row r="33" spans="1:2" ht="21" customHeight="1">
      <c r="A33" s="17"/>
      <c r="B33" s="17"/>
    </row>
    <row r="34" spans="1:2" ht="21" customHeight="1">
      <c r="A34" s="17"/>
      <c r="B34" s="17"/>
    </row>
    <row r="35" spans="1:2" ht="21" customHeight="1">
      <c r="A35" s="17"/>
      <c r="B35" s="17"/>
    </row>
    <row r="36" spans="1:2" ht="21" customHeight="1">
      <c r="A36" s="17"/>
      <c r="B36" s="17"/>
    </row>
    <row r="37" spans="1:2" ht="21" customHeight="1">
      <c r="A37" s="17"/>
      <c r="B37" s="17"/>
    </row>
    <row r="38" spans="1:2" ht="21" customHeight="1">
      <c r="A38" s="17"/>
      <c r="B38" s="17"/>
    </row>
    <row r="39" spans="1:2" ht="21" customHeight="1">
      <c r="A39" s="17"/>
      <c r="B39" s="17"/>
    </row>
    <row r="40" spans="1:2" ht="21" customHeight="1">
      <c r="A40" s="17"/>
      <c r="B40" s="17"/>
    </row>
    <row r="41" spans="1:2" ht="21" customHeight="1">
      <c r="A41" s="17"/>
      <c r="B41" s="17"/>
    </row>
    <row r="42" spans="1:2" ht="21" customHeight="1">
      <c r="A42" s="17"/>
      <c r="B42" s="17"/>
    </row>
    <row r="43" spans="1:2" ht="21" customHeight="1">
      <c r="A43" s="17"/>
      <c r="B43" s="17"/>
    </row>
    <row r="44" spans="1:2" ht="21" customHeight="1">
      <c r="A44" s="17"/>
      <c r="B44" s="17"/>
    </row>
    <row r="45" spans="1:2" ht="21" customHeight="1">
      <c r="A45" s="17"/>
      <c r="B45" s="17"/>
    </row>
    <row r="46" spans="1:2" ht="21" customHeight="1">
      <c r="A46" s="17"/>
      <c r="B46" s="17"/>
    </row>
    <row r="47" spans="1:2" ht="21" customHeight="1">
      <c r="A47" s="17"/>
      <c r="B47" s="17"/>
    </row>
    <row r="48" spans="1:2" ht="21" customHeight="1">
      <c r="A48" s="17"/>
      <c r="B48" s="17"/>
    </row>
    <row r="49" spans="1:2" ht="21" customHeight="1">
      <c r="A49" s="17"/>
      <c r="B49" s="17"/>
    </row>
    <row r="50" spans="1:2" ht="21" customHeight="1">
      <c r="A50" s="17"/>
      <c r="B50" s="17"/>
    </row>
    <row r="51" spans="1:2" ht="21" customHeight="1">
      <c r="A51" s="17"/>
      <c r="B51" s="17"/>
    </row>
    <row r="52" spans="1:2" ht="21" customHeight="1">
      <c r="A52" s="17"/>
      <c r="B52" s="17"/>
    </row>
    <row r="53" spans="1:2" ht="21" customHeight="1">
      <c r="A53" s="17"/>
      <c r="B53" s="17"/>
    </row>
    <row r="54" spans="1:2" ht="21" customHeight="1">
      <c r="A54" s="17"/>
      <c r="B54" s="17"/>
    </row>
    <row r="55" spans="1:2" ht="21" customHeight="1">
      <c r="A55" s="17"/>
      <c r="B55" s="17"/>
    </row>
    <row r="56" spans="1:2" ht="21" customHeight="1">
      <c r="A56" s="17"/>
      <c r="B56" s="17"/>
    </row>
    <row r="57" spans="1:2" ht="21" customHeight="1">
      <c r="A57" s="17"/>
      <c r="B57" s="17"/>
    </row>
  </sheetData>
  <mergeCells count="3">
    <mergeCell ref="A4:F4"/>
    <mergeCell ref="A10:B10"/>
    <mergeCell ref="A11:B11"/>
  </mergeCells>
  <pageMargins left="0.7" right="0.7" top="0.75" bottom="0.75" header="0.3" footer="0.3"/>
  <pageSetup scale="64" orientation="portrait" r:id="rId1"/>
  <headerFooter>
    <oddFooter>&amp;C&amp;KD9D62F&amp;10&amp;&amp;"Calibri" Classified as Confidential by TGA Classified as Confidential | | Restricted by TGA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6D152-DF2A-479A-9B29-71C2DD57BF34}">
  <sheetPr codeName="Worksheet____31"/>
  <dimension ref="A1:O13"/>
  <sheetViews>
    <sheetView showGridLines="0" view="pageBreakPreview" zoomScaleNormal="112" zoomScaleSheetLayoutView="100" workbookViewId="0">
      <selection activeCell="B14" sqref="B14"/>
    </sheetView>
  </sheetViews>
  <sheetFormatPr defaultColWidth="8" defaultRowHeight="17.5"/>
  <cols>
    <col min="1" max="1" width="6.08984375" style="65" customWidth="1"/>
    <col min="2" max="2" width="36" style="66" customWidth="1"/>
    <col min="3" max="3" width="11.90625" style="66" customWidth="1"/>
    <col min="4" max="11" width="7.453125" style="105" customWidth="1"/>
    <col min="12" max="12" width="8.26953125" style="109" bestFit="1" customWidth="1"/>
    <col min="13" max="13" width="7.453125" style="109" customWidth="1"/>
    <col min="14" max="14" width="7.90625" style="109" bestFit="1" customWidth="1"/>
    <col min="15" max="15" width="7.453125" style="109" customWidth="1"/>
    <col min="16" max="16384" width="8" style="67"/>
  </cols>
  <sheetData>
    <row r="1" spans="1:15" customFormat="1" ht="21" customHeight="1">
      <c r="A1" s="4"/>
      <c r="B1" s="4"/>
      <c r="C1" s="5"/>
      <c r="D1" s="106"/>
      <c r="E1" s="51"/>
      <c r="F1" s="51"/>
      <c r="G1" s="51"/>
      <c r="H1" s="51"/>
      <c r="I1" s="51"/>
      <c r="J1" s="51"/>
      <c r="K1" s="51"/>
      <c r="L1" s="51"/>
      <c r="M1" s="51"/>
      <c r="N1" s="51"/>
      <c r="O1" s="51"/>
    </row>
    <row r="2" spans="1:15" customFormat="1" ht="21" customHeight="1">
      <c r="C2" s="6"/>
      <c r="D2" s="107"/>
      <c r="E2" s="107"/>
      <c r="F2" s="107"/>
      <c r="G2" s="107"/>
      <c r="H2" s="108"/>
      <c r="I2" s="51"/>
      <c r="J2" s="51"/>
      <c r="K2" s="51"/>
      <c r="L2" s="51"/>
      <c r="M2" s="51"/>
      <c r="N2" s="51"/>
      <c r="O2" s="51"/>
    </row>
    <row r="3" spans="1:15" ht="21" customHeight="1">
      <c r="A3" s="147"/>
      <c r="B3" s="147"/>
      <c r="C3" s="147"/>
      <c r="D3" s="147"/>
      <c r="E3" s="147"/>
      <c r="F3" s="147"/>
      <c r="G3" s="147"/>
      <c r="H3" s="147"/>
      <c r="I3" s="147"/>
      <c r="J3" s="147"/>
      <c r="K3" s="147"/>
    </row>
    <row r="4" spans="1:15" ht="44.15" customHeight="1">
      <c r="A4" s="210" t="s">
        <v>31</v>
      </c>
      <c r="B4" s="210"/>
      <c r="C4" s="210"/>
      <c r="D4" s="210"/>
      <c r="E4" s="210"/>
      <c r="F4" s="210"/>
      <c r="G4" s="210"/>
      <c r="H4" s="210"/>
      <c r="I4" s="210"/>
      <c r="J4" s="210"/>
      <c r="K4" s="210"/>
      <c r="L4" s="210"/>
      <c r="M4" s="210"/>
      <c r="N4" s="210"/>
      <c r="O4" s="210"/>
    </row>
    <row r="5" spans="1:15" ht="14.15" customHeight="1">
      <c r="A5" s="165"/>
      <c r="B5" s="70"/>
      <c r="C5" s="70"/>
      <c r="D5" s="103"/>
      <c r="E5" s="103"/>
      <c r="F5" s="103"/>
      <c r="G5" s="103"/>
      <c r="H5" s="103"/>
      <c r="I5" s="103"/>
      <c r="J5" s="103"/>
      <c r="K5" s="103"/>
    </row>
    <row r="6" spans="1:15" ht="21" customHeight="1">
      <c r="A6" s="68" t="s">
        <v>217</v>
      </c>
      <c r="B6" s="71" t="s">
        <v>230</v>
      </c>
      <c r="C6" s="71" t="s">
        <v>55</v>
      </c>
      <c r="D6" s="72" t="s">
        <v>60</v>
      </c>
      <c r="E6" s="72" t="s">
        <v>61</v>
      </c>
      <c r="F6" s="72" t="s">
        <v>62</v>
      </c>
      <c r="G6" s="72" t="s">
        <v>63</v>
      </c>
      <c r="H6" s="72" t="s">
        <v>64</v>
      </c>
      <c r="I6" s="72" t="s">
        <v>65</v>
      </c>
      <c r="J6" s="72" t="s">
        <v>66</v>
      </c>
      <c r="K6" s="72" t="s">
        <v>67</v>
      </c>
      <c r="L6" s="72" t="s">
        <v>68</v>
      </c>
      <c r="M6" s="72" t="s">
        <v>69</v>
      </c>
      <c r="N6" s="72" t="s">
        <v>70</v>
      </c>
      <c r="O6" s="72" t="s">
        <v>71</v>
      </c>
    </row>
    <row r="7" spans="1:15" ht="21" customHeight="1">
      <c r="A7" s="73">
        <v>1</v>
      </c>
      <c r="B7" s="13" t="s">
        <v>38</v>
      </c>
      <c r="C7" s="183" t="s">
        <v>231</v>
      </c>
      <c r="D7" s="153">
        <v>0.95</v>
      </c>
      <c r="E7" s="153">
        <v>0.81</v>
      </c>
      <c r="F7" s="153">
        <v>0.81</v>
      </c>
      <c r="G7" s="153">
        <v>0.85499999999999998</v>
      </c>
      <c r="H7" s="153">
        <v>0.77</v>
      </c>
      <c r="I7" s="153">
        <v>0.87</v>
      </c>
      <c r="J7" s="153">
        <v>0.85289999999999999</v>
      </c>
      <c r="K7" s="153">
        <v>0.85</v>
      </c>
      <c r="L7" s="153">
        <v>0.79</v>
      </c>
      <c r="M7" s="153">
        <v>0.83799999999999997</v>
      </c>
      <c r="N7" s="153">
        <v>0.92</v>
      </c>
      <c r="O7" s="153">
        <v>0.83</v>
      </c>
    </row>
    <row r="8" spans="1:15" ht="21" customHeight="1">
      <c r="A8" s="73">
        <v>2</v>
      </c>
      <c r="B8" s="13" t="s">
        <v>73</v>
      </c>
      <c r="C8" s="184"/>
      <c r="D8" s="154">
        <v>0.73839999999999995</v>
      </c>
      <c r="E8" s="154">
        <v>0.74809999999999999</v>
      </c>
      <c r="F8" s="154">
        <v>0.70450000000000002</v>
      </c>
      <c r="G8" s="154">
        <v>0.67120000000000002</v>
      </c>
      <c r="H8" s="154">
        <v>0.47049999999999997</v>
      </c>
      <c r="I8" s="154">
        <v>0.53339999999999999</v>
      </c>
      <c r="J8" s="154">
        <v>0.98839999999999995</v>
      </c>
      <c r="K8" s="154">
        <v>0.92200000000000004</v>
      </c>
      <c r="L8" s="154">
        <v>0.6956</v>
      </c>
      <c r="M8" s="154">
        <v>0.82169999999999999</v>
      </c>
      <c r="N8" s="154">
        <v>0.85289999999999999</v>
      </c>
      <c r="O8" s="154">
        <v>0.82599999999999996</v>
      </c>
    </row>
    <row r="9" spans="1:15" ht="21" customHeight="1">
      <c r="A9" s="73">
        <v>3</v>
      </c>
      <c r="B9" s="13" t="s">
        <v>40</v>
      </c>
      <c r="C9" s="187"/>
      <c r="D9" s="153">
        <v>0.97</v>
      </c>
      <c r="E9" s="153">
        <v>1.04</v>
      </c>
      <c r="F9" s="153">
        <v>1.02</v>
      </c>
      <c r="G9" s="153">
        <v>0.77749999999999997</v>
      </c>
      <c r="H9" s="153">
        <v>1.03</v>
      </c>
      <c r="I9" s="153">
        <v>1</v>
      </c>
      <c r="J9" s="153">
        <v>0.88</v>
      </c>
      <c r="K9" s="153">
        <v>0.98</v>
      </c>
      <c r="L9" s="153">
        <v>0.98</v>
      </c>
      <c r="M9" s="153">
        <v>0.91</v>
      </c>
      <c r="N9" s="153">
        <v>0.98</v>
      </c>
      <c r="O9" s="153">
        <v>1</v>
      </c>
    </row>
    <row r="10" spans="1:15" s="86" customFormat="1" ht="14.5" customHeight="1">
      <c r="A10" s="201" t="s">
        <v>215</v>
      </c>
      <c r="B10" s="201"/>
      <c r="C10" s="15"/>
      <c r="D10" s="59"/>
      <c r="E10" s="59"/>
      <c r="F10" s="59"/>
      <c r="G10" s="59"/>
      <c r="H10" s="59"/>
      <c r="I10" s="59"/>
      <c r="J10" s="59"/>
      <c r="K10" s="110"/>
      <c r="L10" s="59"/>
      <c r="M10" s="51"/>
      <c r="N10" s="51"/>
      <c r="O10" s="167"/>
    </row>
    <row r="11" spans="1:15">
      <c r="B11" s="74"/>
      <c r="C11" s="74"/>
      <c r="D11" s="104"/>
      <c r="E11" s="104"/>
      <c r="F11" s="104"/>
      <c r="G11" s="104"/>
      <c r="H11" s="104"/>
      <c r="I11" s="104"/>
      <c r="J11" s="104"/>
      <c r="K11" s="104"/>
    </row>
    <row r="12" spans="1:15">
      <c r="B12" s="74"/>
      <c r="C12" s="74"/>
      <c r="D12" s="104"/>
      <c r="E12" s="104"/>
      <c r="F12" s="104"/>
      <c r="G12" s="104"/>
      <c r="H12" s="104"/>
      <c r="I12" s="104"/>
      <c r="J12" s="104"/>
      <c r="K12" s="104"/>
    </row>
    <row r="13" spans="1:15">
      <c r="B13" s="75"/>
      <c r="C13" s="75"/>
      <c r="D13" s="104"/>
      <c r="E13" s="104"/>
      <c r="F13" s="104"/>
      <c r="G13" s="104"/>
      <c r="H13" s="104"/>
      <c r="I13" s="104"/>
      <c r="J13" s="104"/>
      <c r="K13" s="104"/>
    </row>
  </sheetData>
  <mergeCells count="3">
    <mergeCell ref="C7:C9"/>
    <mergeCell ref="A10:B10"/>
    <mergeCell ref="A4:O4"/>
  </mergeCells>
  <phoneticPr fontId="42" type="noConversion"/>
  <pageMargins left="0.7" right="0.7" top="0.75" bottom="0.75" header="0.3" footer="0.3"/>
  <pageSetup scale="44" orientation="portrait" r:id="rId1"/>
  <headerFooter>
    <oddFooter>&amp;C&amp;KD9D62F&amp;10&amp;&amp;"Calibri"Classified as Confidential by TGA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6E2ED-820D-49BB-870F-EEB87726C47C}">
  <sheetPr codeName="Worksheet____30"/>
  <dimension ref="A1:O14"/>
  <sheetViews>
    <sheetView showGridLines="0" view="pageBreakPreview" zoomScale="110" zoomScaleNormal="100" zoomScaleSheetLayoutView="110" workbookViewId="0">
      <selection activeCell="A5" sqref="A5"/>
    </sheetView>
  </sheetViews>
  <sheetFormatPr defaultColWidth="8" defaultRowHeight="17.5"/>
  <cols>
    <col min="1" max="1" width="6.08984375" style="65" customWidth="1"/>
    <col min="2" max="2" width="36" style="66" customWidth="1"/>
    <col min="3" max="7" width="8.26953125" style="66" customWidth="1"/>
    <col min="8" max="15" width="8.26953125" style="67" customWidth="1"/>
    <col min="16" max="16384" width="8" style="67"/>
  </cols>
  <sheetData>
    <row r="1" spans="1:15" customFormat="1" ht="21" customHeight="1">
      <c r="A1" s="4"/>
      <c r="B1" s="4"/>
      <c r="C1" s="5"/>
      <c r="D1" s="5"/>
    </row>
    <row r="2" spans="1:15" customFormat="1" ht="21" customHeight="1">
      <c r="C2" s="6"/>
      <c r="D2" s="6"/>
      <c r="E2" s="6"/>
      <c r="F2" s="6"/>
      <c r="G2" s="6"/>
      <c r="H2" s="7"/>
      <c r="I2" s="127"/>
    </row>
    <row r="3" spans="1:15" ht="21" customHeight="1">
      <c r="A3" s="147"/>
      <c r="B3" s="147"/>
      <c r="C3" s="147"/>
      <c r="D3" s="147"/>
      <c r="E3" s="147"/>
      <c r="F3" s="147"/>
      <c r="G3" s="147"/>
      <c r="H3" s="147"/>
      <c r="I3" s="147"/>
      <c r="J3" s="147"/>
      <c r="K3" s="147"/>
      <c r="L3" s="147"/>
      <c r="M3" s="147"/>
      <c r="N3" s="147"/>
      <c r="O3" s="147"/>
    </row>
    <row r="4" spans="1:15" ht="44.15" customHeight="1">
      <c r="A4" s="210" t="s">
        <v>30</v>
      </c>
      <c r="B4" s="210"/>
      <c r="C4" s="210"/>
      <c r="D4" s="210"/>
      <c r="E4" s="210"/>
      <c r="F4" s="210"/>
      <c r="G4" s="210"/>
      <c r="H4" s="210"/>
      <c r="I4" s="210"/>
      <c r="J4" s="210"/>
      <c r="K4" s="210"/>
      <c r="L4" s="210"/>
      <c r="M4" s="210"/>
      <c r="N4" s="210"/>
      <c r="O4" s="210"/>
    </row>
    <row r="5" spans="1:15" ht="14.15" customHeight="1">
      <c r="A5" s="69"/>
      <c r="B5" s="70"/>
      <c r="C5" s="70"/>
      <c r="D5" s="70"/>
      <c r="E5" s="70"/>
      <c r="F5" s="70"/>
      <c r="G5" s="70"/>
    </row>
    <row r="6" spans="1:15" ht="21" customHeight="1">
      <c r="A6" s="68" t="s">
        <v>277</v>
      </c>
      <c r="B6" s="71" t="s">
        <v>225</v>
      </c>
      <c r="C6" s="91" t="s">
        <v>108</v>
      </c>
      <c r="D6" s="91" t="s">
        <v>60</v>
      </c>
      <c r="E6" s="91" t="s">
        <v>61</v>
      </c>
      <c r="F6" s="91" t="s">
        <v>62</v>
      </c>
      <c r="G6" s="91" t="s">
        <v>63</v>
      </c>
      <c r="H6" s="91" t="s">
        <v>64</v>
      </c>
      <c r="I6" s="91" t="s">
        <v>65</v>
      </c>
      <c r="J6" s="91" t="s">
        <v>66</v>
      </c>
      <c r="K6" s="91" t="s">
        <v>67</v>
      </c>
      <c r="L6" s="91" t="s">
        <v>68</v>
      </c>
      <c r="M6" s="91" t="s">
        <v>69</v>
      </c>
      <c r="N6" s="91" t="s">
        <v>70</v>
      </c>
      <c r="O6" s="91" t="s">
        <v>71</v>
      </c>
    </row>
    <row r="7" spans="1:15" ht="21" customHeight="1">
      <c r="A7" s="73">
        <v>1</v>
      </c>
      <c r="B7" s="13" t="s">
        <v>226</v>
      </c>
      <c r="C7" s="211" t="s">
        <v>218</v>
      </c>
      <c r="D7" s="154">
        <v>0.94</v>
      </c>
      <c r="E7" s="154">
        <v>0.94</v>
      </c>
      <c r="F7" s="154">
        <v>0.88</v>
      </c>
      <c r="G7" s="154">
        <v>0.89</v>
      </c>
      <c r="H7" s="154">
        <v>0.89</v>
      </c>
      <c r="I7" s="154">
        <v>0.94</v>
      </c>
      <c r="J7" s="154">
        <v>0.93</v>
      </c>
      <c r="K7" s="154">
        <v>0.91</v>
      </c>
      <c r="L7" s="154">
        <v>0.94</v>
      </c>
      <c r="M7" s="154">
        <v>0.89</v>
      </c>
      <c r="N7" s="154">
        <v>0.87</v>
      </c>
      <c r="O7" s="154">
        <v>0.87</v>
      </c>
    </row>
    <row r="8" spans="1:15" ht="21" customHeight="1">
      <c r="A8" s="73">
        <v>2</v>
      </c>
      <c r="B8" s="13" t="s">
        <v>227</v>
      </c>
      <c r="C8" s="212"/>
      <c r="D8" s="153">
        <v>0.85489999999999999</v>
      </c>
      <c r="E8" s="153">
        <v>0.88539999999999996</v>
      </c>
      <c r="F8" s="153">
        <v>0.80079999999999996</v>
      </c>
      <c r="G8" s="153">
        <v>0.79039999999999999</v>
      </c>
      <c r="H8" s="153">
        <v>0.80779999999999996</v>
      </c>
      <c r="I8" s="153">
        <v>0.89639999999999997</v>
      </c>
      <c r="J8" s="153">
        <v>0.88239999999999996</v>
      </c>
      <c r="K8" s="153">
        <v>0.83289999999999997</v>
      </c>
      <c r="L8" s="153">
        <v>0.90980000000000005</v>
      </c>
      <c r="M8" s="153">
        <v>0.82230000000000003</v>
      </c>
      <c r="N8" s="153">
        <v>0.78280000000000005</v>
      </c>
      <c r="O8" s="153">
        <v>0.76239999999999997</v>
      </c>
    </row>
    <row r="9" spans="1:15" ht="21" customHeight="1">
      <c r="A9" s="73">
        <v>3</v>
      </c>
      <c r="B9" s="13" t="s">
        <v>228</v>
      </c>
      <c r="C9" s="212"/>
      <c r="D9" s="154">
        <v>0.97599999999999998</v>
      </c>
      <c r="E9" s="154">
        <v>0.9385</v>
      </c>
      <c r="F9" s="154">
        <v>0.93779999999999997</v>
      </c>
      <c r="G9" s="154">
        <v>0.93700000000000006</v>
      </c>
      <c r="H9" s="154">
        <v>0.93759999999999999</v>
      </c>
      <c r="I9" s="154">
        <v>0.91879999999999995</v>
      </c>
      <c r="J9" s="154">
        <v>0.90610000000000002</v>
      </c>
      <c r="K9" s="154">
        <v>0.90469999999999995</v>
      </c>
      <c r="L9" s="154">
        <v>0.88639999999999997</v>
      </c>
      <c r="M9" s="154">
        <v>0.88109999999999999</v>
      </c>
      <c r="N9" s="154">
        <v>0.85819999999999996</v>
      </c>
      <c r="O9" s="154">
        <v>0.86980000000000002</v>
      </c>
    </row>
    <row r="10" spans="1:15" ht="21" customHeight="1">
      <c r="A10" s="73">
        <v>4</v>
      </c>
      <c r="B10" s="13" t="s">
        <v>229</v>
      </c>
      <c r="C10" s="213"/>
      <c r="D10" s="153">
        <v>0.96730000000000005</v>
      </c>
      <c r="E10" s="153">
        <v>0.96719999999999995</v>
      </c>
      <c r="F10" s="153">
        <v>0.96719999999999995</v>
      </c>
      <c r="G10" s="153">
        <v>0.97119999999999995</v>
      </c>
      <c r="H10" s="153">
        <v>0.96740000000000004</v>
      </c>
      <c r="I10" s="153">
        <v>0.96709999999999996</v>
      </c>
      <c r="J10" s="153">
        <v>0.96709999999999996</v>
      </c>
      <c r="K10" s="153">
        <v>0.96709999999999996</v>
      </c>
      <c r="L10" s="153">
        <v>0.96689999999999998</v>
      </c>
      <c r="M10" s="153">
        <v>0.96750000000000003</v>
      </c>
      <c r="N10" s="153">
        <v>0.96779999999999999</v>
      </c>
      <c r="O10" s="153">
        <v>0.96830000000000005</v>
      </c>
    </row>
    <row r="11" spans="1:15" s="86" customFormat="1" ht="14.5" customHeight="1">
      <c r="A11" s="201" t="s">
        <v>215</v>
      </c>
      <c r="B11" s="201"/>
      <c r="C11" s="92"/>
      <c r="D11" s="93"/>
      <c r="E11" s="93"/>
      <c r="F11" s="93"/>
      <c r="G11" s="101"/>
      <c r="H11" s="101"/>
      <c r="I11" s="101"/>
      <c r="J11" s="101"/>
      <c r="K11" s="101"/>
      <c r="L11" s="101"/>
      <c r="M11" s="101"/>
      <c r="N11" s="101"/>
      <c r="O11" s="167"/>
    </row>
    <row r="12" spans="1:15">
      <c r="B12" s="74"/>
      <c r="C12" s="74"/>
      <c r="D12" s="74"/>
      <c r="E12" s="74"/>
      <c r="F12" s="74"/>
      <c r="G12" s="74"/>
    </row>
    <row r="13" spans="1:15">
      <c r="B13" s="74"/>
      <c r="C13" s="74"/>
      <c r="D13" s="74"/>
      <c r="E13" s="74"/>
      <c r="F13" s="74"/>
      <c r="G13" s="74"/>
    </row>
    <row r="14" spans="1:15">
      <c r="B14" s="75"/>
      <c r="C14" s="75"/>
      <c r="D14" s="75"/>
      <c r="E14" s="75"/>
      <c r="F14" s="75"/>
      <c r="G14" s="75"/>
    </row>
  </sheetData>
  <mergeCells count="3">
    <mergeCell ref="C7:C10"/>
    <mergeCell ref="A11:B11"/>
    <mergeCell ref="A4:O4"/>
  </mergeCells>
  <phoneticPr fontId="42" type="noConversion"/>
  <pageMargins left="0.7" right="0.7" top="0.75" bottom="0.75" header="0.3" footer="0.3"/>
  <pageSetup scale="55" orientation="portrait" r:id="rId1"/>
  <headerFooter>
    <oddFooter>&amp;C&amp;KD9D62F&amp;10&amp;&amp;"Calibri"Classified as Confidential by TGA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BF90E-9A13-41DB-AB04-4808C4053F9E}">
  <sheetPr codeName="Worksheet____24"/>
  <dimension ref="A1:C43"/>
  <sheetViews>
    <sheetView showGridLines="0" view="pageBreakPreview" zoomScale="96" zoomScaleNormal="100" zoomScaleSheetLayoutView="96" workbookViewId="0">
      <selection activeCell="B7" sqref="B7"/>
    </sheetView>
  </sheetViews>
  <sheetFormatPr defaultColWidth="9" defaultRowHeight="21" customHeight="1"/>
  <cols>
    <col min="1" max="1" width="40.6328125" style="18" customWidth="1"/>
    <col min="2" max="3" width="21.6328125" style="18" customWidth="1"/>
    <col min="4" max="5" width="9.453125" style="18" bestFit="1" customWidth="1"/>
    <col min="6" max="16384" width="9" style="18"/>
  </cols>
  <sheetData>
    <row r="1" spans="1:3" customFormat="1" ht="21" customHeight="1">
      <c r="A1" s="4"/>
      <c r="B1" s="4"/>
      <c r="C1" s="5"/>
    </row>
    <row r="2" spans="1:3" customFormat="1" ht="21" customHeight="1">
      <c r="C2" s="6"/>
    </row>
    <row r="3" spans="1:3" ht="21" customHeight="1">
      <c r="C3" s="57"/>
    </row>
    <row r="4" spans="1:3" s="24" customFormat="1" ht="44.15" customHeight="1">
      <c r="A4" s="192" t="s">
        <v>24</v>
      </c>
      <c r="B4" s="193"/>
      <c r="C4" s="193"/>
    </row>
    <row r="5" spans="1:3" ht="19" customHeight="1">
      <c r="A5" s="165"/>
      <c r="B5" s="15"/>
      <c r="C5" s="81"/>
    </row>
    <row r="6" spans="1:3" ht="21" customHeight="1">
      <c r="A6" s="12" t="s">
        <v>194</v>
      </c>
      <c r="B6" s="12" t="s">
        <v>55</v>
      </c>
      <c r="C6" s="12">
        <v>2024</v>
      </c>
    </row>
    <row r="7" spans="1:3" ht="21" customHeight="1">
      <c r="A7" s="13" t="s">
        <v>195</v>
      </c>
      <c r="B7" s="13" t="s">
        <v>325</v>
      </c>
      <c r="C7" s="90">
        <v>883.80700000000002</v>
      </c>
    </row>
    <row r="8" spans="1:3" ht="21" customHeight="1">
      <c r="A8" s="13" t="s">
        <v>196</v>
      </c>
      <c r="B8" s="13" t="s">
        <v>274</v>
      </c>
      <c r="C8" s="82">
        <v>346.464022</v>
      </c>
    </row>
    <row r="9" spans="1:3" ht="21" customHeight="1">
      <c r="A9" s="13" t="s">
        <v>204</v>
      </c>
      <c r="B9" s="13" t="s">
        <v>205</v>
      </c>
      <c r="C9" s="90">
        <v>133.68</v>
      </c>
    </row>
    <row r="10" spans="1:3" ht="21" customHeight="1">
      <c r="A10" s="13" t="s">
        <v>206</v>
      </c>
      <c r="B10" s="13" t="s">
        <v>205</v>
      </c>
      <c r="C10" s="82">
        <v>2.5796445499999998</v>
      </c>
    </row>
    <row r="11" spans="1:3" ht="21" customHeight="1">
      <c r="A11" s="13" t="s">
        <v>197</v>
      </c>
      <c r="B11" s="13" t="s">
        <v>198</v>
      </c>
      <c r="C11" s="90">
        <v>518.21092950000002</v>
      </c>
    </row>
    <row r="12" spans="1:3" ht="21" customHeight="1">
      <c r="A12" s="13" t="s">
        <v>207</v>
      </c>
      <c r="B12" s="13" t="s">
        <v>200</v>
      </c>
      <c r="C12" s="82">
        <v>12</v>
      </c>
    </row>
    <row r="13" spans="1:3" ht="21" customHeight="1">
      <c r="A13" s="13" t="s">
        <v>201</v>
      </c>
      <c r="B13" s="13" t="s">
        <v>200</v>
      </c>
      <c r="C13" s="90">
        <v>48</v>
      </c>
    </row>
    <row r="14" spans="1:3" ht="21" customHeight="1">
      <c r="A14" s="13" t="s">
        <v>202</v>
      </c>
      <c r="B14" s="13" t="s">
        <v>200</v>
      </c>
      <c r="C14" s="82">
        <v>2710</v>
      </c>
    </row>
    <row r="15" spans="1:3" ht="21" customHeight="1">
      <c r="A15" s="13" t="s">
        <v>203</v>
      </c>
      <c r="B15" s="13" t="s">
        <v>200</v>
      </c>
      <c r="C15" s="90">
        <v>52</v>
      </c>
    </row>
    <row r="16" spans="1:3" ht="21" customHeight="1">
      <c r="A16" s="13" t="s">
        <v>208</v>
      </c>
      <c r="B16" s="13" t="s">
        <v>209</v>
      </c>
      <c r="C16" s="82">
        <v>14152.659</v>
      </c>
    </row>
    <row r="17" spans="1:3" ht="21" customHeight="1">
      <c r="A17" s="13" t="s">
        <v>210</v>
      </c>
      <c r="B17" s="13" t="s">
        <v>275</v>
      </c>
      <c r="C17" s="90">
        <v>15845.635759999999</v>
      </c>
    </row>
    <row r="18" spans="1:3" ht="21" customHeight="1">
      <c r="A18" s="13" t="s">
        <v>211</v>
      </c>
      <c r="B18" s="13" t="s">
        <v>198</v>
      </c>
      <c r="C18" s="82">
        <v>1787.01</v>
      </c>
    </row>
    <row r="19" spans="1:3" ht="21" customHeight="1">
      <c r="A19" s="13" t="s">
        <v>207</v>
      </c>
      <c r="B19" s="13" t="s">
        <v>200</v>
      </c>
      <c r="C19" s="14">
        <v>68</v>
      </c>
    </row>
    <row r="20" spans="1:3" ht="21" customHeight="1">
      <c r="A20" s="13" t="s">
        <v>212</v>
      </c>
      <c r="B20" s="13" t="s">
        <v>200</v>
      </c>
      <c r="C20" s="82">
        <v>1971</v>
      </c>
    </row>
    <row r="21" spans="1:3" ht="21" customHeight="1">
      <c r="A21" s="164" t="s">
        <v>47</v>
      </c>
      <c r="C21" s="167"/>
    </row>
    <row r="22" spans="1:3" ht="21" customHeight="1">
      <c r="A22" s="17"/>
      <c r="B22" s="17"/>
    </row>
    <row r="23" spans="1:3" ht="21" customHeight="1">
      <c r="A23" s="17"/>
      <c r="B23" s="17"/>
    </row>
    <row r="24" spans="1:3" ht="21" customHeight="1">
      <c r="A24" s="17"/>
      <c r="B24" s="17"/>
    </row>
    <row r="25" spans="1:3" ht="21" customHeight="1">
      <c r="A25" s="17"/>
      <c r="B25" s="17"/>
    </row>
    <row r="26" spans="1:3" ht="21" customHeight="1">
      <c r="A26" s="17"/>
      <c r="B26" s="17"/>
    </row>
    <row r="27" spans="1:3" ht="21" customHeight="1">
      <c r="A27" s="17"/>
      <c r="B27" s="17"/>
    </row>
    <row r="28" spans="1:3" ht="21" customHeight="1">
      <c r="A28" s="17"/>
      <c r="B28" s="17"/>
    </row>
    <row r="29" spans="1:3" ht="21" customHeight="1">
      <c r="A29" s="17"/>
      <c r="B29" s="17"/>
    </row>
    <row r="30" spans="1:3" ht="21" customHeight="1">
      <c r="A30" s="17"/>
      <c r="B30" s="17"/>
    </row>
    <row r="31" spans="1:3" ht="21" customHeight="1">
      <c r="A31" s="17"/>
      <c r="B31" s="17"/>
    </row>
    <row r="32" spans="1:3" ht="21" customHeight="1">
      <c r="A32" s="17"/>
      <c r="B32" s="17"/>
    </row>
    <row r="33" spans="1:2" ht="21" customHeight="1">
      <c r="A33" s="17"/>
      <c r="B33" s="17"/>
    </row>
    <row r="34" spans="1:2" ht="21" customHeight="1">
      <c r="A34" s="17"/>
      <c r="B34" s="17"/>
    </row>
    <row r="35" spans="1:2" ht="21" customHeight="1">
      <c r="A35" s="17"/>
      <c r="B35" s="17"/>
    </row>
    <row r="36" spans="1:2" ht="21" customHeight="1">
      <c r="A36" s="17"/>
      <c r="B36" s="17"/>
    </row>
    <row r="37" spans="1:2" ht="21" customHeight="1">
      <c r="A37" s="17"/>
      <c r="B37" s="17"/>
    </row>
    <row r="38" spans="1:2" ht="21" customHeight="1">
      <c r="A38" s="17"/>
      <c r="B38" s="17"/>
    </row>
    <row r="39" spans="1:2" ht="21" customHeight="1">
      <c r="A39" s="17"/>
      <c r="B39" s="17"/>
    </row>
    <row r="40" spans="1:2" ht="21" customHeight="1">
      <c r="A40" s="17"/>
      <c r="B40" s="17"/>
    </row>
    <row r="41" spans="1:2" ht="21" customHeight="1">
      <c r="A41" s="17"/>
      <c r="B41" s="17"/>
    </row>
    <row r="42" spans="1:2" ht="21" customHeight="1">
      <c r="A42" s="17"/>
      <c r="B42" s="17"/>
    </row>
    <row r="43" spans="1:2" ht="21" customHeight="1">
      <c r="A43" s="17"/>
      <c r="B43" s="17"/>
    </row>
  </sheetData>
  <mergeCells count="1">
    <mergeCell ref="A4:C4"/>
  </mergeCells>
  <pageMargins left="0.7" right="0.7" top="0.75" bottom="0.75" header="0.3" footer="0.3"/>
  <pageSetup scale="60" orientation="portrait" r:id="rId1"/>
  <headerFooter>
    <oddFooter>&amp;C&amp;KD9D62F&amp;10&amp;&amp;"Calibri"Classified as Confidential by TGA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8C377-AC8B-4FA6-85BD-849B946B1B9D}">
  <sheetPr codeName="Worksheet____23"/>
  <dimension ref="A1:C58"/>
  <sheetViews>
    <sheetView showGridLines="0" view="pageBreakPreview" zoomScaleNormal="100" zoomScaleSheetLayoutView="100" workbookViewId="0">
      <selection activeCell="B7" sqref="B7"/>
    </sheetView>
  </sheetViews>
  <sheetFormatPr defaultColWidth="9" defaultRowHeight="21" customHeight="1"/>
  <cols>
    <col min="1" max="1" width="40.6328125" style="18" customWidth="1"/>
    <col min="2" max="3" width="21.6328125" style="18" customWidth="1"/>
    <col min="4" max="16384" width="9" style="18"/>
  </cols>
  <sheetData>
    <row r="1" spans="1:3" customFormat="1" ht="21" customHeight="1">
      <c r="A1" s="4"/>
      <c r="B1" s="4"/>
      <c r="C1" s="5"/>
    </row>
    <row r="2" spans="1:3" customFormat="1" ht="21" customHeight="1">
      <c r="B2" s="123"/>
      <c r="C2" s="6"/>
    </row>
    <row r="3" spans="1:3" ht="21" customHeight="1">
      <c r="C3" s="57"/>
    </row>
    <row r="4" spans="1:3" s="24" customFormat="1" ht="44.15" customHeight="1">
      <c r="A4" s="192" t="s">
        <v>23</v>
      </c>
      <c r="B4" s="193"/>
      <c r="C4" s="193"/>
    </row>
    <row r="5" spans="1:3" ht="21" customHeight="1">
      <c r="A5" s="165"/>
      <c r="B5" s="17"/>
      <c r="C5" s="17"/>
    </row>
    <row r="6" spans="1:3" ht="21" customHeight="1">
      <c r="A6" s="12" t="s">
        <v>194</v>
      </c>
      <c r="B6" s="12" t="s">
        <v>55</v>
      </c>
      <c r="C6" s="12">
        <v>2024</v>
      </c>
    </row>
    <row r="7" spans="1:3" ht="21" customHeight="1">
      <c r="A7" s="13" t="s">
        <v>195</v>
      </c>
      <c r="B7" s="13" t="s">
        <v>325</v>
      </c>
      <c r="C7" s="14">
        <v>9213.973</v>
      </c>
    </row>
    <row r="8" spans="1:3" ht="21" customHeight="1">
      <c r="A8" s="13" t="s">
        <v>196</v>
      </c>
      <c r="B8" s="13" t="s">
        <v>274</v>
      </c>
      <c r="C8" s="2">
        <v>2919.8202329999999</v>
      </c>
    </row>
    <row r="9" spans="1:3" ht="21" customHeight="1">
      <c r="A9" s="13" t="s">
        <v>197</v>
      </c>
      <c r="B9" s="13" t="s">
        <v>198</v>
      </c>
      <c r="C9" s="14">
        <v>316</v>
      </c>
    </row>
    <row r="10" spans="1:3" ht="21" customHeight="1">
      <c r="A10" s="13" t="s">
        <v>199</v>
      </c>
      <c r="B10" s="13" t="s">
        <v>200</v>
      </c>
      <c r="C10" s="2">
        <v>70</v>
      </c>
    </row>
    <row r="11" spans="1:3" ht="21" customHeight="1">
      <c r="A11" s="13" t="s">
        <v>201</v>
      </c>
      <c r="B11" s="13" t="s">
        <v>200</v>
      </c>
      <c r="C11" s="14">
        <v>455</v>
      </c>
    </row>
    <row r="12" spans="1:3" ht="21" customHeight="1">
      <c r="A12" s="13" t="s">
        <v>202</v>
      </c>
      <c r="B12" s="13" t="s">
        <v>200</v>
      </c>
      <c r="C12" s="2">
        <v>14595</v>
      </c>
    </row>
    <row r="13" spans="1:3" ht="21" customHeight="1">
      <c r="A13" s="13" t="s">
        <v>203</v>
      </c>
      <c r="B13" s="13" t="s">
        <v>200</v>
      </c>
      <c r="C13" s="14">
        <v>32</v>
      </c>
    </row>
    <row r="14" spans="1:3" ht="14.5">
      <c r="A14" s="181" t="s">
        <v>47</v>
      </c>
      <c r="B14" s="182"/>
      <c r="C14" s="167"/>
    </row>
    <row r="15" spans="1:3" ht="31.5" customHeight="1">
      <c r="A15" s="85"/>
      <c r="B15" s="15"/>
      <c r="C15" s="81"/>
    </row>
    <row r="16" spans="1:3" ht="21" customHeight="1">
      <c r="A16" s="17"/>
      <c r="B16" s="17"/>
    </row>
    <row r="17" spans="1:3" ht="21" customHeight="1">
      <c r="A17" s="17"/>
      <c r="B17" s="17"/>
    </row>
    <row r="18" spans="1:3" ht="21" customHeight="1">
      <c r="A18" s="17"/>
      <c r="B18" s="17"/>
    </row>
    <row r="19" spans="1:3" ht="21" customHeight="1">
      <c r="A19" s="17"/>
      <c r="B19" s="17"/>
      <c r="C19" s="81"/>
    </row>
    <row r="20" spans="1:3" ht="21" customHeight="1">
      <c r="A20" s="17"/>
      <c r="B20" s="17"/>
    </row>
    <row r="21" spans="1:3" ht="21" customHeight="1">
      <c r="A21" s="17"/>
      <c r="B21" s="17"/>
    </row>
    <row r="22" spans="1:3" ht="21" customHeight="1">
      <c r="A22" s="17"/>
      <c r="B22" s="17"/>
    </row>
    <row r="23" spans="1:3" ht="21" customHeight="1">
      <c r="A23" s="17"/>
      <c r="B23" s="17"/>
    </row>
    <row r="24" spans="1:3" ht="21" customHeight="1">
      <c r="A24" s="17"/>
      <c r="B24" s="17"/>
    </row>
    <row r="25" spans="1:3" ht="21" customHeight="1">
      <c r="A25" s="17"/>
      <c r="B25" s="17"/>
    </row>
    <row r="26" spans="1:3" ht="21" customHeight="1">
      <c r="A26" s="17"/>
      <c r="B26" s="17"/>
    </row>
    <row r="27" spans="1:3" ht="21" customHeight="1">
      <c r="A27" s="17"/>
      <c r="B27" s="17"/>
    </row>
    <row r="28" spans="1:3" ht="21" customHeight="1">
      <c r="A28" s="17"/>
      <c r="B28" s="17"/>
    </row>
    <row r="29" spans="1:3" ht="21" customHeight="1">
      <c r="A29" s="17"/>
      <c r="B29" s="17"/>
    </row>
    <row r="30" spans="1:3" ht="21" customHeight="1">
      <c r="A30" s="17"/>
      <c r="B30" s="17"/>
    </row>
    <row r="31" spans="1:3" ht="21" customHeight="1">
      <c r="A31" s="17"/>
      <c r="B31" s="17"/>
    </row>
    <row r="32" spans="1:3" ht="21" customHeight="1">
      <c r="A32" s="17"/>
      <c r="B32" s="17"/>
    </row>
    <row r="33" spans="1:2" ht="21" customHeight="1">
      <c r="A33" s="17"/>
      <c r="B33" s="17"/>
    </row>
    <row r="34" spans="1:2" ht="21" customHeight="1">
      <c r="A34" s="17"/>
      <c r="B34" s="17"/>
    </row>
    <row r="35" spans="1:2" ht="21" customHeight="1">
      <c r="A35" s="17"/>
      <c r="B35" s="17"/>
    </row>
    <row r="36" spans="1:2" ht="21" customHeight="1">
      <c r="A36" s="17"/>
      <c r="B36" s="17"/>
    </row>
    <row r="37" spans="1:2" ht="21" customHeight="1">
      <c r="A37" s="17"/>
      <c r="B37" s="17"/>
    </row>
    <row r="38" spans="1:2" ht="21" customHeight="1">
      <c r="A38" s="17"/>
      <c r="B38" s="17"/>
    </row>
    <row r="39" spans="1:2" ht="21" customHeight="1">
      <c r="A39" s="17"/>
      <c r="B39" s="17"/>
    </row>
    <row r="40" spans="1:2" ht="21" customHeight="1">
      <c r="A40" s="17"/>
      <c r="B40" s="17"/>
    </row>
    <row r="41" spans="1:2" ht="21" customHeight="1">
      <c r="A41" s="17"/>
      <c r="B41" s="17"/>
    </row>
    <row r="42" spans="1:2" ht="21" customHeight="1">
      <c r="A42" s="17"/>
      <c r="B42" s="17"/>
    </row>
    <row r="43" spans="1:2" ht="21" customHeight="1">
      <c r="A43" s="17"/>
      <c r="B43" s="17"/>
    </row>
    <row r="44" spans="1:2" ht="21" customHeight="1">
      <c r="A44" s="17"/>
      <c r="B44" s="17"/>
    </row>
    <row r="45" spans="1:2" ht="21" customHeight="1">
      <c r="A45" s="17"/>
      <c r="B45" s="17"/>
    </row>
    <row r="46" spans="1:2" ht="21" customHeight="1">
      <c r="A46" s="17"/>
      <c r="B46" s="17"/>
    </row>
    <row r="47" spans="1:2" ht="21" customHeight="1">
      <c r="A47" s="17"/>
      <c r="B47" s="17"/>
    </row>
    <row r="48" spans="1:2" ht="21" customHeight="1">
      <c r="A48" s="17"/>
      <c r="B48" s="17"/>
    </row>
    <row r="49" spans="1:2" ht="21" customHeight="1">
      <c r="A49" s="17"/>
      <c r="B49" s="17"/>
    </row>
    <row r="50" spans="1:2" ht="21" customHeight="1">
      <c r="A50" s="17"/>
      <c r="B50" s="17"/>
    </row>
    <row r="51" spans="1:2" ht="21" customHeight="1">
      <c r="A51" s="17"/>
      <c r="B51" s="17"/>
    </row>
    <row r="52" spans="1:2" ht="21" customHeight="1">
      <c r="A52" s="17"/>
      <c r="B52" s="17"/>
    </row>
    <row r="53" spans="1:2" ht="21" customHeight="1">
      <c r="A53" s="17"/>
      <c r="B53" s="17"/>
    </row>
    <row r="54" spans="1:2" ht="21" customHeight="1">
      <c r="A54" s="17"/>
      <c r="B54" s="17"/>
    </row>
    <row r="55" spans="1:2" ht="21" customHeight="1">
      <c r="A55" s="17"/>
      <c r="B55" s="17"/>
    </row>
    <row r="56" spans="1:2" ht="21" customHeight="1">
      <c r="A56" s="17"/>
      <c r="B56" s="17"/>
    </row>
    <row r="57" spans="1:2" ht="21" customHeight="1">
      <c r="A57" s="17"/>
      <c r="B57" s="17"/>
    </row>
    <row r="58" spans="1:2" ht="21" customHeight="1">
      <c r="A58" s="17"/>
      <c r="B58" s="17"/>
    </row>
  </sheetData>
  <mergeCells count="2">
    <mergeCell ref="A14:B14"/>
    <mergeCell ref="A4:C4"/>
  </mergeCells>
  <pageMargins left="0.7" right="0.7" top="0.75" bottom="0.75" header="0.3" footer="0.3"/>
  <pageSetup scale="38" orientation="portrait" r:id="rId1"/>
  <headerFooter>
    <oddFooter>&amp;C&amp;KD9D62F&amp;10&amp;&amp;"Calibri"Classified as Confidential by TGA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7930-4F29-4406-BA4F-4710DCAC51FF}">
  <sheetPr codeName="Worksheet____2"/>
  <dimension ref="A1:J70"/>
  <sheetViews>
    <sheetView showGridLines="0" view="pageBreakPreview" zoomScaleNormal="100" zoomScaleSheetLayoutView="100" workbookViewId="0">
      <selection activeCell="A20" sqref="A20:C20"/>
    </sheetView>
  </sheetViews>
  <sheetFormatPr defaultRowHeight="21" customHeight="1"/>
  <cols>
    <col min="1" max="1" width="40.6328125" bestFit="1" customWidth="1"/>
    <col min="2" max="2" width="8.7265625" bestFit="1" customWidth="1"/>
    <col min="3" max="10" width="15.6328125" customWidth="1"/>
  </cols>
  <sheetData>
    <row r="1" spans="1:10" ht="21" customHeight="1">
      <c r="A1" s="4"/>
      <c r="B1" s="4"/>
      <c r="C1" s="5"/>
      <c r="D1" s="5"/>
    </row>
    <row r="2" spans="1:10" ht="21" customHeight="1">
      <c r="C2" s="6"/>
      <c r="D2" s="6"/>
      <c r="E2" s="6"/>
      <c r="F2" s="6"/>
      <c r="G2" s="6"/>
      <c r="H2" s="7"/>
    </row>
    <row r="3" spans="1:10" ht="21" customHeight="1">
      <c r="C3" s="8"/>
      <c r="D3" s="8"/>
      <c r="E3" s="8"/>
      <c r="F3" s="8"/>
      <c r="G3" s="8"/>
      <c r="H3" s="9"/>
    </row>
    <row r="4" spans="1:10" s="10" customFormat="1" ht="44.15" customHeight="1">
      <c r="A4" s="185" t="s">
        <v>35</v>
      </c>
      <c r="B4" s="186"/>
      <c r="C4" s="186"/>
      <c r="D4" s="186"/>
      <c r="E4" s="186"/>
      <c r="F4" s="186"/>
      <c r="G4" s="186"/>
      <c r="H4" s="186"/>
      <c r="I4" s="186"/>
    </row>
    <row r="5" spans="1:10" ht="21" customHeight="1">
      <c r="A5" s="165"/>
      <c r="B5" s="11"/>
      <c r="C5" s="11"/>
      <c r="D5" s="11"/>
      <c r="E5" s="11"/>
      <c r="F5" s="11"/>
      <c r="G5" s="11"/>
      <c r="H5" s="11"/>
    </row>
    <row r="6" spans="1:10" ht="21" customHeight="1">
      <c r="A6" s="12" t="s">
        <v>36</v>
      </c>
      <c r="B6" s="12" t="s">
        <v>37</v>
      </c>
      <c r="C6" s="12">
        <v>2017</v>
      </c>
      <c r="D6" s="12">
        <v>2018</v>
      </c>
      <c r="E6" s="12">
        <v>2019</v>
      </c>
      <c r="F6" s="12">
        <v>2020</v>
      </c>
      <c r="G6" s="12">
        <v>2021</v>
      </c>
      <c r="H6" s="12">
        <v>2022</v>
      </c>
      <c r="I6" s="12">
        <v>2023</v>
      </c>
      <c r="J6" s="12">
        <v>2024</v>
      </c>
    </row>
    <row r="7" spans="1:10" ht="21" customHeight="1">
      <c r="A7" s="13" t="s">
        <v>38</v>
      </c>
      <c r="B7" s="183" t="s">
        <v>39</v>
      </c>
      <c r="C7" s="2">
        <v>144389</v>
      </c>
      <c r="D7" s="2">
        <v>335323</v>
      </c>
      <c r="E7" s="2">
        <v>404783</v>
      </c>
      <c r="F7" s="2">
        <v>283070</v>
      </c>
      <c r="G7" s="2">
        <v>428778</v>
      </c>
      <c r="H7" s="2">
        <v>647816</v>
      </c>
      <c r="I7" s="2">
        <v>769738</v>
      </c>
      <c r="J7" s="2">
        <v>883807</v>
      </c>
    </row>
    <row r="8" spans="1:10" ht="21" customHeight="1">
      <c r="A8" s="13" t="s">
        <v>40</v>
      </c>
      <c r="B8" s="184"/>
      <c r="C8" s="14">
        <v>1484975</v>
      </c>
      <c r="D8" s="14">
        <v>1715314</v>
      </c>
      <c r="E8" s="14">
        <v>1797282</v>
      </c>
      <c r="F8" s="14">
        <v>967651</v>
      </c>
      <c r="G8" s="14">
        <v>1256929</v>
      </c>
      <c r="H8" s="14">
        <v>1565674</v>
      </c>
      <c r="I8" s="14">
        <v>1358653</v>
      </c>
      <c r="J8" s="14">
        <v>1492417</v>
      </c>
    </row>
    <row r="9" spans="1:10" ht="21" customHeight="1">
      <c r="A9" s="13" t="s">
        <v>41</v>
      </c>
      <c r="B9" s="187"/>
      <c r="C9" s="2" t="s">
        <v>42</v>
      </c>
      <c r="D9" s="2">
        <v>141537</v>
      </c>
      <c r="E9" s="2">
        <v>704903</v>
      </c>
      <c r="F9" s="2">
        <v>206268</v>
      </c>
      <c r="G9" s="2">
        <v>934571</v>
      </c>
      <c r="H9" s="2">
        <v>3312503</v>
      </c>
      <c r="I9" s="2">
        <v>6200779</v>
      </c>
      <c r="J9" s="2">
        <v>9213973</v>
      </c>
    </row>
    <row r="10" spans="1:10" ht="21" customHeight="1">
      <c r="A10" s="13" t="s">
        <v>43</v>
      </c>
      <c r="B10" s="183" t="s">
        <v>44</v>
      </c>
      <c r="C10" s="14">
        <v>2000000</v>
      </c>
      <c r="D10" s="14">
        <v>2300000</v>
      </c>
      <c r="E10" s="14">
        <v>2234843</v>
      </c>
      <c r="F10" s="14">
        <v>645311</v>
      </c>
      <c r="G10" s="14">
        <v>1260321</v>
      </c>
      <c r="H10" s="14">
        <v>2470951</v>
      </c>
      <c r="I10" s="14">
        <v>2971408</v>
      </c>
      <c r="J10" s="14">
        <v>3072659</v>
      </c>
    </row>
    <row r="11" spans="1:10" ht="21" customHeight="1">
      <c r="A11" s="13" t="s">
        <v>45</v>
      </c>
      <c r="B11" s="184"/>
      <c r="C11" s="2">
        <v>2040000</v>
      </c>
      <c r="D11" s="2">
        <v>2050258</v>
      </c>
      <c r="E11" s="2">
        <v>2333748</v>
      </c>
      <c r="F11" s="2" t="s">
        <v>42</v>
      </c>
      <c r="G11" s="2" t="s">
        <v>42</v>
      </c>
      <c r="H11" s="2">
        <v>1296332</v>
      </c>
      <c r="I11" s="2">
        <v>2139174</v>
      </c>
      <c r="J11" s="2">
        <v>2218424</v>
      </c>
    </row>
    <row r="12" spans="1:10" ht="21" customHeight="1">
      <c r="A12" s="13" t="s">
        <v>46</v>
      </c>
      <c r="B12" s="184"/>
      <c r="C12" s="14" t="s">
        <v>42</v>
      </c>
      <c r="D12" s="14" t="s">
        <v>42</v>
      </c>
      <c r="E12" s="14" t="s">
        <v>42</v>
      </c>
      <c r="F12" s="14">
        <v>319245</v>
      </c>
      <c r="G12" s="14">
        <v>3461574</v>
      </c>
      <c r="H12" s="14">
        <v>13489315</v>
      </c>
      <c r="I12" s="14">
        <v>16852918</v>
      </c>
      <c r="J12" s="14">
        <v>20387562</v>
      </c>
    </row>
    <row r="13" spans="1:10" ht="21" customHeight="1">
      <c r="A13" s="13" t="s">
        <v>162</v>
      </c>
      <c r="B13" s="184"/>
      <c r="C13" s="2" t="s">
        <v>42</v>
      </c>
      <c r="D13" s="2" t="s">
        <v>42</v>
      </c>
      <c r="E13" s="2" t="s">
        <v>42</v>
      </c>
      <c r="F13" s="2" t="s">
        <v>42</v>
      </c>
      <c r="G13" s="2" t="s">
        <v>42</v>
      </c>
      <c r="H13" s="2" t="s">
        <v>42</v>
      </c>
      <c r="I13" s="2" t="s">
        <v>42</v>
      </c>
      <c r="J13" s="2">
        <v>5399216</v>
      </c>
    </row>
    <row r="14" spans="1:10" s="18" customFormat="1" ht="19">
      <c r="A14" s="181" t="s">
        <v>47</v>
      </c>
      <c r="B14" s="181"/>
      <c r="C14" s="182"/>
      <c r="D14" s="16"/>
      <c r="E14" s="16"/>
      <c r="F14" s="17"/>
      <c r="G14" s="17"/>
    </row>
    <row r="15" spans="1:10" s="18" customFormat="1" ht="19">
      <c r="A15" s="181" t="s">
        <v>49</v>
      </c>
      <c r="B15" s="181"/>
      <c r="C15" s="182"/>
      <c r="D15" s="16"/>
      <c r="E15" s="16"/>
      <c r="F15" s="17"/>
      <c r="G15" s="17"/>
      <c r="H15" s="19"/>
    </row>
    <row r="16" spans="1:10" s="18" customFormat="1" ht="19">
      <c r="A16" s="181" t="s">
        <v>50</v>
      </c>
      <c r="B16" s="181"/>
      <c r="C16" s="182"/>
      <c r="D16" s="16"/>
      <c r="E16" s="16"/>
      <c r="F16" s="17"/>
      <c r="G16" s="17"/>
      <c r="H16" s="19"/>
    </row>
    <row r="17" spans="1:10" s="18" customFormat="1" ht="19">
      <c r="A17" s="181" t="s">
        <v>51</v>
      </c>
      <c r="B17" s="181"/>
      <c r="C17" s="182"/>
      <c r="D17" s="16"/>
      <c r="E17" s="16"/>
      <c r="F17" s="17"/>
      <c r="G17" s="17"/>
      <c r="H17" s="19"/>
    </row>
    <row r="18" spans="1:10" s="18" customFormat="1" ht="19">
      <c r="A18" s="181" t="s">
        <v>52</v>
      </c>
      <c r="B18" s="181"/>
      <c r="C18" s="182"/>
      <c r="D18" s="16"/>
      <c r="E18" s="16"/>
      <c r="F18" s="17"/>
      <c r="G18" s="17"/>
    </row>
    <row r="19" spans="1:10" ht="21" customHeight="1">
      <c r="A19" s="181" t="s">
        <v>53</v>
      </c>
      <c r="B19" s="181"/>
      <c r="C19" s="182"/>
      <c r="D19" s="11"/>
    </row>
    <row r="20" spans="1:10" ht="21" customHeight="1">
      <c r="A20" s="181" t="s">
        <v>282</v>
      </c>
      <c r="B20" s="181"/>
      <c r="C20" s="181"/>
      <c r="D20" s="11"/>
      <c r="G20" s="20"/>
      <c r="H20" s="20"/>
      <c r="J20" s="168"/>
    </row>
    <row r="21" spans="1:10" ht="21" customHeight="1">
      <c r="D21" s="11"/>
      <c r="G21" s="20"/>
    </row>
    <row r="22" spans="1:10" ht="21" customHeight="1">
      <c r="A22" s="11"/>
      <c r="B22" s="11"/>
      <c r="C22" s="11"/>
      <c r="D22" s="11"/>
      <c r="G22" s="21"/>
    </row>
    <row r="23" spans="1:10" ht="21" customHeight="1">
      <c r="A23" s="11"/>
      <c r="B23" s="11"/>
      <c r="C23" s="11"/>
      <c r="D23" s="11"/>
    </row>
    <row r="24" spans="1:10" ht="21" customHeight="1">
      <c r="A24" s="11"/>
      <c r="B24" s="11"/>
      <c r="C24" s="11"/>
      <c r="D24" s="11"/>
    </row>
    <row r="25" spans="1:10" ht="21" customHeight="1">
      <c r="A25" s="11"/>
      <c r="B25" s="11"/>
      <c r="C25" s="11"/>
      <c r="D25" s="11"/>
    </row>
    <row r="26" spans="1:10" ht="21" customHeight="1">
      <c r="A26" s="11"/>
      <c r="B26" s="11"/>
      <c r="C26" s="11"/>
      <c r="D26" s="11"/>
    </row>
    <row r="27" spans="1:10" ht="21" customHeight="1">
      <c r="A27" s="11"/>
      <c r="B27" s="11"/>
      <c r="C27" s="11"/>
      <c r="D27" s="11"/>
    </row>
    <row r="28" spans="1:10" ht="21" customHeight="1">
      <c r="A28" s="11"/>
      <c r="B28" s="11"/>
      <c r="C28" s="11"/>
      <c r="D28" s="11"/>
    </row>
    <row r="29" spans="1:10" ht="21" customHeight="1">
      <c r="A29" s="11"/>
      <c r="B29" s="11"/>
      <c r="C29" s="11"/>
      <c r="D29" s="11"/>
    </row>
    <row r="30" spans="1:10" ht="21" customHeight="1">
      <c r="A30" s="11"/>
      <c r="B30" s="11"/>
      <c r="C30" s="11"/>
      <c r="D30" s="11"/>
    </row>
    <row r="31" spans="1:10" ht="21" customHeight="1">
      <c r="A31" s="11"/>
      <c r="B31" s="11"/>
      <c r="C31" s="11"/>
      <c r="D31" s="11"/>
    </row>
    <row r="32" spans="1:10" ht="21" customHeight="1">
      <c r="A32" s="11"/>
      <c r="B32" s="11"/>
      <c r="C32" s="11"/>
      <c r="D32" s="11"/>
    </row>
    <row r="33" spans="1:4" ht="21" customHeight="1">
      <c r="A33" s="11"/>
      <c r="B33" s="11"/>
      <c r="C33" s="11"/>
      <c r="D33" s="11"/>
    </row>
    <row r="34" spans="1:4" ht="21" customHeight="1">
      <c r="A34" s="11"/>
      <c r="B34" s="11"/>
      <c r="C34" s="11"/>
      <c r="D34" s="11"/>
    </row>
    <row r="35" spans="1:4" ht="21" customHeight="1">
      <c r="A35" s="11"/>
      <c r="B35" s="11"/>
      <c r="C35" s="11"/>
      <c r="D35" s="11"/>
    </row>
    <row r="36" spans="1:4" ht="21" customHeight="1">
      <c r="A36" s="11"/>
      <c r="B36" s="11"/>
      <c r="C36" s="11"/>
      <c r="D36" s="11"/>
    </row>
    <row r="37" spans="1:4" ht="21" customHeight="1">
      <c r="A37" s="11"/>
      <c r="B37" s="11"/>
      <c r="C37" s="11"/>
      <c r="D37" s="11"/>
    </row>
    <row r="38" spans="1:4" ht="21" customHeight="1">
      <c r="A38" s="11"/>
      <c r="B38" s="11"/>
      <c r="C38" s="11"/>
      <c r="D38" s="11"/>
    </row>
    <row r="39" spans="1:4" ht="21" customHeight="1">
      <c r="A39" s="11"/>
      <c r="B39" s="11"/>
      <c r="C39" s="11"/>
      <c r="D39" s="11"/>
    </row>
    <row r="40" spans="1:4" ht="21" customHeight="1">
      <c r="A40" s="11"/>
      <c r="B40" s="11"/>
      <c r="C40" s="11"/>
      <c r="D40" s="11"/>
    </row>
    <row r="41" spans="1:4" ht="21" customHeight="1">
      <c r="A41" s="11"/>
      <c r="B41" s="11"/>
      <c r="C41" s="11"/>
      <c r="D41" s="11"/>
    </row>
    <row r="42" spans="1:4" ht="21" customHeight="1">
      <c r="A42" s="11"/>
      <c r="B42" s="11"/>
      <c r="C42" s="11"/>
      <c r="D42" s="11"/>
    </row>
    <row r="43" spans="1:4" ht="21" customHeight="1">
      <c r="A43" s="11"/>
      <c r="B43" s="11"/>
      <c r="C43" s="11"/>
      <c r="D43" s="11"/>
    </row>
    <row r="44" spans="1:4" ht="21" customHeight="1">
      <c r="A44" s="11"/>
      <c r="B44" s="11"/>
      <c r="C44" s="11"/>
      <c r="D44" s="11"/>
    </row>
    <row r="45" spans="1:4" ht="21" customHeight="1">
      <c r="A45" s="11"/>
      <c r="B45" s="11"/>
      <c r="C45" s="11"/>
      <c r="D45" s="11"/>
    </row>
    <row r="46" spans="1:4" ht="21" customHeight="1">
      <c r="A46" s="11"/>
      <c r="B46" s="11"/>
      <c r="C46" s="11"/>
      <c r="D46" s="11"/>
    </row>
    <row r="47" spans="1:4" ht="21" customHeight="1">
      <c r="A47" s="11"/>
      <c r="B47" s="11"/>
      <c r="C47" s="11"/>
      <c r="D47" s="11"/>
    </row>
    <row r="48" spans="1:4" ht="21" customHeight="1">
      <c r="A48" s="11"/>
      <c r="B48" s="11"/>
      <c r="C48" s="11"/>
      <c r="D48" s="11"/>
    </row>
    <row r="49" spans="1:4" ht="21" customHeight="1">
      <c r="A49" s="11"/>
      <c r="B49" s="11"/>
      <c r="C49" s="11"/>
      <c r="D49" s="11"/>
    </row>
    <row r="50" spans="1:4" ht="21" customHeight="1">
      <c r="A50" s="11"/>
      <c r="B50" s="11"/>
      <c r="C50" s="11"/>
      <c r="D50" s="11"/>
    </row>
    <row r="51" spans="1:4" ht="21" customHeight="1">
      <c r="A51" s="11"/>
      <c r="B51" s="11"/>
      <c r="C51" s="11"/>
      <c r="D51" s="11"/>
    </row>
    <row r="52" spans="1:4" ht="21" customHeight="1">
      <c r="A52" s="11"/>
      <c r="B52" s="11"/>
      <c r="C52" s="11"/>
      <c r="D52" s="11"/>
    </row>
    <row r="53" spans="1:4" ht="21" customHeight="1">
      <c r="A53" s="11"/>
      <c r="B53" s="11"/>
      <c r="C53" s="11"/>
      <c r="D53" s="11"/>
    </row>
    <row r="54" spans="1:4" ht="21" customHeight="1">
      <c r="A54" s="11"/>
      <c r="B54" s="11"/>
      <c r="C54" s="11"/>
      <c r="D54" s="11"/>
    </row>
    <row r="55" spans="1:4" ht="21" customHeight="1">
      <c r="A55" s="11"/>
      <c r="B55" s="11"/>
      <c r="C55" s="11"/>
      <c r="D55" s="11"/>
    </row>
    <row r="56" spans="1:4" ht="21" customHeight="1">
      <c r="A56" s="11"/>
      <c r="B56" s="11"/>
      <c r="C56" s="11"/>
      <c r="D56" s="11"/>
    </row>
    <row r="57" spans="1:4" ht="21" customHeight="1">
      <c r="A57" s="11"/>
      <c r="B57" s="11"/>
      <c r="C57" s="11"/>
      <c r="D57" s="11"/>
    </row>
    <row r="58" spans="1:4" ht="21" customHeight="1">
      <c r="A58" s="11"/>
      <c r="B58" s="11"/>
      <c r="C58" s="11"/>
      <c r="D58" s="11"/>
    </row>
    <row r="59" spans="1:4" ht="21" customHeight="1">
      <c r="A59" s="11"/>
      <c r="B59" s="11"/>
      <c r="C59" s="11"/>
      <c r="D59" s="11"/>
    </row>
    <row r="60" spans="1:4" ht="21" customHeight="1">
      <c r="A60" s="11"/>
      <c r="B60" s="11"/>
      <c r="C60" s="11"/>
      <c r="D60" s="11"/>
    </row>
    <row r="61" spans="1:4" ht="21" customHeight="1">
      <c r="A61" s="11"/>
      <c r="B61" s="11"/>
      <c r="C61" s="11"/>
      <c r="D61" s="11"/>
    </row>
    <row r="62" spans="1:4" ht="21" customHeight="1">
      <c r="A62" s="11"/>
      <c r="B62" s="11"/>
      <c r="C62" s="11"/>
      <c r="D62" s="11"/>
    </row>
    <row r="63" spans="1:4" ht="21" customHeight="1">
      <c r="A63" s="11"/>
      <c r="B63" s="11"/>
      <c r="C63" s="11"/>
      <c r="D63" s="11"/>
    </row>
    <row r="64" spans="1:4" ht="21" customHeight="1">
      <c r="A64" s="11"/>
      <c r="B64" s="11"/>
      <c r="C64" s="11"/>
      <c r="D64" s="11"/>
    </row>
    <row r="65" spans="1:4" ht="21" customHeight="1">
      <c r="A65" s="11"/>
      <c r="B65" s="11"/>
      <c r="C65" s="11"/>
      <c r="D65" s="11"/>
    </row>
    <row r="66" spans="1:4" ht="21" customHeight="1">
      <c r="A66" s="11"/>
      <c r="B66" s="11"/>
      <c r="C66" s="11"/>
      <c r="D66" s="11"/>
    </row>
    <row r="67" spans="1:4" ht="21" customHeight="1">
      <c r="A67" s="11"/>
      <c r="B67" s="11"/>
      <c r="C67" s="11"/>
      <c r="D67" s="11"/>
    </row>
    <row r="68" spans="1:4" ht="21" customHeight="1">
      <c r="A68" s="11"/>
      <c r="B68" s="11"/>
      <c r="C68" s="11"/>
      <c r="D68" s="11"/>
    </row>
    <row r="69" spans="1:4" ht="21" customHeight="1">
      <c r="A69" s="11"/>
      <c r="B69" s="11"/>
      <c r="C69" s="11"/>
      <c r="D69" s="11"/>
    </row>
    <row r="70" spans="1:4" ht="21" customHeight="1">
      <c r="A70" s="11"/>
      <c r="B70" s="11"/>
      <c r="C70" s="11"/>
      <c r="D70" s="11"/>
    </row>
  </sheetData>
  <mergeCells count="10">
    <mergeCell ref="A19:C19"/>
    <mergeCell ref="B10:B13"/>
    <mergeCell ref="A20:C20"/>
    <mergeCell ref="A18:C18"/>
    <mergeCell ref="A4:I4"/>
    <mergeCell ref="A14:C14"/>
    <mergeCell ref="A15:C15"/>
    <mergeCell ref="A16:C16"/>
    <mergeCell ref="A17:C17"/>
    <mergeCell ref="B7:B9"/>
  </mergeCells>
  <pageMargins left="0.70866141732283472" right="0.70866141732283472" top="0.74803149606299213" bottom="0.74803149606299213" header="0.31496062992125984" footer="0.31496062992125984"/>
  <pageSetup scale="47"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6B5C5-BE8D-487C-8008-0C2FA3796976}">
  <sheetPr codeName="Worksheet____25"/>
  <dimension ref="A1:C24"/>
  <sheetViews>
    <sheetView showGridLines="0" view="pageBreakPreview" zoomScaleNormal="90" zoomScaleSheetLayoutView="100" workbookViewId="0">
      <selection activeCell="B7" sqref="B7"/>
    </sheetView>
  </sheetViews>
  <sheetFormatPr defaultColWidth="9" defaultRowHeight="21" customHeight="1"/>
  <cols>
    <col min="1" max="1" width="40.6328125" style="18" customWidth="1"/>
    <col min="2" max="3" width="21.6328125" style="18" customWidth="1"/>
    <col min="4" max="16384" width="9" style="18"/>
  </cols>
  <sheetData>
    <row r="1" spans="1:3" customFormat="1" ht="21" customHeight="1">
      <c r="A1" s="4"/>
      <c r="B1" s="4"/>
    </row>
    <row r="2" spans="1:3" customFormat="1" ht="21" customHeight="1">
      <c r="C2" s="6"/>
    </row>
    <row r="3" spans="1:3" ht="21" customHeight="1">
      <c r="B3" s="118"/>
    </row>
    <row r="4" spans="1:3" s="24" customFormat="1" ht="44.15" customHeight="1">
      <c r="A4" s="192" t="s">
        <v>25</v>
      </c>
      <c r="B4" s="193"/>
      <c r="C4" s="193"/>
    </row>
    <row r="5" spans="1:3" ht="21" customHeight="1">
      <c r="A5" s="165"/>
      <c r="B5" s="15"/>
      <c r="C5" s="81"/>
    </row>
    <row r="6" spans="1:3" ht="21" customHeight="1">
      <c r="A6" s="12" t="s">
        <v>194</v>
      </c>
      <c r="B6" s="12" t="s">
        <v>55</v>
      </c>
      <c r="C6" s="12">
        <v>2024</v>
      </c>
    </row>
    <row r="7" spans="1:3" ht="21" customHeight="1">
      <c r="A7" s="13" t="s">
        <v>195</v>
      </c>
      <c r="B7" s="13" t="s">
        <v>325</v>
      </c>
      <c r="C7" s="90">
        <v>1492.4169999999999</v>
      </c>
    </row>
    <row r="8" spans="1:3" ht="21" customHeight="1">
      <c r="A8" s="13" t="s">
        <v>196</v>
      </c>
      <c r="B8" s="13" t="s">
        <v>274</v>
      </c>
      <c r="C8" s="82">
        <v>457.998447</v>
      </c>
    </row>
    <row r="9" spans="1:3" ht="21" customHeight="1">
      <c r="A9" s="13" t="s">
        <v>204</v>
      </c>
      <c r="B9" s="13" t="s">
        <v>205</v>
      </c>
      <c r="C9" s="96">
        <v>109.01690499999999</v>
      </c>
    </row>
    <row r="10" spans="1:3" ht="21" customHeight="1">
      <c r="A10" s="13" t="s">
        <v>206</v>
      </c>
      <c r="B10" s="13" t="s">
        <v>205</v>
      </c>
      <c r="C10" s="98">
        <v>0.35</v>
      </c>
    </row>
    <row r="11" spans="1:3" ht="21" customHeight="1">
      <c r="A11" s="13" t="s">
        <v>197</v>
      </c>
      <c r="B11" s="13" t="s">
        <v>198</v>
      </c>
      <c r="C11" s="96">
        <v>306.8</v>
      </c>
    </row>
    <row r="12" spans="1:3" ht="21" customHeight="1">
      <c r="A12" s="13" t="s">
        <v>207</v>
      </c>
      <c r="B12" s="13" t="s">
        <v>200</v>
      </c>
      <c r="C12" s="97">
        <v>11</v>
      </c>
    </row>
    <row r="13" spans="1:3" ht="21" customHeight="1">
      <c r="A13" s="13" t="s">
        <v>201</v>
      </c>
      <c r="B13" s="13" t="s">
        <v>200</v>
      </c>
      <c r="C13" s="96">
        <v>56</v>
      </c>
    </row>
    <row r="14" spans="1:3" ht="21" customHeight="1">
      <c r="A14" s="13" t="s">
        <v>202</v>
      </c>
      <c r="B14" s="13" t="s">
        <v>200</v>
      </c>
      <c r="C14" s="97">
        <v>1054</v>
      </c>
    </row>
    <row r="15" spans="1:3" ht="21" customHeight="1">
      <c r="A15" s="13" t="s">
        <v>203</v>
      </c>
      <c r="B15" s="13" t="s">
        <v>200</v>
      </c>
      <c r="C15" s="96">
        <v>38</v>
      </c>
    </row>
    <row r="16" spans="1:3" ht="21" customHeight="1">
      <c r="A16" s="13" t="s">
        <v>208</v>
      </c>
      <c r="B16" s="13" t="s">
        <v>209</v>
      </c>
      <c r="C16" s="97">
        <v>1463</v>
      </c>
    </row>
    <row r="17" spans="1:3" ht="21" customHeight="1">
      <c r="A17" s="13" t="s">
        <v>210</v>
      </c>
      <c r="B17" s="13" t="s">
        <v>275</v>
      </c>
      <c r="C17" s="96">
        <v>582.08000000000004</v>
      </c>
    </row>
    <row r="18" spans="1:3" ht="21" customHeight="1">
      <c r="A18" s="13" t="s">
        <v>211</v>
      </c>
      <c r="B18" s="13" t="s">
        <v>198</v>
      </c>
      <c r="C18" s="97">
        <v>536.79999999999995</v>
      </c>
    </row>
    <row r="19" spans="1:3" ht="21" customHeight="1">
      <c r="A19" s="13" t="s">
        <v>207</v>
      </c>
      <c r="B19" s="13" t="s">
        <v>200</v>
      </c>
      <c r="C19" s="96">
        <v>107</v>
      </c>
    </row>
    <row r="20" spans="1:3" ht="21" customHeight="1">
      <c r="A20" s="13" t="s">
        <v>212</v>
      </c>
      <c r="B20" s="13" t="s">
        <v>200</v>
      </c>
      <c r="C20" s="97">
        <v>1413</v>
      </c>
    </row>
    <row r="21" spans="1:3" ht="21" customHeight="1">
      <c r="A21" s="164" t="s">
        <v>47</v>
      </c>
      <c r="C21" s="168"/>
    </row>
    <row r="22" spans="1:3" ht="21" customHeight="1">
      <c r="A22" s="17"/>
      <c r="B22" s="17"/>
    </row>
    <row r="23" spans="1:3" ht="21" customHeight="1">
      <c r="A23" s="17"/>
      <c r="B23" s="17"/>
    </row>
    <row r="24" spans="1:3" ht="21" customHeight="1">
      <c r="A24" s="17"/>
      <c r="B24" s="17"/>
    </row>
  </sheetData>
  <mergeCells count="1">
    <mergeCell ref="A4:C4"/>
  </mergeCells>
  <pageMargins left="0.7" right="0.7" top="0.75" bottom="0.75" header="0.3" footer="0.3"/>
  <pageSetup scale="42" orientation="portrait" r:id="rId1"/>
  <headerFooter>
    <oddFooter>&amp;C&amp;KD9D62F&amp;10&amp;&amp;"Calibri"Classified as Confidential by TGA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CB653-5B62-4CA8-A79F-BBA657D2D891}">
  <sheetPr codeName="Worksheet____27"/>
  <dimension ref="A1:N68"/>
  <sheetViews>
    <sheetView showGridLines="0" view="pageBreakPreview" zoomScaleNormal="100" zoomScaleSheetLayoutView="100" workbookViewId="0">
      <selection activeCell="A5" sqref="A5"/>
    </sheetView>
  </sheetViews>
  <sheetFormatPr defaultColWidth="9" defaultRowHeight="21" customHeight="1"/>
  <cols>
    <col min="1" max="1" width="20.26953125" style="63" customWidth="1"/>
    <col min="2" max="2" width="8" style="63" customWidth="1"/>
    <col min="3" max="9" width="13.453125" style="63" customWidth="1"/>
    <col min="10" max="16384" width="9" style="63"/>
  </cols>
  <sheetData>
    <row r="1" spans="1:14" customFormat="1" ht="21" customHeight="1">
      <c r="A1" s="4"/>
      <c r="B1" s="4"/>
      <c r="C1" s="5"/>
      <c r="D1" s="5"/>
    </row>
    <row r="2" spans="1:14" customFormat="1" ht="21" customHeight="1">
      <c r="C2" s="6"/>
      <c r="D2" s="6"/>
      <c r="E2" s="6"/>
      <c r="F2" s="6"/>
      <c r="G2" s="6"/>
      <c r="H2" s="7"/>
    </row>
    <row r="3" spans="1:14" ht="21" customHeight="1">
      <c r="C3" s="8"/>
      <c r="D3" s="8"/>
      <c r="E3" s="8"/>
      <c r="F3" s="8"/>
      <c r="G3" s="8"/>
      <c r="H3" s="125"/>
      <c r="I3" s="9"/>
    </row>
    <row r="4" spans="1:14" ht="44.15" customHeight="1">
      <c r="A4" s="216" t="s">
        <v>27</v>
      </c>
      <c r="B4" s="217"/>
      <c r="C4" s="217"/>
      <c r="D4" s="217"/>
      <c r="E4" s="217"/>
      <c r="F4" s="217"/>
      <c r="G4" s="217"/>
      <c r="H4" s="217"/>
      <c r="I4" s="217"/>
      <c r="J4" s="217"/>
      <c r="K4" s="217"/>
      <c r="L4" s="217"/>
      <c r="M4" s="217"/>
    </row>
    <row r="5" spans="1:14" ht="21" customHeight="1">
      <c r="A5" s="165"/>
      <c r="B5" s="64"/>
      <c r="C5" s="64"/>
      <c r="D5" s="64"/>
      <c r="E5" s="64"/>
      <c r="F5" s="64"/>
      <c r="G5" s="64"/>
      <c r="H5" s="64"/>
      <c r="I5" s="64"/>
    </row>
    <row r="6" spans="1:14" ht="21" customHeight="1">
      <c r="A6" s="12" t="s">
        <v>54</v>
      </c>
      <c r="B6" s="26" t="s">
        <v>55</v>
      </c>
      <c r="C6" s="12" t="s">
        <v>60</v>
      </c>
      <c r="D6" s="12" t="s">
        <v>61</v>
      </c>
      <c r="E6" s="12" t="s">
        <v>62</v>
      </c>
      <c r="F6" s="12" t="s">
        <v>63</v>
      </c>
      <c r="G6" s="12" t="s">
        <v>64</v>
      </c>
      <c r="H6" s="12" t="s">
        <v>65</v>
      </c>
      <c r="I6" s="12" t="s">
        <v>66</v>
      </c>
      <c r="J6" s="12" t="s">
        <v>67</v>
      </c>
      <c r="K6" s="12" t="s">
        <v>68</v>
      </c>
      <c r="L6" s="12" t="s">
        <v>69</v>
      </c>
      <c r="M6" s="12" t="s">
        <v>70</v>
      </c>
      <c r="N6" s="12" t="s">
        <v>71</v>
      </c>
    </row>
    <row r="7" spans="1:14" ht="21" customHeight="1">
      <c r="A7" s="13" t="s">
        <v>38</v>
      </c>
      <c r="B7" s="214" t="s">
        <v>205</v>
      </c>
      <c r="C7" s="1">
        <v>121.02</v>
      </c>
      <c r="D7" s="1">
        <v>120.1</v>
      </c>
      <c r="E7" s="1">
        <v>88.15</v>
      </c>
      <c r="F7" s="1">
        <v>131.11000000000001</v>
      </c>
      <c r="G7" s="1">
        <v>137.29</v>
      </c>
      <c r="H7" s="1">
        <v>137.59</v>
      </c>
      <c r="I7" s="1">
        <v>138.96</v>
      </c>
      <c r="J7" s="1">
        <v>138.88999999999999</v>
      </c>
      <c r="K7" s="1">
        <v>130.30000000000001</v>
      </c>
      <c r="L7" s="1">
        <v>131.77000000000001</v>
      </c>
      <c r="M7" s="1">
        <v>138.81</v>
      </c>
      <c r="N7" s="1">
        <v>140.55000000000001</v>
      </c>
    </row>
    <row r="8" spans="1:14" ht="21" customHeight="1">
      <c r="A8" s="13" t="s">
        <v>40</v>
      </c>
      <c r="B8" s="215"/>
      <c r="C8" s="2">
        <v>99.71</v>
      </c>
      <c r="D8" s="2">
        <v>102.21</v>
      </c>
      <c r="E8" s="2">
        <v>101.11</v>
      </c>
      <c r="F8" s="2">
        <v>105.73</v>
      </c>
      <c r="G8" s="2">
        <v>105.77</v>
      </c>
      <c r="H8" s="2">
        <v>112.85</v>
      </c>
      <c r="I8" s="2">
        <v>112.81</v>
      </c>
      <c r="J8" s="2">
        <v>113.72</v>
      </c>
      <c r="K8" s="2">
        <v>109.83</v>
      </c>
      <c r="L8" s="2">
        <v>109.6</v>
      </c>
      <c r="M8" s="2">
        <v>114.74</v>
      </c>
      <c r="N8" s="2">
        <v>115.87</v>
      </c>
    </row>
    <row r="9" spans="1:14" s="86" customFormat="1" ht="14.5">
      <c r="A9" s="201" t="s">
        <v>215</v>
      </c>
      <c r="B9" s="201"/>
      <c r="C9" s="201"/>
      <c r="D9" s="15"/>
      <c r="N9" s="167"/>
    </row>
    <row r="10" spans="1:14" ht="21" customHeight="1">
      <c r="A10" s="64"/>
      <c r="C10" s="64"/>
    </row>
    <row r="11" spans="1:14" ht="21" customHeight="1">
      <c r="A11" s="64"/>
      <c r="C11" s="64"/>
    </row>
    <row r="12" spans="1:14" ht="21" customHeight="1">
      <c r="A12" s="64"/>
      <c r="C12" s="64"/>
    </row>
    <row r="13" spans="1:14" ht="21" customHeight="1">
      <c r="A13" s="64"/>
      <c r="C13" s="64"/>
    </row>
    <row r="14" spans="1:14" ht="21" customHeight="1">
      <c r="A14" s="64"/>
      <c r="C14" s="64"/>
    </row>
    <row r="15" spans="1:14" ht="21" customHeight="1">
      <c r="A15" s="64"/>
      <c r="B15" s="64"/>
      <c r="C15" s="64"/>
    </row>
    <row r="16" spans="1:14" ht="21" customHeight="1">
      <c r="A16" s="64"/>
      <c r="B16" s="64"/>
      <c r="C16" s="64"/>
    </row>
    <row r="17" spans="1:3" ht="21" customHeight="1">
      <c r="A17" s="64"/>
      <c r="B17" s="64"/>
      <c r="C17" s="64"/>
    </row>
    <row r="18" spans="1:3" ht="21" customHeight="1">
      <c r="A18" s="64"/>
      <c r="B18" s="64"/>
      <c r="C18" s="64"/>
    </row>
    <row r="19" spans="1:3" ht="21" customHeight="1">
      <c r="A19" s="64"/>
      <c r="B19" s="64"/>
      <c r="C19" s="64"/>
    </row>
    <row r="20" spans="1:3" ht="21" customHeight="1">
      <c r="A20" s="64"/>
      <c r="B20" s="64"/>
      <c r="C20" s="64"/>
    </row>
    <row r="21" spans="1:3" ht="21" customHeight="1">
      <c r="A21" s="64"/>
      <c r="B21" s="64"/>
      <c r="C21" s="64"/>
    </row>
    <row r="22" spans="1:3" ht="21" customHeight="1">
      <c r="A22" s="64"/>
      <c r="B22" s="64"/>
      <c r="C22" s="64"/>
    </row>
    <row r="23" spans="1:3" ht="21" customHeight="1">
      <c r="A23" s="64"/>
      <c r="B23" s="64"/>
      <c r="C23" s="64"/>
    </row>
    <row r="24" spans="1:3" ht="21" customHeight="1">
      <c r="A24" s="64"/>
      <c r="B24" s="64"/>
      <c r="C24" s="64"/>
    </row>
    <row r="25" spans="1:3" ht="21" customHeight="1">
      <c r="A25" s="64"/>
      <c r="B25" s="64"/>
      <c r="C25" s="64"/>
    </row>
    <row r="26" spans="1:3" ht="21" customHeight="1">
      <c r="A26" s="64"/>
      <c r="B26" s="64"/>
      <c r="C26" s="64"/>
    </row>
    <row r="27" spans="1:3" ht="21" customHeight="1">
      <c r="A27" s="64"/>
      <c r="B27" s="64"/>
      <c r="C27" s="64"/>
    </row>
    <row r="28" spans="1:3" ht="21" customHeight="1">
      <c r="A28" s="64"/>
      <c r="B28" s="64"/>
      <c r="C28" s="64"/>
    </row>
    <row r="29" spans="1:3" ht="21" customHeight="1">
      <c r="A29" s="64"/>
      <c r="B29" s="64"/>
      <c r="C29" s="64"/>
    </row>
    <row r="30" spans="1:3" ht="21" customHeight="1">
      <c r="A30" s="64"/>
      <c r="B30" s="64"/>
      <c r="C30" s="64"/>
    </row>
    <row r="31" spans="1:3" ht="21" customHeight="1">
      <c r="A31" s="64"/>
      <c r="B31" s="64"/>
      <c r="C31" s="64"/>
    </row>
    <row r="32" spans="1:3" ht="21" customHeight="1">
      <c r="A32" s="64"/>
      <c r="B32" s="64"/>
      <c r="C32" s="64"/>
    </row>
    <row r="33" spans="1:3" ht="21" customHeight="1">
      <c r="A33" s="64"/>
      <c r="B33" s="64"/>
      <c r="C33" s="64"/>
    </row>
    <row r="34" spans="1:3" ht="21" customHeight="1">
      <c r="A34" s="64"/>
      <c r="B34" s="64"/>
      <c r="C34" s="64"/>
    </row>
    <row r="35" spans="1:3" ht="21" customHeight="1">
      <c r="A35" s="64"/>
      <c r="B35" s="64"/>
      <c r="C35" s="64"/>
    </row>
    <row r="36" spans="1:3" ht="21" customHeight="1">
      <c r="A36" s="64"/>
      <c r="B36" s="64"/>
      <c r="C36" s="64"/>
    </row>
    <row r="37" spans="1:3" ht="21" customHeight="1">
      <c r="A37" s="64"/>
      <c r="B37" s="64"/>
      <c r="C37" s="64"/>
    </row>
    <row r="38" spans="1:3" ht="21" customHeight="1">
      <c r="A38" s="64"/>
      <c r="B38" s="64"/>
      <c r="C38" s="64"/>
    </row>
    <row r="39" spans="1:3" ht="21" customHeight="1">
      <c r="A39" s="64"/>
      <c r="B39" s="64"/>
      <c r="C39" s="64"/>
    </row>
    <row r="40" spans="1:3" ht="21" customHeight="1">
      <c r="A40" s="64"/>
      <c r="B40" s="64"/>
      <c r="C40" s="64"/>
    </row>
    <row r="41" spans="1:3" ht="21" customHeight="1">
      <c r="A41" s="64"/>
      <c r="B41" s="64"/>
      <c r="C41" s="64"/>
    </row>
    <row r="42" spans="1:3" ht="21" customHeight="1">
      <c r="A42" s="64"/>
      <c r="B42" s="64"/>
      <c r="C42" s="64"/>
    </row>
    <row r="43" spans="1:3" ht="21" customHeight="1">
      <c r="A43" s="64"/>
      <c r="B43" s="64"/>
      <c r="C43" s="64"/>
    </row>
    <row r="44" spans="1:3" ht="21" customHeight="1">
      <c r="A44" s="64"/>
      <c r="B44" s="64"/>
      <c r="C44" s="64"/>
    </row>
    <row r="45" spans="1:3" ht="21" customHeight="1">
      <c r="A45" s="64"/>
      <c r="B45" s="64"/>
      <c r="C45" s="64"/>
    </row>
    <row r="46" spans="1:3" ht="21" customHeight="1">
      <c r="A46" s="64"/>
      <c r="B46" s="64"/>
      <c r="C46" s="64"/>
    </row>
    <row r="47" spans="1:3" ht="21" customHeight="1">
      <c r="A47" s="64"/>
      <c r="B47" s="64"/>
      <c r="C47" s="64"/>
    </row>
    <row r="48" spans="1:3" ht="21" customHeight="1">
      <c r="A48" s="64"/>
      <c r="B48" s="64"/>
      <c r="C48" s="64"/>
    </row>
    <row r="49" spans="1:3" ht="21" customHeight="1">
      <c r="A49" s="64"/>
      <c r="B49" s="64"/>
      <c r="C49" s="64"/>
    </row>
    <row r="50" spans="1:3" ht="21" customHeight="1">
      <c r="A50" s="64"/>
      <c r="B50" s="64"/>
      <c r="C50" s="64"/>
    </row>
    <row r="51" spans="1:3" ht="21" customHeight="1">
      <c r="A51" s="64"/>
      <c r="B51" s="64"/>
      <c r="C51" s="64"/>
    </row>
    <row r="52" spans="1:3" ht="21" customHeight="1">
      <c r="A52" s="64"/>
      <c r="B52" s="64"/>
      <c r="C52" s="64"/>
    </row>
    <row r="53" spans="1:3" ht="21" customHeight="1">
      <c r="A53" s="64"/>
      <c r="B53" s="64"/>
      <c r="C53" s="64"/>
    </row>
    <row r="54" spans="1:3" ht="21" customHeight="1">
      <c r="A54" s="64"/>
      <c r="B54" s="64"/>
      <c r="C54" s="64"/>
    </row>
    <row r="55" spans="1:3" ht="21" customHeight="1">
      <c r="A55" s="64"/>
      <c r="B55" s="64"/>
      <c r="C55" s="64"/>
    </row>
    <row r="56" spans="1:3" ht="21" customHeight="1">
      <c r="A56" s="64"/>
      <c r="B56" s="64"/>
      <c r="C56" s="64"/>
    </row>
    <row r="57" spans="1:3" ht="21" customHeight="1">
      <c r="A57" s="64"/>
      <c r="B57" s="64"/>
      <c r="C57" s="64"/>
    </row>
    <row r="58" spans="1:3" ht="21" customHeight="1">
      <c r="A58" s="64"/>
      <c r="B58" s="64"/>
      <c r="C58" s="64"/>
    </row>
    <row r="59" spans="1:3" ht="21" customHeight="1">
      <c r="A59" s="64"/>
      <c r="B59" s="64"/>
      <c r="C59" s="64"/>
    </row>
    <row r="60" spans="1:3" ht="21" customHeight="1">
      <c r="A60" s="64"/>
      <c r="B60" s="64"/>
      <c r="C60" s="64"/>
    </row>
    <row r="61" spans="1:3" ht="21" customHeight="1">
      <c r="A61" s="64"/>
      <c r="B61" s="64"/>
      <c r="C61" s="64"/>
    </row>
    <row r="62" spans="1:3" ht="21" customHeight="1">
      <c r="A62" s="64"/>
      <c r="B62" s="64"/>
      <c r="C62" s="64"/>
    </row>
    <row r="63" spans="1:3" ht="21" customHeight="1">
      <c r="A63" s="64"/>
      <c r="B63" s="64"/>
      <c r="C63" s="64"/>
    </row>
    <row r="64" spans="1:3" ht="21" customHeight="1">
      <c r="A64" s="64"/>
      <c r="B64" s="64"/>
      <c r="C64" s="64"/>
    </row>
    <row r="65" spans="1:3" ht="21" customHeight="1">
      <c r="A65" s="64"/>
      <c r="B65" s="64"/>
      <c r="C65" s="64"/>
    </row>
    <row r="66" spans="1:3" ht="21" customHeight="1">
      <c r="A66" s="64"/>
      <c r="B66" s="64"/>
      <c r="C66" s="64"/>
    </row>
    <row r="67" spans="1:3" ht="21" customHeight="1">
      <c r="A67" s="64"/>
      <c r="B67" s="64"/>
      <c r="C67" s="64"/>
    </row>
    <row r="68" spans="1:3" ht="21" customHeight="1">
      <c r="A68" s="64"/>
      <c r="B68" s="64"/>
      <c r="C68" s="64"/>
    </row>
  </sheetData>
  <mergeCells count="3">
    <mergeCell ref="B7:B8"/>
    <mergeCell ref="A9:C9"/>
    <mergeCell ref="A4:M4"/>
  </mergeCells>
  <phoneticPr fontId="42" type="noConversion"/>
  <pageMargins left="0.7" right="0.7" top="0.75" bottom="0.75" header="0.3" footer="0.3"/>
  <pageSetup scale="49" orientation="portrait" r:id="rId1"/>
  <headerFooter>
    <oddFooter>&amp;C&amp;KD9D62F&amp;10&amp;&amp;"Calibri"Classified as Confidential by TGA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80ECB-9FE2-4AAA-BEC5-0D6793E6C2BA}">
  <sheetPr codeName="Worksheet____28"/>
  <dimension ref="A1:C12"/>
  <sheetViews>
    <sheetView showGridLines="0" view="pageBreakPreview" zoomScale="110" zoomScaleNormal="100" zoomScaleSheetLayoutView="110" workbookViewId="0">
      <selection activeCell="A5" sqref="A5"/>
    </sheetView>
  </sheetViews>
  <sheetFormatPr defaultColWidth="8" defaultRowHeight="17.5"/>
  <cols>
    <col min="1" max="1" width="8" style="65"/>
    <col min="2" max="2" width="53.90625" style="66" customWidth="1"/>
    <col min="3" max="3" width="44.7265625" style="67" customWidth="1"/>
    <col min="4" max="16384" width="8" style="67"/>
  </cols>
  <sheetData>
    <row r="1" spans="1:3" customFormat="1" ht="21" customHeight="1">
      <c r="A1" s="4"/>
      <c r="B1" s="4"/>
      <c r="C1" s="5"/>
    </row>
    <row r="2" spans="1:3" customFormat="1" ht="21" customHeight="1">
      <c r="C2" s="6"/>
    </row>
    <row r="3" spans="1:3" ht="27.25" customHeight="1">
      <c r="C3" s="126"/>
    </row>
    <row r="4" spans="1:3" ht="44.15" customHeight="1">
      <c r="A4" s="210" t="s">
        <v>28</v>
      </c>
      <c r="B4" s="210"/>
      <c r="C4" s="210"/>
    </row>
    <row r="5" spans="1:3" ht="21" customHeight="1">
      <c r="A5" s="165"/>
      <c r="B5" s="70"/>
    </row>
    <row r="6" spans="1:3" ht="21" customHeight="1">
      <c r="A6" s="68" t="s">
        <v>277</v>
      </c>
      <c r="B6" s="71" t="s">
        <v>276</v>
      </c>
      <c r="C6" s="72" t="s">
        <v>218</v>
      </c>
    </row>
    <row r="7" spans="1:3" ht="21" customHeight="1">
      <c r="A7" s="73">
        <v>1</v>
      </c>
      <c r="B7" s="13" t="s">
        <v>219</v>
      </c>
      <c r="C7" s="158">
        <v>0.84</v>
      </c>
    </row>
    <row r="8" spans="1:3" ht="21" customHeight="1">
      <c r="A8" s="73">
        <v>2</v>
      </c>
      <c r="B8" s="13" t="s">
        <v>41</v>
      </c>
      <c r="C8" s="157">
        <v>0.96</v>
      </c>
    </row>
    <row r="9" spans="1:3" s="86" customFormat="1" ht="14.5">
      <c r="A9" s="201" t="s">
        <v>215</v>
      </c>
      <c r="B9" s="201"/>
      <c r="C9" s="167" t="s">
        <v>48</v>
      </c>
    </row>
    <row r="10" spans="1:3">
      <c r="B10" s="74"/>
    </row>
    <row r="11" spans="1:3">
      <c r="B11" s="74"/>
    </row>
    <row r="12" spans="1:3">
      <c r="B12" s="75"/>
    </row>
  </sheetData>
  <mergeCells count="2">
    <mergeCell ref="A9:B9"/>
    <mergeCell ref="A4:C4"/>
  </mergeCells>
  <hyperlinks>
    <hyperlink ref="C9" location="'Index'!A1" display="الفهرس" xr:uid="{B7631C40-B6A3-4B9A-BD39-1EDCB557BFEE}"/>
  </hyperlinks>
  <pageMargins left="0.7" right="0.7" top="0.75" bottom="0.75" header="0.3" footer="0.3"/>
  <pageSetup scale="62" orientation="portrait" r:id="rId1"/>
  <headerFooter>
    <oddFooter>&amp;C&amp;KD9D62F&amp;10&amp;&amp;"Calibri"Classified as Confidential by TGA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FF3F0-DAB9-497A-B456-BA2A0EE07100}">
  <sheetPr codeName="Worksheet____33"/>
  <dimension ref="A1:F61"/>
  <sheetViews>
    <sheetView showGridLines="0" view="pageBreakPreview" zoomScaleNormal="80" zoomScaleSheetLayoutView="100" workbookViewId="0">
      <selection activeCell="E33" sqref="E33"/>
    </sheetView>
  </sheetViews>
  <sheetFormatPr defaultColWidth="9" defaultRowHeight="21" customHeight="1"/>
  <cols>
    <col min="1" max="1" width="9.7265625" style="18" customWidth="1"/>
    <col min="2" max="2" width="40.6328125" style="18" customWidth="1"/>
    <col min="3" max="6" width="15.6328125" style="18" customWidth="1"/>
    <col min="7" max="16384" width="9" style="18"/>
  </cols>
  <sheetData>
    <row r="1" spans="1:6" customFormat="1" ht="21" customHeight="1">
      <c r="A1" s="4"/>
      <c r="B1" s="4"/>
      <c r="C1" s="4"/>
      <c r="D1" s="4"/>
      <c r="E1" s="4"/>
      <c r="F1" s="4"/>
    </row>
    <row r="2" spans="1:6" customFormat="1" ht="21" customHeight="1"/>
    <row r="4" spans="1:6" s="24" customFormat="1" ht="44.15" customHeight="1">
      <c r="A4" s="198" t="s">
        <v>32</v>
      </c>
      <c r="B4" s="199"/>
      <c r="C4" s="199"/>
      <c r="D4" s="199"/>
      <c r="E4" s="199"/>
      <c r="F4" s="199"/>
    </row>
    <row r="5" spans="1:6" ht="21" customHeight="1">
      <c r="A5" s="165"/>
      <c r="B5" s="17"/>
      <c r="C5" s="17"/>
      <c r="D5" s="17"/>
      <c r="E5" s="17"/>
      <c r="F5" s="17"/>
    </row>
    <row r="6" spans="1:6" ht="21" customHeight="1">
      <c r="A6" s="219" t="s">
        <v>217</v>
      </c>
      <c r="B6" s="221" t="s">
        <v>232</v>
      </c>
      <c r="C6" s="220" t="s">
        <v>233</v>
      </c>
      <c r="D6" s="220"/>
      <c r="E6" s="220"/>
      <c r="F6" s="220"/>
    </row>
    <row r="7" spans="1:6" ht="21" customHeight="1">
      <c r="A7" s="219"/>
      <c r="B7" s="222"/>
      <c r="C7" s="219" t="s">
        <v>234</v>
      </c>
      <c r="D7" s="219"/>
      <c r="E7" s="220" t="s">
        <v>235</v>
      </c>
      <c r="F7" s="220"/>
    </row>
    <row r="8" spans="1:6" ht="21" customHeight="1">
      <c r="A8" s="219"/>
      <c r="B8" s="223"/>
      <c r="C8" s="139" t="s">
        <v>55</v>
      </c>
      <c r="D8" s="136" t="s">
        <v>236</v>
      </c>
      <c r="E8" s="136" t="s">
        <v>55</v>
      </c>
      <c r="F8" s="136" t="s">
        <v>236</v>
      </c>
    </row>
    <row r="9" spans="1:6" ht="21" customHeight="1">
      <c r="A9" s="13">
        <v>1</v>
      </c>
      <c r="B9" s="13" t="s">
        <v>38</v>
      </c>
      <c r="C9" s="183" t="s">
        <v>237</v>
      </c>
      <c r="D9" s="2">
        <v>82302217</v>
      </c>
      <c r="E9" s="214" t="s">
        <v>238</v>
      </c>
      <c r="F9" s="112" t="s">
        <v>42</v>
      </c>
    </row>
    <row r="10" spans="1:6" ht="21" customHeight="1">
      <c r="A10" s="13">
        <v>2</v>
      </c>
      <c r="B10" s="13" t="s">
        <v>40</v>
      </c>
      <c r="C10" s="184"/>
      <c r="D10" s="14">
        <v>50699224</v>
      </c>
      <c r="E10" s="215"/>
      <c r="F10" s="14" t="s">
        <v>42</v>
      </c>
    </row>
    <row r="11" spans="1:6" ht="21" customHeight="1">
      <c r="A11" s="13">
        <v>3</v>
      </c>
      <c r="B11" s="13" t="s">
        <v>41</v>
      </c>
      <c r="C11" s="184"/>
      <c r="D11" s="112" t="s">
        <v>42</v>
      </c>
      <c r="E11" s="215"/>
      <c r="F11" s="2">
        <v>223723.01</v>
      </c>
    </row>
    <row r="12" spans="1:6" ht="21" customHeight="1">
      <c r="A12" s="13">
        <v>4</v>
      </c>
      <c r="B12" s="13" t="s">
        <v>160</v>
      </c>
      <c r="C12" s="184"/>
      <c r="D12" s="14" t="s">
        <v>42</v>
      </c>
      <c r="E12" s="215"/>
      <c r="F12" s="14">
        <v>5187</v>
      </c>
    </row>
    <row r="13" spans="1:6" ht="21" customHeight="1">
      <c r="A13" s="13">
        <v>5</v>
      </c>
      <c r="B13" s="13" t="s">
        <v>45</v>
      </c>
      <c r="C13" s="184"/>
      <c r="D13" s="2">
        <v>18200</v>
      </c>
      <c r="E13" s="215"/>
      <c r="F13" s="2">
        <v>62150</v>
      </c>
    </row>
    <row r="14" spans="1:6" ht="21" customHeight="1">
      <c r="A14" s="13">
        <v>6</v>
      </c>
      <c r="B14" s="13" t="s">
        <v>224</v>
      </c>
      <c r="C14" s="184"/>
      <c r="D14" s="14" t="s">
        <v>42</v>
      </c>
      <c r="E14" s="215"/>
      <c r="F14" s="14">
        <v>7466</v>
      </c>
    </row>
    <row r="15" spans="1:6" ht="21" customHeight="1">
      <c r="A15" s="13">
        <v>7</v>
      </c>
      <c r="B15" s="13" t="s">
        <v>239</v>
      </c>
      <c r="C15" s="184"/>
      <c r="D15" s="112" t="s">
        <v>42</v>
      </c>
      <c r="E15" s="215"/>
      <c r="F15" s="2">
        <v>12118.031999999999</v>
      </c>
    </row>
    <row r="16" spans="1:6" ht="21" customHeight="1">
      <c r="A16" s="13">
        <v>8</v>
      </c>
      <c r="B16" s="13" t="s">
        <v>240</v>
      </c>
      <c r="C16" s="187"/>
      <c r="D16" s="14" t="s">
        <v>42</v>
      </c>
      <c r="E16" s="218"/>
      <c r="F16" s="137">
        <v>22718</v>
      </c>
    </row>
    <row r="17" spans="1:6" ht="19">
      <c r="A17" s="201" t="s">
        <v>215</v>
      </c>
      <c r="B17" s="201"/>
      <c r="C17" s="201"/>
      <c r="D17" s="17"/>
      <c r="E17" s="17"/>
    </row>
    <row r="18" spans="1:6" ht="19">
      <c r="A18" s="181" t="s">
        <v>318</v>
      </c>
      <c r="B18" s="181"/>
      <c r="C18" s="181"/>
      <c r="D18" s="17"/>
      <c r="E18" s="17"/>
      <c r="F18" s="167"/>
    </row>
    <row r="19" spans="1:6" ht="19">
      <c r="A19" s="17"/>
      <c r="B19" s="17"/>
      <c r="C19" s="17"/>
      <c r="D19" s="17"/>
      <c r="E19" s="17"/>
      <c r="F19" s="17"/>
    </row>
    <row r="20" spans="1:6" ht="19">
      <c r="A20" s="17"/>
      <c r="B20" s="17"/>
      <c r="C20" s="17"/>
      <c r="D20" s="17"/>
      <c r="E20" s="17"/>
      <c r="F20" s="17"/>
    </row>
    <row r="21" spans="1:6" ht="21" customHeight="1">
      <c r="A21" s="17"/>
      <c r="B21" s="17"/>
      <c r="C21" s="17"/>
      <c r="D21" s="17"/>
      <c r="E21" s="17"/>
      <c r="F21" s="17"/>
    </row>
    <row r="22" spans="1:6" ht="21" customHeight="1">
      <c r="A22" s="17"/>
      <c r="B22" s="17"/>
      <c r="C22" s="17"/>
      <c r="D22" s="17"/>
      <c r="E22" s="17"/>
      <c r="F22" s="17"/>
    </row>
    <row r="23" spans="1:6" ht="21" customHeight="1">
      <c r="A23" s="17"/>
      <c r="B23" s="17"/>
      <c r="C23" s="17"/>
      <c r="D23" s="17"/>
      <c r="E23" s="17"/>
      <c r="F23" s="17"/>
    </row>
    <row r="24" spans="1:6" ht="21" customHeight="1">
      <c r="A24" s="17"/>
      <c r="B24" s="17"/>
      <c r="C24" s="17"/>
      <c r="D24" s="17"/>
      <c r="E24" s="17"/>
      <c r="F24" s="17"/>
    </row>
    <row r="25" spans="1:6" ht="21" customHeight="1">
      <c r="A25" s="17"/>
      <c r="B25" s="17"/>
      <c r="C25" s="17"/>
      <c r="D25" s="17"/>
      <c r="E25" s="17"/>
      <c r="F25" s="17"/>
    </row>
    <row r="26" spans="1:6" ht="21" customHeight="1">
      <c r="A26" s="17"/>
      <c r="B26" s="17"/>
      <c r="C26" s="17"/>
      <c r="D26" s="17"/>
      <c r="E26" s="17"/>
      <c r="F26" s="17"/>
    </row>
    <row r="27" spans="1:6" ht="21" customHeight="1">
      <c r="A27" s="17"/>
      <c r="B27" s="17"/>
      <c r="C27" s="17"/>
      <c r="D27" s="17"/>
      <c r="E27" s="17"/>
      <c r="F27" s="17"/>
    </row>
    <row r="28" spans="1:6" ht="21" customHeight="1">
      <c r="A28" s="17"/>
      <c r="B28" s="17"/>
      <c r="C28" s="17"/>
      <c r="D28" s="17"/>
      <c r="E28" s="17"/>
      <c r="F28" s="17"/>
    </row>
    <row r="29" spans="1:6" ht="21" customHeight="1">
      <c r="A29" s="17"/>
      <c r="B29" s="17"/>
      <c r="C29" s="17"/>
      <c r="D29" s="17"/>
      <c r="E29" s="17"/>
      <c r="F29" s="17"/>
    </row>
    <row r="30" spans="1:6" ht="21" customHeight="1">
      <c r="A30" s="17"/>
      <c r="B30" s="17"/>
      <c r="C30" s="17"/>
      <c r="D30" s="17"/>
      <c r="E30" s="17"/>
      <c r="F30" s="17"/>
    </row>
    <row r="31" spans="1:6" ht="21" customHeight="1">
      <c r="A31" s="17"/>
      <c r="B31" s="17"/>
      <c r="C31" s="17"/>
      <c r="D31" s="17"/>
      <c r="E31" s="17"/>
      <c r="F31" s="17"/>
    </row>
    <row r="32" spans="1:6" ht="21" customHeight="1">
      <c r="A32" s="17"/>
      <c r="B32" s="17"/>
      <c r="C32" s="17"/>
      <c r="D32" s="17"/>
      <c r="E32" s="17"/>
      <c r="F32" s="17"/>
    </row>
    <row r="33" spans="1:6" ht="21" customHeight="1">
      <c r="A33" s="17"/>
      <c r="B33" s="17"/>
      <c r="C33" s="17"/>
      <c r="D33" s="17"/>
      <c r="E33" s="17"/>
      <c r="F33" s="17"/>
    </row>
    <row r="34" spans="1:6" ht="21" customHeight="1">
      <c r="A34" s="17"/>
      <c r="B34" s="17"/>
      <c r="C34" s="17"/>
      <c r="D34" s="17"/>
      <c r="E34" s="17"/>
      <c r="F34" s="17"/>
    </row>
    <row r="35" spans="1:6" ht="21" customHeight="1">
      <c r="A35" s="17"/>
      <c r="B35" s="17"/>
      <c r="C35" s="17"/>
      <c r="D35" s="17"/>
      <c r="E35" s="17"/>
      <c r="F35" s="17"/>
    </row>
    <row r="36" spans="1:6" ht="21" customHeight="1">
      <c r="A36" s="17"/>
      <c r="B36" s="17"/>
      <c r="C36" s="17"/>
      <c r="D36" s="17"/>
      <c r="E36" s="17"/>
      <c r="F36" s="17"/>
    </row>
    <row r="37" spans="1:6" ht="21" customHeight="1">
      <c r="A37" s="17"/>
      <c r="B37" s="17"/>
      <c r="C37" s="17"/>
      <c r="D37" s="17"/>
      <c r="E37" s="17"/>
      <c r="F37" s="17"/>
    </row>
    <row r="38" spans="1:6" ht="21" customHeight="1">
      <c r="A38" s="17"/>
      <c r="B38" s="17"/>
      <c r="C38" s="17"/>
      <c r="D38" s="17"/>
      <c r="E38" s="17"/>
      <c r="F38" s="17"/>
    </row>
    <row r="39" spans="1:6" ht="21" customHeight="1">
      <c r="A39" s="17"/>
      <c r="B39" s="17"/>
      <c r="C39" s="17"/>
      <c r="D39" s="17"/>
      <c r="E39" s="17"/>
      <c r="F39" s="17"/>
    </row>
    <row r="40" spans="1:6" ht="21" customHeight="1">
      <c r="A40" s="17"/>
      <c r="B40" s="17"/>
      <c r="C40" s="17"/>
      <c r="D40" s="17"/>
      <c r="E40" s="17"/>
      <c r="F40" s="17"/>
    </row>
    <row r="41" spans="1:6" ht="21" customHeight="1">
      <c r="A41" s="17"/>
      <c r="B41" s="17"/>
      <c r="C41" s="17"/>
      <c r="D41" s="17"/>
      <c r="E41" s="17"/>
      <c r="F41" s="17"/>
    </row>
    <row r="42" spans="1:6" ht="21" customHeight="1">
      <c r="A42" s="17"/>
      <c r="B42" s="17"/>
      <c r="C42" s="17"/>
      <c r="D42" s="17"/>
      <c r="E42" s="17"/>
      <c r="F42" s="17"/>
    </row>
    <row r="43" spans="1:6" ht="21" customHeight="1">
      <c r="A43" s="17"/>
      <c r="B43" s="17"/>
      <c r="C43" s="17"/>
      <c r="D43" s="17"/>
      <c r="E43" s="17"/>
      <c r="F43" s="17"/>
    </row>
    <row r="44" spans="1:6" ht="21" customHeight="1">
      <c r="A44" s="17"/>
      <c r="B44" s="17"/>
      <c r="C44" s="17"/>
      <c r="D44" s="17"/>
      <c r="E44" s="17"/>
      <c r="F44" s="17"/>
    </row>
    <row r="45" spans="1:6" ht="21" customHeight="1">
      <c r="A45" s="17"/>
      <c r="B45" s="17"/>
      <c r="C45" s="17"/>
      <c r="D45" s="17"/>
      <c r="E45" s="17"/>
      <c r="F45" s="17"/>
    </row>
    <row r="46" spans="1:6" ht="21" customHeight="1">
      <c r="A46" s="17"/>
      <c r="B46" s="17"/>
      <c r="C46" s="17"/>
      <c r="D46" s="17"/>
      <c r="E46" s="17"/>
      <c r="F46" s="17"/>
    </row>
    <row r="47" spans="1:6" ht="21" customHeight="1">
      <c r="A47" s="17"/>
      <c r="B47" s="17"/>
      <c r="C47" s="17"/>
      <c r="D47" s="17"/>
      <c r="E47" s="17"/>
      <c r="F47" s="17"/>
    </row>
    <row r="48" spans="1:6" ht="21" customHeight="1">
      <c r="A48" s="17"/>
      <c r="B48" s="17"/>
      <c r="C48" s="17"/>
      <c r="D48" s="17"/>
      <c r="E48" s="17"/>
      <c r="F48" s="17"/>
    </row>
    <row r="49" spans="1:6" ht="21" customHeight="1">
      <c r="A49" s="17"/>
      <c r="B49" s="17"/>
      <c r="C49" s="17"/>
      <c r="D49" s="17"/>
      <c r="E49" s="17"/>
      <c r="F49" s="17"/>
    </row>
    <row r="50" spans="1:6" ht="21" customHeight="1">
      <c r="A50" s="17"/>
      <c r="B50" s="17"/>
      <c r="C50" s="17"/>
      <c r="D50" s="17"/>
      <c r="E50" s="17"/>
      <c r="F50" s="17"/>
    </row>
    <row r="51" spans="1:6" ht="21" customHeight="1">
      <c r="A51" s="17"/>
      <c r="B51" s="17"/>
      <c r="C51" s="17"/>
      <c r="D51" s="17"/>
      <c r="E51" s="17"/>
      <c r="F51" s="17"/>
    </row>
    <row r="52" spans="1:6" ht="21" customHeight="1">
      <c r="A52" s="17"/>
      <c r="B52" s="17"/>
      <c r="C52" s="17"/>
      <c r="D52" s="17"/>
      <c r="E52" s="17"/>
      <c r="F52" s="17"/>
    </row>
    <row r="53" spans="1:6" ht="21" customHeight="1">
      <c r="A53" s="17"/>
      <c r="B53" s="17"/>
      <c r="C53" s="17"/>
      <c r="D53" s="17"/>
      <c r="E53" s="17"/>
      <c r="F53" s="17"/>
    </row>
    <row r="54" spans="1:6" ht="21" customHeight="1">
      <c r="A54" s="17"/>
      <c r="B54" s="17"/>
      <c r="C54" s="17"/>
      <c r="D54" s="17"/>
      <c r="E54" s="17"/>
      <c r="F54" s="17"/>
    </row>
    <row r="55" spans="1:6" ht="21" customHeight="1">
      <c r="A55" s="17"/>
      <c r="B55" s="17"/>
      <c r="C55" s="17"/>
      <c r="D55" s="17"/>
      <c r="E55" s="17"/>
      <c r="F55" s="17"/>
    </row>
    <row r="56" spans="1:6" ht="21" customHeight="1">
      <c r="A56" s="17"/>
      <c r="B56" s="17"/>
      <c r="C56" s="17"/>
      <c r="D56" s="17"/>
      <c r="E56" s="17"/>
      <c r="F56" s="17"/>
    </row>
    <row r="57" spans="1:6" ht="21" customHeight="1">
      <c r="A57" s="17"/>
      <c r="B57" s="17"/>
      <c r="C57" s="17"/>
      <c r="D57" s="17"/>
      <c r="E57" s="17"/>
      <c r="F57" s="17"/>
    </row>
    <row r="58" spans="1:6" ht="21" customHeight="1">
      <c r="A58" s="17"/>
      <c r="B58" s="17"/>
      <c r="C58" s="17"/>
      <c r="D58" s="17"/>
      <c r="E58" s="17"/>
      <c r="F58" s="17"/>
    </row>
    <row r="59" spans="1:6" ht="21" customHeight="1">
      <c r="A59" s="17"/>
      <c r="B59" s="17"/>
      <c r="C59" s="17"/>
      <c r="D59" s="17"/>
      <c r="E59" s="17"/>
      <c r="F59" s="17"/>
    </row>
    <row r="60" spans="1:6" ht="21" customHeight="1">
      <c r="A60" s="17"/>
      <c r="B60" s="17"/>
      <c r="C60" s="17"/>
      <c r="D60" s="17"/>
      <c r="E60" s="17"/>
      <c r="F60" s="17"/>
    </row>
    <row r="61" spans="1:6" ht="21" customHeight="1">
      <c r="A61" s="17"/>
      <c r="B61" s="17"/>
      <c r="C61" s="17"/>
      <c r="D61" s="17"/>
      <c r="E61" s="17"/>
      <c r="F61" s="17"/>
    </row>
  </sheetData>
  <mergeCells count="10">
    <mergeCell ref="C9:C16"/>
    <mergeCell ref="E9:E16"/>
    <mergeCell ref="A4:F4"/>
    <mergeCell ref="A18:C18"/>
    <mergeCell ref="A17:C17"/>
    <mergeCell ref="A6:A8"/>
    <mergeCell ref="C6:F6"/>
    <mergeCell ref="C7:D7"/>
    <mergeCell ref="E7:F7"/>
    <mergeCell ref="B6:B8"/>
  </mergeCells>
  <pageMargins left="0.7" right="0.7" top="0.75" bottom="0.75" header="0.3" footer="0.3"/>
  <pageSetup scale="73" orientation="portrait" r:id="rId1"/>
  <headerFooter>
    <oddFooter>&amp;C&amp;KD9D62F&amp;10&amp;&amp;"Calibri"Classified as Confidential by TGA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3B0CF-6C2E-4E4D-A04A-EB1A1AD509FA}">
  <sheetPr codeName="Worksheet____19"/>
  <dimension ref="A1:F59"/>
  <sheetViews>
    <sheetView showGridLines="0" view="pageBreakPreview" zoomScaleNormal="100" zoomScaleSheetLayoutView="100" workbookViewId="0"/>
  </sheetViews>
  <sheetFormatPr defaultColWidth="9" defaultRowHeight="21" customHeight="1"/>
  <cols>
    <col min="1" max="6" width="15.6328125" style="18" customWidth="1"/>
    <col min="7" max="16384" width="9" style="18"/>
  </cols>
  <sheetData>
    <row r="1" spans="1:6" customFormat="1" ht="21" customHeight="1">
      <c r="A1" s="4"/>
      <c r="B1" s="4"/>
      <c r="C1" s="5"/>
      <c r="D1" s="5"/>
    </row>
    <row r="2" spans="1:6" customFormat="1" ht="21" customHeight="1">
      <c r="C2" s="6"/>
      <c r="D2" s="6"/>
      <c r="E2" s="6"/>
      <c r="F2" s="6"/>
    </row>
    <row r="3" spans="1:6" ht="21" customHeight="1">
      <c r="C3" s="57"/>
      <c r="F3" s="118"/>
    </row>
    <row r="4" spans="1:6" s="24" customFormat="1" ht="44.15" customHeight="1">
      <c r="A4" s="198" t="s">
        <v>19</v>
      </c>
      <c r="B4" s="199"/>
      <c r="C4" s="199"/>
      <c r="D4" s="199"/>
      <c r="E4" s="199"/>
      <c r="F4" s="199"/>
    </row>
    <row r="5" spans="1:6" ht="21" customHeight="1">
      <c r="A5" s="165"/>
      <c r="B5" s="17"/>
      <c r="C5" s="17"/>
    </row>
    <row r="6" spans="1:6" ht="47.15" customHeight="1">
      <c r="A6" s="12" t="s">
        <v>107</v>
      </c>
      <c r="B6" s="12" t="s">
        <v>168</v>
      </c>
      <c r="C6" s="12" t="s">
        <v>169</v>
      </c>
      <c r="D6" s="25" t="s">
        <v>173</v>
      </c>
      <c r="E6" s="25" t="s">
        <v>174</v>
      </c>
      <c r="F6" s="12" t="s">
        <v>175</v>
      </c>
    </row>
    <row r="7" spans="1:6" ht="21" customHeight="1">
      <c r="A7" s="13" t="s">
        <v>38</v>
      </c>
      <c r="B7" s="14">
        <v>68</v>
      </c>
      <c r="C7" s="14">
        <v>1971</v>
      </c>
      <c r="D7" s="151" t="s">
        <v>176</v>
      </c>
      <c r="E7" s="14">
        <v>100</v>
      </c>
      <c r="F7" s="14">
        <v>6</v>
      </c>
    </row>
    <row r="8" spans="1:6" ht="21" customHeight="1">
      <c r="A8" s="13" t="s">
        <v>40</v>
      </c>
      <c r="B8" s="2">
        <v>107</v>
      </c>
      <c r="C8" s="2">
        <v>1413</v>
      </c>
      <c r="D8" s="152">
        <v>0.67361111111111116</v>
      </c>
      <c r="E8" s="2">
        <v>60</v>
      </c>
      <c r="F8" s="2">
        <v>10</v>
      </c>
    </row>
    <row r="9" spans="1:6" ht="14.5">
      <c r="A9" s="201" t="s">
        <v>47</v>
      </c>
      <c r="B9" s="224"/>
      <c r="F9" s="168"/>
    </row>
    <row r="10" spans="1:6" ht="14.5">
      <c r="A10" s="59"/>
      <c r="B10" s="59"/>
      <c r="C10" s="58"/>
    </row>
    <row r="11" spans="1:6" ht="14.5">
      <c r="A11" s="59"/>
      <c r="B11" s="59"/>
      <c r="C11" s="58"/>
    </row>
    <row r="12" spans="1:6" ht="14.5">
      <c r="A12" s="59"/>
      <c r="B12" s="59"/>
      <c r="C12" s="58"/>
    </row>
    <row r="13" spans="1:6" ht="14.5">
      <c r="A13" s="59"/>
      <c r="B13" s="59"/>
    </row>
    <row r="14" spans="1:6" ht="21" customHeight="1">
      <c r="A14" s="17"/>
      <c r="B14" s="17"/>
    </row>
    <row r="15" spans="1:6" ht="21" customHeight="1">
      <c r="A15" s="17"/>
      <c r="B15" s="17"/>
    </row>
    <row r="16" spans="1:6" ht="21" customHeight="1">
      <c r="A16" s="17"/>
      <c r="B16" s="17"/>
    </row>
    <row r="17" spans="1:2" ht="21" customHeight="1">
      <c r="A17" s="17"/>
      <c r="B17" s="17"/>
    </row>
    <row r="18" spans="1:2" ht="21" customHeight="1">
      <c r="A18" s="17"/>
      <c r="B18" s="17"/>
    </row>
    <row r="19" spans="1:2" ht="21" customHeight="1">
      <c r="A19" s="17"/>
      <c r="B19" s="17"/>
    </row>
    <row r="20" spans="1:2" ht="21" customHeight="1">
      <c r="A20" s="17"/>
      <c r="B20" s="17"/>
    </row>
    <row r="21" spans="1:2" ht="21" customHeight="1">
      <c r="A21" s="17"/>
      <c r="B21" s="17"/>
    </row>
    <row r="22" spans="1:2" ht="21" customHeight="1">
      <c r="A22" s="17"/>
      <c r="B22" s="17"/>
    </row>
    <row r="23" spans="1:2" ht="21" customHeight="1">
      <c r="A23" s="17"/>
      <c r="B23" s="17"/>
    </row>
    <row r="24" spans="1:2" ht="21" customHeight="1">
      <c r="A24" s="17"/>
      <c r="B24" s="17"/>
    </row>
    <row r="25" spans="1:2" ht="21" customHeight="1">
      <c r="A25" s="17"/>
      <c r="B25" s="17"/>
    </row>
    <row r="26" spans="1:2" ht="21" customHeight="1">
      <c r="A26" s="17"/>
      <c r="B26" s="17"/>
    </row>
    <row r="27" spans="1:2" ht="21" customHeight="1">
      <c r="A27" s="17"/>
      <c r="B27" s="17"/>
    </row>
    <row r="28" spans="1:2" ht="21" customHeight="1">
      <c r="A28" s="17"/>
      <c r="B28" s="17"/>
    </row>
    <row r="29" spans="1:2" ht="21" customHeight="1">
      <c r="A29" s="17"/>
      <c r="B29" s="17"/>
    </row>
    <row r="30" spans="1:2" ht="21" customHeight="1">
      <c r="A30" s="17"/>
      <c r="B30" s="17"/>
    </row>
    <row r="31" spans="1:2" ht="21" customHeight="1">
      <c r="A31" s="17"/>
      <c r="B31" s="17"/>
    </row>
    <row r="32" spans="1:2" ht="21" customHeight="1">
      <c r="A32" s="17"/>
      <c r="B32" s="17"/>
    </row>
    <row r="33" spans="1:2" ht="21" customHeight="1">
      <c r="A33" s="17"/>
      <c r="B33" s="17"/>
    </row>
    <row r="34" spans="1:2" ht="21" customHeight="1">
      <c r="A34" s="17"/>
      <c r="B34" s="17"/>
    </row>
    <row r="35" spans="1:2" ht="21" customHeight="1">
      <c r="A35" s="17"/>
      <c r="B35" s="17"/>
    </row>
    <row r="36" spans="1:2" ht="21" customHeight="1">
      <c r="A36" s="17"/>
      <c r="B36" s="17"/>
    </row>
    <row r="37" spans="1:2" ht="21" customHeight="1">
      <c r="A37" s="17"/>
      <c r="B37" s="17"/>
    </row>
    <row r="38" spans="1:2" ht="21" customHeight="1">
      <c r="A38" s="17"/>
      <c r="B38" s="17"/>
    </row>
    <row r="39" spans="1:2" ht="21" customHeight="1">
      <c r="A39" s="17"/>
      <c r="B39" s="17"/>
    </row>
    <row r="40" spans="1:2" ht="21" customHeight="1">
      <c r="A40" s="17"/>
      <c r="B40" s="17"/>
    </row>
    <row r="41" spans="1:2" ht="21" customHeight="1">
      <c r="A41" s="17"/>
      <c r="B41" s="17"/>
    </row>
    <row r="42" spans="1:2" ht="21" customHeight="1">
      <c r="A42" s="17"/>
      <c r="B42" s="17"/>
    </row>
    <row r="43" spans="1:2" ht="21" customHeight="1">
      <c r="A43" s="17"/>
      <c r="B43" s="17"/>
    </row>
    <row r="44" spans="1:2" ht="21" customHeight="1">
      <c r="A44" s="17"/>
      <c r="B44" s="17"/>
    </row>
    <row r="45" spans="1:2" ht="21" customHeight="1">
      <c r="A45" s="17"/>
      <c r="B45" s="17"/>
    </row>
    <row r="46" spans="1:2" ht="21" customHeight="1">
      <c r="A46" s="17"/>
      <c r="B46" s="17"/>
    </row>
    <row r="47" spans="1:2" ht="21" customHeight="1">
      <c r="A47" s="17"/>
      <c r="B47" s="17"/>
    </row>
    <row r="48" spans="1:2" ht="21" customHeight="1">
      <c r="A48" s="17"/>
      <c r="B48" s="17"/>
    </row>
    <row r="49" spans="1:2" ht="21" customHeight="1">
      <c r="A49" s="17"/>
      <c r="B49" s="17"/>
    </row>
    <row r="50" spans="1:2" ht="21" customHeight="1">
      <c r="A50" s="17"/>
      <c r="B50" s="17"/>
    </row>
    <row r="51" spans="1:2" ht="21" customHeight="1">
      <c r="A51" s="17"/>
      <c r="B51" s="17"/>
    </row>
    <row r="52" spans="1:2" ht="21" customHeight="1">
      <c r="A52" s="17"/>
      <c r="B52" s="17"/>
    </row>
    <row r="53" spans="1:2" ht="21" customHeight="1">
      <c r="A53" s="17"/>
      <c r="B53" s="17"/>
    </row>
    <row r="54" spans="1:2" ht="21" customHeight="1">
      <c r="A54" s="17"/>
      <c r="B54" s="17"/>
    </row>
    <row r="55" spans="1:2" ht="21" customHeight="1">
      <c r="A55" s="17"/>
      <c r="B55" s="17"/>
    </row>
    <row r="56" spans="1:2" ht="21" customHeight="1">
      <c r="A56" s="17"/>
      <c r="B56" s="17"/>
    </row>
    <row r="57" spans="1:2" ht="21" customHeight="1">
      <c r="A57" s="17"/>
      <c r="B57" s="17"/>
    </row>
    <row r="58" spans="1:2" ht="21" customHeight="1">
      <c r="A58" s="17"/>
      <c r="B58" s="17"/>
    </row>
    <row r="59" spans="1:2" ht="21" customHeight="1">
      <c r="A59" s="17"/>
      <c r="B59" s="17"/>
    </row>
  </sheetData>
  <mergeCells count="2">
    <mergeCell ref="A4:F4"/>
    <mergeCell ref="A9:B9"/>
  </mergeCells>
  <pageMargins left="0.7" right="0.7" top="0.75" bottom="0.75" header="0.3" footer="0.3"/>
  <pageSetup scale="64" orientation="portrait" r:id="rId1"/>
  <headerFooter>
    <oddFooter>&amp;C&amp;KD9D62F&amp;10&amp;&amp;"Calibri" Classified as Confidential by TGA Classified as Confidential | | Restricted by TGA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276C6-FAD1-4C41-8F2A-58534BE90727}">
  <sheetPr codeName="Worksheet____7"/>
  <dimension ref="A1:G27"/>
  <sheetViews>
    <sheetView showGridLines="0" view="pageBreakPreview" zoomScaleNormal="100" zoomScaleSheetLayoutView="100" workbookViewId="0"/>
  </sheetViews>
  <sheetFormatPr defaultColWidth="9.08984375" defaultRowHeight="21" customHeight="1"/>
  <cols>
    <col min="1" max="1" width="26.90625" style="29" bestFit="1" customWidth="1"/>
    <col min="2" max="7" width="15.90625" style="29" customWidth="1"/>
    <col min="8" max="16384" width="9.08984375" style="29"/>
  </cols>
  <sheetData>
    <row r="1" spans="1:7" customFormat="1" ht="21" customHeight="1">
      <c r="A1" s="4"/>
      <c r="B1" s="4"/>
      <c r="C1" s="5"/>
      <c r="D1" s="5"/>
    </row>
    <row r="2" spans="1:7" customFormat="1" ht="21" customHeight="1">
      <c r="C2" s="6"/>
      <c r="D2" s="128"/>
      <c r="E2" s="6"/>
      <c r="F2" s="6"/>
      <c r="G2" s="6"/>
    </row>
    <row r="3" spans="1:7" ht="21" customHeight="1">
      <c r="A3" s="28"/>
      <c r="B3" s="28"/>
      <c r="C3" s="28"/>
      <c r="D3" s="28"/>
      <c r="E3" s="28"/>
      <c r="F3" s="28"/>
      <c r="G3" s="28"/>
    </row>
    <row r="4" spans="1:7" s="100" customFormat="1" ht="44.15" customHeight="1">
      <c r="A4" s="225" t="s">
        <v>83</v>
      </c>
      <c r="B4" s="226"/>
      <c r="C4" s="226"/>
      <c r="D4" s="226"/>
      <c r="E4" s="226"/>
      <c r="F4" s="226"/>
      <c r="G4" s="226"/>
    </row>
    <row r="5" spans="1:7" ht="21" customHeight="1">
      <c r="A5" s="165"/>
      <c r="B5" s="30"/>
      <c r="C5" s="30"/>
      <c r="D5" s="31"/>
      <c r="E5" s="31"/>
    </row>
    <row r="6" spans="1:7" ht="21" customHeight="1">
      <c r="A6" s="227" t="s">
        <v>84</v>
      </c>
      <c r="B6" s="228" t="s">
        <v>85</v>
      </c>
      <c r="C6" s="229"/>
      <c r="D6" s="230"/>
      <c r="E6" s="230"/>
      <c r="F6" s="230"/>
      <c r="G6" s="230"/>
    </row>
    <row r="7" spans="1:7" ht="21" customHeight="1">
      <c r="A7" s="227"/>
      <c r="B7" s="32" t="s">
        <v>86</v>
      </c>
      <c r="C7" s="32" t="s">
        <v>87</v>
      </c>
      <c r="D7" s="33" t="s">
        <v>88</v>
      </c>
      <c r="E7" s="34" t="s">
        <v>89</v>
      </c>
      <c r="F7" s="33" t="s">
        <v>90</v>
      </c>
      <c r="G7" s="33" t="s">
        <v>91</v>
      </c>
    </row>
    <row r="8" spans="1:7" ht="21" customHeight="1">
      <c r="A8" s="32" t="s">
        <v>86</v>
      </c>
      <c r="B8" s="35">
        <v>0</v>
      </c>
      <c r="C8" s="1">
        <v>189</v>
      </c>
      <c r="D8" s="1">
        <v>352</v>
      </c>
      <c r="E8" s="1">
        <v>623</v>
      </c>
      <c r="F8" s="1">
        <v>924</v>
      </c>
      <c r="G8" s="1">
        <v>1241</v>
      </c>
    </row>
    <row r="9" spans="1:7" ht="21" customHeight="1">
      <c r="A9" s="32" t="s">
        <v>87</v>
      </c>
      <c r="B9" s="2">
        <v>189</v>
      </c>
      <c r="C9" s="36">
        <v>0</v>
      </c>
      <c r="D9" s="2">
        <v>163</v>
      </c>
      <c r="E9" s="2">
        <v>434</v>
      </c>
      <c r="F9" s="2">
        <v>735</v>
      </c>
      <c r="G9" s="2">
        <v>1052</v>
      </c>
    </row>
    <row r="10" spans="1:7" ht="21" customHeight="1">
      <c r="A10" s="32" t="s">
        <v>88</v>
      </c>
      <c r="B10" s="1">
        <v>352</v>
      </c>
      <c r="C10" s="1">
        <v>163</v>
      </c>
      <c r="D10" s="37">
        <v>0</v>
      </c>
      <c r="E10" s="1">
        <v>271</v>
      </c>
      <c r="F10" s="1">
        <v>572</v>
      </c>
      <c r="G10" s="1">
        <v>889</v>
      </c>
    </row>
    <row r="11" spans="1:7" ht="21" customHeight="1">
      <c r="A11" s="32" t="s">
        <v>89</v>
      </c>
      <c r="B11" s="2">
        <v>623</v>
      </c>
      <c r="C11" s="2">
        <v>434</v>
      </c>
      <c r="D11" s="2">
        <v>271</v>
      </c>
      <c r="E11" s="36">
        <v>0</v>
      </c>
      <c r="F11" s="2">
        <v>301</v>
      </c>
      <c r="G11" s="2">
        <v>618</v>
      </c>
    </row>
    <row r="12" spans="1:7" ht="21" customHeight="1">
      <c r="A12" s="32" t="s">
        <v>90</v>
      </c>
      <c r="B12" s="1">
        <v>924</v>
      </c>
      <c r="C12" s="1">
        <v>735</v>
      </c>
      <c r="D12" s="1">
        <v>572</v>
      </c>
      <c r="E12" s="1">
        <v>301</v>
      </c>
      <c r="F12" s="37">
        <v>0</v>
      </c>
      <c r="G12" s="1">
        <v>317</v>
      </c>
    </row>
    <row r="13" spans="1:7" ht="21" customHeight="1">
      <c r="A13" s="32" t="s">
        <v>91</v>
      </c>
      <c r="B13" s="2">
        <v>1241</v>
      </c>
      <c r="C13" s="2">
        <v>1052</v>
      </c>
      <c r="D13" s="2">
        <v>889</v>
      </c>
      <c r="E13" s="2">
        <v>618</v>
      </c>
      <c r="F13" s="2">
        <v>317</v>
      </c>
      <c r="G13" s="36">
        <v>0</v>
      </c>
    </row>
    <row r="14" spans="1:7" ht="21" customHeight="1">
      <c r="A14" s="231" t="s">
        <v>47</v>
      </c>
      <c r="B14" s="231"/>
      <c r="C14" s="231"/>
      <c r="D14" s="232"/>
      <c r="E14" s="38"/>
      <c r="F14" s="39"/>
      <c r="G14" s="167"/>
    </row>
    <row r="15" spans="1:7" ht="21" customHeight="1">
      <c r="A15" s="40"/>
      <c r="B15" s="40"/>
      <c r="C15" s="40"/>
    </row>
    <row r="16" spans="1:7" ht="21" customHeight="1">
      <c r="A16" s="40"/>
      <c r="B16"/>
      <c r="C16"/>
      <c r="D16"/>
      <c r="E16"/>
      <c r="F16"/>
      <c r="G16"/>
    </row>
    <row r="17" spans="1:7" ht="21" customHeight="1">
      <c r="A17" s="40"/>
      <c r="B17"/>
      <c r="C17"/>
      <c r="D17"/>
      <c r="E17"/>
      <c r="F17"/>
      <c r="G17"/>
    </row>
    <row r="18" spans="1:7" ht="21" customHeight="1">
      <c r="A18" s="40"/>
      <c r="B18"/>
      <c r="C18"/>
      <c r="D18"/>
      <c r="E18"/>
      <c r="F18"/>
      <c r="G18"/>
    </row>
    <row r="19" spans="1:7" ht="21" customHeight="1">
      <c r="A19" s="40"/>
      <c r="B19"/>
      <c r="C19"/>
      <c r="D19"/>
      <c r="E19"/>
      <c r="F19"/>
      <c r="G19"/>
    </row>
    <row r="20" spans="1:7" ht="21" customHeight="1">
      <c r="A20" s="40"/>
      <c r="B20"/>
      <c r="C20"/>
      <c r="D20"/>
      <c r="E20"/>
      <c r="F20"/>
      <c r="G20"/>
    </row>
    <row r="21" spans="1:7" ht="21" customHeight="1">
      <c r="A21" s="40"/>
      <c r="B21"/>
      <c r="C21"/>
      <c r="D21"/>
      <c r="E21"/>
      <c r="F21"/>
      <c r="G21"/>
    </row>
    <row r="22" spans="1:7" ht="21" customHeight="1">
      <c r="A22" s="40"/>
      <c r="B22" s="133"/>
      <c r="C22" s="133"/>
      <c r="D22" s="133"/>
      <c r="E22" s="133"/>
      <c r="F22" s="133"/>
      <c r="G22" s="133"/>
    </row>
    <row r="23" spans="1:7" ht="21" customHeight="1">
      <c r="A23" s="40"/>
      <c r="B23" s="40"/>
      <c r="C23" s="40"/>
    </row>
    <row r="24" spans="1:7" ht="21" customHeight="1">
      <c r="A24" s="40"/>
      <c r="B24" s="40"/>
      <c r="C24" s="40"/>
    </row>
    <row r="25" spans="1:7" ht="21" customHeight="1">
      <c r="A25" s="40"/>
      <c r="B25" s="40"/>
      <c r="C25" s="40"/>
    </row>
    <row r="26" spans="1:7" ht="21" customHeight="1">
      <c r="A26" s="40"/>
      <c r="B26" s="40"/>
      <c r="C26" s="40"/>
    </row>
    <row r="27" spans="1:7" ht="21" customHeight="1">
      <c r="A27" s="40"/>
      <c r="B27" s="40"/>
      <c r="C27" s="40"/>
    </row>
  </sheetData>
  <mergeCells count="4">
    <mergeCell ref="A4:G4"/>
    <mergeCell ref="A6:A7"/>
    <mergeCell ref="B6:G6"/>
    <mergeCell ref="A14:D14"/>
  </mergeCells>
  <pageMargins left="0.70866141732283472" right="0.70866141732283472" top="0.74803149606299213" bottom="0.74803149606299213" header="0.31496062992125984" footer="0.31496062992125984"/>
  <pageSetup scale="59" orientation="portrait" r:id="rId1"/>
  <headerFooter>
    <oddFooter>&amp;C&amp;KD9D62F&amp;10&amp;&amp;"Calibri"Classified as Confidential by TGA</oddFooter>
  </headerFooter>
  <colBreaks count="1" manualBreakCount="1">
    <brk id="7" max="27"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5B05F-B8F0-4E2F-BA4E-FFAB72FBD6DA}">
  <sheetPr codeName="Worksheet____8"/>
  <dimension ref="A1:F47"/>
  <sheetViews>
    <sheetView showGridLines="0" view="pageBreakPreview" zoomScaleNormal="100" zoomScaleSheetLayoutView="100" workbookViewId="0"/>
  </sheetViews>
  <sheetFormatPr defaultColWidth="9.08984375" defaultRowHeight="19"/>
  <cols>
    <col min="1" max="1" width="26.90625" style="29" bestFit="1" customWidth="1"/>
    <col min="2" max="6" width="23.7265625" style="29" customWidth="1"/>
    <col min="7" max="16384" width="9.08984375" style="29"/>
  </cols>
  <sheetData>
    <row r="1" spans="1:6" customFormat="1" ht="21" customHeight="1">
      <c r="A1" s="4"/>
      <c r="B1" s="4"/>
      <c r="C1" s="5"/>
      <c r="D1" s="5"/>
    </row>
    <row r="2" spans="1:6" customFormat="1" ht="21" customHeight="1">
      <c r="C2" s="6"/>
      <c r="D2" s="6"/>
      <c r="E2" s="6"/>
      <c r="F2" s="6"/>
    </row>
    <row r="3" spans="1:6" ht="20.5">
      <c r="A3" s="41"/>
      <c r="B3" s="41"/>
      <c r="C3" s="41"/>
      <c r="D3" s="41"/>
      <c r="E3" s="41"/>
      <c r="F3" s="41"/>
    </row>
    <row r="4" spans="1:6" ht="44.15" customHeight="1">
      <c r="A4" s="225" t="s">
        <v>8</v>
      </c>
      <c r="B4" s="226"/>
      <c r="C4" s="226"/>
      <c r="D4" s="226"/>
      <c r="E4" s="226"/>
      <c r="F4" s="226"/>
    </row>
    <row r="5" spans="1:6">
      <c r="A5" s="165"/>
      <c r="B5" s="30"/>
      <c r="C5" s="30"/>
      <c r="D5" s="31"/>
      <c r="E5" s="31"/>
    </row>
    <row r="6" spans="1:6">
      <c r="A6" s="227" t="s">
        <v>92</v>
      </c>
      <c r="B6" s="228" t="s">
        <v>93</v>
      </c>
      <c r="C6" s="229"/>
      <c r="D6" s="230"/>
      <c r="E6" s="230"/>
      <c r="F6" s="230"/>
    </row>
    <row r="7" spans="1:6">
      <c r="A7" s="229"/>
      <c r="B7" s="32" t="s">
        <v>94</v>
      </c>
      <c r="C7" s="32" t="s">
        <v>95</v>
      </c>
      <c r="D7" s="33" t="s">
        <v>96</v>
      </c>
      <c r="E7" s="33" t="s">
        <v>97</v>
      </c>
      <c r="F7" s="33" t="s">
        <v>98</v>
      </c>
    </row>
    <row r="8" spans="1:6">
      <c r="A8" s="32" t="s">
        <v>99</v>
      </c>
      <c r="B8" s="84">
        <v>0</v>
      </c>
      <c r="C8" s="84">
        <v>77</v>
      </c>
      <c r="D8" s="84">
        <v>97</v>
      </c>
      <c r="E8" s="84">
        <v>180</v>
      </c>
      <c r="F8" s="84">
        <v>449</v>
      </c>
    </row>
    <row r="9" spans="1:6">
      <c r="A9" s="32" t="s">
        <v>95</v>
      </c>
      <c r="B9" s="83">
        <v>77</v>
      </c>
      <c r="C9" s="83">
        <v>0</v>
      </c>
      <c r="D9" s="83">
        <v>20</v>
      </c>
      <c r="E9" s="83">
        <v>104</v>
      </c>
      <c r="F9" s="83">
        <v>371</v>
      </c>
    </row>
    <row r="10" spans="1:6">
      <c r="A10" s="32" t="s">
        <v>96</v>
      </c>
      <c r="B10" s="84">
        <v>97</v>
      </c>
      <c r="C10" s="84">
        <v>20</v>
      </c>
      <c r="D10" s="84">
        <v>0</v>
      </c>
      <c r="E10" s="84">
        <v>96</v>
      </c>
      <c r="F10" s="84">
        <v>364</v>
      </c>
    </row>
    <row r="11" spans="1:6">
      <c r="A11" s="32" t="s">
        <v>100</v>
      </c>
      <c r="B11" s="83">
        <v>180</v>
      </c>
      <c r="C11" s="83">
        <v>104</v>
      </c>
      <c r="D11" s="83">
        <v>96</v>
      </c>
      <c r="E11" s="83">
        <v>0</v>
      </c>
      <c r="F11" s="83">
        <v>267</v>
      </c>
    </row>
    <row r="12" spans="1:6">
      <c r="A12" s="32" t="s">
        <v>101</v>
      </c>
      <c r="B12" s="84">
        <v>449</v>
      </c>
      <c r="C12" s="84">
        <v>371</v>
      </c>
      <c r="D12" s="84">
        <v>364</v>
      </c>
      <c r="E12" s="84">
        <v>267</v>
      </c>
      <c r="F12" s="84">
        <v>0</v>
      </c>
    </row>
    <row r="13" spans="1:6">
      <c r="A13" s="231" t="s">
        <v>47</v>
      </c>
      <c r="B13" s="231"/>
      <c r="C13" s="231"/>
      <c r="D13" s="232"/>
      <c r="E13" s="42"/>
      <c r="F13" s="167"/>
    </row>
    <row r="14" spans="1:6">
      <c r="A14" s="40"/>
      <c r="B14" s="40"/>
      <c r="C14" s="40"/>
    </row>
    <row r="15" spans="1:6">
      <c r="A15" s="40"/>
      <c r="B15" s="40"/>
      <c r="C15" s="40"/>
    </row>
    <row r="16" spans="1:6">
      <c r="A16" s="40"/>
      <c r="B16" s="40"/>
      <c r="C16" s="40"/>
    </row>
    <row r="17" spans="1:6">
      <c r="A17" s="40"/>
      <c r="B17" s="40"/>
      <c r="C17" s="40"/>
    </row>
    <row r="18" spans="1:6">
      <c r="A18" s="40"/>
      <c r="B18"/>
      <c r="C18"/>
      <c r="D18"/>
      <c r="E18"/>
      <c r="F18"/>
    </row>
    <row r="19" spans="1:6">
      <c r="A19" s="40"/>
      <c r="B19"/>
      <c r="C19"/>
      <c r="D19"/>
      <c r="E19"/>
      <c r="F19"/>
    </row>
    <row r="20" spans="1:6">
      <c r="A20" s="40"/>
      <c r="B20"/>
      <c r="C20"/>
      <c r="D20"/>
      <c r="E20"/>
      <c r="F20"/>
    </row>
    <row r="21" spans="1:6">
      <c r="A21" s="40"/>
      <c r="B21"/>
      <c r="C21"/>
      <c r="D21"/>
      <c r="E21"/>
      <c r="F21"/>
    </row>
    <row r="22" spans="1:6">
      <c r="A22" s="40"/>
      <c r="B22"/>
      <c r="C22"/>
      <c r="D22"/>
      <c r="E22"/>
      <c r="F22"/>
    </row>
    <row r="23" spans="1:6">
      <c r="A23" s="40"/>
      <c r="B23" s="133"/>
      <c r="C23" s="40"/>
    </row>
    <row r="24" spans="1:6">
      <c r="A24" s="40"/>
      <c r="B24" s="40"/>
      <c r="C24" s="40"/>
    </row>
    <row r="25" spans="1:6">
      <c r="A25" s="40"/>
      <c r="B25" s="40"/>
      <c r="C25" s="40"/>
    </row>
    <row r="26" spans="1:6">
      <c r="A26" s="40"/>
      <c r="B26" s="40"/>
      <c r="C26" s="40"/>
    </row>
    <row r="27" spans="1:6">
      <c r="A27" s="40"/>
      <c r="B27" s="40"/>
      <c r="C27" s="40"/>
    </row>
    <row r="28" spans="1:6">
      <c r="A28" s="40"/>
      <c r="B28" s="40"/>
      <c r="C28" s="40"/>
    </row>
    <row r="29" spans="1:6">
      <c r="A29" s="40"/>
      <c r="B29" s="40"/>
      <c r="C29" s="40"/>
    </row>
    <row r="30" spans="1:6">
      <c r="A30" s="40"/>
      <c r="B30" s="40"/>
      <c r="C30" s="40"/>
    </row>
    <row r="31" spans="1:6">
      <c r="A31" s="40"/>
      <c r="B31" s="40"/>
      <c r="C31" s="40"/>
    </row>
    <row r="32" spans="1:6">
      <c r="A32" s="40"/>
      <c r="B32" s="40"/>
      <c r="C32" s="40"/>
    </row>
    <row r="33" spans="1:3">
      <c r="A33" s="40"/>
      <c r="B33" s="40"/>
      <c r="C33" s="40"/>
    </row>
    <row r="34" spans="1:3">
      <c r="A34" s="40"/>
      <c r="B34" s="40"/>
      <c r="C34" s="40"/>
    </row>
    <row r="35" spans="1:3">
      <c r="A35" s="40"/>
      <c r="B35" s="40"/>
      <c r="C35" s="40"/>
    </row>
    <row r="36" spans="1:3">
      <c r="A36" s="40"/>
      <c r="B36" s="40"/>
      <c r="C36" s="40"/>
    </row>
    <row r="37" spans="1:3">
      <c r="A37" s="40"/>
      <c r="B37" s="40"/>
      <c r="C37" s="40"/>
    </row>
    <row r="38" spans="1:3">
      <c r="A38" s="40"/>
      <c r="B38" s="40"/>
      <c r="C38" s="40"/>
    </row>
    <row r="39" spans="1:3">
      <c r="A39" s="40"/>
      <c r="B39" s="40"/>
      <c r="C39" s="40"/>
    </row>
    <row r="40" spans="1:3">
      <c r="A40" s="40"/>
      <c r="B40" s="40"/>
      <c r="C40" s="40"/>
    </row>
    <row r="41" spans="1:3">
      <c r="A41" s="40"/>
      <c r="B41" s="40"/>
      <c r="C41" s="40"/>
    </row>
    <row r="42" spans="1:3">
      <c r="A42" s="40"/>
      <c r="B42" s="40"/>
      <c r="C42" s="40"/>
    </row>
    <row r="43" spans="1:3">
      <c r="A43" s="40"/>
      <c r="B43" s="40"/>
      <c r="C43" s="40"/>
    </row>
    <row r="44" spans="1:3">
      <c r="A44" s="40"/>
      <c r="B44" s="40"/>
      <c r="C44" s="40"/>
    </row>
    <row r="45" spans="1:3">
      <c r="A45" s="40"/>
      <c r="B45" s="40"/>
      <c r="C45" s="40"/>
    </row>
    <row r="46" spans="1:3">
      <c r="A46" s="40"/>
      <c r="B46" s="40"/>
      <c r="C46" s="40"/>
    </row>
    <row r="47" spans="1:3">
      <c r="A47" s="40"/>
      <c r="B47" s="40"/>
      <c r="C47" s="40"/>
    </row>
  </sheetData>
  <mergeCells count="4">
    <mergeCell ref="A4:F4"/>
    <mergeCell ref="A6:A7"/>
    <mergeCell ref="B6:F6"/>
    <mergeCell ref="A13:D13"/>
  </mergeCells>
  <pageMargins left="0.70866141732283472" right="0.70866141732283472" top="0.74803149606299213" bottom="0.74803149606299213" header="0.31496062992125984" footer="0.31496062992125984"/>
  <pageSetup scale="57" orientation="portrait" r:id="rId1"/>
  <headerFooter>
    <oddFooter>&amp;C&amp;KD9D62F&amp;10&amp;&amp;"Calibri"Classified as Confidential by TGA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3DB9B-9B8F-4929-9D62-1DCCBDBCE21F}">
  <sheetPr codeName="Worksheet____9"/>
  <dimension ref="A1:E37"/>
  <sheetViews>
    <sheetView showGridLines="0" view="pageBreakPreview" zoomScaleNormal="100" zoomScaleSheetLayoutView="100" workbookViewId="0"/>
  </sheetViews>
  <sheetFormatPr defaultColWidth="9.08984375" defaultRowHeight="21" customHeight="1"/>
  <cols>
    <col min="1" max="1" width="26.90625" style="29" bestFit="1" customWidth="1"/>
    <col min="2" max="5" width="20.08984375" style="50" customWidth="1"/>
    <col min="6" max="16384" width="9.08984375" style="29"/>
  </cols>
  <sheetData>
    <row r="1" spans="1:5" customFormat="1" ht="21" customHeight="1">
      <c r="A1" s="4"/>
      <c r="B1" s="4"/>
      <c r="C1" s="5"/>
      <c r="D1" s="5"/>
    </row>
    <row r="2" spans="1:5" customFormat="1" ht="21" customHeight="1">
      <c r="C2" s="6"/>
      <c r="D2" s="6"/>
      <c r="E2" s="6"/>
    </row>
    <row r="3" spans="1:5" ht="21" customHeight="1">
      <c r="A3" s="28"/>
      <c r="B3" s="28"/>
      <c r="C3" s="28"/>
      <c r="D3" s="28"/>
      <c r="E3" s="28"/>
    </row>
    <row r="4" spans="1:5" ht="44.15" customHeight="1">
      <c r="A4" s="225" t="s">
        <v>9</v>
      </c>
      <c r="B4" s="226"/>
      <c r="C4" s="226"/>
      <c r="D4" s="226"/>
      <c r="E4" s="226"/>
    </row>
    <row r="5" spans="1:5" ht="21" customHeight="1">
      <c r="A5" s="165"/>
      <c r="B5" s="43"/>
      <c r="C5" s="43"/>
      <c r="D5" s="28"/>
      <c r="E5" s="28"/>
    </row>
    <row r="6" spans="1:5" ht="21" customHeight="1">
      <c r="A6" s="233" t="s">
        <v>92</v>
      </c>
      <c r="B6" s="235" t="s">
        <v>93</v>
      </c>
      <c r="C6" s="234"/>
      <c r="D6" s="236"/>
      <c r="E6" s="236"/>
    </row>
    <row r="7" spans="1:5" ht="21" customHeight="1">
      <c r="A7" s="234"/>
      <c r="B7" s="44" t="s">
        <v>102</v>
      </c>
      <c r="C7" s="44" t="s">
        <v>103</v>
      </c>
      <c r="D7" s="45" t="s">
        <v>104</v>
      </c>
      <c r="E7" s="46" t="s">
        <v>105</v>
      </c>
    </row>
    <row r="8" spans="1:5" ht="21" customHeight="1">
      <c r="A8" s="47" t="s">
        <v>102</v>
      </c>
      <c r="B8" s="76">
        <v>0</v>
      </c>
      <c r="C8" s="77">
        <v>74</v>
      </c>
      <c r="D8" s="77">
        <v>139</v>
      </c>
      <c r="E8" s="77">
        <v>449</v>
      </c>
    </row>
    <row r="9" spans="1:5" ht="21" customHeight="1">
      <c r="A9" s="48" t="s">
        <v>106</v>
      </c>
      <c r="B9" s="78">
        <v>74</v>
      </c>
      <c r="C9" s="36">
        <v>0</v>
      </c>
      <c r="D9" s="36">
        <v>65</v>
      </c>
      <c r="E9" s="36">
        <v>375</v>
      </c>
    </row>
    <row r="10" spans="1:5" ht="21" customHeight="1">
      <c r="A10" s="47" t="s">
        <v>104</v>
      </c>
      <c r="B10" s="79">
        <v>139</v>
      </c>
      <c r="C10" s="37">
        <v>65</v>
      </c>
      <c r="D10" s="37">
        <v>0</v>
      </c>
      <c r="E10" s="37">
        <v>310</v>
      </c>
    </row>
    <row r="11" spans="1:5" ht="21" customHeight="1">
      <c r="A11" s="47" t="s">
        <v>105</v>
      </c>
      <c r="B11" s="78">
        <v>449</v>
      </c>
      <c r="C11" s="36">
        <v>375</v>
      </c>
      <c r="D11" s="36">
        <v>310</v>
      </c>
      <c r="E11" s="36">
        <v>0</v>
      </c>
    </row>
    <row r="12" spans="1:5" ht="21" customHeight="1">
      <c r="A12" s="231" t="s">
        <v>47</v>
      </c>
      <c r="B12" s="231"/>
      <c r="C12" s="231"/>
      <c r="D12" s="232"/>
      <c r="E12" s="167"/>
    </row>
    <row r="13" spans="1:5" ht="21" customHeight="1">
      <c r="A13" s="40"/>
      <c r="B13" s="49"/>
      <c r="C13" s="49"/>
    </row>
    <row r="14" spans="1:5" ht="21" customHeight="1">
      <c r="A14" s="40"/>
      <c r="B14" s="49"/>
      <c r="C14" s="49"/>
    </row>
    <row r="15" spans="1:5" ht="21" customHeight="1">
      <c r="A15" s="40"/>
      <c r="B15" s="49"/>
      <c r="C15" s="49"/>
    </row>
    <row r="16" spans="1:5" ht="21" customHeight="1">
      <c r="A16" s="40"/>
      <c r="B16" s="49"/>
      <c r="C16" s="49"/>
    </row>
    <row r="17" spans="1:5" ht="21" customHeight="1">
      <c r="A17" s="40"/>
      <c r="B17"/>
      <c r="C17"/>
      <c r="D17"/>
      <c r="E17"/>
    </row>
    <row r="18" spans="1:5" ht="21" customHeight="1">
      <c r="A18" s="40"/>
      <c r="B18"/>
      <c r="C18"/>
      <c r="D18"/>
      <c r="E18"/>
    </row>
    <row r="19" spans="1:5" ht="21" customHeight="1">
      <c r="A19" s="40"/>
      <c r="B19"/>
      <c r="C19"/>
      <c r="D19"/>
      <c r="E19"/>
    </row>
    <row r="20" spans="1:5" ht="21" customHeight="1">
      <c r="A20" s="40"/>
      <c r="B20"/>
      <c r="C20"/>
      <c r="D20"/>
      <c r="E20"/>
    </row>
    <row r="21" spans="1:5" ht="21" customHeight="1">
      <c r="A21" s="40"/>
      <c r="B21" s="49"/>
      <c r="C21" s="49"/>
    </row>
    <row r="22" spans="1:5" ht="21" customHeight="1">
      <c r="A22" s="40"/>
      <c r="B22" s="49"/>
      <c r="C22" s="49"/>
    </row>
    <row r="23" spans="1:5" ht="21" customHeight="1">
      <c r="A23" s="40"/>
      <c r="B23" s="49"/>
      <c r="C23" s="49"/>
    </row>
    <row r="24" spans="1:5" ht="21" customHeight="1">
      <c r="A24" s="40"/>
      <c r="B24" s="49"/>
      <c r="C24" s="49"/>
    </row>
    <row r="25" spans="1:5" ht="21" customHeight="1">
      <c r="A25" s="40"/>
      <c r="B25" s="49"/>
      <c r="C25" s="49"/>
    </row>
    <row r="26" spans="1:5" ht="21" customHeight="1">
      <c r="A26" s="40"/>
      <c r="B26" s="49"/>
      <c r="C26" s="49"/>
    </row>
    <row r="27" spans="1:5" ht="21" customHeight="1">
      <c r="A27" s="40"/>
      <c r="B27" s="49"/>
      <c r="C27" s="49"/>
    </row>
    <row r="28" spans="1:5" ht="21" customHeight="1">
      <c r="A28" s="40"/>
      <c r="B28" s="49"/>
      <c r="C28" s="49"/>
    </row>
    <row r="29" spans="1:5" ht="21" customHeight="1">
      <c r="A29" s="40"/>
      <c r="B29" s="49"/>
      <c r="C29" s="49"/>
    </row>
    <row r="30" spans="1:5" ht="21" customHeight="1">
      <c r="A30" s="40"/>
      <c r="B30" s="49"/>
      <c r="C30" s="49"/>
    </row>
    <row r="31" spans="1:5" ht="21" customHeight="1">
      <c r="A31" s="40"/>
      <c r="B31" s="49"/>
      <c r="C31" s="49"/>
    </row>
    <row r="32" spans="1:5" ht="21" customHeight="1">
      <c r="A32" s="40"/>
      <c r="B32" s="49"/>
      <c r="C32" s="49"/>
    </row>
    <row r="33" spans="1:3" ht="21" customHeight="1">
      <c r="A33" s="40"/>
      <c r="B33" s="49"/>
      <c r="C33" s="49"/>
    </row>
    <row r="34" spans="1:3" ht="21" customHeight="1">
      <c r="A34" s="40"/>
      <c r="B34" s="49"/>
      <c r="C34" s="49"/>
    </row>
    <row r="35" spans="1:3" ht="21" customHeight="1">
      <c r="A35" s="40"/>
      <c r="B35" s="49"/>
      <c r="C35" s="49"/>
    </row>
    <row r="36" spans="1:3" ht="21" customHeight="1">
      <c r="A36" s="40"/>
      <c r="B36" s="49"/>
      <c r="C36" s="49"/>
    </row>
    <row r="37" spans="1:3" ht="21" customHeight="1">
      <c r="A37" s="40"/>
      <c r="B37" s="49"/>
      <c r="C37" s="49"/>
    </row>
  </sheetData>
  <mergeCells count="4">
    <mergeCell ref="A4:E4"/>
    <mergeCell ref="A6:A7"/>
    <mergeCell ref="B6:E6"/>
    <mergeCell ref="A12:D12"/>
  </mergeCells>
  <pageMargins left="0.70866141732283472" right="0.70866141732283472" top="0.74803149606299213" bottom="0.74803149606299213" header="0.31496062992125984" footer="0.31496062992125984"/>
  <pageSetup scale="54" orientation="portrait" r:id="rId1"/>
  <headerFooter>
    <oddFooter>&amp;C&amp;KD9D62F&amp;10&amp;&amp;"Calibri"Classified as Confidential by TGA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E92F6-45CF-4F86-BA38-2FDA36ABE4BE}">
  <sheetPr codeName="Worksheet____10"/>
  <dimension ref="A1:C24"/>
  <sheetViews>
    <sheetView showGridLines="0" view="pageBreakPreview" zoomScaleNormal="100" zoomScaleSheetLayoutView="100" workbookViewId="0"/>
  </sheetViews>
  <sheetFormatPr defaultColWidth="9.08984375" defaultRowHeight="21" customHeight="1"/>
  <cols>
    <col min="1" max="1" width="31.6328125" style="52" customWidth="1"/>
    <col min="2" max="3" width="21.6328125" style="52" customWidth="1"/>
    <col min="4" max="16384" width="9.08984375" style="52"/>
  </cols>
  <sheetData>
    <row r="1" spans="1:3" customFormat="1" ht="21" customHeight="1">
      <c r="A1" s="4"/>
      <c r="B1" s="4"/>
      <c r="C1" s="4"/>
    </row>
    <row r="2" spans="1:3" customFormat="1" ht="21" customHeight="1"/>
    <row r="3" spans="1:3" ht="21" customHeight="1">
      <c r="A3" s="53"/>
      <c r="B3" s="53"/>
      <c r="C3" s="53"/>
    </row>
    <row r="4" spans="1:3" ht="44.15" customHeight="1">
      <c r="A4" s="189" t="s">
        <v>10</v>
      </c>
      <c r="B4" s="189"/>
      <c r="C4" s="189"/>
    </row>
    <row r="5" spans="1:3" ht="21" customHeight="1">
      <c r="A5" s="165"/>
      <c r="B5" s="69"/>
      <c r="C5" s="54"/>
    </row>
    <row r="6" spans="1:3" ht="21" customHeight="1">
      <c r="A6" s="55" t="s">
        <v>107</v>
      </c>
      <c r="B6" s="55" t="s">
        <v>108</v>
      </c>
      <c r="C6" s="55" t="s">
        <v>109</v>
      </c>
    </row>
    <row r="7" spans="1:3" ht="21" customHeight="1">
      <c r="A7" s="55" t="s">
        <v>38</v>
      </c>
      <c r="B7" s="237" t="s">
        <v>110</v>
      </c>
      <c r="C7" s="56">
        <v>1250</v>
      </c>
    </row>
    <row r="8" spans="1:3" ht="21" customHeight="1">
      <c r="A8" s="55" t="s">
        <v>40</v>
      </c>
      <c r="B8" s="238"/>
      <c r="C8" s="102">
        <v>733</v>
      </c>
    </row>
    <row r="9" spans="1:3" ht="21" customHeight="1">
      <c r="A9" s="55" t="s">
        <v>111</v>
      </c>
      <c r="B9" s="239"/>
      <c r="C9" s="56">
        <v>900</v>
      </c>
    </row>
    <row r="10" spans="1:3" s="24" customFormat="1" ht="19">
      <c r="A10" s="166" t="s">
        <v>47</v>
      </c>
      <c r="B10" s="166"/>
    </row>
    <row r="11" spans="1:3" ht="21" customHeight="1">
      <c r="A11" s="240" t="s">
        <v>112</v>
      </c>
      <c r="B11" s="240"/>
      <c r="C11" s="146"/>
    </row>
    <row r="12" spans="1:3" ht="21" customHeight="1">
      <c r="A12" s="240"/>
      <c r="B12" s="240"/>
      <c r="C12" s="146"/>
    </row>
    <row r="13" spans="1:3" ht="21" customHeight="1">
      <c r="A13" s="240"/>
      <c r="B13" s="240"/>
      <c r="C13" s="167"/>
    </row>
    <row r="14" spans="1:3" ht="21" customHeight="1">
      <c r="A14" s="146"/>
      <c r="B14" s="146"/>
      <c r="C14" s="146"/>
    </row>
    <row r="15" spans="1:3" ht="21" customHeight="1">
      <c r="A15" s="53"/>
      <c r="B15" s="53"/>
      <c r="C15" s="53"/>
    </row>
    <row r="16" spans="1:3" ht="21" customHeight="1">
      <c r="A16" s="53"/>
      <c r="B16" s="53"/>
      <c r="C16" s="53"/>
    </row>
    <row r="17" spans="1:3" ht="21" customHeight="1">
      <c r="A17" s="53"/>
      <c r="B17" s="53"/>
      <c r="C17" s="53"/>
    </row>
    <row r="18" spans="1:3" ht="21" customHeight="1">
      <c r="A18" s="53"/>
      <c r="B18" s="53"/>
      <c r="C18" s="53"/>
    </row>
    <row r="19" spans="1:3" ht="21" customHeight="1">
      <c r="A19" s="53"/>
      <c r="B19" s="53"/>
      <c r="C19" s="53"/>
    </row>
    <row r="20" spans="1:3" ht="21" customHeight="1">
      <c r="A20" s="53"/>
      <c r="B20" s="53"/>
      <c r="C20" s="53"/>
    </row>
    <row r="21" spans="1:3" ht="21" customHeight="1">
      <c r="A21" s="53"/>
      <c r="B21" s="53"/>
      <c r="C21" s="53"/>
    </row>
    <row r="22" spans="1:3" ht="21" customHeight="1">
      <c r="A22" s="53"/>
      <c r="B22" s="53"/>
      <c r="C22" s="53"/>
    </row>
    <row r="23" spans="1:3" ht="21" customHeight="1">
      <c r="A23" s="53"/>
      <c r="B23" s="53"/>
      <c r="C23" s="53"/>
    </row>
    <row r="24" spans="1:3" ht="21" customHeight="1">
      <c r="A24" s="53"/>
      <c r="B24" s="53"/>
      <c r="C24" s="53"/>
    </row>
  </sheetData>
  <mergeCells count="3">
    <mergeCell ref="B7:B9"/>
    <mergeCell ref="A11:B13"/>
    <mergeCell ref="A4:C4"/>
  </mergeCells>
  <pageMargins left="0.70866141732283472" right="0.70866141732283472" top="0.74803149606299213" bottom="0.74803149606299213" header="0.31496062992125984" footer="0.31496062992125984"/>
  <pageSetup scale="59" orientation="portrait" r:id="rId1"/>
  <headerFooter>
    <oddFooter>&amp;C&amp;KD9D62F&amp;10&amp;&amp;"Calibri"Classified as Confidential by TGA</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7146-4A15-462D-B0E9-E3226FE9D0E9}">
  <sheetPr codeName="Worksheet____11"/>
  <dimension ref="A1:C27"/>
  <sheetViews>
    <sheetView showGridLines="0" view="pageBreakPreview" zoomScaleNormal="100" zoomScaleSheetLayoutView="100" workbookViewId="0">
      <selection activeCell="A5" sqref="A5"/>
    </sheetView>
  </sheetViews>
  <sheetFormatPr defaultColWidth="9.08984375" defaultRowHeight="21" customHeight="1"/>
  <cols>
    <col min="1" max="1" width="31.6328125" style="52" customWidth="1"/>
    <col min="2" max="3" width="21.6328125" style="52" customWidth="1"/>
    <col min="4" max="16384" width="9.08984375" style="52"/>
  </cols>
  <sheetData>
    <row r="1" spans="1:3" customFormat="1" ht="21" customHeight="1">
      <c r="A1" s="4"/>
      <c r="B1" s="4"/>
      <c r="C1" s="4"/>
    </row>
    <row r="2" spans="1:3" customFormat="1" ht="21" customHeight="1"/>
    <row r="3" spans="1:3" ht="21" customHeight="1">
      <c r="A3" s="53"/>
      <c r="B3" s="53"/>
      <c r="C3" s="53"/>
    </row>
    <row r="4" spans="1:3" ht="44.15" customHeight="1">
      <c r="A4" s="189" t="s">
        <v>11</v>
      </c>
      <c r="B4" s="189"/>
      <c r="C4" s="189"/>
    </row>
    <row r="5" spans="1:3" ht="21" customHeight="1">
      <c r="A5" s="165"/>
      <c r="B5" s="69"/>
      <c r="C5" s="54"/>
    </row>
    <row r="6" spans="1:3" ht="21" customHeight="1">
      <c r="A6" s="55" t="s">
        <v>107</v>
      </c>
      <c r="B6" s="55" t="s">
        <v>55</v>
      </c>
      <c r="C6" s="55" t="s">
        <v>113</v>
      </c>
    </row>
    <row r="7" spans="1:3" ht="21" customHeight="1">
      <c r="A7" s="55" t="s">
        <v>38</v>
      </c>
      <c r="B7" s="237" t="s">
        <v>114</v>
      </c>
      <c r="C7" s="35">
        <v>1550</v>
      </c>
    </row>
    <row r="8" spans="1:3" ht="21" customHeight="1">
      <c r="A8" s="55" t="s">
        <v>40</v>
      </c>
      <c r="B8" s="239"/>
      <c r="C8" s="56">
        <v>717</v>
      </c>
    </row>
    <row r="9" spans="1:3" s="24" customFormat="1" ht="19">
      <c r="A9" s="166" t="s">
        <v>47</v>
      </c>
      <c r="B9" s="166"/>
    </row>
    <row r="10" spans="1:3" s="24" customFormat="1" ht="20.25" customHeight="1">
      <c r="A10" s="240" t="s">
        <v>115</v>
      </c>
      <c r="B10" s="240"/>
      <c r="C10" s="146"/>
    </row>
    <row r="11" spans="1:3" ht="21" customHeight="1">
      <c r="A11" s="240"/>
      <c r="B11" s="240"/>
      <c r="C11" s="146"/>
    </row>
    <row r="12" spans="1:3" ht="21" customHeight="1">
      <c r="A12" s="240"/>
      <c r="B12" s="240"/>
      <c r="C12" s="167"/>
    </row>
    <row r="13" spans="1:3" ht="21" customHeight="1">
      <c r="A13" s="53"/>
      <c r="B13" s="53"/>
      <c r="C13" s="53"/>
    </row>
    <row r="14" spans="1:3" ht="21" customHeight="1">
      <c r="A14" s="53"/>
      <c r="B14" s="53"/>
      <c r="C14" s="53"/>
    </row>
    <row r="15" spans="1:3" ht="21" customHeight="1">
      <c r="A15" s="53"/>
      <c r="B15" s="53"/>
      <c r="C15" s="53"/>
    </row>
    <row r="16" spans="1:3" ht="21" customHeight="1">
      <c r="A16" s="53"/>
      <c r="B16" s="53"/>
      <c r="C16" s="53"/>
    </row>
    <row r="17" spans="1:3" ht="21" customHeight="1">
      <c r="A17" s="53"/>
      <c r="B17" s="53"/>
      <c r="C17" s="53"/>
    </row>
    <row r="18" spans="1:3" ht="21" customHeight="1">
      <c r="A18" s="53"/>
      <c r="B18" s="53"/>
      <c r="C18" s="53"/>
    </row>
    <row r="19" spans="1:3" ht="21" customHeight="1">
      <c r="A19" s="53"/>
      <c r="B19" s="53"/>
      <c r="C19" s="53"/>
    </row>
    <row r="20" spans="1:3" ht="21" customHeight="1">
      <c r="A20" s="53"/>
      <c r="B20" s="53"/>
      <c r="C20" s="53"/>
    </row>
    <row r="21" spans="1:3" ht="21" customHeight="1">
      <c r="A21" s="53"/>
      <c r="B21" s="53"/>
      <c r="C21" s="53"/>
    </row>
    <row r="22" spans="1:3" ht="21" customHeight="1">
      <c r="A22" s="53"/>
      <c r="B22" s="53"/>
      <c r="C22" s="53"/>
    </row>
    <row r="23" spans="1:3" ht="21" customHeight="1">
      <c r="A23" s="53"/>
      <c r="B23" s="53"/>
      <c r="C23" s="53"/>
    </row>
    <row r="24" spans="1:3" ht="21" customHeight="1">
      <c r="A24" s="53"/>
      <c r="B24" s="53"/>
      <c r="C24" s="53"/>
    </row>
    <row r="25" spans="1:3" ht="21" customHeight="1">
      <c r="A25" s="53"/>
      <c r="B25" s="53"/>
      <c r="C25" s="53"/>
    </row>
    <row r="26" spans="1:3" ht="21" customHeight="1">
      <c r="A26" s="53"/>
      <c r="B26" s="53"/>
      <c r="C26" s="53"/>
    </row>
    <row r="27" spans="1:3" ht="21" customHeight="1">
      <c r="A27" s="53"/>
      <c r="B27" s="53"/>
      <c r="C27" s="53"/>
    </row>
  </sheetData>
  <mergeCells count="3">
    <mergeCell ref="B7:B8"/>
    <mergeCell ref="A10:B12"/>
    <mergeCell ref="A4:C4"/>
  </mergeCells>
  <pageMargins left="0.70866141732283472" right="0.70866141732283472" top="0.74803149606299213" bottom="0.74803149606299213" header="0.31496062992125984" footer="0.31496062992125984"/>
  <pageSetup scale="66" orientation="portrait" r:id="rId1"/>
  <headerFooter>
    <oddFooter>&amp;C&amp;KD9D62F&amp;10&amp;&amp;"Calibri"Classified as Confidential by TGA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2D81B-3CB3-4626-9845-C19EA5BC807D}">
  <sheetPr codeName="Worksheet____4"/>
  <dimension ref="A1:O70"/>
  <sheetViews>
    <sheetView showGridLines="0" view="pageBreakPreview" zoomScaleNormal="100" zoomScaleSheetLayoutView="100" workbookViewId="0">
      <selection activeCell="A13" sqref="A13"/>
    </sheetView>
  </sheetViews>
  <sheetFormatPr defaultRowHeight="21" customHeight="1"/>
  <cols>
    <col min="1" max="1" width="33.90625" bestFit="1" customWidth="1"/>
    <col min="2" max="2" width="10.453125" customWidth="1"/>
    <col min="3" max="15" width="15.6328125" customWidth="1"/>
  </cols>
  <sheetData>
    <row r="1" spans="1:15" ht="21" customHeight="1">
      <c r="A1" s="4"/>
      <c r="B1" s="4"/>
      <c r="C1" s="5"/>
      <c r="D1" s="5"/>
    </row>
    <row r="2" spans="1:15" ht="21" customHeight="1">
      <c r="C2" s="6"/>
      <c r="D2" s="6"/>
      <c r="E2" s="6"/>
      <c r="F2" s="6"/>
      <c r="G2" s="6"/>
      <c r="H2" s="7"/>
    </row>
    <row r="3" spans="1:15" ht="21" customHeight="1">
      <c r="C3" s="8"/>
      <c r="D3" s="8"/>
      <c r="E3" s="8"/>
      <c r="F3" s="8"/>
      <c r="G3" s="117"/>
      <c r="H3" s="9"/>
      <c r="K3" s="118"/>
    </row>
    <row r="4" spans="1:15" s="10" customFormat="1" ht="44.15" customHeight="1">
      <c r="A4" s="188" t="s">
        <v>58</v>
      </c>
      <c r="B4" s="189"/>
      <c r="C4" s="189"/>
      <c r="D4" s="189"/>
      <c r="E4" s="189"/>
      <c r="F4" s="189"/>
      <c r="G4" s="189"/>
      <c r="H4" s="189"/>
      <c r="I4" s="189"/>
      <c r="J4" s="189"/>
      <c r="K4" s="189"/>
      <c r="L4" s="189"/>
      <c r="M4" s="189"/>
      <c r="N4" s="189"/>
    </row>
    <row r="5" spans="1:15" ht="21" customHeight="1">
      <c r="A5" s="165"/>
      <c r="B5" s="11"/>
      <c r="C5" s="11"/>
      <c r="D5" s="11"/>
      <c r="E5" s="11"/>
      <c r="F5" s="11"/>
      <c r="G5" s="11"/>
      <c r="H5" s="11"/>
    </row>
    <row r="6" spans="1:15" ht="21" customHeight="1">
      <c r="A6" s="12" t="s">
        <v>59</v>
      </c>
      <c r="B6" s="12" t="s">
        <v>37</v>
      </c>
      <c r="C6" s="12" t="s">
        <v>60</v>
      </c>
      <c r="D6" s="12" t="s">
        <v>61</v>
      </c>
      <c r="E6" s="12" t="s">
        <v>62</v>
      </c>
      <c r="F6" s="12" t="s">
        <v>63</v>
      </c>
      <c r="G6" s="12" t="s">
        <v>64</v>
      </c>
      <c r="H6" s="12" t="s">
        <v>65</v>
      </c>
      <c r="I6" s="12" t="s">
        <v>66</v>
      </c>
      <c r="J6" s="12" t="s">
        <v>67</v>
      </c>
      <c r="K6" s="12" t="s">
        <v>68</v>
      </c>
      <c r="L6" s="12" t="s">
        <v>69</v>
      </c>
      <c r="M6" s="12" t="s">
        <v>70</v>
      </c>
      <c r="N6" s="12" t="s">
        <v>71</v>
      </c>
      <c r="O6" s="132" t="s">
        <v>72</v>
      </c>
    </row>
    <row r="7" spans="1:15" ht="21" customHeight="1">
      <c r="A7" s="13" t="s">
        <v>38</v>
      </c>
      <c r="B7" s="183" t="s">
        <v>39</v>
      </c>
      <c r="C7" s="2">
        <v>83482</v>
      </c>
      <c r="D7" s="2">
        <v>69296</v>
      </c>
      <c r="E7" s="2">
        <v>53991</v>
      </c>
      <c r="F7" s="2">
        <v>69968</v>
      </c>
      <c r="G7" s="2">
        <v>70967</v>
      </c>
      <c r="H7" s="2">
        <v>79342</v>
      </c>
      <c r="I7" s="2">
        <v>82206</v>
      </c>
      <c r="J7" s="2">
        <v>80396</v>
      </c>
      <c r="K7" s="2">
        <v>70665</v>
      </c>
      <c r="L7" s="2">
        <v>69202</v>
      </c>
      <c r="M7" s="2">
        <v>80183</v>
      </c>
      <c r="N7" s="2">
        <v>74109</v>
      </c>
      <c r="O7" s="2">
        <f>SUM(C7:N7)</f>
        <v>883807</v>
      </c>
    </row>
    <row r="8" spans="1:15" ht="21" customHeight="1">
      <c r="A8" s="13" t="s">
        <v>40</v>
      </c>
      <c r="B8" s="184"/>
      <c r="C8" s="14">
        <v>120934</v>
      </c>
      <c r="D8" s="14">
        <v>119651</v>
      </c>
      <c r="E8" s="14">
        <v>104939</v>
      </c>
      <c r="F8" s="14">
        <v>115535</v>
      </c>
      <c r="G8" s="14">
        <v>128220</v>
      </c>
      <c r="H8" s="14">
        <v>124291</v>
      </c>
      <c r="I8" s="14">
        <v>134795</v>
      </c>
      <c r="J8" s="14">
        <v>128456</v>
      </c>
      <c r="K8" s="14">
        <v>125413</v>
      </c>
      <c r="L8" s="14">
        <v>130235</v>
      </c>
      <c r="M8" s="14">
        <v>126940</v>
      </c>
      <c r="N8" s="14">
        <v>133008</v>
      </c>
      <c r="O8" s="14">
        <f t="shared" ref="O8:O13" si="0">SUM(C8:N8)</f>
        <v>1492417</v>
      </c>
    </row>
    <row r="9" spans="1:15" ht="21" customHeight="1">
      <c r="A9" s="13" t="s">
        <v>73</v>
      </c>
      <c r="B9" s="187"/>
      <c r="C9" s="2">
        <v>693990</v>
      </c>
      <c r="D9" s="2">
        <v>635133</v>
      </c>
      <c r="E9" s="2">
        <v>845716</v>
      </c>
      <c r="F9" s="2">
        <v>727850</v>
      </c>
      <c r="G9" s="2">
        <v>515567</v>
      </c>
      <c r="H9" s="2">
        <v>592830</v>
      </c>
      <c r="I9" s="2">
        <v>733769</v>
      </c>
      <c r="J9" s="2">
        <v>827258</v>
      </c>
      <c r="K9" s="2">
        <v>708821</v>
      </c>
      <c r="L9" s="2">
        <v>914898</v>
      </c>
      <c r="M9" s="2">
        <v>989781</v>
      </c>
      <c r="N9" s="2">
        <v>1028360</v>
      </c>
      <c r="O9" s="2">
        <f t="shared" si="0"/>
        <v>9213973</v>
      </c>
    </row>
    <row r="10" spans="1:15" ht="21" customHeight="1">
      <c r="A10" s="13" t="s">
        <v>74</v>
      </c>
      <c r="B10" s="183" t="s">
        <v>44</v>
      </c>
      <c r="C10" s="14">
        <v>280401</v>
      </c>
      <c r="D10" s="14">
        <v>277866</v>
      </c>
      <c r="E10" s="14">
        <v>188728</v>
      </c>
      <c r="F10" s="14">
        <v>162114</v>
      </c>
      <c r="G10" s="14">
        <v>159924</v>
      </c>
      <c r="H10" s="14">
        <v>27917</v>
      </c>
      <c r="I10" s="14">
        <v>35511</v>
      </c>
      <c r="J10" s="14">
        <v>385463</v>
      </c>
      <c r="K10" s="14">
        <v>617592</v>
      </c>
      <c r="L10" s="14">
        <v>510235</v>
      </c>
      <c r="M10" s="14">
        <v>211240</v>
      </c>
      <c r="N10" s="14">
        <v>215668</v>
      </c>
      <c r="O10" s="14">
        <f t="shared" si="0"/>
        <v>3072659</v>
      </c>
    </row>
    <row r="11" spans="1:15" ht="21" customHeight="1">
      <c r="A11" s="13" t="s">
        <v>75</v>
      </c>
      <c r="B11" s="184"/>
      <c r="C11" s="2" t="s">
        <v>42</v>
      </c>
      <c r="D11" s="2" t="s">
        <v>42</v>
      </c>
      <c r="E11" s="2" t="s">
        <v>42</v>
      </c>
      <c r="F11" s="2" t="s">
        <v>42</v>
      </c>
      <c r="G11" s="2" t="s">
        <v>42</v>
      </c>
      <c r="H11" s="2">
        <v>2218424</v>
      </c>
      <c r="I11" s="2" t="s">
        <v>42</v>
      </c>
      <c r="J11" s="2" t="s">
        <v>42</v>
      </c>
      <c r="K11" s="2" t="s">
        <v>42</v>
      </c>
      <c r="L11" s="2" t="s">
        <v>42</v>
      </c>
      <c r="M11" s="2" t="s">
        <v>42</v>
      </c>
      <c r="N11" s="2" t="s">
        <v>42</v>
      </c>
      <c r="O11" s="2">
        <f t="shared" si="0"/>
        <v>2218424</v>
      </c>
    </row>
    <row r="12" spans="1:15" ht="21" customHeight="1">
      <c r="A12" s="13" t="s">
        <v>76</v>
      </c>
      <c r="B12" s="184"/>
      <c r="C12" s="14">
        <v>1743006</v>
      </c>
      <c r="D12" s="14">
        <v>1717202</v>
      </c>
      <c r="E12" s="14">
        <v>1768600</v>
      </c>
      <c r="F12" s="14">
        <v>1667759</v>
      </c>
      <c r="G12" s="14">
        <v>1281557</v>
      </c>
      <c r="H12" s="14">
        <v>1404973</v>
      </c>
      <c r="I12" s="14">
        <v>1552465</v>
      </c>
      <c r="J12" s="14">
        <v>1803846</v>
      </c>
      <c r="K12" s="14">
        <v>1677936</v>
      </c>
      <c r="L12" s="14">
        <v>1780040</v>
      </c>
      <c r="M12" s="14">
        <v>1874839</v>
      </c>
      <c r="N12" s="14">
        <v>2115339</v>
      </c>
      <c r="O12" s="14">
        <f t="shared" si="0"/>
        <v>20387562</v>
      </c>
    </row>
    <row r="13" spans="1:15" ht="21" customHeight="1">
      <c r="A13" s="13" t="s">
        <v>162</v>
      </c>
      <c r="B13" s="184"/>
      <c r="C13" s="2" t="s">
        <v>42</v>
      </c>
      <c r="D13" s="2" t="s">
        <v>42</v>
      </c>
      <c r="E13" s="2" t="s">
        <v>42</v>
      </c>
      <c r="F13" s="2" t="s">
        <v>42</v>
      </c>
      <c r="G13" s="2" t="s">
        <v>42</v>
      </c>
      <c r="H13" s="2" t="s">
        <v>42</v>
      </c>
      <c r="I13" s="2" t="s">
        <v>42</v>
      </c>
      <c r="J13" s="2" t="s">
        <v>42</v>
      </c>
      <c r="K13" s="2" t="s">
        <v>42</v>
      </c>
      <c r="L13" s="2" t="s">
        <v>42</v>
      </c>
      <c r="M13" s="2" t="s">
        <v>42</v>
      </c>
      <c r="N13" s="2">
        <v>5399216</v>
      </c>
      <c r="O13" s="2">
        <f t="shared" si="0"/>
        <v>5399216</v>
      </c>
    </row>
    <row r="14" spans="1:15" s="18" customFormat="1" ht="19">
      <c r="A14" s="181" t="s">
        <v>47</v>
      </c>
      <c r="B14" s="181"/>
      <c r="C14" s="182"/>
      <c r="D14" s="16"/>
      <c r="E14" s="16"/>
      <c r="F14" s="17"/>
      <c r="G14" s="17"/>
    </row>
    <row r="15" spans="1:15" s="18" customFormat="1" ht="19">
      <c r="A15" s="181" t="s">
        <v>323</v>
      </c>
      <c r="B15" s="181"/>
      <c r="C15" s="181"/>
      <c r="D15" s="16"/>
      <c r="E15" s="16"/>
      <c r="F15" s="17"/>
      <c r="G15" s="17"/>
      <c r="H15" s="19"/>
      <c r="O15" s="167"/>
    </row>
    <row r="16" spans="1:15" s="18" customFormat="1" ht="19">
      <c r="A16" s="190"/>
      <c r="B16" s="190"/>
      <c r="C16" s="191"/>
      <c r="D16" s="16"/>
      <c r="E16" s="16"/>
      <c r="F16" s="17"/>
      <c r="G16" s="17"/>
      <c r="H16" s="19"/>
    </row>
    <row r="17" spans="1:8" s="18" customFormat="1" ht="19">
      <c r="A17" s="190"/>
      <c r="B17" s="190"/>
      <c r="C17" s="191"/>
      <c r="D17" s="16"/>
      <c r="E17" s="16"/>
      <c r="F17" s="17"/>
      <c r="G17" s="17"/>
      <c r="H17" s="19"/>
    </row>
    <row r="18" spans="1:8" s="18" customFormat="1" ht="19">
      <c r="A18" s="190"/>
      <c r="B18" s="190"/>
      <c r="C18" s="191"/>
      <c r="D18" s="16"/>
      <c r="E18" s="16"/>
      <c r="F18" s="17"/>
      <c r="G18" s="17"/>
    </row>
    <row r="19" spans="1:8" ht="21" customHeight="1">
      <c r="A19" s="11"/>
      <c r="B19" s="11"/>
      <c r="C19" s="11"/>
      <c r="D19" s="11"/>
    </row>
    <row r="20" spans="1:8" ht="21" customHeight="1">
      <c r="D20" s="11"/>
      <c r="G20" s="20"/>
      <c r="H20" s="20"/>
    </row>
    <row r="21" spans="1:8" ht="21" customHeight="1">
      <c r="D21" s="11"/>
      <c r="G21" s="20"/>
    </row>
    <row r="22" spans="1:8" ht="21" customHeight="1">
      <c r="A22" s="11"/>
      <c r="B22" s="11"/>
      <c r="C22" s="11"/>
      <c r="D22" s="11"/>
      <c r="G22" s="21"/>
    </row>
    <row r="23" spans="1:8" ht="21" customHeight="1">
      <c r="A23" s="11"/>
      <c r="B23" s="11"/>
      <c r="C23" s="11"/>
      <c r="D23" s="11"/>
    </row>
    <row r="24" spans="1:8" ht="21" customHeight="1">
      <c r="A24" s="11"/>
      <c r="B24" s="11"/>
      <c r="C24" s="11"/>
      <c r="D24" s="11"/>
    </row>
    <row r="25" spans="1:8" ht="21" customHeight="1">
      <c r="A25" s="11"/>
      <c r="B25" s="11"/>
      <c r="C25" s="11"/>
      <c r="D25" s="11"/>
    </row>
    <row r="26" spans="1:8" ht="21" customHeight="1">
      <c r="A26" s="11"/>
      <c r="B26" s="11"/>
      <c r="C26" s="11"/>
      <c r="D26" s="11"/>
    </row>
    <row r="27" spans="1:8" ht="21" customHeight="1">
      <c r="A27" s="11"/>
      <c r="B27" s="11"/>
      <c r="C27" s="11"/>
      <c r="D27" s="11"/>
    </row>
    <row r="28" spans="1:8" ht="21" customHeight="1">
      <c r="A28" s="11"/>
      <c r="B28" s="11"/>
      <c r="C28" s="11"/>
      <c r="D28" s="11"/>
    </row>
    <row r="29" spans="1:8" ht="21" customHeight="1">
      <c r="A29" s="11"/>
      <c r="B29" s="11"/>
      <c r="C29" s="11"/>
      <c r="D29" s="11"/>
    </row>
    <row r="30" spans="1:8" ht="21" customHeight="1">
      <c r="A30" s="11"/>
      <c r="B30" s="11"/>
      <c r="C30" s="11"/>
      <c r="D30" s="11"/>
    </row>
    <row r="31" spans="1:8" ht="21" customHeight="1">
      <c r="A31" s="11"/>
      <c r="B31" s="11"/>
      <c r="C31" s="11"/>
      <c r="D31" s="11"/>
    </row>
    <row r="32" spans="1:8" ht="21" customHeight="1">
      <c r="A32" s="11"/>
      <c r="B32" s="11"/>
      <c r="C32" s="11"/>
      <c r="D32" s="11"/>
    </row>
    <row r="33" spans="1:4" ht="21" customHeight="1">
      <c r="A33" s="11"/>
      <c r="B33" s="11"/>
      <c r="C33" s="11"/>
      <c r="D33" s="11"/>
    </row>
    <row r="34" spans="1:4" ht="21" customHeight="1">
      <c r="A34" s="11"/>
      <c r="B34" s="11"/>
      <c r="C34" s="11"/>
      <c r="D34" s="11"/>
    </row>
    <row r="35" spans="1:4" ht="21" customHeight="1">
      <c r="A35" s="11"/>
      <c r="B35" s="11"/>
      <c r="C35" s="11"/>
      <c r="D35" s="11"/>
    </row>
    <row r="36" spans="1:4" ht="21" customHeight="1">
      <c r="A36" s="11"/>
      <c r="B36" s="11"/>
      <c r="C36" s="11"/>
      <c r="D36" s="11"/>
    </row>
    <row r="37" spans="1:4" ht="21" customHeight="1">
      <c r="A37" s="11"/>
      <c r="B37" s="11"/>
      <c r="C37" s="11"/>
      <c r="D37" s="11"/>
    </row>
    <row r="38" spans="1:4" ht="21" customHeight="1">
      <c r="A38" s="11"/>
      <c r="B38" s="11"/>
      <c r="C38" s="11"/>
      <c r="D38" s="11"/>
    </row>
    <row r="39" spans="1:4" ht="21" customHeight="1">
      <c r="A39" s="11"/>
      <c r="B39" s="11"/>
      <c r="C39" s="11"/>
      <c r="D39" s="11"/>
    </row>
    <row r="40" spans="1:4" ht="21" customHeight="1">
      <c r="A40" s="11"/>
      <c r="B40" s="11"/>
      <c r="C40" s="11"/>
      <c r="D40" s="11"/>
    </row>
    <row r="41" spans="1:4" ht="21" customHeight="1">
      <c r="A41" s="11"/>
      <c r="B41" s="11"/>
      <c r="C41" s="11"/>
      <c r="D41" s="11"/>
    </row>
    <row r="42" spans="1:4" ht="21" customHeight="1">
      <c r="A42" s="11"/>
      <c r="B42" s="11"/>
      <c r="C42" s="11"/>
      <c r="D42" s="11"/>
    </row>
    <row r="43" spans="1:4" ht="21" customHeight="1">
      <c r="A43" s="11"/>
      <c r="B43" s="11"/>
      <c r="C43" s="11"/>
      <c r="D43" s="11"/>
    </row>
    <row r="44" spans="1:4" ht="21" customHeight="1">
      <c r="A44" s="11"/>
      <c r="B44" s="11"/>
      <c r="C44" s="11"/>
      <c r="D44" s="11"/>
    </row>
    <row r="45" spans="1:4" ht="21" customHeight="1">
      <c r="A45" s="11"/>
      <c r="B45" s="11"/>
      <c r="C45" s="11"/>
      <c r="D45" s="11"/>
    </row>
    <row r="46" spans="1:4" ht="21" customHeight="1">
      <c r="A46" s="11"/>
      <c r="B46" s="11"/>
      <c r="C46" s="11"/>
      <c r="D46" s="11"/>
    </row>
    <row r="47" spans="1:4" ht="21" customHeight="1">
      <c r="A47" s="11"/>
      <c r="B47" s="11"/>
      <c r="C47" s="11"/>
      <c r="D47" s="11"/>
    </row>
    <row r="48" spans="1:4" ht="21" customHeight="1">
      <c r="A48" s="11"/>
      <c r="B48" s="11"/>
      <c r="C48" s="11"/>
      <c r="D48" s="11"/>
    </row>
    <row r="49" spans="1:4" ht="21" customHeight="1">
      <c r="A49" s="11"/>
      <c r="B49" s="11"/>
      <c r="C49" s="11"/>
      <c r="D49" s="11"/>
    </row>
    <row r="50" spans="1:4" ht="21" customHeight="1">
      <c r="A50" s="11"/>
      <c r="B50" s="11"/>
      <c r="C50" s="11"/>
      <c r="D50" s="11"/>
    </row>
    <row r="51" spans="1:4" ht="21" customHeight="1">
      <c r="A51" s="11"/>
      <c r="B51" s="11"/>
      <c r="C51" s="11"/>
      <c r="D51" s="11"/>
    </row>
    <row r="52" spans="1:4" ht="21" customHeight="1">
      <c r="A52" s="11"/>
      <c r="B52" s="11"/>
      <c r="C52" s="11"/>
      <c r="D52" s="11"/>
    </row>
    <row r="53" spans="1:4" ht="21" customHeight="1">
      <c r="A53" s="11"/>
      <c r="B53" s="11"/>
      <c r="C53" s="11"/>
      <c r="D53" s="11"/>
    </row>
    <row r="54" spans="1:4" ht="21" customHeight="1">
      <c r="A54" s="11"/>
      <c r="B54" s="11"/>
      <c r="C54" s="11"/>
      <c r="D54" s="11"/>
    </row>
    <row r="55" spans="1:4" ht="21" customHeight="1">
      <c r="A55" s="11"/>
      <c r="B55" s="11"/>
      <c r="C55" s="11"/>
      <c r="D55" s="11"/>
    </row>
    <row r="56" spans="1:4" ht="21" customHeight="1">
      <c r="A56" s="11"/>
      <c r="B56" s="11"/>
      <c r="C56" s="11"/>
      <c r="D56" s="11"/>
    </row>
    <row r="57" spans="1:4" ht="21" customHeight="1">
      <c r="A57" s="11"/>
      <c r="B57" s="11"/>
      <c r="C57" s="11"/>
      <c r="D57" s="11"/>
    </row>
    <row r="58" spans="1:4" ht="21" customHeight="1">
      <c r="A58" s="11"/>
      <c r="B58" s="11"/>
      <c r="C58" s="11"/>
      <c r="D58" s="11"/>
    </row>
    <row r="59" spans="1:4" ht="21" customHeight="1">
      <c r="A59" s="11"/>
      <c r="B59" s="11"/>
      <c r="C59" s="11"/>
      <c r="D59" s="11"/>
    </row>
    <row r="60" spans="1:4" ht="21" customHeight="1">
      <c r="A60" s="11"/>
      <c r="B60" s="11"/>
      <c r="C60" s="11"/>
      <c r="D60" s="11"/>
    </row>
    <row r="61" spans="1:4" ht="21" customHeight="1">
      <c r="A61" s="11"/>
      <c r="B61" s="11"/>
      <c r="C61" s="11"/>
      <c r="D61" s="11"/>
    </row>
    <row r="62" spans="1:4" ht="21" customHeight="1">
      <c r="A62" s="11"/>
      <c r="B62" s="11"/>
      <c r="C62" s="11"/>
      <c r="D62" s="11"/>
    </row>
    <row r="63" spans="1:4" ht="21" customHeight="1">
      <c r="A63" s="11"/>
      <c r="B63" s="11"/>
      <c r="C63" s="11"/>
      <c r="D63" s="11"/>
    </row>
    <row r="64" spans="1:4" ht="21" customHeight="1">
      <c r="A64" s="11"/>
      <c r="B64" s="11"/>
      <c r="C64" s="11"/>
      <c r="D64" s="11"/>
    </row>
    <row r="65" spans="1:4" ht="21" customHeight="1">
      <c r="A65" s="11"/>
      <c r="B65" s="11"/>
      <c r="C65" s="11"/>
      <c r="D65" s="11"/>
    </row>
    <row r="66" spans="1:4" ht="21" customHeight="1">
      <c r="A66" s="11"/>
      <c r="B66" s="11"/>
      <c r="C66" s="11"/>
      <c r="D66" s="11"/>
    </row>
    <row r="67" spans="1:4" ht="21" customHeight="1">
      <c r="A67" s="11"/>
      <c r="B67" s="11"/>
      <c r="C67" s="11"/>
      <c r="D67" s="11"/>
    </row>
    <row r="68" spans="1:4" ht="21" customHeight="1">
      <c r="A68" s="11"/>
      <c r="B68" s="11"/>
      <c r="C68" s="11"/>
      <c r="D68" s="11"/>
    </row>
    <row r="69" spans="1:4" ht="21" customHeight="1">
      <c r="A69" s="11"/>
      <c r="B69" s="11"/>
      <c r="C69" s="11"/>
      <c r="D69" s="11"/>
    </row>
    <row r="70" spans="1:4" ht="21" customHeight="1">
      <c r="A70" s="11"/>
      <c r="B70" s="11"/>
      <c r="C70" s="11"/>
      <c r="D70" s="11"/>
    </row>
  </sheetData>
  <mergeCells count="8">
    <mergeCell ref="A4:N4"/>
    <mergeCell ref="A16:C16"/>
    <mergeCell ref="A14:C14"/>
    <mergeCell ref="A15:C15"/>
    <mergeCell ref="A18:C18"/>
    <mergeCell ref="A17:C17"/>
    <mergeCell ref="B7:B9"/>
    <mergeCell ref="B10:B13"/>
  </mergeCells>
  <phoneticPr fontId="42" type="noConversion"/>
  <pageMargins left="0.70866141732283472" right="0.70866141732283472" top="0.74803149606299213" bottom="0.74803149606299213" header="0.31496062992125984" footer="0.31496062992125984"/>
  <pageSetup scale="45" orientation="landscape" r:id="rId1"/>
  <headerFooter>
    <oddFooter>&amp;C&amp;KD9D62F&amp;10&amp;&amp;"Calibri"Classified as Confidential by TGA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9AE4E-4141-46E7-BBEE-13B17DAD260A}">
  <sheetPr codeName="Worksheet____12"/>
  <dimension ref="A1:B50"/>
  <sheetViews>
    <sheetView showGridLines="0" view="pageBreakPreview" zoomScaleNormal="100" zoomScaleSheetLayoutView="100" workbookViewId="0">
      <selection activeCell="A5" sqref="A5"/>
    </sheetView>
  </sheetViews>
  <sheetFormatPr defaultColWidth="9" defaultRowHeight="21" customHeight="1"/>
  <cols>
    <col min="1" max="2" width="45.6328125" style="18" customWidth="1"/>
    <col min="3" max="7" width="9" style="18"/>
    <col min="8" max="8" width="11.08984375" style="18" bestFit="1" customWidth="1"/>
    <col min="9" max="16384" width="9" style="18"/>
  </cols>
  <sheetData>
    <row r="1" spans="1:2" customFormat="1" ht="21" customHeight="1">
      <c r="A1" s="4"/>
      <c r="B1" s="4"/>
    </row>
    <row r="2" spans="1:2" customFormat="1" ht="21" customHeight="1"/>
    <row r="4" spans="1:2" s="24" customFormat="1" ht="44.15" customHeight="1">
      <c r="A4" s="189" t="s">
        <v>12</v>
      </c>
      <c r="B4" s="189"/>
    </row>
    <row r="5" spans="1:2" ht="21" customHeight="1">
      <c r="A5" s="165"/>
      <c r="B5" s="69"/>
    </row>
    <row r="6" spans="1:2" ht="40.5" customHeight="1">
      <c r="A6" s="12" t="s">
        <v>116</v>
      </c>
      <c r="B6" s="25" t="s">
        <v>117</v>
      </c>
    </row>
    <row r="7" spans="1:2" ht="21" customHeight="1">
      <c r="A7" s="12" t="s">
        <v>86</v>
      </c>
      <c r="B7" s="148">
        <v>9.6839859357137528E-2</v>
      </c>
    </row>
    <row r="8" spans="1:2" ht="21" customHeight="1">
      <c r="A8" s="12" t="s">
        <v>94</v>
      </c>
      <c r="B8" s="149">
        <v>3.6205878226121681E-2</v>
      </c>
    </row>
    <row r="9" spans="1:2" ht="21" customHeight="1">
      <c r="A9" s="12" t="s">
        <v>98</v>
      </c>
      <c r="B9" s="148">
        <v>7.2172434626614657E-2</v>
      </c>
    </row>
    <row r="10" spans="1:2" ht="21" customHeight="1">
      <c r="A10" s="12" t="s">
        <v>88</v>
      </c>
      <c r="B10" s="149">
        <v>0.29276626847075465</v>
      </c>
    </row>
    <row r="11" spans="1:2" ht="21" customHeight="1">
      <c r="A11" s="12" t="s">
        <v>118</v>
      </c>
      <c r="B11" s="148">
        <v>0.32137568569142105</v>
      </c>
    </row>
    <row r="12" spans="1:2" ht="21" customHeight="1">
      <c r="A12" s="12" t="s">
        <v>89</v>
      </c>
      <c r="B12" s="149">
        <v>0.64970253496528796</v>
      </c>
    </row>
    <row r="13" spans="1:2" ht="21" customHeight="1">
      <c r="A13" s="12" t="s">
        <v>119</v>
      </c>
      <c r="B13" s="148">
        <v>0.2421752952296779</v>
      </c>
    </row>
    <row r="14" spans="1:2" s="24" customFormat="1" ht="19">
      <c r="A14" s="12" t="s">
        <v>90</v>
      </c>
      <c r="B14" s="149">
        <v>1.0558462645926583</v>
      </c>
    </row>
    <row r="15" spans="1:2" ht="42">
      <c r="A15" s="164" t="s">
        <v>120</v>
      </c>
    </row>
    <row r="16" spans="1:2" ht="28">
      <c r="A16" s="164" t="s">
        <v>121</v>
      </c>
      <c r="B16" s="167"/>
    </row>
    <row r="17" spans="1:2" ht="21" customHeight="1">
      <c r="A17" s="169"/>
      <c r="B17" s="17"/>
    </row>
    <row r="18" spans="1:2" ht="21" customHeight="1">
      <c r="A18" s="17"/>
      <c r="B18" s="17"/>
    </row>
    <row r="19" spans="1:2" ht="21" customHeight="1">
      <c r="A19" s="17"/>
      <c r="B19" s="17"/>
    </row>
    <row r="20" spans="1:2" ht="21" customHeight="1">
      <c r="A20" s="17"/>
      <c r="B20" s="17"/>
    </row>
    <row r="21" spans="1:2" ht="21" customHeight="1">
      <c r="A21" s="17"/>
      <c r="B21" s="17"/>
    </row>
    <row r="22" spans="1:2" ht="21" customHeight="1">
      <c r="A22" s="17"/>
      <c r="B22" s="17"/>
    </row>
    <row r="23" spans="1:2" ht="21" customHeight="1">
      <c r="A23" s="17"/>
      <c r="B23" s="17"/>
    </row>
    <row r="24" spans="1:2" ht="21" customHeight="1">
      <c r="A24" s="17"/>
      <c r="B24" s="17"/>
    </row>
    <row r="25" spans="1:2" ht="21" customHeight="1">
      <c r="A25" s="17"/>
      <c r="B25" s="17"/>
    </row>
    <row r="26" spans="1:2" ht="21" customHeight="1">
      <c r="A26" s="17"/>
      <c r="B26" s="17"/>
    </row>
    <row r="27" spans="1:2" ht="21" customHeight="1">
      <c r="A27" s="17"/>
      <c r="B27" s="17"/>
    </row>
    <row r="28" spans="1:2" ht="21" customHeight="1">
      <c r="A28" s="17"/>
      <c r="B28" s="17"/>
    </row>
    <row r="29" spans="1:2" ht="21" customHeight="1">
      <c r="A29" s="17"/>
      <c r="B29" s="17"/>
    </row>
    <row r="30" spans="1:2" ht="21" customHeight="1">
      <c r="A30" s="17"/>
      <c r="B30" s="17"/>
    </row>
    <row r="31" spans="1:2" ht="21" customHeight="1">
      <c r="A31" s="17"/>
      <c r="B31" s="17"/>
    </row>
    <row r="32" spans="1:2" ht="21" customHeight="1">
      <c r="A32" s="17"/>
      <c r="B32" s="17"/>
    </row>
    <row r="33" spans="1:2" ht="21" customHeight="1">
      <c r="A33" s="17"/>
      <c r="B33" s="17"/>
    </row>
    <row r="34" spans="1:2" ht="21" customHeight="1">
      <c r="A34" s="17"/>
      <c r="B34" s="17"/>
    </row>
    <row r="35" spans="1:2" ht="21" customHeight="1">
      <c r="A35" s="17"/>
      <c r="B35" s="17"/>
    </row>
    <row r="36" spans="1:2" ht="21" customHeight="1">
      <c r="A36" s="17"/>
      <c r="B36" s="17"/>
    </row>
    <row r="37" spans="1:2" ht="21" customHeight="1">
      <c r="A37" s="17"/>
      <c r="B37" s="17"/>
    </row>
    <row r="38" spans="1:2" ht="21" customHeight="1">
      <c r="A38" s="17"/>
      <c r="B38" s="17"/>
    </row>
    <row r="39" spans="1:2" ht="21" customHeight="1">
      <c r="A39" s="17"/>
      <c r="B39" s="17"/>
    </row>
    <row r="40" spans="1:2" ht="21" customHeight="1">
      <c r="A40" s="17"/>
      <c r="B40" s="17"/>
    </row>
    <row r="41" spans="1:2" ht="21" customHeight="1">
      <c r="A41" s="17"/>
      <c r="B41" s="17"/>
    </row>
    <row r="42" spans="1:2" ht="21" customHeight="1">
      <c r="A42" s="17"/>
      <c r="B42" s="17"/>
    </row>
    <row r="43" spans="1:2" ht="21" customHeight="1">
      <c r="A43" s="17"/>
      <c r="B43" s="17"/>
    </row>
    <row r="44" spans="1:2" ht="21" customHeight="1">
      <c r="A44" s="17"/>
      <c r="B44" s="17"/>
    </row>
    <row r="45" spans="1:2" ht="21" customHeight="1">
      <c r="A45" s="17"/>
      <c r="B45" s="17"/>
    </row>
    <row r="46" spans="1:2" ht="21" customHeight="1">
      <c r="A46" s="17"/>
      <c r="B46" s="17"/>
    </row>
    <row r="47" spans="1:2" ht="21" customHeight="1">
      <c r="A47" s="17"/>
      <c r="B47" s="17"/>
    </row>
    <row r="48" spans="1:2" ht="21" customHeight="1">
      <c r="A48" s="17"/>
      <c r="B48" s="17"/>
    </row>
    <row r="49" spans="1:2" ht="21" customHeight="1">
      <c r="A49" s="17"/>
      <c r="B49" s="17"/>
    </row>
    <row r="50" spans="1:2" ht="21" customHeight="1">
      <c r="A50" s="17"/>
      <c r="B50" s="17"/>
    </row>
  </sheetData>
  <mergeCells count="1">
    <mergeCell ref="A4:B4"/>
  </mergeCells>
  <pageMargins left="0.7" right="0.7" top="0.75" bottom="0.75" header="0.3" footer="0.3"/>
  <pageSetup scale="64" orientation="portrait" r:id="rId1"/>
  <headerFooter>
    <oddFooter>&amp;C&amp;KD9D62F&amp;10&amp;&amp;"Calibri"Classified as Confidential by TGA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1A826-F48A-4249-BF58-D0FB2002DA31}">
  <sheetPr codeName="Worksheet____13"/>
  <dimension ref="A1:C49"/>
  <sheetViews>
    <sheetView showGridLines="0" view="pageBreakPreview" zoomScaleNormal="90" zoomScaleSheetLayoutView="100" workbookViewId="0">
      <selection activeCell="A5" sqref="A5"/>
    </sheetView>
  </sheetViews>
  <sheetFormatPr defaultColWidth="9" defaultRowHeight="21" customHeight="1"/>
  <cols>
    <col min="1" max="3" width="40.453125" style="18" customWidth="1"/>
    <col min="4" max="8" width="9" style="18"/>
    <col min="9" max="9" width="11.08984375" style="18" bestFit="1" customWidth="1"/>
    <col min="10" max="16384" width="9" style="18"/>
  </cols>
  <sheetData>
    <row r="1" spans="1:3" customFormat="1" ht="21" customHeight="1">
      <c r="A1" s="4"/>
      <c r="B1" s="4"/>
      <c r="C1" s="4"/>
    </row>
    <row r="2" spans="1:3" customFormat="1" ht="21" customHeight="1"/>
    <row r="3" spans="1:3" ht="21" customHeight="1">
      <c r="A3" s="145"/>
      <c r="B3" s="145"/>
      <c r="C3" s="145"/>
    </row>
    <row r="4" spans="1:3" s="24" customFormat="1" ht="44.15" customHeight="1">
      <c r="A4" s="189" t="s">
        <v>13</v>
      </c>
      <c r="B4" s="189"/>
      <c r="C4" s="189"/>
    </row>
    <row r="5" spans="1:3" ht="21" customHeight="1">
      <c r="A5" s="165"/>
      <c r="B5" s="69"/>
      <c r="C5" s="17"/>
    </row>
    <row r="6" spans="1:3" ht="28">
      <c r="A6" s="12" t="s">
        <v>116</v>
      </c>
      <c r="B6" s="12" t="s">
        <v>122</v>
      </c>
      <c r="C6" s="25" t="s">
        <v>123</v>
      </c>
    </row>
    <row r="7" spans="1:3" ht="14.5">
      <c r="A7" s="12" t="s">
        <v>86</v>
      </c>
      <c r="B7" s="150" t="s">
        <v>124</v>
      </c>
      <c r="C7" s="148">
        <v>6.1122350281078347E-2</v>
      </c>
    </row>
    <row r="8" spans="1:3" ht="14.5">
      <c r="A8" s="12" t="s">
        <v>86</v>
      </c>
      <c r="B8" s="150" t="s">
        <v>125</v>
      </c>
      <c r="C8" s="149">
        <v>8.1275253371307817E-3</v>
      </c>
    </row>
    <row r="9" spans="1:3" ht="21" customHeight="1">
      <c r="A9" s="12" t="s">
        <v>86</v>
      </c>
      <c r="B9" s="150" t="s">
        <v>87</v>
      </c>
      <c r="C9" s="148">
        <v>4.2477203143754649E-3</v>
      </c>
    </row>
    <row r="10" spans="1:3" ht="21" customHeight="1">
      <c r="A10" s="12" t="s">
        <v>86</v>
      </c>
      <c r="B10" s="150" t="s">
        <v>126</v>
      </c>
      <c r="C10" s="149">
        <v>1.6261365547260095E-2</v>
      </c>
    </row>
    <row r="11" spans="1:3" ht="21" customHeight="1">
      <c r="A11" s="12" t="s">
        <v>86</v>
      </c>
      <c r="B11" s="150" t="s">
        <v>127</v>
      </c>
      <c r="C11" s="148">
        <v>2.5615203133844888E-3</v>
      </c>
    </row>
    <row r="12" spans="1:3" ht="21" customHeight="1">
      <c r="A12" s="12" t="s">
        <v>86</v>
      </c>
      <c r="B12" s="150" t="s">
        <v>128</v>
      </c>
      <c r="C12" s="149">
        <v>1.039515388525622E-2</v>
      </c>
    </row>
    <row r="13" spans="1:3" ht="21" customHeight="1">
      <c r="A13" s="12" t="s">
        <v>86</v>
      </c>
      <c r="B13" s="150" t="s">
        <v>129</v>
      </c>
      <c r="C13" s="148">
        <v>6.1072902254406935E-3</v>
      </c>
    </row>
    <row r="14" spans="1:3" ht="21" customHeight="1">
      <c r="A14" s="12" t="s">
        <v>86</v>
      </c>
      <c r="B14" s="150" t="s">
        <v>130</v>
      </c>
      <c r="C14" s="149">
        <v>1.0694276996295781E-2</v>
      </c>
    </row>
    <row r="15" spans="1:3" ht="21" customHeight="1">
      <c r="A15" s="12" t="s">
        <v>94</v>
      </c>
      <c r="B15" s="150" t="s">
        <v>131</v>
      </c>
      <c r="C15" s="148">
        <v>1.6333277504825838E-2</v>
      </c>
    </row>
    <row r="16" spans="1:3" ht="21" customHeight="1">
      <c r="A16" s="12" t="s">
        <v>94</v>
      </c>
      <c r="B16" s="150" t="s">
        <v>132</v>
      </c>
      <c r="C16" s="149">
        <v>3.794311127247571E-2</v>
      </c>
    </row>
    <row r="17" spans="1:3" ht="21" customHeight="1">
      <c r="A17" s="12" t="s">
        <v>94</v>
      </c>
      <c r="B17" s="150" t="s">
        <v>133</v>
      </c>
      <c r="C17" s="148">
        <v>1.7428956641671867E-2</v>
      </c>
    </row>
    <row r="18" spans="1:3" ht="21" customHeight="1">
      <c r="A18" s="12" t="s">
        <v>94</v>
      </c>
      <c r="B18" s="150" t="s">
        <v>134</v>
      </c>
      <c r="C18" s="149">
        <v>1.7025965032165565E-3</v>
      </c>
    </row>
    <row r="19" spans="1:3" ht="21" customHeight="1">
      <c r="A19" s="12" t="s">
        <v>94</v>
      </c>
      <c r="B19" s="150" t="s">
        <v>135</v>
      </c>
      <c r="C19" s="148">
        <v>3.9143972595780544E-3</v>
      </c>
    </row>
    <row r="20" spans="1:3" ht="21" customHeight="1">
      <c r="A20" s="12" t="s">
        <v>98</v>
      </c>
      <c r="B20" s="150" t="s">
        <v>136</v>
      </c>
      <c r="C20" s="149">
        <v>3.2594307609523279E-3</v>
      </c>
    </row>
    <row r="21" spans="1:3" ht="21" customHeight="1">
      <c r="A21" s="12" t="s">
        <v>98</v>
      </c>
      <c r="B21" s="150" t="s">
        <v>137</v>
      </c>
      <c r="C21" s="148">
        <v>1.2052061789287189E-2</v>
      </c>
    </row>
    <row r="22" spans="1:3" ht="21" customHeight="1">
      <c r="A22" s="12" t="s">
        <v>88</v>
      </c>
      <c r="B22" s="150" t="s">
        <v>138</v>
      </c>
      <c r="C22" s="149">
        <v>1.0935417452335634E-2</v>
      </c>
    </row>
    <row r="23" spans="1:3" ht="21" customHeight="1">
      <c r="A23" s="12" t="s">
        <v>88</v>
      </c>
      <c r="B23" s="150" t="s">
        <v>139</v>
      </c>
      <c r="C23" s="148">
        <v>1.2359397828325439E-2</v>
      </c>
    </row>
    <row r="24" spans="1:3" ht="21" customHeight="1">
      <c r="A24" s="12" t="s">
        <v>88</v>
      </c>
      <c r="B24" s="150" t="s">
        <v>140</v>
      </c>
      <c r="C24" s="149">
        <v>2.5871596806001422E-2</v>
      </c>
    </row>
    <row r="25" spans="1:3" ht="21" customHeight="1">
      <c r="A25" s="12" t="s">
        <v>118</v>
      </c>
      <c r="B25" s="150" t="s">
        <v>141</v>
      </c>
      <c r="C25" s="148">
        <v>2.826627215812514E-2</v>
      </c>
    </row>
    <row r="26" spans="1:3" ht="21" customHeight="1">
      <c r="A26" s="12" t="s">
        <v>118</v>
      </c>
      <c r="B26" s="150" t="s">
        <v>142</v>
      </c>
      <c r="C26" s="149">
        <v>2.5188868365315881E-3</v>
      </c>
    </row>
    <row r="27" spans="1:3" ht="21" customHeight="1">
      <c r="A27" s="12" t="s">
        <v>118</v>
      </c>
      <c r="B27" s="150" t="s">
        <v>143</v>
      </c>
      <c r="C27" s="148">
        <v>5.9794805850494886E-3</v>
      </c>
    </row>
    <row r="28" spans="1:3" ht="21" customHeight="1">
      <c r="A28" s="12" t="s">
        <v>118</v>
      </c>
      <c r="B28" s="150" t="s">
        <v>144</v>
      </c>
      <c r="C28" s="149">
        <v>6.2635231230621313E-2</v>
      </c>
    </row>
    <row r="29" spans="1:3" ht="21" customHeight="1">
      <c r="A29" s="12" t="s">
        <v>118</v>
      </c>
      <c r="B29" s="150" t="s">
        <v>145</v>
      </c>
      <c r="C29" s="148">
        <v>2.1602134774778358E-2</v>
      </c>
    </row>
    <row r="30" spans="1:3" ht="21" customHeight="1">
      <c r="A30" s="12" t="s">
        <v>118</v>
      </c>
      <c r="B30" s="150" t="s">
        <v>146</v>
      </c>
      <c r="C30" s="149">
        <v>4.393116538097798E-2</v>
      </c>
    </row>
    <row r="31" spans="1:3" ht="21" customHeight="1">
      <c r="A31" s="12" t="s">
        <v>118</v>
      </c>
      <c r="B31" s="150" t="s">
        <v>147</v>
      </c>
      <c r="C31" s="148">
        <v>2.0909637523594597E-2</v>
      </c>
    </row>
    <row r="32" spans="1:3" ht="21" customHeight="1">
      <c r="A32" s="12" t="s">
        <v>118</v>
      </c>
      <c r="B32" s="150" t="s">
        <v>148</v>
      </c>
      <c r="C32" s="149">
        <v>8.1665901982267454E-3</v>
      </c>
    </row>
    <row r="33" spans="1:3" ht="21" customHeight="1">
      <c r="A33" s="12" t="s">
        <v>118</v>
      </c>
      <c r="B33" s="150" t="s">
        <v>149</v>
      </c>
      <c r="C33" s="148">
        <v>5.2217494273006856E-3</v>
      </c>
    </row>
    <row r="34" spans="1:3" ht="21" customHeight="1">
      <c r="A34" s="12" t="s">
        <v>89</v>
      </c>
      <c r="B34" s="150" t="s">
        <v>150</v>
      </c>
      <c r="C34" s="149">
        <v>1.3135010628222917E-2</v>
      </c>
    </row>
    <row r="35" spans="1:3" ht="21" customHeight="1">
      <c r="A35" s="12" t="s">
        <v>89</v>
      </c>
      <c r="B35" s="150" t="s">
        <v>151</v>
      </c>
      <c r="C35" s="148">
        <v>6.8042828262838257E-4</v>
      </c>
    </row>
    <row r="36" spans="1:3" ht="21" customHeight="1">
      <c r="A36" s="12" t="s">
        <v>89</v>
      </c>
      <c r="B36" s="150" t="s">
        <v>152</v>
      </c>
      <c r="C36" s="149">
        <v>1.6716910422018023E-2</v>
      </c>
    </row>
    <row r="37" spans="1:3" ht="21" customHeight="1">
      <c r="A37" s="12" t="s">
        <v>119</v>
      </c>
      <c r="B37" s="150" t="s">
        <v>153</v>
      </c>
      <c r="C37" s="148">
        <v>3.5898016476590662E-3</v>
      </c>
    </row>
    <row r="38" spans="1:3" ht="21" customHeight="1">
      <c r="A38" s="12" t="s">
        <v>119</v>
      </c>
      <c r="B38" s="150" t="s">
        <v>154</v>
      </c>
      <c r="C38" s="149">
        <v>2.202744009824933E-6</v>
      </c>
    </row>
    <row r="39" spans="1:3" ht="21" customHeight="1">
      <c r="A39" s="12" t="s">
        <v>119</v>
      </c>
      <c r="B39" s="150" t="s">
        <v>155</v>
      </c>
      <c r="C39" s="148">
        <v>1.3252363020973032E-3</v>
      </c>
    </row>
    <row r="40" spans="1:3" ht="21" customHeight="1">
      <c r="A40" s="12" t="s">
        <v>90</v>
      </c>
      <c r="B40" s="150" t="s">
        <v>156</v>
      </c>
      <c r="C40" s="149">
        <v>4.1576486530962497E-3</v>
      </c>
    </row>
    <row r="41" spans="1:3" ht="21" customHeight="1">
      <c r="A41" s="12" t="s">
        <v>90</v>
      </c>
      <c r="B41" s="150" t="s">
        <v>91</v>
      </c>
      <c r="C41" s="148">
        <v>1.7792918426085321E-2</v>
      </c>
    </row>
    <row r="42" spans="1:3" ht="21" customHeight="1">
      <c r="A42" s="12" t="s">
        <v>90</v>
      </c>
      <c r="B42" s="150" t="s">
        <v>157</v>
      </c>
      <c r="C42" s="149">
        <v>8.3408308450177888E-3</v>
      </c>
    </row>
    <row r="43" spans="1:3" ht="21" customHeight="1">
      <c r="A43" s="12" t="s">
        <v>90</v>
      </c>
      <c r="B43" s="150" t="s">
        <v>158</v>
      </c>
      <c r="C43" s="148">
        <v>8.6870205705033288E-3</v>
      </c>
    </row>
    <row r="44" spans="1:3" ht="21" customHeight="1">
      <c r="A44" s="12" t="s">
        <v>90</v>
      </c>
      <c r="B44" s="150" t="s">
        <v>159</v>
      </c>
      <c r="C44" s="149">
        <v>3.1407449127796279E-3</v>
      </c>
    </row>
    <row r="45" spans="1:3" ht="33" customHeight="1">
      <c r="A45" s="201" t="s">
        <v>120</v>
      </c>
      <c r="B45" s="201"/>
    </row>
    <row r="46" spans="1:3" ht="24.75" customHeight="1">
      <c r="A46" s="164" t="s">
        <v>121</v>
      </c>
      <c r="B46" s="169"/>
      <c r="C46" s="167"/>
    </row>
    <row r="47" spans="1:3" ht="21" customHeight="1">
      <c r="A47" s="17"/>
      <c r="B47" s="17"/>
    </row>
    <row r="48" spans="1:3" ht="21" customHeight="1">
      <c r="A48" s="17"/>
      <c r="B48" s="17"/>
    </row>
    <row r="49" spans="1:2" ht="21" customHeight="1">
      <c r="A49" s="17"/>
      <c r="B49" s="17"/>
    </row>
  </sheetData>
  <mergeCells count="2">
    <mergeCell ref="A4:C4"/>
    <mergeCell ref="A45:B45"/>
  </mergeCells>
  <pageMargins left="0.7" right="0.7" top="0.75" bottom="0.75" header="0.3" footer="0.3"/>
  <pageSetup scale="64" orientation="portrait" r:id="rId1"/>
  <headerFooter>
    <oddFooter>&amp;C&amp;KD9D62F&amp;10&amp;&amp;"Calibri"Classified as Confidential by TGA</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EE458-12D4-483F-8632-469E09BFD8B4}">
  <sheetPr codeName="Worksheet____26"/>
  <dimension ref="A1:E63"/>
  <sheetViews>
    <sheetView showGridLines="0" view="pageBreakPreview" zoomScaleNormal="100" zoomScaleSheetLayoutView="100" workbookViewId="0">
      <selection activeCell="A22" sqref="A22"/>
    </sheetView>
  </sheetViews>
  <sheetFormatPr defaultColWidth="9" defaultRowHeight="14.5"/>
  <cols>
    <col min="1" max="1" width="40.6328125" style="61" customWidth="1"/>
    <col min="2" max="5" width="15.6328125" style="61" customWidth="1"/>
    <col min="6" max="16384" width="9" style="61"/>
  </cols>
  <sheetData>
    <row r="1" spans="1:5" customFormat="1" ht="21" customHeight="1">
      <c r="A1" s="4"/>
      <c r="B1" s="4"/>
      <c r="C1" s="5"/>
      <c r="D1" s="5"/>
    </row>
    <row r="2" spans="1:5" customFormat="1" ht="21" customHeight="1">
      <c r="C2" s="6"/>
      <c r="D2" s="6"/>
      <c r="E2" s="6"/>
    </row>
    <row r="3" spans="1:5" ht="20.5">
      <c r="B3" s="8"/>
    </row>
    <row r="4" spans="1:5" ht="44.15" customHeight="1">
      <c r="A4" s="216" t="s">
        <v>26</v>
      </c>
      <c r="B4" s="217"/>
      <c r="C4" s="217"/>
      <c r="D4" s="217"/>
      <c r="E4" s="217"/>
    </row>
    <row r="5" spans="1:5" ht="19">
      <c r="A5" s="165"/>
      <c r="B5" s="62"/>
    </row>
    <row r="6" spans="1:5" ht="21" customHeight="1">
      <c r="A6" s="241" t="s">
        <v>36</v>
      </c>
      <c r="B6" s="242" t="s">
        <v>213</v>
      </c>
      <c r="C6" s="243"/>
      <c r="D6" s="242" t="s">
        <v>214</v>
      </c>
      <c r="E6" s="243"/>
    </row>
    <row r="7" spans="1:5" ht="21" customHeight="1">
      <c r="A7" s="241"/>
      <c r="B7" s="13" t="s">
        <v>327</v>
      </c>
      <c r="C7" s="13" t="s">
        <v>328</v>
      </c>
      <c r="D7" s="13" t="s">
        <v>327</v>
      </c>
      <c r="E7" s="13" t="s">
        <v>328</v>
      </c>
    </row>
    <row r="8" spans="1:5" ht="21" customHeight="1">
      <c r="A8" s="13" t="s">
        <v>38</v>
      </c>
      <c r="B8" s="161">
        <v>0</v>
      </c>
      <c r="C8" s="161">
        <v>2800</v>
      </c>
      <c r="D8" s="161">
        <v>0</v>
      </c>
      <c r="E8" s="161">
        <v>2800</v>
      </c>
    </row>
    <row r="9" spans="1:5" ht="21" customHeight="1">
      <c r="A9" s="13" t="s">
        <v>40</v>
      </c>
      <c r="B9" s="113">
        <v>0</v>
      </c>
      <c r="C9" s="113">
        <v>1450</v>
      </c>
      <c r="D9" s="113">
        <v>0</v>
      </c>
      <c r="E9" s="113">
        <v>1450</v>
      </c>
    </row>
    <row r="10" spans="1:5" ht="21" customHeight="1">
      <c r="A10" s="13" t="s">
        <v>73</v>
      </c>
      <c r="B10" s="161">
        <v>900</v>
      </c>
      <c r="C10" s="161">
        <v>0</v>
      </c>
      <c r="D10" s="161">
        <v>900</v>
      </c>
      <c r="E10" s="161">
        <v>0</v>
      </c>
    </row>
    <row r="11" spans="1:5" ht="21" customHeight="1">
      <c r="A11" s="13" t="s">
        <v>74</v>
      </c>
      <c r="B11" s="87">
        <v>22.6</v>
      </c>
      <c r="C11" s="113">
        <v>0</v>
      </c>
      <c r="D11" s="87">
        <v>22.6</v>
      </c>
      <c r="E11" s="113">
        <v>0</v>
      </c>
    </row>
    <row r="12" spans="1:5" ht="21" customHeight="1">
      <c r="A12" s="13" t="s">
        <v>75</v>
      </c>
      <c r="B12" s="88">
        <v>37.4</v>
      </c>
      <c r="C12" s="124">
        <v>0</v>
      </c>
      <c r="D12" s="88">
        <v>37.4</v>
      </c>
      <c r="E12" s="124">
        <v>0</v>
      </c>
    </row>
    <row r="13" spans="1:5" ht="21" customHeight="1">
      <c r="A13" s="13" t="s">
        <v>76</v>
      </c>
      <c r="B13" s="87">
        <v>1.7</v>
      </c>
      <c r="C13" s="113">
        <v>0</v>
      </c>
      <c r="D13" s="87">
        <v>1.7</v>
      </c>
      <c r="E13" s="113">
        <v>0</v>
      </c>
    </row>
    <row r="14" spans="1:5" ht="21" customHeight="1">
      <c r="A14" s="111" t="s">
        <v>162</v>
      </c>
      <c r="B14" s="88">
        <v>176.5</v>
      </c>
      <c r="C14" s="124">
        <v>0</v>
      </c>
      <c r="D14" s="88">
        <v>176.5</v>
      </c>
      <c r="E14" s="124">
        <v>0</v>
      </c>
    </row>
    <row r="15" spans="1:5" s="86" customFormat="1">
      <c r="A15" s="201" t="s">
        <v>215</v>
      </c>
      <c r="B15" s="201"/>
      <c r="C15" s="201"/>
      <c r="D15" s="15"/>
    </row>
    <row r="16" spans="1:5" s="86" customFormat="1" ht="14.5" customHeight="1">
      <c r="A16" s="181" t="s">
        <v>216</v>
      </c>
      <c r="B16" s="181"/>
      <c r="C16" s="181"/>
      <c r="D16" s="15"/>
      <c r="E16" s="15"/>
    </row>
    <row r="17" spans="1:5" ht="19" customHeight="1">
      <c r="A17" s="181"/>
      <c r="B17" s="181"/>
      <c r="C17" s="181"/>
      <c r="D17" s="15"/>
      <c r="E17" s="15"/>
    </row>
    <row r="18" spans="1:5" ht="19" customHeight="1">
      <c r="A18" s="181"/>
      <c r="B18" s="181"/>
      <c r="C18" s="181"/>
      <c r="E18" s="167"/>
    </row>
    <row r="19" spans="1:5" ht="36" customHeight="1">
      <c r="A19" s="201" t="s">
        <v>326</v>
      </c>
      <c r="B19" s="201"/>
      <c r="C19" s="201"/>
    </row>
    <row r="20" spans="1:5" ht="19">
      <c r="A20" s="62"/>
      <c r="B20" s="62"/>
    </row>
    <row r="21" spans="1:5" ht="19">
      <c r="A21" s="62"/>
      <c r="B21" s="62"/>
    </row>
    <row r="22" spans="1:5" ht="19">
      <c r="A22" s="62"/>
      <c r="B22" s="62"/>
    </row>
    <row r="23" spans="1:5" ht="19">
      <c r="A23" s="62"/>
      <c r="B23" s="62"/>
    </row>
    <row r="24" spans="1:5" ht="19">
      <c r="A24" s="62"/>
      <c r="B24" s="62"/>
    </row>
    <row r="25" spans="1:5" ht="19">
      <c r="A25" s="62"/>
      <c r="B25" s="62"/>
    </row>
    <row r="26" spans="1:5" ht="19">
      <c r="A26" s="62"/>
      <c r="B26" s="62"/>
    </row>
    <row r="27" spans="1:5" ht="19">
      <c r="A27" s="62"/>
      <c r="B27" s="62"/>
    </row>
    <row r="28" spans="1:5" ht="19">
      <c r="A28" s="62"/>
      <c r="B28" s="62"/>
    </row>
    <row r="29" spans="1:5" ht="19">
      <c r="A29" s="62"/>
      <c r="B29" s="62"/>
    </row>
    <row r="30" spans="1:5" ht="19">
      <c r="A30" s="62"/>
      <c r="B30" s="62"/>
    </row>
    <row r="31" spans="1:5" ht="19">
      <c r="A31" s="62"/>
      <c r="B31" s="62"/>
    </row>
    <row r="32" spans="1:5" ht="19">
      <c r="A32" s="62"/>
      <c r="B32" s="62"/>
    </row>
    <row r="33" spans="1:2" ht="19">
      <c r="A33" s="62"/>
      <c r="B33" s="62"/>
    </row>
    <row r="34" spans="1:2" ht="19">
      <c r="A34" s="62"/>
      <c r="B34" s="62"/>
    </row>
    <row r="35" spans="1:2" ht="19">
      <c r="A35" s="62"/>
      <c r="B35" s="62"/>
    </row>
    <row r="36" spans="1:2" ht="19">
      <c r="A36" s="62"/>
      <c r="B36" s="62"/>
    </row>
    <row r="37" spans="1:2" ht="19">
      <c r="A37" s="62"/>
      <c r="B37" s="62"/>
    </row>
    <row r="38" spans="1:2" ht="19">
      <c r="A38" s="62"/>
      <c r="B38" s="62"/>
    </row>
    <row r="39" spans="1:2" ht="19">
      <c r="A39" s="62"/>
      <c r="B39" s="62"/>
    </row>
    <row r="40" spans="1:2" ht="19">
      <c r="A40" s="62"/>
      <c r="B40" s="62"/>
    </row>
    <row r="41" spans="1:2" ht="19">
      <c r="A41" s="62"/>
      <c r="B41" s="62"/>
    </row>
    <row r="42" spans="1:2" ht="19">
      <c r="A42" s="62"/>
      <c r="B42" s="62"/>
    </row>
    <row r="43" spans="1:2" ht="19">
      <c r="A43" s="62"/>
      <c r="B43" s="62"/>
    </row>
    <row r="44" spans="1:2" ht="19">
      <c r="A44" s="62"/>
      <c r="B44" s="62"/>
    </row>
    <row r="45" spans="1:2" ht="19">
      <c r="A45" s="62"/>
      <c r="B45" s="62"/>
    </row>
    <row r="46" spans="1:2" ht="19">
      <c r="A46" s="62"/>
      <c r="B46" s="62"/>
    </row>
    <row r="47" spans="1:2" ht="19">
      <c r="A47" s="62"/>
      <c r="B47" s="62"/>
    </row>
    <row r="48" spans="1:2" ht="19">
      <c r="A48" s="62"/>
      <c r="B48" s="62"/>
    </row>
    <row r="49" spans="1:2" ht="19">
      <c r="A49" s="62"/>
      <c r="B49" s="62"/>
    </row>
    <row r="50" spans="1:2" ht="19">
      <c r="A50" s="62"/>
      <c r="B50" s="62"/>
    </row>
    <row r="51" spans="1:2" ht="19">
      <c r="A51" s="62"/>
      <c r="B51" s="62"/>
    </row>
    <row r="52" spans="1:2" ht="19">
      <c r="A52" s="62"/>
      <c r="B52" s="62"/>
    </row>
    <row r="53" spans="1:2" ht="19">
      <c r="A53" s="62"/>
      <c r="B53" s="62"/>
    </row>
    <row r="54" spans="1:2" ht="19">
      <c r="A54" s="62"/>
      <c r="B54" s="62"/>
    </row>
    <row r="55" spans="1:2" ht="19">
      <c r="A55" s="62"/>
      <c r="B55" s="62"/>
    </row>
    <row r="56" spans="1:2" ht="19">
      <c r="A56" s="62"/>
      <c r="B56" s="62"/>
    </row>
    <row r="57" spans="1:2" ht="19">
      <c r="A57" s="62"/>
      <c r="B57" s="62"/>
    </row>
    <row r="58" spans="1:2" ht="19">
      <c r="A58" s="62"/>
      <c r="B58" s="62"/>
    </row>
    <row r="59" spans="1:2" ht="19">
      <c r="A59" s="62"/>
      <c r="B59" s="62"/>
    </row>
    <row r="60" spans="1:2" ht="19">
      <c r="A60" s="62"/>
      <c r="B60" s="62"/>
    </row>
    <row r="61" spans="1:2" ht="19">
      <c r="A61" s="62"/>
      <c r="B61" s="62"/>
    </row>
    <row r="62" spans="1:2" ht="19">
      <c r="A62" s="62"/>
      <c r="B62" s="62"/>
    </row>
    <row r="63" spans="1:2" ht="19">
      <c r="A63" s="62"/>
      <c r="B63" s="62"/>
    </row>
  </sheetData>
  <mergeCells count="7">
    <mergeCell ref="A19:C19"/>
    <mergeCell ref="A16:C18"/>
    <mergeCell ref="A4:E4"/>
    <mergeCell ref="A6:A7"/>
    <mergeCell ref="B6:C6"/>
    <mergeCell ref="D6:E6"/>
    <mergeCell ref="A15:C15"/>
  </mergeCells>
  <pageMargins left="0.7" right="0.7" top="0.75" bottom="0.75" header="0.3" footer="0.3"/>
  <pageSetup scale="61" orientation="portrait" r:id="rId1"/>
  <headerFooter>
    <oddFooter>&amp;C&amp;KD9D62F&amp;10&amp;&amp;"Calibri"Classified as Confidential by TGA</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BB92E-6F0B-4C67-B09E-923C3214A433}">
  <sheetPr codeName="Worksheet____29"/>
  <dimension ref="A1:E16"/>
  <sheetViews>
    <sheetView showGridLines="0" view="pageBreakPreview" zoomScale="110" zoomScaleNormal="100" zoomScaleSheetLayoutView="110" workbookViewId="0">
      <selection activeCell="A5" sqref="A5"/>
    </sheetView>
  </sheetViews>
  <sheetFormatPr defaultColWidth="8" defaultRowHeight="17.5"/>
  <cols>
    <col min="1" max="1" width="8" style="65"/>
    <col min="2" max="2" width="29" style="66" customWidth="1"/>
    <col min="3" max="3" width="23.453125" style="67" customWidth="1"/>
    <col min="4" max="4" width="23.08984375" style="67" customWidth="1"/>
    <col min="5" max="5" width="20.26953125" style="67" customWidth="1"/>
    <col min="6" max="16384" width="8" style="67"/>
  </cols>
  <sheetData>
    <row r="1" spans="1:5" customFormat="1" ht="21" customHeight="1">
      <c r="A1" s="4"/>
      <c r="B1" s="4"/>
      <c r="C1" s="5"/>
      <c r="D1" s="5"/>
    </row>
    <row r="2" spans="1:5" customFormat="1" ht="21" customHeight="1">
      <c r="C2" s="6"/>
      <c r="D2" s="6"/>
      <c r="E2" s="6"/>
    </row>
    <row r="3" spans="1:5" ht="21" customHeight="1">
      <c r="C3" s="119"/>
    </row>
    <row r="4" spans="1:5" ht="44.15" customHeight="1">
      <c r="A4" s="210" t="s">
        <v>29</v>
      </c>
      <c r="B4" s="210"/>
      <c r="C4" s="210"/>
      <c r="D4" s="210"/>
      <c r="E4" s="210"/>
    </row>
    <row r="5" spans="1:5" ht="21" customHeight="1">
      <c r="A5" s="165"/>
      <c r="B5" s="70"/>
    </row>
    <row r="6" spans="1:5" ht="21" customHeight="1">
      <c r="A6" s="68" t="s">
        <v>277</v>
      </c>
      <c r="B6" s="71" t="s">
        <v>220</v>
      </c>
      <c r="C6" s="72" t="s">
        <v>221</v>
      </c>
      <c r="D6" s="72" t="s">
        <v>222</v>
      </c>
      <c r="E6" s="72" t="s">
        <v>223</v>
      </c>
    </row>
    <row r="7" spans="1:5" ht="21" customHeight="1">
      <c r="A7" s="73">
        <v>1</v>
      </c>
      <c r="B7" s="13" t="s">
        <v>38</v>
      </c>
      <c r="C7" s="155">
        <v>82</v>
      </c>
      <c r="D7" s="155">
        <v>6</v>
      </c>
      <c r="E7" s="155">
        <v>50</v>
      </c>
    </row>
    <row r="8" spans="1:5" ht="21" customHeight="1">
      <c r="A8" s="73">
        <v>2</v>
      </c>
      <c r="B8" s="13" t="s">
        <v>40</v>
      </c>
      <c r="C8" s="156">
        <v>11</v>
      </c>
      <c r="D8" s="156">
        <v>0</v>
      </c>
      <c r="E8" s="156">
        <v>55</v>
      </c>
    </row>
    <row r="9" spans="1:5" ht="21" customHeight="1">
      <c r="A9" s="73">
        <v>3</v>
      </c>
      <c r="B9" s="13" t="s">
        <v>41</v>
      </c>
      <c r="C9" s="155">
        <v>35</v>
      </c>
      <c r="D9" s="155">
        <v>0</v>
      </c>
      <c r="E9" s="155">
        <v>455</v>
      </c>
    </row>
    <row r="10" spans="1:5" ht="21" customHeight="1">
      <c r="A10" s="73">
        <v>4</v>
      </c>
      <c r="B10" s="13" t="s">
        <v>160</v>
      </c>
      <c r="C10" s="156">
        <v>22</v>
      </c>
      <c r="D10" s="156">
        <v>0</v>
      </c>
      <c r="E10" s="156">
        <v>44</v>
      </c>
    </row>
    <row r="11" spans="1:5" ht="21" customHeight="1">
      <c r="A11" s="73">
        <v>5</v>
      </c>
      <c r="B11" s="13" t="s">
        <v>45</v>
      </c>
      <c r="C11" s="155">
        <v>17</v>
      </c>
      <c r="D11" s="155">
        <v>0</v>
      </c>
      <c r="E11" s="155">
        <v>204</v>
      </c>
    </row>
    <row r="12" spans="1:5" ht="21" customHeight="1">
      <c r="A12" s="73">
        <v>6</v>
      </c>
      <c r="B12" s="13" t="s">
        <v>224</v>
      </c>
      <c r="C12" s="156">
        <v>10</v>
      </c>
      <c r="D12" s="156">
        <v>0</v>
      </c>
      <c r="E12" s="156">
        <v>10</v>
      </c>
    </row>
    <row r="13" spans="1:5" s="86" customFormat="1" ht="14.5">
      <c r="A13" s="201" t="s">
        <v>215</v>
      </c>
      <c r="B13" s="201"/>
      <c r="C13" s="201"/>
    </row>
    <row r="14" spans="1:5" ht="14.5">
      <c r="A14" s="181"/>
      <c r="B14" s="181"/>
      <c r="C14" s="181"/>
      <c r="E14" s="167"/>
    </row>
    <row r="15" spans="1:5">
      <c r="B15" s="74"/>
    </row>
    <row r="16" spans="1:5">
      <c r="B16" s="75"/>
    </row>
  </sheetData>
  <mergeCells count="3">
    <mergeCell ref="A14:C14"/>
    <mergeCell ref="A13:C13"/>
    <mergeCell ref="A4:E4"/>
  </mergeCells>
  <pageMargins left="0.7" right="0.7" top="0.75" bottom="0.75" header="0.3" footer="0.3"/>
  <pageSetup scale="62" orientation="portrait" r:id="rId1"/>
  <headerFooter>
    <oddFooter>&amp;C&amp;KD9D62F&amp;10&amp;&amp;"Calibri"Classified as Confidential by TGA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7B00E-54E9-480F-A1D7-118E87F9CFFF}">
  <sheetPr codeName="Worksheet____34"/>
  <dimension ref="A1:K69"/>
  <sheetViews>
    <sheetView showGridLines="0" view="pageBreakPreview" zoomScaleNormal="95" zoomScaleSheetLayoutView="100" workbookViewId="0"/>
  </sheetViews>
  <sheetFormatPr defaultColWidth="9" defaultRowHeight="21" customHeight="1"/>
  <cols>
    <col min="1" max="1" width="30.6328125" style="18" customWidth="1"/>
    <col min="2" max="11" width="15.6328125" style="18" customWidth="1"/>
    <col min="12" max="16384" width="9" style="18"/>
  </cols>
  <sheetData>
    <row r="1" spans="1:11" customFormat="1" ht="21" customHeight="1">
      <c r="A1" s="4"/>
      <c r="B1" s="4"/>
      <c r="C1" s="4"/>
      <c r="D1" s="4"/>
      <c r="E1" s="4"/>
      <c r="F1" s="4"/>
      <c r="G1" s="4"/>
      <c r="H1" s="5"/>
      <c r="I1" s="5"/>
      <c r="J1" s="5"/>
    </row>
    <row r="2" spans="1:11" customFormat="1" ht="21" customHeight="1">
      <c r="H2" s="6"/>
      <c r="I2" s="6"/>
      <c r="J2" s="6"/>
      <c r="K2" s="6"/>
    </row>
    <row r="3" spans="1:11" ht="21" customHeight="1">
      <c r="G3" s="128"/>
      <c r="H3" s="57"/>
      <c r="I3" s="115"/>
    </row>
    <row r="4" spans="1:11" s="24" customFormat="1" ht="44.15" customHeight="1">
      <c r="A4" s="198" t="s">
        <v>33</v>
      </c>
      <c r="B4" s="199"/>
      <c r="C4" s="199"/>
      <c r="D4" s="199"/>
      <c r="E4" s="199"/>
      <c r="F4" s="199"/>
      <c r="G4" s="199"/>
      <c r="H4" s="199"/>
      <c r="I4" s="199"/>
      <c r="J4" s="199"/>
      <c r="K4" s="199"/>
    </row>
    <row r="5" spans="1:11" ht="21" customHeight="1">
      <c r="A5" s="165"/>
      <c r="B5" s="17"/>
      <c r="C5" s="17"/>
      <c r="D5" s="17"/>
      <c r="E5" s="17"/>
      <c r="F5" s="17"/>
      <c r="G5" s="17"/>
      <c r="H5" s="17"/>
      <c r="I5" s="17"/>
    </row>
    <row r="6" spans="1:11" ht="54" customHeight="1">
      <c r="A6" s="159" t="s">
        <v>241</v>
      </c>
      <c r="B6" s="159" t="s">
        <v>242</v>
      </c>
      <c r="C6" s="159" t="s">
        <v>243</v>
      </c>
      <c r="D6" s="159" t="s">
        <v>244</v>
      </c>
      <c r="E6" s="159" t="s">
        <v>245</v>
      </c>
      <c r="F6" s="159" t="s">
        <v>246</v>
      </c>
      <c r="G6" s="159" t="s">
        <v>247</v>
      </c>
      <c r="H6" s="159" t="s">
        <v>248</v>
      </c>
      <c r="I6" s="159" t="s">
        <v>249</v>
      </c>
      <c r="J6" s="159" t="s">
        <v>250</v>
      </c>
      <c r="K6" s="159" t="s">
        <v>169</v>
      </c>
    </row>
    <row r="7" spans="1:11" ht="21" customHeight="1">
      <c r="A7" s="13" t="s">
        <v>251</v>
      </c>
      <c r="B7" s="14">
        <v>38</v>
      </c>
      <c r="C7" s="14">
        <v>38</v>
      </c>
      <c r="D7" s="14">
        <v>17.8</v>
      </c>
      <c r="E7" s="14">
        <v>2</v>
      </c>
      <c r="F7" s="14">
        <v>4</v>
      </c>
      <c r="G7" s="14">
        <v>25</v>
      </c>
      <c r="H7" s="14">
        <v>0</v>
      </c>
      <c r="I7" s="14">
        <v>17</v>
      </c>
      <c r="J7" s="129">
        <v>45</v>
      </c>
      <c r="K7" s="14">
        <v>180</v>
      </c>
    </row>
    <row r="8" spans="1:11" ht="21" customHeight="1">
      <c r="A8" s="13" t="s">
        <v>252</v>
      </c>
      <c r="B8" s="2">
        <v>25.3</v>
      </c>
      <c r="C8" s="2">
        <v>25.3</v>
      </c>
      <c r="D8" s="2">
        <v>6</v>
      </c>
      <c r="E8" s="2">
        <v>2</v>
      </c>
      <c r="F8" s="2">
        <v>3</v>
      </c>
      <c r="G8" s="2">
        <v>15</v>
      </c>
      <c r="H8" s="2">
        <v>4</v>
      </c>
      <c r="I8" s="2">
        <v>8</v>
      </c>
      <c r="J8" s="2">
        <v>26</v>
      </c>
      <c r="K8" s="2">
        <v>52</v>
      </c>
    </row>
    <row r="9" spans="1:11" ht="21" customHeight="1">
      <c r="A9" s="13" t="s">
        <v>253</v>
      </c>
      <c r="B9" s="14">
        <v>40</v>
      </c>
      <c r="C9" s="14">
        <v>40</v>
      </c>
      <c r="D9" s="14">
        <v>26</v>
      </c>
      <c r="E9" s="14">
        <v>2</v>
      </c>
      <c r="F9" s="14">
        <v>2</v>
      </c>
      <c r="G9" s="14">
        <v>22</v>
      </c>
      <c r="H9" s="14">
        <v>4</v>
      </c>
      <c r="I9" s="14">
        <v>11</v>
      </c>
      <c r="J9" s="129">
        <v>47</v>
      </c>
      <c r="K9" s="14">
        <v>94</v>
      </c>
    </row>
    <row r="10" spans="1:11" ht="21" customHeight="1">
      <c r="A10" s="13" t="s">
        <v>254</v>
      </c>
      <c r="B10" s="2">
        <v>29</v>
      </c>
      <c r="C10" s="2">
        <v>29</v>
      </c>
      <c r="D10" s="2">
        <v>17</v>
      </c>
      <c r="E10" s="2">
        <v>5</v>
      </c>
      <c r="F10" s="2">
        <v>1</v>
      </c>
      <c r="G10" s="2">
        <v>9</v>
      </c>
      <c r="H10" s="2">
        <v>4</v>
      </c>
      <c r="I10" s="2">
        <v>4</v>
      </c>
      <c r="J10" s="130">
        <v>24</v>
      </c>
      <c r="K10" s="2">
        <v>48</v>
      </c>
    </row>
    <row r="11" spans="1:11" ht="21" customHeight="1">
      <c r="A11" s="13" t="s">
        <v>255</v>
      </c>
      <c r="B11" s="14">
        <v>13</v>
      </c>
      <c r="C11" s="14">
        <v>13</v>
      </c>
      <c r="D11" s="14">
        <v>0</v>
      </c>
      <c r="E11" s="14">
        <v>2</v>
      </c>
      <c r="F11" s="14">
        <v>2</v>
      </c>
      <c r="G11" s="14">
        <v>12</v>
      </c>
      <c r="H11" s="14">
        <v>0</v>
      </c>
      <c r="I11" s="14">
        <v>12</v>
      </c>
      <c r="J11" s="129">
        <v>19</v>
      </c>
      <c r="K11" s="14">
        <v>38</v>
      </c>
    </row>
    <row r="12" spans="1:11" ht="21" customHeight="1">
      <c r="A12" s="13" t="s">
        <v>256</v>
      </c>
      <c r="B12" s="2">
        <v>30</v>
      </c>
      <c r="C12" s="2">
        <v>30</v>
      </c>
      <c r="D12" s="2">
        <v>24</v>
      </c>
      <c r="E12" s="2">
        <v>2</v>
      </c>
      <c r="F12" s="2">
        <v>3</v>
      </c>
      <c r="G12" s="2">
        <v>11</v>
      </c>
      <c r="H12" s="2">
        <v>4</v>
      </c>
      <c r="I12" s="2">
        <v>3</v>
      </c>
      <c r="J12" s="130">
        <v>26</v>
      </c>
      <c r="K12" s="2">
        <v>52</v>
      </c>
    </row>
    <row r="13" spans="1:11" ht="14.5">
      <c r="A13" s="164" t="s">
        <v>47</v>
      </c>
      <c r="B13" s="14"/>
      <c r="C13" s="114"/>
      <c r="D13" s="114"/>
      <c r="E13" s="114"/>
      <c r="F13" s="114"/>
      <c r="G13" s="114"/>
      <c r="K13" s="167"/>
    </row>
    <row r="14" spans="1:11" ht="14.5">
      <c r="A14" s="59"/>
      <c r="B14" s="59"/>
      <c r="C14" s="59"/>
      <c r="D14" s="59"/>
      <c r="E14" s="59"/>
      <c r="F14" s="59"/>
      <c r="G14" s="59"/>
      <c r="H14" s="58"/>
      <c r="I14" s="58"/>
    </row>
    <row r="15" spans="1:11" ht="14.5">
      <c r="A15" s="59"/>
      <c r="B15" s="59"/>
      <c r="C15" s="59"/>
      <c r="D15" s="59"/>
      <c r="E15" s="59"/>
      <c r="F15" s="59"/>
      <c r="G15" s="59"/>
      <c r="H15" s="58"/>
      <c r="I15" s="58"/>
    </row>
    <row r="16" spans="1:11" ht="14.5">
      <c r="A16" s="59"/>
      <c r="B16" s="59"/>
      <c r="C16" s="59"/>
      <c r="D16" s="59"/>
      <c r="E16" s="59"/>
      <c r="F16" s="59"/>
      <c r="G16" s="59"/>
      <c r="H16" s="58"/>
      <c r="I16" s="58"/>
    </row>
    <row r="17" spans="1:11" ht="14.5">
      <c r="A17" s="59"/>
      <c r="B17" s="59"/>
      <c r="C17" s="59"/>
      <c r="D17" s="59"/>
      <c r="E17" s="59"/>
      <c r="F17" s="59"/>
      <c r="G17" s="59"/>
    </row>
    <row r="18" spans="1:11" ht="21" customHeight="1">
      <c r="A18" s="17"/>
      <c r="B18" s="17"/>
      <c r="C18" s="17"/>
      <c r="D18" s="17"/>
      <c r="E18" s="17"/>
      <c r="F18" s="17"/>
      <c r="G18" s="17"/>
    </row>
    <row r="19" spans="1:11" ht="21" customHeight="1">
      <c r="A19" s="17"/>
      <c r="B19" s="17"/>
      <c r="C19" s="17"/>
      <c r="D19" s="17"/>
      <c r="E19" s="17"/>
      <c r="F19" s="17"/>
      <c r="G19" s="17"/>
      <c r="H19" s="60"/>
      <c r="I19" s="60"/>
    </row>
    <row r="20" spans="1:11" ht="21" customHeight="1">
      <c r="A20" s="17"/>
      <c r="B20" s="17"/>
      <c r="C20" s="17"/>
      <c r="D20" s="17"/>
      <c r="E20" s="17"/>
      <c r="F20" s="17"/>
      <c r="G20" s="17"/>
    </row>
    <row r="21" spans="1:11" ht="21" customHeight="1">
      <c r="A21" s="17"/>
      <c r="B21" s="17"/>
      <c r="C21" s="17"/>
      <c r="D21" s="17"/>
      <c r="E21" s="17"/>
      <c r="F21" s="17"/>
      <c r="G21" s="17"/>
    </row>
    <row r="22" spans="1:11" ht="21" customHeight="1">
      <c r="A22" s="17"/>
      <c r="B22" s="17"/>
      <c r="C22" s="17"/>
      <c r="D22" s="17"/>
      <c r="E22" s="17"/>
      <c r="F22" s="17"/>
      <c r="G22" s="17"/>
      <c r="K22" s="51"/>
    </row>
    <row r="23" spans="1:11" ht="21" customHeight="1">
      <c r="A23" s="17"/>
      <c r="B23" s="17"/>
      <c r="C23" s="17"/>
      <c r="D23" s="17"/>
      <c r="E23" s="17"/>
      <c r="F23" s="17"/>
      <c r="G23" s="17"/>
    </row>
    <row r="24" spans="1:11" ht="21" customHeight="1">
      <c r="A24" s="17"/>
      <c r="B24" s="17"/>
      <c r="C24" s="17"/>
      <c r="D24" s="17"/>
      <c r="E24" s="17"/>
      <c r="F24" s="17"/>
      <c r="G24" s="17"/>
    </row>
    <row r="25" spans="1:11" ht="21" customHeight="1">
      <c r="A25" s="17"/>
      <c r="B25" s="17"/>
      <c r="C25" s="17"/>
      <c r="D25" s="17"/>
      <c r="E25" s="17"/>
      <c r="F25" s="17"/>
      <c r="G25" s="17"/>
    </row>
    <row r="26" spans="1:11" ht="21" customHeight="1">
      <c r="A26" s="17"/>
      <c r="B26" s="17"/>
      <c r="C26" s="17"/>
      <c r="D26" s="17"/>
      <c r="E26" s="17"/>
      <c r="F26" s="17"/>
      <c r="G26" s="17"/>
    </row>
    <row r="27" spans="1:11" ht="21" customHeight="1">
      <c r="A27" s="17"/>
      <c r="B27" s="17"/>
      <c r="C27" s="17"/>
      <c r="D27" s="17"/>
      <c r="E27" s="17"/>
      <c r="F27" s="17"/>
      <c r="G27" s="17"/>
    </row>
    <row r="28" spans="1:11" ht="21" customHeight="1">
      <c r="A28" s="17"/>
      <c r="B28" s="17"/>
      <c r="C28" s="17"/>
      <c r="D28" s="17"/>
      <c r="E28" s="17"/>
      <c r="F28" s="17"/>
      <c r="G28" s="17"/>
    </row>
    <row r="29" spans="1:11" ht="21" customHeight="1">
      <c r="A29" s="17"/>
      <c r="B29" s="17"/>
      <c r="C29" s="17"/>
      <c r="D29" s="17"/>
      <c r="E29" s="17"/>
      <c r="F29" s="17"/>
      <c r="G29" s="17"/>
    </row>
    <row r="30" spans="1:11" ht="21" customHeight="1">
      <c r="A30" s="17"/>
      <c r="B30" s="17"/>
      <c r="C30" s="17"/>
      <c r="D30" s="17"/>
      <c r="E30" s="17"/>
      <c r="F30" s="17"/>
      <c r="G30" s="17"/>
    </row>
    <row r="31" spans="1:11" ht="21" customHeight="1">
      <c r="A31" s="17"/>
      <c r="B31" s="17"/>
      <c r="C31" s="17"/>
      <c r="D31" s="17"/>
      <c r="E31" s="17"/>
      <c r="F31" s="17"/>
      <c r="G31" s="17"/>
    </row>
    <row r="32" spans="1:11" ht="21" customHeight="1">
      <c r="A32" s="17"/>
      <c r="B32" s="17"/>
      <c r="C32" s="17"/>
      <c r="D32" s="17"/>
      <c r="E32" s="17"/>
      <c r="F32" s="17"/>
      <c r="G32" s="17"/>
    </row>
    <row r="33" spans="1:7" ht="21" customHeight="1">
      <c r="A33" s="17"/>
      <c r="B33" s="17"/>
      <c r="C33" s="17"/>
      <c r="D33" s="17"/>
      <c r="E33" s="17"/>
      <c r="F33" s="17"/>
      <c r="G33" s="17"/>
    </row>
    <row r="34" spans="1:7" ht="21" customHeight="1">
      <c r="A34" s="17"/>
      <c r="B34" s="17"/>
      <c r="C34" s="17"/>
      <c r="D34" s="17"/>
      <c r="E34" s="17"/>
      <c r="F34" s="17"/>
      <c r="G34" s="17"/>
    </row>
    <row r="35" spans="1:7" ht="21" customHeight="1">
      <c r="A35" s="17"/>
      <c r="B35" s="17"/>
      <c r="C35" s="17"/>
      <c r="D35" s="17"/>
      <c r="E35" s="17"/>
      <c r="F35" s="17"/>
      <c r="G35" s="17"/>
    </row>
    <row r="36" spans="1:7" ht="21" customHeight="1">
      <c r="A36" s="17"/>
      <c r="B36" s="17"/>
      <c r="C36" s="17"/>
      <c r="D36" s="17"/>
      <c r="E36" s="17"/>
      <c r="F36" s="17"/>
      <c r="G36" s="17"/>
    </row>
    <row r="37" spans="1:7" ht="21" customHeight="1">
      <c r="A37" s="17"/>
      <c r="B37" s="17"/>
      <c r="C37" s="17"/>
      <c r="D37" s="17"/>
      <c r="E37" s="17"/>
      <c r="F37" s="17"/>
      <c r="G37" s="17"/>
    </row>
    <row r="38" spans="1:7" ht="21" customHeight="1">
      <c r="A38" s="17"/>
      <c r="B38" s="17"/>
      <c r="C38" s="17"/>
      <c r="D38" s="17"/>
      <c r="E38" s="17"/>
      <c r="F38" s="17"/>
      <c r="G38" s="17"/>
    </row>
    <row r="39" spans="1:7" ht="21" customHeight="1">
      <c r="A39" s="17"/>
      <c r="B39" s="17"/>
      <c r="C39" s="17"/>
      <c r="D39" s="17"/>
      <c r="E39" s="17"/>
      <c r="F39" s="17"/>
      <c r="G39" s="17"/>
    </row>
    <row r="40" spans="1:7" ht="21" customHeight="1">
      <c r="A40" s="17"/>
      <c r="B40" s="17"/>
      <c r="C40" s="17"/>
      <c r="D40" s="17"/>
      <c r="E40" s="17"/>
      <c r="F40" s="17"/>
      <c r="G40" s="17"/>
    </row>
    <row r="41" spans="1:7" ht="21" customHeight="1">
      <c r="A41" s="17"/>
      <c r="B41" s="17"/>
      <c r="C41" s="17"/>
      <c r="D41" s="17"/>
      <c r="E41" s="17"/>
      <c r="F41" s="17"/>
      <c r="G41" s="17"/>
    </row>
    <row r="42" spans="1:7" ht="21" customHeight="1">
      <c r="A42" s="17"/>
      <c r="B42" s="17"/>
      <c r="C42" s="17"/>
      <c r="D42" s="17"/>
      <c r="E42" s="17"/>
      <c r="F42" s="17"/>
      <c r="G42" s="17"/>
    </row>
    <row r="43" spans="1:7" ht="21" customHeight="1">
      <c r="A43" s="17"/>
      <c r="B43" s="17"/>
      <c r="C43" s="17"/>
      <c r="D43" s="17"/>
      <c r="E43" s="17"/>
      <c r="F43" s="17"/>
      <c r="G43" s="17"/>
    </row>
    <row r="44" spans="1:7" ht="21" customHeight="1">
      <c r="A44" s="17"/>
      <c r="B44" s="17"/>
      <c r="C44" s="17"/>
      <c r="D44" s="17"/>
      <c r="E44" s="17"/>
      <c r="F44" s="17"/>
      <c r="G44" s="17"/>
    </row>
    <row r="45" spans="1:7" ht="21" customHeight="1">
      <c r="A45" s="17"/>
      <c r="B45" s="17"/>
      <c r="C45" s="17"/>
      <c r="D45" s="17"/>
      <c r="E45" s="17"/>
      <c r="F45" s="17"/>
      <c r="G45" s="17"/>
    </row>
    <row r="46" spans="1:7" ht="21" customHeight="1">
      <c r="A46" s="17"/>
      <c r="B46" s="17"/>
      <c r="C46" s="17"/>
      <c r="D46" s="17"/>
      <c r="E46" s="17"/>
      <c r="F46" s="17"/>
      <c r="G46" s="17"/>
    </row>
    <row r="47" spans="1:7" ht="21" customHeight="1">
      <c r="A47" s="17"/>
      <c r="B47" s="17"/>
      <c r="C47" s="17"/>
      <c r="D47" s="17"/>
      <c r="E47" s="17"/>
      <c r="F47" s="17"/>
      <c r="G47" s="17"/>
    </row>
    <row r="48" spans="1:7" ht="21" customHeight="1">
      <c r="A48" s="17"/>
      <c r="B48" s="17"/>
      <c r="C48" s="17"/>
      <c r="D48" s="17"/>
      <c r="E48" s="17"/>
      <c r="F48" s="17"/>
      <c r="G48" s="17"/>
    </row>
    <row r="49" spans="1:7" ht="21" customHeight="1">
      <c r="A49" s="17"/>
      <c r="B49" s="17"/>
      <c r="C49" s="17"/>
      <c r="D49" s="17"/>
      <c r="E49" s="17"/>
      <c r="F49" s="17"/>
      <c r="G49" s="17"/>
    </row>
    <row r="50" spans="1:7" ht="21" customHeight="1">
      <c r="A50" s="17"/>
      <c r="B50" s="17"/>
      <c r="C50" s="17"/>
      <c r="D50" s="17"/>
      <c r="E50" s="17"/>
      <c r="F50" s="17"/>
      <c r="G50" s="17"/>
    </row>
    <row r="51" spans="1:7" ht="21" customHeight="1">
      <c r="A51" s="17"/>
      <c r="B51" s="17"/>
      <c r="C51" s="17"/>
      <c r="D51" s="17"/>
      <c r="E51" s="17"/>
      <c r="F51" s="17"/>
      <c r="G51" s="17"/>
    </row>
    <row r="52" spans="1:7" ht="21" customHeight="1">
      <c r="A52" s="17"/>
      <c r="B52" s="17"/>
      <c r="C52" s="17"/>
      <c r="D52" s="17"/>
      <c r="E52" s="17"/>
      <c r="F52" s="17"/>
      <c r="G52" s="17"/>
    </row>
    <row r="53" spans="1:7" ht="21" customHeight="1">
      <c r="A53" s="17"/>
      <c r="B53" s="17"/>
      <c r="C53" s="17"/>
      <c r="D53" s="17"/>
      <c r="E53" s="17"/>
      <c r="F53" s="17"/>
      <c r="G53" s="17"/>
    </row>
    <row r="54" spans="1:7" ht="21" customHeight="1">
      <c r="A54" s="17"/>
      <c r="B54" s="17"/>
      <c r="C54" s="17"/>
      <c r="D54" s="17"/>
      <c r="E54" s="17"/>
      <c r="F54" s="17"/>
      <c r="G54" s="17"/>
    </row>
    <row r="55" spans="1:7" ht="21" customHeight="1">
      <c r="A55" s="17"/>
      <c r="B55" s="17"/>
      <c r="C55" s="17"/>
      <c r="D55" s="17"/>
      <c r="E55" s="17"/>
      <c r="F55" s="17"/>
      <c r="G55" s="17"/>
    </row>
    <row r="56" spans="1:7" ht="21" customHeight="1">
      <c r="A56" s="17"/>
      <c r="B56" s="17"/>
      <c r="C56" s="17"/>
      <c r="D56" s="17"/>
      <c r="E56" s="17"/>
      <c r="F56" s="17"/>
      <c r="G56" s="17"/>
    </row>
    <row r="57" spans="1:7" ht="21" customHeight="1">
      <c r="A57" s="17"/>
      <c r="B57" s="17"/>
      <c r="C57" s="17"/>
      <c r="D57" s="17"/>
      <c r="E57" s="17"/>
      <c r="F57" s="17"/>
      <c r="G57" s="17"/>
    </row>
    <row r="58" spans="1:7" ht="21" customHeight="1">
      <c r="A58" s="17"/>
      <c r="B58" s="17"/>
      <c r="C58" s="17"/>
      <c r="D58" s="17"/>
      <c r="E58" s="17"/>
      <c r="F58" s="17"/>
      <c r="G58" s="17"/>
    </row>
    <row r="59" spans="1:7" ht="21" customHeight="1">
      <c r="A59" s="17"/>
      <c r="B59" s="17"/>
      <c r="C59" s="17"/>
      <c r="D59" s="17"/>
      <c r="E59" s="17"/>
      <c r="F59" s="17"/>
      <c r="G59" s="17"/>
    </row>
    <row r="60" spans="1:7" ht="21" customHeight="1">
      <c r="A60" s="17"/>
      <c r="B60" s="17"/>
      <c r="C60" s="17"/>
      <c r="D60" s="17"/>
      <c r="E60" s="17"/>
      <c r="F60" s="17"/>
      <c r="G60" s="17"/>
    </row>
    <row r="61" spans="1:7" ht="21" customHeight="1">
      <c r="A61" s="17"/>
      <c r="B61" s="17"/>
      <c r="C61" s="17"/>
      <c r="D61" s="17"/>
      <c r="E61" s="17"/>
      <c r="F61" s="17"/>
      <c r="G61" s="17"/>
    </row>
    <row r="62" spans="1:7" ht="21" customHeight="1">
      <c r="A62" s="17"/>
      <c r="B62" s="17"/>
      <c r="C62" s="17"/>
      <c r="D62" s="17"/>
      <c r="E62" s="17"/>
      <c r="F62" s="17"/>
      <c r="G62" s="17"/>
    </row>
    <row r="63" spans="1:7" ht="21" customHeight="1">
      <c r="A63" s="17"/>
      <c r="B63" s="17"/>
      <c r="C63" s="17"/>
      <c r="D63" s="17"/>
      <c r="E63" s="17"/>
      <c r="F63" s="17"/>
      <c r="G63" s="17"/>
    </row>
    <row r="64" spans="1:7" ht="21" customHeight="1">
      <c r="A64" s="17"/>
      <c r="B64" s="17"/>
      <c r="C64" s="17"/>
      <c r="D64" s="17"/>
      <c r="E64" s="17"/>
      <c r="F64" s="17"/>
      <c r="G64" s="17"/>
    </row>
    <row r="65" spans="1:7" ht="21" customHeight="1">
      <c r="A65" s="17"/>
      <c r="B65" s="17"/>
      <c r="C65" s="17"/>
      <c r="D65" s="17"/>
      <c r="E65" s="17"/>
      <c r="F65" s="17"/>
      <c r="G65" s="17"/>
    </row>
    <row r="66" spans="1:7" ht="21" customHeight="1">
      <c r="A66" s="17"/>
      <c r="B66" s="17"/>
      <c r="C66" s="17"/>
      <c r="D66" s="17"/>
      <c r="E66" s="17"/>
      <c r="F66" s="17"/>
      <c r="G66" s="17"/>
    </row>
    <row r="67" spans="1:7" ht="21" customHeight="1">
      <c r="A67" s="17"/>
      <c r="B67" s="17"/>
      <c r="C67" s="17"/>
      <c r="D67" s="17"/>
      <c r="E67" s="17"/>
      <c r="F67" s="17"/>
      <c r="G67" s="17"/>
    </row>
    <row r="68" spans="1:7" ht="21" customHeight="1">
      <c r="A68" s="17"/>
      <c r="B68" s="17"/>
      <c r="C68" s="17"/>
      <c r="D68" s="17"/>
      <c r="E68" s="17"/>
      <c r="F68" s="17"/>
      <c r="G68" s="17"/>
    </row>
    <row r="69" spans="1:7" ht="21" customHeight="1">
      <c r="A69" s="17"/>
      <c r="B69" s="17"/>
      <c r="C69" s="17"/>
      <c r="D69" s="17"/>
      <c r="E69" s="17"/>
      <c r="F69" s="17"/>
      <c r="G69" s="17"/>
    </row>
  </sheetData>
  <mergeCells count="1">
    <mergeCell ref="A4:K4"/>
  </mergeCells>
  <pageMargins left="0.7" right="0.7" top="0.75" bottom="0.75" header="0.3" footer="0.3"/>
  <pageSetup scale="44" orientation="portrait" r:id="rId1"/>
  <headerFooter>
    <oddFooter>&amp;C&amp;KD9D62F&amp;10&amp;&amp;"Calibri"Classified as Confidential by TGA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D508E-DB00-4C53-BB41-541F14BE07EF}">
  <sheetPr codeName="Worksheet____14"/>
  <dimension ref="A1:F59"/>
  <sheetViews>
    <sheetView showGridLines="0" view="pageBreakPreview" zoomScaleNormal="100" zoomScaleSheetLayoutView="100" workbookViewId="0">
      <selection activeCell="A13" sqref="A13"/>
    </sheetView>
  </sheetViews>
  <sheetFormatPr defaultColWidth="9" defaultRowHeight="21" customHeight="1"/>
  <cols>
    <col min="1" max="1" width="33.90625" style="18" bestFit="1" customWidth="1"/>
    <col min="2" max="2" width="8" style="18" customWidth="1"/>
    <col min="3" max="3" width="16" style="18" bestFit="1" customWidth="1"/>
    <col min="4" max="4" width="21.453125" style="18" bestFit="1" customWidth="1"/>
    <col min="5" max="5" width="13.26953125" style="18" bestFit="1" customWidth="1"/>
    <col min="6" max="6" width="20.90625" style="18" bestFit="1" customWidth="1"/>
    <col min="7" max="10" width="9" style="18"/>
    <col min="11" max="11" width="11.08984375" style="18" bestFit="1" customWidth="1"/>
    <col min="12" max="16384" width="9" style="18"/>
  </cols>
  <sheetData>
    <row r="1" spans="1:6" customFormat="1" ht="21" customHeight="1">
      <c r="A1" s="4"/>
      <c r="B1" s="4"/>
      <c r="C1" s="4"/>
      <c r="D1" s="5"/>
      <c r="E1" s="5"/>
    </row>
    <row r="2" spans="1:6" customFormat="1" ht="21" customHeight="1">
      <c r="D2" s="6"/>
      <c r="E2" s="6"/>
      <c r="F2" s="6"/>
    </row>
    <row r="3" spans="1:6" ht="21" customHeight="1">
      <c r="C3" s="57"/>
      <c r="F3" s="120"/>
    </row>
    <row r="4" spans="1:6" s="24" customFormat="1" ht="44.15" customHeight="1">
      <c r="A4" s="189" t="s">
        <v>14</v>
      </c>
      <c r="B4" s="189"/>
      <c r="C4" s="189"/>
      <c r="D4" s="189"/>
      <c r="E4" s="189"/>
      <c r="F4" s="189"/>
    </row>
    <row r="5" spans="1:6" ht="21" customHeight="1">
      <c r="A5" s="165"/>
      <c r="B5" s="69"/>
      <c r="C5" s="17"/>
      <c r="D5" s="17"/>
    </row>
    <row r="6" spans="1:6" ht="21" customHeight="1">
      <c r="A6" s="26" t="s">
        <v>107</v>
      </c>
      <c r="B6" s="173" t="s">
        <v>37</v>
      </c>
      <c r="C6" s="12" t="s">
        <v>278</v>
      </c>
      <c r="D6" s="12" t="s">
        <v>279</v>
      </c>
      <c r="E6" s="12" t="s">
        <v>280</v>
      </c>
      <c r="F6" s="12" t="s">
        <v>281</v>
      </c>
    </row>
    <row r="7" spans="1:6" ht="21" customHeight="1">
      <c r="A7" s="13" t="s">
        <v>38</v>
      </c>
      <c r="B7" s="183" t="s">
        <v>39</v>
      </c>
      <c r="C7" s="2">
        <v>883807</v>
      </c>
      <c r="D7" s="2">
        <v>6</v>
      </c>
      <c r="E7" s="2">
        <v>2252</v>
      </c>
      <c r="F7" s="2">
        <v>1087274</v>
      </c>
    </row>
    <row r="8" spans="1:6" ht="21" customHeight="1">
      <c r="A8" s="13" t="s">
        <v>40</v>
      </c>
      <c r="B8" s="184"/>
      <c r="C8" s="14">
        <v>1492417</v>
      </c>
      <c r="D8" s="14">
        <v>4</v>
      </c>
      <c r="E8" s="14">
        <v>5172</v>
      </c>
      <c r="F8" s="14">
        <v>2040044</v>
      </c>
    </row>
    <row r="9" spans="1:6" ht="21" customHeight="1">
      <c r="A9" s="13" t="s">
        <v>73</v>
      </c>
      <c r="B9" s="187"/>
      <c r="C9" s="2">
        <v>9213973</v>
      </c>
      <c r="D9" s="2">
        <v>5</v>
      </c>
      <c r="E9" s="2">
        <v>28190</v>
      </c>
      <c r="F9" s="2">
        <v>9422659</v>
      </c>
    </row>
    <row r="10" spans="1:6" ht="21" customHeight="1">
      <c r="A10" s="13" t="s">
        <v>160</v>
      </c>
      <c r="B10" s="183" t="s">
        <v>44</v>
      </c>
      <c r="C10" s="14">
        <v>3072659</v>
      </c>
      <c r="D10" s="14">
        <v>14</v>
      </c>
      <c r="E10" s="14" t="s">
        <v>161</v>
      </c>
      <c r="F10" s="14">
        <v>743585</v>
      </c>
    </row>
    <row r="11" spans="1:6" ht="21" customHeight="1">
      <c r="A11" s="13" t="s">
        <v>75</v>
      </c>
      <c r="B11" s="184"/>
      <c r="C11" s="2">
        <v>2218424</v>
      </c>
      <c r="D11" s="2">
        <v>9</v>
      </c>
      <c r="E11" s="2">
        <v>2206</v>
      </c>
      <c r="F11" s="2">
        <v>55923</v>
      </c>
    </row>
    <row r="12" spans="1:6" ht="21" customHeight="1">
      <c r="A12" s="13" t="s">
        <v>76</v>
      </c>
      <c r="B12" s="184"/>
      <c r="C12" s="14">
        <v>20387562</v>
      </c>
      <c r="D12" s="14">
        <v>2</v>
      </c>
      <c r="E12" s="14" t="s">
        <v>161</v>
      </c>
      <c r="F12" s="14">
        <v>322560</v>
      </c>
    </row>
    <row r="13" spans="1:6" ht="21" customHeight="1">
      <c r="A13" s="13" t="s">
        <v>162</v>
      </c>
      <c r="B13" s="184"/>
      <c r="C13" s="2">
        <v>5399216</v>
      </c>
      <c r="D13" s="2">
        <v>85</v>
      </c>
      <c r="E13" s="2">
        <v>46471</v>
      </c>
      <c r="F13" s="2">
        <v>1477287</v>
      </c>
    </row>
    <row r="14" spans="1:6" s="24" customFormat="1" ht="19">
      <c r="A14" s="166" t="s">
        <v>47</v>
      </c>
      <c r="B14" s="166"/>
      <c r="C14" s="170"/>
      <c r="D14" s="22"/>
      <c r="F14" s="167"/>
    </row>
    <row r="15" spans="1:6" ht="14.5">
      <c r="A15" s="181" t="s">
        <v>163</v>
      </c>
      <c r="B15" s="181"/>
      <c r="C15" s="181"/>
      <c r="D15" s="59"/>
    </row>
    <row r="16" spans="1:6" ht="14.5">
      <c r="A16" s="164"/>
      <c r="B16" s="164"/>
      <c r="C16" s="19"/>
      <c r="D16" s="59"/>
    </row>
    <row r="17" spans="1:4" ht="14.5">
      <c r="A17" s="59"/>
      <c r="B17" s="59"/>
      <c r="C17" s="58"/>
      <c r="D17" s="59"/>
    </row>
    <row r="18" spans="1:4" ht="14.5">
      <c r="A18" s="59"/>
      <c r="B18" s="59"/>
      <c r="D18" s="59"/>
    </row>
    <row r="19" spans="1:4" ht="21" customHeight="1">
      <c r="A19" s="17"/>
      <c r="B19" s="17"/>
      <c r="D19" s="17"/>
    </row>
    <row r="20" spans="1:4" ht="21" customHeight="1">
      <c r="A20" s="17"/>
      <c r="B20" s="17"/>
      <c r="D20" s="17"/>
    </row>
    <row r="21" spans="1:4" ht="21" customHeight="1">
      <c r="A21" s="17"/>
      <c r="B21" s="17"/>
      <c r="D21" s="17"/>
    </row>
    <row r="22" spans="1:4" ht="21" customHeight="1">
      <c r="A22" s="17"/>
      <c r="B22" s="17"/>
      <c r="D22" s="17"/>
    </row>
    <row r="23" spans="1:4" ht="21" customHeight="1">
      <c r="A23" s="17"/>
      <c r="B23" s="17"/>
      <c r="D23" s="17"/>
    </row>
    <row r="24" spans="1:4" ht="21" customHeight="1">
      <c r="A24" s="17"/>
      <c r="B24" s="17"/>
      <c r="D24" s="17"/>
    </row>
    <row r="25" spans="1:4" ht="21" customHeight="1">
      <c r="A25" s="17"/>
      <c r="B25" s="17"/>
      <c r="D25" s="17"/>
    </row>
    <row r="26" spans="1:4" ht="21" customHeight="1">
      <c r="A26" s="17"/>
      <c r="B26" s="17"/>
      <c r="D26" s="17"/>
    </row>
    <row r="27" spans="1:4" ht="21" customHeight="1">
      <c r="A27" s="17"/>
      <c r="B27" s="17"/>
      <c r="D27" s="17"/>
    </row>
    <row r="28" spans="1:4" ht="21" customHeight="1">
      <c r="A28" s="17"/>
      <c r="B28" s="17"/>
      <c r="D28" s="17"/>
    </row>
    <row r="29" spans="1:4" ht="21" customHeight="1">
      <c r="A29" s="17"/>
      <c r="B29" s="17"/>
      <c r="D29" s="17"/>
    </row>
    <row r="30" spans="1:4" ht="21" customHeight="1">
      <c r="A30" s="17"/>
      <c r="B30" s="17"/>
      <c r="D30" s="17"/>
    </row>
    <row r="31" spans="1:4" ht="21" customHeight="1">
      <c r="A31" s="17"/>
      <c r="B31" s="17"/>
      <c r="D31" s="17"/>
    </row>
    <row r="32" spans="1:4" ht="21" customHeight="1">
      <c r="A32" s="17"/>
      <c r="B32" s="17"/>
      <c r="D32" s="17"/>
    </row>
    <row r="33" spans="1:4" ht="21" customHeight="1">
      <c r="A33" s="17"/>
      <c r="B33" s="17"/>
      <c r="D33" s="17"/>
    </row>
    <row r="34" spans="1:4" ht="21" customHeight="1">
      <c r="A34" s="17"/>
      <c r="B34" s="17"/>
      <c r="D34" s="17"/>
    </row>
    <row r="35" spans="1:4" ht="21" customHeight="1">
      <c r="A35" s="17"/>
      <c r="B35" s="17"/>
      <c r="D35" s="17"/>
    </row>
    <row r="36" spans="1:4" ht="21" customHeight="1">
      <c r="A36" s="17"/>
      <c r="B36" s="17"/>
      <c r="D36" s="17"/>
    </row>
    <row r="37" spans="1:4" ht="21" customHeight="1">
      <c r="A37" s="17"/>
      <c r="B37" s="17"/>
      <c r="D37" s="17"/>
    </row>
    <row r="38" spans="1:4" ht="21" customHeight="1">
      <c r="A38" s="17"/>
      <c r="B38" s="17"/>
      <c r="D38" s="17"/>
    </row>
    <row r="39" spans="1:4" ht="21" customHeight="1">
      <c r="A39" s="17"/>
      <c r="B39" s="17"/>
      <c r="D39" s="17"/>
    </row>
    <row r="40" spans="1:4" ht="21" customHeight="1">
      <c r="A40" s="17"/>
      <c r="B40" s="17"/>
      <c r="D40" s="17"/>
    </row>
    <row r="41" spans="1:4" ht="21" customHeight="1">
      <c r="A41" s="17"/>
      <c r="B41" s="17"/>
      <c r="D41" s="17"/>
    </row>
    <row r="42" spans="1:4" ht="21" customHeight="1">
      <c r="A42" s="17"/>
      <c r="B42" s="17"/>
      <c r="D42" s="17"/>
    </row>
    <row r="43" spans="1:4" ht="21" customHeight="1">
      <c r="A43" s="17"/>
      <c r="B43" s="17"/>
      <c r="D43" s="17"/>
    </row>
    <row r="44" spans="1:4" ht="21" customHeight="1">
      <c r="A44" s="17"/>
      <c r="B44" s="17"/>
      <c r="D44" s="17"/>
    </row>
    <row r="45" spans="1:4" ht="21" customHeight="1">
      <c r="A45" s="17"/>
      <c r="B45" s="17"/>
      <c r="D45" s="17"/>
    </row>
    <row r="46" spans="1:4" ht="21" customHeight="1">
      <c r="A46" s="17"/>
      <c r="B46" s="17"/>
      <c r="D46" s="17"/>
    </row>
    <row r="47" spans="1:4" ht="21" customHeight="1">
      <c r="A47" s="17"/>
      <c r="B47" s="17"/>
      <c r="D47" s="17"/>
    </row>
    <row r="48" spans="1:4" ht="21" customHeight="1">
      <c r="A48" s="17"/>
      <c r="B48" s="17"/>
      <c r="D48" s="17"/>
    </row>
    <row r="49" spans="1:4" ht="21" customHeight="1">
      <c r="A49" s="17"/>
      <c r="B49" s="17"/>
      <c r="D49" s="17"/>
    </row>
    <row r="50" spans="1:4" ht="21" customHeight="1">
      <c r="A50" s="17"/>
      <c r="B50" s="17"/>
      <c r="D50" s="17"/>
    </row>
    <row r="51" spans="1:4" ht="21" customHeight="1">
      <c r="A51" s="17"/>
      <c r="B51" s="17"/>
      <c r="D51" s="17"/>
    </row>
    <row r="52" spans="1:4" ht="21" customHeight="1">
      <c r="A52" s="17"/>
      <c r="B52" s="17"/>
      <c r="D52" s="17"/>
    </row>
    <row r="53" spans="1:4" ht="21" customHeight="1">
      <c r="A53" s="17"/>
      <c r="B53" s="17"/>
      <c r="D53" s="17"/>
    </row>
    <row r="54" spans="1:4" ht="21" customHeight="1">
      <c r="A54" s="17"/>
      <c r="B54" s="17"/>
      <c r="D54" s="17"/>
    </row>
    <row r="55" spans="1:4" ht="21" customHeight="1">
      <c r="A55" s="17"/>
      <c r="B55" s="17"/>
      <c r="D55" s="17"/>
    </row>
    <row r="56" spans="1:4" ht="21" customHeight="1">
      <c r="A56" s="17"/>
      <c r="B56" s="17"/>
      <c r="D56" s="17"/>
    </row>
    <row r="57" spans="1:4" ht="21" customHeight="1">
      <c r="A57" s="17"/>
      <c r="B57" s="17"/>
      <c r="D57" s="17"/>
    </row>
    <row r="58" spans="1:4" ht="21" customHeight="1">
      <c r="A58" s="17"/>
      <c r="B58" s="17"/>
      <c r="D58" s="17"/>
    </row>
    <row r="59" spans="1:4" ht="21" customHeight="1">
      <c r="A59" s="17"/>
      <c r="B59" s="17"/>
      <c r="D59" s="17"/>
    </row>
  </sheetData>
  <mergeCells count="4">
    <mergeCell ref="A15:C15"/>
    <mergeCell ref="A4:F4"/>
    <mergeCell ref="B7:B9"/>
    <mergeCell ref="B10:B13"/>
  </mergeCells>
  <pageMargins left="0.7" right="0.7" top="0.75" bottom="0.75" header="0.3" footer="0.3"/>
  <pageSetup scale="64" orientation="portrait" r:id="rId1"/>
  <headerFooter>
    <oddFooter>&amp;C&amp;KD9D62F&amp;10&amp;&amp;"Calibri"Classified as Confidential by TGA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7DE75-F776-4DC2-9813-1BDCFBDD8EAD}">
  <sheetPr codeName="Worksheet____20"/>
  <dimension ref="A1:AA69"/>
  <sheetViews>
    <sheetView showGridLines="0" view="pageBreakPreview" zoomScaleNormal="100" zoomScaleSheetLayoutView="100" workbookViewId="0">
      <selection activeCell="H40" sqref="H40"/>
    </sheetView>
  </sheetViews>
  <sheetFormatPr defaultColWidth="9" defaultRowHeight="21" customHeight="1"/>
  <cols>
    <col min="1" max="1" width="33.90625" style="18" bestFit="1" customWidth="1"/>
    <col min="2" max="8" width="7.7265625" style="18" customWidth="1"/>
    <col min="9" max="9" width="9.90625" style="18" customWidth="1"/>
    <col min="10" max="25" width="7.7265625" style="18" customWidth="1"/>
    <col min="26" max="27" width="10.453125" style="18" bestFit="1" customWidth="1"/>
    <col min="28" max="16384" width="9" style="18"/>
  </cols>
  <sheetData>
    <row r="1" spans="1:27" customFormat="1" ht="21" customHeight="1">
      <c r="A1" s="4"/>
      <c r="B1" s="4"/>
      <c r="C1" s="5"/>
      <c r="D1" s="5"/>
    </row>
    <row r="2" spans="1:27" customFormat="1" ht="21" customHeight="1">
      <c r="C2" s="6"/>
      <c r="D2" s="6"/>
      <c r="E2" s="6"/>
      <c r="F2" s="6"/>
      <c r="G2" s="6"/>
      <c r="H2" s="7"/>
    </row>
    <row r="3" spans="1:27" ht="21" customHeight="1">
      <c r="C3" s="57"/>
    </row>
    <row r="4" spans="1:27" s="24" customFormat="1" ht="44.15" customHeight="1">
      <c r="A4" s="192" t="s">
        <v>20</v>
      </c>
      <c r="B4" s="193"/>
      <c r="C4" s="193"/>
      <c r="D4" s="193"/>
      <c r="E4" s="193"/>
      <c r="F4" s="193"/>
      <c r="G4" s="193"/>
      <c r="H4" s="193"/>
      <c r="I4" s="193"/>
      <c r="J4" s="193"/>
      <c r="K4" s="193"/>
      <c r="L4" s="193"/>
      <c r="M4" s="193"/>
      <c r="N4" s="193"/>
      <c r="O4" s="193"/>
      <c r="P4" s="193"/>
      <c r="Q4" s="193"/>
      <c r="R4" s="193"/>
      <c r="S4" s="193"/>
      <c r="T4" s="193"/>
      <c r="U4" s="193"/>
      <c r="V4" s="193"/>
      <c r="W4" s="193"/>
      <c r="X4" s="193"/>
      <c r="Y4" s="193"/>
    </row>
    <row r="5" spans="1:27" ht="21" customHeight="1">
      <c r="A5" s="165"/>
      <c r="B5" s="17"/>
      <c r="C5" s="17"/>
    </row>
    <row r="6" spans="1:27" ht="21" customHeight="1">
      <c r="A6" s="196" t="s">
        <v>177</v>
      </c>
      <c r="B6" s="194" t="s">
        <v>60</v>
      </c>
      <c r="C6" s="195"/>
      <c r="D6" s="194" t="s">
        <v>61</v>
      </c>
      <c r="E6" s="195"/>
      <c r="F6" s="194" t="s">
        <v>62</v>
      </c>
      <c r="G6" s="195"/>
      <c r="H6" s="194" t="s">
        <v>63</v>
      </c>
      <c r="I6" s="195"/>
      <c r="J6" s="194" t="s">
        <v>64</v>
      </c>
      <c r="K6" s="195"/>
      <c r="L6" s="194" t="s">
        <v>65</v>
      </c>
      <c r="M6" s="195"/>
      <c r="N6" s="194" t="s">
        <v>66</v>
      </c>
      <c r="O6" s="195"/>
      <c r="P6" s="194" t="s">
        <v>67</v>
      </c>
      <c r="Q6" s="195"/>
      <c r="R6" s="194" t="s">
        <v>68</v>
      </c>
      <c r="S6" s="195"/>
      <c r="T6" s="194" t="s">
        <v>69</v>
      </c>
      <c r="U6" s="195"/>
      <c r="V6" s="194" t="s">
        <v>70</v>
      </c>
      <c r="W6" s="195"/>
      <c r="X6" s="194" t="s">
        <v>71</v>
      </c>
      <c r="Y6" s="195"/>
      <c r="Z6" s="194" t="s">
        <v>72</v>
      </c>
      <c r="AA6" s="195"/>
    </row>
    <row r="7" spans="1:27" ht="21" customHeight="1">
      <c r="A7" s="197"/>
      <c r="B7" s="12" t="s">
        <v>178</v>
      </c>
      <c r="C7" s="12" t="s">
        <v>179</v>
      </c>
      <c r="D7" s="12" t="s">
        <v>178</v>
      </c>
      <c r="E7" s="12" t="s">
        <v>179</v>
      </c>
      <c r="F7" s="12" t="s">
        <v>178</v>
      </c>
      <c r="G7" s="12" t="s">
        <v>179</v>
      </c>
      <c r="H7" s="12" t="s">
        <v>178</v>
      </c>
      <c r="I7" s="12" t="s">
        <v>179</v>
      </c>
      <c r="J7" s="12" t="s">
        <v>178</v>
      </c>
      <c r="K7" s="12" t="s">
        <v>179</v>
      </c>
      <c r="L7" s="12" t="s">
        <v>178</v>
      </c>
      <c r="M7" s="12" t="s">
        <v>179</v>
      </c>
      <c r="N7" s="12" t="s">
        <v>178</v>
      </c>
      <c r="O7" s="12" t="s">
        <v>179</v>
      </c>
      <c r="P7" s="12" t="s">
        <v>178</v>
      </c>
      <c r="Q7" s="12" t="s">
        <v>179</v>
      </c>
      <c r="R7" s="12" t="s">
        <v>178</v>
      </c>
      <c r="S7" s="12" t="s">
        <v>179</v>
      </c>
      <c r="T7" s="12" t="s">
        <v>178</v>
      </c>
      <c r="U7" s="12" t="s">
        <v>179</v>
      </c>
      <c r="V7" s="12" t="s">
        <v>178</v>
      </c>
      <c r="W7" s="12" t="s">
        <v>179</v>
      </c>
      <c r="X7" s="12" t="s">
        <v>178</v>
      </c>
      <c r="Y7" s="12" t="s">
        <v>179</v>
      </c>
      <c r="Z7" s="12" t="s">
        <v>178</v>
      </c>
      <c r="AA7" s="12" t="s">
        <v>179</v>
      </c>
    </row>
    <row r="8" spans="1:27" ht="21" customHeight="1">
      <c r="A8" s="13" t="s">
        <v>180</v>
      </c>
      <c r="B8" s="2">
        <v>242936</v>
      </c>
      <c r="C8" s="2">
        <v>223071</v>
      </c>
      <c r="D8" s="2">
        <v>223644</v>
      </c>
      <c r="E8" s="2">
        <v>205667</v>
      </c>
      <c r="F8" s="2">
        <v>346316</v>
      </c>
      <c r="G8" s="2">
        <v>297133</v>
      </c>
      <c r="H8" s="2">
        <v>258145</v>
      </c>
      <c r="I8" s="2">
        <v>246808</v>
      </c>
      <c r="J8" s="2">
        <v>194526</v>
      </c>
      <c r="K8" s="2">
        <v>132993</v>
      </c>
      <c r="L8" s="2">
        <v>197610</v>
      </c>
      <c r="M8" s="2">
        <v>176700</v>
      </c>
      <c r="N8" s="2">
        <v>235700</v>
      </c>
      <c r="O8" s="2">
        <v>240873</v>
      </c>
      <c r="P8" s="2">
        <v>294636</v>
      </c>
      <c r="Q8" s="2">
        <v>269157</v>
      </c>
      <c r="R8" s="2">
        <v>249450</v>
      </c>
      <c r="S8" s="2">
        <v>230925</v>
      </c>
      <c r="T8" s="2">
        <v>330816</v>
      </c>
      <c r="U8" s="2">
        <v>306190</v>
      </c>
      <c r="V8" s="2">
        <v>349741</v>
      </c>
      <c r="W8" s="2">
        <v>312916</v>
      </c>
      <c r="X8" s="2">
        <v>365426</v>
      </c>
      <c r="Y8" s="2">
        <v>342130</v>
      </c>
      <c r="Z8" s="2">
        <f>B8+D8+F8+H8+J8+L8+N8+P8+R8+T8+V8+X8</f>
        <v>3288946</v>
      </c>
      <c r="AA8" s="2">
        <f>C8+E8+G8+I8+K8+M8+O8+Q8+S8+U8+W8+Y8</f>
        <v>2984563</v>
      </c>
    </row>
    <row r="9" spans="1:27" ht="21" customHeight="1">
      <c r="A9" s="13" t="s">
        <v>181</v>
      </c>
      <c r="B9" s="14">
        <v>62056</v>
      </c>
      <c r="C9" s="14">
        <v>60864</v>
      </c>
      <c r="D9" s="14">
        <v>53683</v>
      </c>
      <c r="E9" s="14">
        <v>52982</v>
      </c>
      <c r="F9" s="14">
        <v>92791</v>
      </c>
      <c r="G9" s="14">
        <v>111626</v>
      </c>
      <c r="H9" s="14">
        <v>72717</v>
      </c>
      <c r="I9" s="14">
        <v>75800</v>
      </c>
      <c r="J9" s="14">
        <v>59961</v>
      </c>
      <c r="K9" s="14">
        <v>63854</v>
      </c>
      <c r="L9" s="14">
        <v>64507</v>
      </c>
      <c r="M9" s="14">
        <v>65395</v>
      </c>
      <c r="N9" s="14">
        <v>77586</v>
      </c>
      <c r="O9" s="14">
        <v>69293</v>
      </c>
      <c r="P9" s="14">
        <v>73408</v>
      </c>
      <c r="Q9" s="14">
        <v>69149</v>
      </c>
      <c r="R9" s="14">
        <v>64709</v>
      </c>
      <c r="S9" s="14">
        <v>62727</v>
      </c>
      <c r="T9" s="14">
        <v>69899</v>
      </c>
      <c r="U9" s="14">
        <v>69594</v>
      </c>
      <c r="V9" s="14">
        <v>87557</v>
      </c>
      <c r="W9" s="14">
        <v>86080</v>
      </c>
      <c r="X9" s="14">
        <v>84358</v>
      </c>
      <c r="Y9" s="14">
        <v>82456</v>
      </c>
      <c r="Z9" s="14">
        <f t="shared" ref="Z9:Z12" si="0">B9+D9+F9+H9+J9+L9+N9+P9+R9+T9+V9+X9</f>
        <v>863232</v>
      </c>
      <c r="AA9" s="14">
        <f t="shared" ref="AA9:AA12" si="1">C9+E9+G9+I9+K9+M9+O9+Q9+S9+U9+W9+Y9</f>
        <v>869820</v>
      </c>
    </row>
    <row r="10" spans="1:27" ht="21" customHeight="1">
      <c r="A10" s="13" t="s">
        <v>182</v>
      </c>
      <c r="B10" s="2">
        <v>120319</v>
      </c>
      <c r="C10" s="2">
        <v>126063</v>
      </c>
      <c r="D10" s="2">
        <v>110039</v>
      </c>
      <c r="E10" s="2">
        <v>115238</v>
      </c>
      <c r="F10" s="2">
        <v>151927</v>
      </c>
      <c r="G10" s="2">
        <v>174684</v>
      </c>
      <c r="H10" s="2">
        <v>146919</v>
      </c>
      <c r="I10" s="2">
        <v>144536</v>
      </c>
      <c r="J10" s="2">
        <v>104836</v>
      </c>
      <c r="K10" s="2">
        <v>127928</v>
      </c>
      <c r="L10" s="2">
        <v>116035</v>
      </c>
      <c r="M10" s="2">
        <v>125758</v>
      </c>
      <c r="N10" s="2">
        <v>151959</v>
      </c>
      <c r="O10" s="2">
        <v>164790</v>
      </c>
      <c r="P10" s="2">
        <v>159913</v>
      </c>
      <c r="Q10" s="2">
        <v>174703</v>
      </c>
      <c r="R10" s="2">
        <v>145168</v>
      </c>
      <c r="S10" s="2">
        <v>153654</v>
      </c>
      <c r="T10" s="2">
        <v>185713</v>
      </c>
      <c r="U10" s="2">
        <v>202276</v>
      </c>
      <c r="V10" s="2">
        <v>190791</v>
      </c>
      <c r="W10" s="2">
        <v>200654</v>
      </c>
      <c r="X10" s="2">
        <v>195003</v>
      </c>
      <c r="Y10" s="2">
        <v>220343</v>
      </c>
      <c r="Z10" s="2">
        <f t="shared" si="0"/>
        <v>1778622</v>
      </c>
      <c r="AA10" s="2">
        <f t="shared" si="1"/>
        <v>1930627</v>
      </c>
    </row>
    <row r="11" spans="1:27" ht="21" customHeight="1">
      <c r="A11" s="13" t="s">
        <v>183</v>
      </c>
      <c r="B11" s="14">
        <v>8490</v>
      </c>
      <c r="C11" s="14">
        <v>6352</v>
      </c>
      <c r="D11" s="14">
        <v>7598</v>
      </c>
      <c r="E11" s="14">
        <v>5327</v>
      </c>
      <c r="F11" s="14">
        <v>5747</v>
      </c>
      <c r="G11" s="14">
        <v>4046</v>
      </c>
      <c r="H11" s="14">
        <v>6386</v>
      </c>
      <c r="I11" s="14">
        <v>4322</v>
      </c>
      <c r="J11" s="14">
        <v>5900</v>
      </c>
      <c r="K11" s="14">
        <v>4153</v>
      </c>
      <c r="L11" s="14">
        <v>5042</v>
      </c>
      <c r="M11" s="14">
        <v>4085</v>
      </c>
      <c r="N11" s="14">
        <v>10049</v>
      </c>
      <c r="O11" s="14">
        <v>8179</v>
      </c>
      <c r="P11" s="14">
        <v>11389</v>
      </c>
      <c r="Q11" s="14">
        <v>8779</v>
      </c>
      <c r="R11" s="14">
        <v>8972</v>
      </c>
      <c r="S11" s="14">
        <v>6929</v>
      </c>
      <c r="T11" s="14">
        <v>10351</v>
      </c>
      <c r="U11" s="14">
        <v>8333</v>
      </c>
      <c r="V11" s="14">
        <v>16691</v>
      </c>
      <c r="W11" s="14">
        <v>14094</v>
      </c>
      <c r="X11" s="14">
        <v>15043</v>
      </c>
      <c r="Y11" s="14">
        <v>12877</v>
      </c>
      <c r="Z11" s="14">
        <f t="shared" si="0"/>
        <v>111658</v>
      </c>
      <c r="AA11" s="14">
        <f t="shared" si="1"/>
        <v>87476</v>
      </c>
    </row>
    <row r="12" spans="1:27" ht="21" customHeight="1">
      <c r="A12" s="13" t="s">
        <v>184</v>
      </c>
      <c r="B12" s="2">
        <v>260189</v>
      </c>
      <c r="C12" s="2">
        <v>277640</v>
      </c>
      <c r="D12" s="2">
        <v>240169</v>
      </c>
      <c r="E12" s="2">
        <v>255919</v>
      </c>
      <c r="F12" s="2">
        <v>248935</v>
      </c>
      <c r="G12" s="2">
        <v>258227</v>
      </c>
      <c r="H12" s="2">
        <v>243683</v>
      </c>
      <c r="I12" s="2">
        <v>256384</v>
      </c>
      <c r="J12" s="2">
        <v>150344</v>
      </c>
      <c r="K12" s="2">
        <v>186639</v>
      </c>
      <c r="L12" s="2">
        <v>209636</v>
      </c>
      <c r="M12" s="2">
        <v>220892</v>
      </c>
      <c r="N12" s="2">
        <v>258475</v>
      </c>
      <c r="O12" s="2">
        <v>250634</v>
      </c>
      <c r="P12" s="2">
        <v>287912</v>
      </c>
      <c r="Q12" s="2">
        <v>305470</v>
      </c>
      <c r="R12" s="2">
        <v>240522</v>
      </c>
      <c r="S12" s="2">
        <v>254586</v>
      </c>
      <c r="T12" s="2">
        <v>318119</v>
      </c>
      <c r="U12" s="2">
        <v>328505</v>
      </c>
      <c r="V12" s="2">
        <v>345001</v>
      </c>
      <c r="W12" s="2">
        <v>376037</v>
      </c>
      <c r="X12" s="2">
        <v>368530</v>
      </c>
      <c r="Y12" s="2">
        <v>370554</v>
      </c>
      <c r="Z12" s="2">
        <f t="shared" si="0"/>
        <v>3171515</v>
      </c>
      <c r="AA12" s="2">
        <f t="shared" si="1"/>
        <v>3341487</v>
      </c>
    </row>
    <row r="13" spans="1:27" s="24" customFormat="1" ht="19">
      <c r="A13" s="166" t="s">
        <v>47</v>
      </c>
      <c r="C13" s="3"/>
      <c r="Z13" s="134"/>
      <c r="AA13" s="167"/>
    </row>
    <row r="14" spans="1:27" ht="14.5">
      <c r="A14" s="59"/>
      <c r="B14" s="59"/>
      <c r="C14" s="58"/>
    </row>
    <row r="15" spans="1:27" ht="14.5">
      <c r="A15" s="59"/>
      <c r="B15" s="59"/>
      <c r="C15" s="58"/>
    </row>
    <row r="16" spans="1:27" ht="14.5">
      <c r="A16" s="59"/>
      <c r="B16" s="59"/>
      <c r="C16" s="58"/>
    </row>
    <row r="17" spans="1:3" ht="14.5">
      <c r="A17" s="59"/>
      <c r="B17" s="59"/>
    </row>
    <row r="18" spans="1:3" ht="21" customHeight="1">
      <c r="A18" s="17"/>
      <c r="B18" s="17"/>
    </row>
    <row r="19" spans="1:3" ht="21" customHeight="1">
      <c r="A19" s="17"/>
      <c r="B19" s="17"/>
      <c r="C19" s="60"/>
    </row>
    <row r="20" spans="1:3" ht="21" customHeight="1">
      <c r="A20" s="17"/>
      <c r="B20" s="17"/>
    </row>
    <row r="21" spans="1:3" ht="21" customHeight="1">
      <c r="A21" s="17"/>
      <c r="B21" s="17"/>
    </row>
    <row r="22" spans="1:3" ht="21" customHeight="1">
      <c r="A22" s="17"/>
      <c r="B22" s="17"/>
    </row>
    <row r="23" spans="1:3" ht="21" customHeight="1">
      <c r="A23" s="17"/>
      <c r="B23" s="17"/>
    </row>
    <row r="24" spans="1:3" ht="21" customHeight="1">
      <c r="A24" s="17"/>
      <c r="B24" s="17"/>
    </row>
    <row r="25" spans="1:3" ht="21" customHeight="1">
      <c r="A25" s="17"/>
      <c r="B25" s="17"/>
    </row>
    <row r="26" spans="1:3" ht="21" customHeight="1">
      <c r="A26" s="17"/>
      <c r="B26" s="17"/>
    </row>
    <row r="27" spans="1:3" ht="21" customHeight="1">
      <c r="A27" s="17"/>
      <c r="B27" s="17"/>
    </row>
    <row r="28" spans="1:3" ht="21" customHeight="1">
      <c r="A28" s="17"/>
      <c r="B28" s="17"/>
    </row>
    <row r="29" spans="1:3" ht="21" customHeight="1">
      <c r="A29" s="17"/>
      <c r="B29" s="17"/>
    </row>
    <row r="30" spans="1:3" ht="21" customHeight="1">
      <c r="A30" s="17"/>
      <c r="B30" s="17"/>
    </row>
    <row r="31" spans="1:3" ht="21" customHeight="1">
      <c r="A31" s="17"/>
      <c r="B31" s="17"/>
    </row>
    <row r="32" spans="1:3" ht="21" customHeight="1">
      <c r="A32" s="17"/>
      <c r="B32" s="17"/>
    </row>
    <row r="33" spans="1:2" ht="21" customHeight="1">
      <c r="A33" s="17"/>
      <c r="B33" s="17"/>
    </row>
    <row r="34" spans="1:2" ht="21" customHeight="1">
      <c r="A34" s="17"/>
      <c r="B34" s="17"/>
    </row>
    <row r="35" spans="1:2" ht="21" customHeight="1">
      <c r="A35" s="17"/>
      <c r="B35" s="17"/>
    </row>
    <row r="36" spans="1:2" ht="21" customHeight="1">
      <c r="A36" s="17"/>
      <c r="B36" s="17"/>
    </row>
    <row r="37" spans="1:2" ht="21" customHeight="1">
      <c r="A37" s="17"/>
      <c r="B37" s="17"/>
    </row>
    <row r="38" spans="1:2" ht="21" customHeight="1">
      <c r="A38" s="17"/>
      <c r="B38" s="17"/>
    </row>
    <row r="39" spans="1:2" ht="21" customHeight="1">
      <c r="A39" s="17"/>
      <c r="B39" s="17"/>
    </row>
    <row r="40" spans="1:2" ht="21" customHeight="1">
      <c r="A40" s="17"/>
      <c r="B40" s="17"/>
    </row>
    <row r="41" spans="1:2" ht="21" customHeight="1">
      <c r="A41" s="17"/>
      <c r="B41" s="17"/>
    </row>
    <row r="42" spans="1:2" ht="21" customHeight="1">
      <c r="A42" s="17"/>
      <c r="B42" s="17"/>
    </row>
    <row r="43" spans="1:2" ht="21" customHeight="1">
      <c r="A43" s="17"/>
      <c r="B43" s="17"/>
    </row>
    <row r="44" spans="1:2" ht="21" customHeight="1">
      <c r="A44" s="17"/>
      <c r="B44" s="17"/>
    </row>
    <row r="45" spans="1:2" ht="21" customHeight="1">
      <c r="A45" s="17"/>
      <c r="B45" s="17"/>
    </row>
    <row r="46" spans="1:2" ht="21" customHeight="1">
      <c r="A46" s="17"/>
      <c r="B46" s="17"/>
    </row>
    <row r="47" spans="1:2" ht="21" customHeight="1">
      <c r="A47" s="17"/>
      <c r="B47" s="17"/>
    </row>
    <row r="48" spans="1:2" ht="21" customHeight="1">
      <c r="A48" s="17"/>
      <c r="B48" s="17"/>
    </row>
    <row r="49" spans="1:2" ht="21" customHeight="1">
      <c r="A49" s="17"/>
      <c r="B49" s="17"/>
    </row>
    <row r="50" spans="1:2" ht="21" customHeight="1">
      <c r="A50" s="17"/>
      <c r="B50" s="17"/>
    </row>
    <row r="51" spans="1:2" ht="21" customHeight="1">
      <c r="A51" s="17"/>
      <c r="B51" s="17"/>
    </row>
    <row r="52" spans="1:2" ht="21" customHeight="1">
      <c r="A52" s="17"/>
      <c r="B52" s="17"/>
    </row>
    <row r="53" spans="1:2" ht="21" customHeight="1">
      <c r="A53" s="17"/>
      <c r="B53" s="17"/>
    </row>
    <row r="54" spans="1:2" ht="21" customHeight="1">
      <c r="A54" s="17"/>
      <c r="B54" s="17"/>
    </row>
    <row r="55" spans="1:2" ht="21" customHeight="1">
      <c r="A55" s="17"/>
      <c r="B55" s="17"/>
    </row>
    <row r="56" spans="1:2" ht="21" customHeight="1">
      <c r="A56" s="17"/>
      <c r="B56" s="17"/>
    </row>
    <row r="57" spans="1:2" ht="21" customHeight="1">
      <c r="A57" s="17"/>
      <c r="B57" s="17"/>
    </row>
    <row r="58" spans="1:2" ht="21" customHeight="1">
      <c r="A58" s="17"/>
      <c r="B58" s="17"/>
    </row>
    <row r="59" spans="1:2" ht="21" customHeight="1">
      <c r="A59" s="17"/>
      <c r="B59" s="17"/>
    </row>
    <row r="60" spans="1:2" ht="21" customHeight="1">
      <c r="A60" s="17"/>
      <c r="B60" s="17"/>
    </row>
    <row r="61" spans="1:2" ht="21" customHeight="1">
      <c r="A61" s="17"/>
      <c r="B61" s="17"/>
    </row>
    <row r="62" spans="1:2" ht="21" customHeight="1">
      <c r="A62" s="17"/>
      <c r="B62" s="17"/>
    </row>
    <row r="63" spans="1:2" ht="21" customHeight="1">
      <c r="A63" s="17"/>
      <c r="B63" s="17"/>
    </row>
    <row r="64" spans="1:2" ht="21" customHeight="1">
      <c r="A64" s="17"/>
      <c r="B64" s="17"/>
    </row>
    <row r="65" spans="1:2" ht="21" customHeight="1">
      <c r="A65" s="17"/>
      <c r="B65" s="17"/>
    </row>
    <row r="66" spans="1:2" ht="21" customHeight="1">
      <c r="A66" s="17"/>
      <c r="B66" s="17"/>
    </row>
    <row r="67" spans="1:2" ht="21" customHeight="1">
      <c r="A67" s="17"/>
      <c r="B67" s="17"/>
    </row>
    <row r="68" spans="1:2" ht="21" customHeight="1">
      <c r="A68" s="17"/>
      <c r="B68" s="17"/>
    </row>
    <row r="69" spans="1:2" ht="21" customHeight="1">
      <c r="A69" s="17"/>
      <c r="B69" s="17"/>
    </row>
  </sheetData>
  <mergeCells count="15">
    <mergeCell ref="Z6:AA6"/>
    <mergeCell ref="R6:S6"/>
    <mergeCell ref="T6:U6"/>
    <mergeCell ref="V6:W6"/>
    <mergeCell ref="X6:Y6"/>
    <mergeCell ref="A4:Y4"/>
    <mergeCell ref="H6:I6"/>
    <mergeCell ref="J6:K6"/>
    <mergeCell ref="L6:M6"/>
    <mergeCell ref="N6:O6"/>
    <mergeCell ref="P6:Q6"/>
    <mergeCell ref="B6:C6"/>
    <mergeCell ref="A6:A7"/>
    <mergeCell ref="D6:E6"/>
    <mergeCell ref="F6:G6"/>
  </mergeCells>
  <phoneticPr fontId="42" type="noConversion"/>
  <pageMargins left="0.7" right="0.7" top="0.75" bottom="0.75" header="0.3" footer="0.3"/>
  <pageSetup scale="34" orientation="portrait" r:id="rId1"/>
  <headerFooter>
    <oddFooter>&amp;C&amp;KD9D62F&amp;10&amp;&amp;"Calibri"Classified as Confidential by TGA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22798-C348-4250-A2A9-11BCB03B7129}">
  <sheetPr codeName="Worksheet____21"/>
  <dimension ref="A1:AA68"/>
  <sheetViews>
    <sheetView showGridLines="0" view="pageBreakPreview" zoomScale="115" zoomScaleNormal="100" zoomScaleSheetLayoutView="115" workbookViewId="0">
      <selection activeCell="A5" sqref="A5"/>
    </sheetView>
  </sheetViews>
  <sheetFormatPr defaultColWidth="9" defaultRowHeight="21" customHeight="1"/>
  <cols>
    <col min="1" max="1" width="33.90625" style="18" bestFit="1" customWidth="1"/>
    <col min="2" max="8" width="7.7265625" style="18" customWidth="1"/>
    <col min="9" max="9" width="12" style="18" customWidth="1"/>
    <col min="10" max="25" width="7.7265625" style="18" customWidth="1"/>
    <col min="26" max="26" width="10.453125" style="18" customWidth="1"/>
    <col min="27" max="27" width="9.453125" style="18" bestFit="1" customWidth="1"/>
    <col min="28" max="16384" width="9" style="18"/>
  </cols>
  <sheetData>
    <row r="1" spans="1:27" customFormat="1" ht="21" customHeight="1">
      <c r="A1" s="18"/>
      <c r="B1" s="4"/>
      <c r="C1" s="5"/>
      <c r="D1" s="5"/>
    </row>
    <row r="2" spans="1:27" customFormat="1" ht="21" customHeight="1">
      <c r="A2" s="4"/>
      <c r="C2" s="6"/>
      <c r="D2" s="6"/>
      <c r="E2" s="6"/>
      <c r="F2" s="6"/>
      <c r="G2" s="6"/>
      <c r="H2" s="7"/>
    </row>
    <row r="3" spans="1:27" ht="21" customHeight="1">
      <c r="C3" s="57"/>
    </row>
    <row r="4" spans="1:27" s="24" customFormat="1" ht="44.15" customHeight="1">
      <c r="A4" s="192" t="s">
        <v>21</v>
      </c>
      <c r="B4" s="193"/>
      <c r="C4" s="193"/>
      <c r="D4" s="193"/>
      <c r="E4" s="193"/>
      <c r="F4" s="193"/>
      <c r="G4" s="193"/>
      <c r="H4" s="193"/>
      <c r="I4" s="193"/>
      <c r="J4" s="193"/>
      <c r="K4" s="193"/>
      <c r="L4" s="193"/>
      <c r="M4" s="193"/>
      <c r="N4" s="193"/>
      <c r="O4" s="193"/>
      <c r="P4" s="193"/>
      <c r="Q4" s="193"/>
      <c r="R4" s="193"/>
      <c r="S4" s="193"/>
      <c r="T4" s="193"/>
      <c r="U4" s="193"/>
      <c r="V4" s="193"/>
      <c r="W4" s="193"/>
      <c r="X4" s="193"/>
      <c r="Y4" s="193"/>
    </row>
    <row r="5" spans="1:27" ht="21" customHeight="1">
      <c r="A5" s="165"/>
      <c r="B5" s="17"/>
      <c r="C5" s="17"/>
    </row>
    <row r="6" spans="1:27" ht="21" customHeight="1">
      <c r="A6" s="196" t="s">
        <v>177</v>
      </c>
      <c r="B6" s="194" t="s">
        <v>60</v>
      </c>
      <c r="C6" s="195"/>
      <c r="D6" s="194" t="s">
        <v>61</v>
      </c>
      <c r="E6" s="195"/>
      <c r="F6" s="194" t="s">
        <v>62</v>
      </c>
      <c r="G6" s="195"/>
      <c r="H6" s="194" t="s">
        <v>63</v>
      </c>
      <c r="I6" s="195"/>
      <c r="J6" s="194" t="s">
        <v>64</v>
      </c>
      <c r="K6" s="195"/>
      <c r="L6" s="194" t="s">
        <v>65</v>
      </c>
      <c r="M6" s="195"/>
      <c r="N6" s="194" t="s">
        <v>66</v>
      </c>
      <c r="O6" s="195"/>
      <c r="P6" s="194" t="s">
        <v>67</v>
      </c>
      <c r="Q6" s="195"/>
      <c r="R6" s="194" t="s">
        <v>68</v>
      </c>
      <c r="S6" s="195"/>
      <c r="T6" s="194" t="s">
        <v>69</v>
      </c>
      <c r="U6" s="195"/>
      <c r="V6" s="194" t="s">
        <v>70</v>
      </c>
      <c r="W6" s="195"/>
      <c r="X6" s="194" t="s">
        <v>71</v>
      </c>
      <c r="Y6" s="195"/>
      <c r="Z6" s="194" t="s">
        <v>72</v>
      </c>
      <c r="AA6" s="195"/>
    </row>
    <row r="7" spans="1:27" ht="21" customHeight="1">
      <c r="A7" s="197"/>
      <c r="B7" s="12" t="s">
        <v>178</v>
      </c>
      <c r="C7" s="12" t="s">
        <v>179</v>
      </c>
      <c r="D7" s="12" t="s">
        <v>178</v>
      </c>
      <c r="E7" s="12" t="s">
        <v>179</v>
      </c>
      <c r="F7" s="12" t="s">
        <v>178</v>
      </c>
      <c r="G7" s="12" t="s">
        <v>179</v>
      </c>
      <c r="H7" s="12" t="s">
        <v>178</v>
      </c>
      <c r="I7" s="12" t="s">
        <v>179</v>
      </c>
      <c r="J7" s="12" t="s">
        <v>178</v>
      </c>
      <c r="K7" s="12" t="s">
        <v>179</v>
      </c>
      <c r="L7" s="12" t="s">
        <v>178</v>
      </c>
      <c r="M7" s="12" t="s">
        <v>179</v>
      </c>
      <c r="N7" s="12" t="s">
        <v>178</v>
      </c>
      <c r="O7" s="12" t="s">
        <v>179</v>
      </c>
      <c r="P7" s="12" t="s">
        <v>178</v>
      </c>
      <c r="Q7" s="12" t="s">
        <v>179</v>
      </c>
      <c r="R7" s="12" t="s">
        <v>178</v>
      </c>
      <c r="S7" s="12" t="s">
        <v>179</v>
      </c>
      <c r="T7" s="12" t="s">
        <v>178</v>
      </c>
      <c r="U7" s="12" t="s">
        <v>179</v>
      </c>
      <c r="V7" s="12" t="s">
        <v>178</v>
      </c>
      <c r="W7" s="12" t="s">
        <v>179</v>
      </c>
      <c r="X7" s="12" t="s">
        <v>178</v>
      </c>
      <c r="Y7" s="12" t="s">
        <v>179</v>
      </c>
      <c r="Z7" s="12" t="s">
        <v>178</v>
      </c>
      <c r="AA7" s="12" t="s">
        <v>179</v>
      </c>
    </row>
    <row r="8" spans="1:27" ht="21" customHeight="1">
      <c r="A8" s="13" t="s">
        <v>185</v>
      </c>
      <c r="B8" s="14">
        <v>37304</v>
      </c>
      <c r="C8" s="14">
        <v>36738</v>
      </c>
      <c r="D8" s="14">
        <v>38929</v>
      </c>
      <c r="E8" s="14">
        <v>38232</v>
      </c>
      <c r="F8" s="14">
        <v>35813</v>
      </c>
      <c r="G8" s="14">
        <v>34653</v>
      </c>
      <c r="H8" s="14">
        <v>40450</v>
      </c>
      <c r="I8" s="14">
        <v>40806</v>
      </c>
      <c r="J8" s="14">
        <v>42233</v>
      </c>
      <c r="K8" s="14">
        <v>42099</v>
      </c>
      <c r="L8" s="14">
        <v>45244</v>
      </c>
      <c r="M8" s="14">
        <v>44509</v>
      </c>
      <c r="N8" s="14">
        <v>48401</v>
      </c>
      <c r="O8" s="14">
        <v>48382</v>
      </c>
      <c r="P8" s="14">
        <v>44411</v>
      </c>
      <c r="Q8" s="14">
        <v>45641</v>
      </c>
      <c r="R8" s="14">
        <v>42195</v>
      </c>
      <c r="S8" s="14">
        <v>41534</v>
      </c>
      <c r="T8" s="14">
        <v>43757</v>
      </c>
      <c r="U8" s="14">
        <v>43370</v>
      </c>
      <c r="V8" s="14">
        <v>43887</v>
      </c>
      <c r="W8" s="14">
        <v>43549</v>
      </c>
      <c r="X8" s="14">
        <v>46691</v>
      </c>
      <c r="Y8" s="14">
        <v>45948</v>
      </c>
      <c r="Z8" s="14">
        <f>B8+D8+F8+H8+J8+L8+N8+P8+R8+T8+V8+X8</f>
        <v>509315</v>
      </c>
      <c r="AA8" s="14">
        <f>C8+E8+G8+I8+K8+M8+O8+Q8+S8+U8+W8+Y8</f>
        <v>505461</v>
      </c>
    </row>
    <row r="9" spans="1:27" ht="21" customHeight="1">
      <c r="A9" s="13" t="s">
        <v>186</v>
      </c>
      <c r="B9" s="2">
        <v>35478</v>
      </c>
      <c r="C9" s="2">
        <v>35488</v>
      </c>
      <c r="D9" s="2">
        <v>32797</v>
      </c>
      <c r="E9" s="2">
        <v>34685</v>
      </c>
      <c r="F9" s="2">
        <v>26971</v>
      </c>
      <c r="G9" s="2">
        <v>29088</v>
      </c>
      <c r="H9" s="2">
        <v>29081</v>
      </c>
      <c r="I9" s="2">
        <v>29918</v>
      </c>
      <c r="J9" s="2">
        <v>34436</v>
      </c>
      <c r="K9" s="2">
        <v>35990</v>
      </c>
      <c r="L9" s="2">
        <v>29350</v>
      </c>
      <c r="M9" s="2">
        <v>31308</v>
      </c>
      <c r="N9" s="2">
        <v>33101</v>
      </c>
      <c r="O9" s="2">
        <v>35521</v>
      </c>
      <c r="P9" s="2">
        <v>34264</v>
      </c>
      <c r="Q9" s="2">
        <v>35223</v>
      </c>
      <c r="R9" s="2">
        <v>33656</v>
      </c>
      <c r="S9" s="2">
        <v>35125</v>
      </c>
      <c r="T9" s="2">
        <v>35687</v>
      </c>
      <c r="U9" s="2">
        <v>37164</v>
      </c>
      <c r="V9" s="2">
        <v>32954</v>
      </c>
      <c r="W9" s="2">
        <v>34897</v>
      </c>
      <c r="X9" s="2">
        <v>35427</v>
      </c>
      <c r="Y9" s="2">
        <v>37277</v>
      </c>
      <c r="Z9" s="2">
        <f t="shared" ref="Z9:Z11" si="0">B9+D9+F9+H9+J9+L9+N9+P9+R9+T9+V9+X9</f>
        <v>393202</v>
      </c>
      <c r="AA9" s="2">
        <f t="shared" ref="AA9:AA11" si="1">C9+E9+G9+I9+K9+M9+O9+Q9+S9+U9+W9+Y9</f>
        <v>411684</v>
      </c>
    </row>
    <row r="10" spans="1:27" ht="21" customHeight="1">
      <c r="A10" s="13" t="s">
        <v>187</v>
      </c>
      <c r="B10" s="14">
        <v>7729</v>
      </c>
      <c r="C10" s="14">
        <v>7038</v>
      </c>
      <c r="D10" s="14">
        <v>7626</v>
      </c>
      <c r="E10" s="14">
        <v>6820</v>
      </c>
      <c r="F10" s="14">
        <v>6946</v>
      </c>
      <c r="G10" s="14">
        <v>5987</v>
      </c>
      <c r="H10" s="14">
        <v>6281</v>
      </c>
      <c r="I10" s="14">
        <v>5628</v>
      </c>
      <c r="J10" s="14">
        <v>8310</v>
      </c>
      <c r="K10" s="14">
        <v>7259</v>
      </c>
      <c r="L10" s="14">
        <v>5796</v>
      </c>
      <c r="M10" s="14">
        <v>5274</v>
      </c>
      <c r="N10" s="14">
        <v>7772</v>
      </c>
      <c r="O10" s="14">
        <v>6885</v>
      </c>
      <c r="P10" s="14">
        <v>7109</v>
      </c>
      <c r="Q10" s="14">
        <v>6222</v>
      </c>
      <c r="R10" s="14">
        <v>7669</v>
      </c>
      <c r="S10" s="14">
        <v>6837</v>
      </c>
      <c r="T10" s="14">
        <v>8378</v>
      </c>
      <c r="U10" s="14">
        <v>7339</v>
      </c>
      <c r="V10" s="14">
        <v>6793</v>
      </c>
      <c r="W10" s="14">
        <v>5867</v>
      </c>
      <c r="X10" s="14">
        <v>7646</v>
      </c>
      <c r="Y10" s="14">
        <v>6750</v>
      </c>
      <c r="Z10" s="14">
        <f t="shared" si="0"/>
        <v>88055</v>
      </c>
      <c r="AA10" s="14">
        <f t="shared" si="1"/>
        <v>77906</v>
      </c>
    </row>
    <row r="11" spans="1:27" ht="21" customHeight="1">
      <c r="A11" s="13" t="s">
        <v>188</v>
      </c>
      <c r="B11" s="2">
        <v>40423</v>
      </c>
      <c r="C11" s="2">
        <v>41670</v>
      </c>
      <c r="D11" s="2">
        <v>40299</v>
      </c>
      <c r="E11" s="2">
        <v>39914</v>
      </c>
      <c r="F11" s="2">
        <v>35209</v>
      </c>
      <c r="G11" s="2">
        <v>35211</v>
      </c>
      <c r="H11" s="2">
        <v>39723</v>
      </c>
      <c r="I11" s="2">
        <v>39183</v>
      </c>
      <c r="J11" s="2">
        <v>43241</v>
      </c>
      <c r="K11" s="2">
        <v>42872</v>
      </c>
      <c r="L11" s="2">
        <v>43901</v>
      </c>
      <c r="M11" s="2">
        <v>43200</v>
      </c>
      <c r="N11" s="2">
        <v>46568</v>
      </c>
      <c r="O11" s="2">
        <v>45054</v>
      </c>
      <c r="P11" s="2">
        <v>42136</v>
      </c>
      <c r="Q11" s="2">
        <v>40834</v>
      </c>
      <c r="R11" s="2">
        <v>41382</v>
      </c>
      <c r="S11" s="2">
        <v>41406</v>
      </c>
      <c r="T11" s="2">
        <v>42413</v>
      </c>
      <c r="U11" s="2">
        <v>42362</v>
      </c>
      <c r="V11" s="2">
        <v>43306</v>
      </c>
      <c r="W11" s="2">
        <v>42627</v>
      </c>
      <c r="X11" s="2">
        <v>43244</v>
      </c>
      <c r="Y11" s="2">
        <v>43033</v>
      </c>
      <c r="Z11" s="2">
        <f t="shared" si="0"/>
        <v>501845</v>
      </c>
      <c r="AA11" s="2">
        <f t="shared" si="1"/>
        <v>497366</v>
      </c>
    </row>
    <row r="12" spans="1:27" s="24" customFormat="1" ht="19">
      <c r="A12" s="166" t="s">
        <v>47</v>
      </c>
      <c r="B12" s="96"/>
      <c r="C12" s="96"/>
      <c r="D12" s="96"/>
      <c r="E12" s="96"/>
      <c r="F12" s="96"/>
      <c r="G12" s="96"/>
      <c r="H12" s="96"/>
      <c r="I12" s="96"/>
      <c r="J12" s="96"/>
      <c r="K12" s="96"/>
      <c r="L12" s="96"/>
      <c r="M12" s="96"/>
      <c r="N12" s="96"/>
      <c r="O12" s="96"/>
      <c r="P12" s="96"/>
      <c r="Q12" s="96"/>
      <c r="R12" s="96"/>
      <c r="S12" s="96"/>
      <c r="T12" s="96"/>
      <c r="U12" s="96"/>
      <c r="V12" s="96"/>
      <c r="W12" s="96"/>
      <c r="X12" s="96"/>
      <c r="Y12" s="96"/>
      <c r="Z12" s="135"/>
      <c r="AA12" s="167"/>
    </row>
    <row r="13" spans="1:27" ht="14.5">
      <c r="A13" s="59"/>
      <c r="B13" s="59"/>
      <c r="C13" s="58"/>
    </row>
    <row r="14" spans="1:27" ht="14.5">
      <c r="A14" s="59"/>
      <c r="B14" s="59"/>
      <c r="C14" s="58"/>
    </row>
    <row r="15" spans="1:27" ht="14.5">
      <c r="A15" s="59"/>
      <c r="B15" s="59"/>
      <c r="C15" s="58"/>
    </row>
    <row r="16" spans="1:27" ht="14.5">
      <c r="A16" s="59"/>
      <c r="B16" s="59"/>
    </row>
    <row r="17" spans="1:3" ht="21" customHeight="1">
      <c r="A17" s="17"/>
      <c r="B17" s="17"/>
    </row>
    <row r="18" spans="1:3" ht="21" customHeight="1">
      <c r="A18" s="17"/>
      <c r="B18" s="17"/>
      <c r="C18" s="60"/>
    </row>
    <row r="19" spans="1:3" ht="21" customHeight="1">
      <c r="A19" s="17"/>
      <c r="B19" s="17"/>
    </row>
    <row r="20" spans="1:3" ht="21" customHeight="1">
      <c r="A20" s="17"/>
      <c r="B20" s="17"/>
    </row>
    <row r="21" spans="1:3" ht="21" customHeight="1">
      <c r="A21" s="17"/>
      <c r="B21" s="17"/>
    </row>
    <row r="22" spans="1:3" ht="21" customHeight="1">
      <c r="A22" s="17"/>
      <c r="B22" s="17"/>
    </row>
    <row r="23" spans="1:3" ht="21" customHeight="1">
      <c r="A23" s="17"/>
      <c r="B23" s="17"/>
    </row>
    <row r="24" spans="1:3" ht="21" customHeight="1">
      <c r="A24" s="17"/>
      <c r="B24" s="17"/>
    </row>
    <row r="25" spans="1:3" ht="21" customHeight="1">
      <c r="A25" s="17"/>
      <c r="B25" s="17"/>
    </row>
    <row r="26" spans="1:3" ht="21" customHeight="1">
      <c r="A26" s="17"/>
      <c r="B26" s="17"/>
    </row>
    <row r="27" spans="1:3" ht="21" customHeight="1">
      <c r="A27" s="17"/>
      <c r="B27" s="17"/>
    </row>
    <row r="28" spans="1:3" ht="21" customHeight="1">
      <c r="A28" s="17"/>
      <c r="B28" s="17"/>
    </row>
    <row r="29" spans="1:3" ht="21" customHeight="1">
      <c r="A29" s="17"/>
      <c r="B29" s="17"/>
    </row>
    <row r="30" spans="1:3" ht="21" customHeight="1">
      <c r="A30" s="17"/>
      <c r="B30" s="17"/>
    </row>
    <row r="31" spans="1:3" ht="21" customHeight="1">
      <c r="A31" s="17"/>
      <c r="B31" s="17"/>
    </row>
    <row r="32" spans="1:3" ht="21" customHeight="1">
      <c r="A32" s="17"/>
      <c r="B32" s="17"/>
    </row>
    <row r="33" spans="1:2" ht="21" customHeight="1">
      <c r="A33" s="17"/>
      <c r="B33" s="17"/>
    </row>
    <row r="34" spans="1:2" ht="21" customHeight="1">
      <c r="A34" s="17"/>
      <c r="B34" s="17"/>
    </row>
    <row r="35" spans="1:2" ht="21" customHeight="1">
      <c r="A35" s="17"/>
      <c r="B35" s="17"/>
    </row>
    <row r="36" spans="1:2" ht="21" customHeight="1">
      <c r="A36" s="17"/>
      <c r="B36" s="17"/>
    </row>
    <row r="37" spans="1:2" ht="21" customHeight="1">
      <c r="A37" s="17"/>
      <c r="B37" s="17"/>
    </row>
    <row r="38" spans="1:2" ht="21" customHeight="1">
      <c r="A38" s="17"/>
      <c r="B38" s="17"/>
    </row>
    <row r="39" spans="1:2" ht="21" customHeight="1">
      <c r="A39" s="17"/>
      <c r="B39" s="17"/>
    </row>
    <row r="40" spans="1:2" ht="21" customHeight="1">
      <c r="A40" s="17"/>
      <c r="B40" s="17"/>
    </row>
    <row r="41" spans="1:2" ht="21" customHeight="1">
      <c r="A41" s="17"/>
      <c r="B41" s="17"/>
    </row>
    <row r="42" spans="1:2" ht="21" customHeight="1">
      <c r="A42" s="17"/>
      <c r="B42" s="17"/>
    </row>
    <row r="43" spans="1:2" ht="21" customHeight="1">
      <c r="A43" s="17"/>
      <c r="B43" s="17"/>
    </row>
    <row r="44" spans="1:2" ht="21" customHeight="1">
      <c r="A44" s="17"/>
      <c r="B44" s="17"/>
    </row>
    <row r="45" spans="1:2" ht="21" customHeight="1">
      <c r="A45" s="17"/>
      <c r="B45" s="17"/>
    </row>
    <row r="46" spans="1:2" ht="21" customHeight="1">
      <c r="A46" s="17"/>
      <c r="B46" s="17"/>
    </row>
    <row r="47" spans="1:2" ht="21" customHeight="1">
      <c r="A47" s="17"/>
      <c r="B47" s="17"/>
    </row>
    <row r="48" spans="1:2" ht="21" customHeight="1">
      <c r="A48" s="17"/>
      <c r="B48" s="17"/>
    </row>
    <row r="49" spans="1:2" ht="21" customHeight="1">
      <c r="A49" s="17"/>
      <c r="B49" s="17"/>
    </row>
    <row r="50" spans="1:2" ht="21" customHeight="1">
      <c r="A50" s="17"/>
      <c r="B50" s="17"/>
    </row>
    <row r="51" spans="1:2" ht="21" customHeight="1">
      <c r="A51" s="17"/>
      <c r="B51" s="17"/>
    </row>
    <row r="52" spans="1:2" ht="21" customHeight="1">
      <c r="A52" s="17"/>
      <c r="B52" s="17"/>
    </row>
    <row r="53" spans="1:2" ht="21" customHeight="1">
      <c r="A53" s="17"/>
      <c r="B53" s="17"/>
    </row>
    <row r="54" spans="1:2" ht="21" customHeight="1">
      <c r="A54" s="17"/>
      <c r="B54" s="17"/>
    </row>
    <row r="55" spans="1:2" ht="21" customHeight="1">
      <c r="A55" s="17"/>
      <c r="B55" s="17"/>
    </row>
    <row r="56" spans="1:2" ht="21" customHeight="1">
      <c r="A56" s="17"/>
      <c r="B56" s="17"/>
    </row>
    <row r="57" spans="1:2" ht="21" customHeight="1">
      <c r="A57" s="17"/>
      <c r="B57" s="17"/>
    </row>
    <row r="58" spans="1:2" ht="21" customHeight="1">
      <c r="A58" s="17"/>
      <c r="B58" s="17"/>
    </row>
    <row r="59" spans="1:2" ht="21" customHeight="1">
      <c r="A59" s="17"/>
      <c r="B59" s="17"/>
    </row>
    <row r="60" spans="1:2" ht="21" customHeight="1">
      <c r="A60" s="17"/>
      <c r="B60" s="17"/>
    </row>
    <row r="61" spans="1:2" ht="21" customHeight="1">
      <c r="A61" s="17"/>
      <c r="B61" s="17"/>
    </row>
    <row r="62" spans="1:2" ht="21" customHeight="1">
      <c r="A62" s="17"/>
      <c r="B62" s="17"/>
    </row>
    <row r="63" spans="1:2" ht="21" customHeight="1">
      <c r="A63" s="17"/>
      <c r="B63" s="17"/>
    </row>
    <row r="64" spans="1:2" ht="21" customHeight="1">
      <c r="A64" s="17"/>
      <c r="B64" s="17"/>
    </row>
    <row r="65" spans="1:2" ht="21" customHeight="1">
      <c r="A65" s="17"/>
      <c r="B65" s="17"/>
    </row>
    <row r="66" spans="1:2" ht="21" customHeight="1">
      <c r="A66" s="17"/>
      <c r="B66" s="17"/>
    </row>
    <row r="67" spans="1:2" ht="21" customHeight="1">
      <c r="A67" s="17"/>
      <c r="B67" s="17"/>
    </row>
    <row r="68" spans="1:2" ht="21" customHeight="1">
      <c r="A68" s="17"/>
      <c r="B68" s="17"/>
    </row>
  </sheetData>
  <mergeCells count="15">
    <mergeCell ref="Z6:AA6"/>
    <mergeCell ref="R6:S6"/>
    <mergeCell ref="T6:U6"/>
    <mergeCell ref="V6:W6"/>
    <mergeCell ref="X6:Y6"/>
    <mergeCell ref="A4:Y4"/>
    <mergeCell ref="H6:I6"/>
    <mergeCell ref="J6:K6"/>
    <mergeCell ref="L6:M6"/>
    <mergeCell ref="N6:O6"/>
    <mergeCell ref="P6:Q6"/>
    <mergeCell ref="A6:A7"/>
    <mergeCell ref="B6:C6"/>
    <mergeCell ref="D6:E6"/>
    <mergeCell ref="F6:G6"/>
  </mergeCells>
  <pageMargins left="0.7" right="0.7" top="0.75" bottom="0.75" header="0.3" footer="0.3"/>
  <pageSetup scale="34" orientation="portrait" r:id="rId1"/>
  <headerFooter>
    <oddFooter>&amp;C&amp;KD9D62F&amp;10&amp;&amp;"Calibri"Classified as Confidential by TGA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6F917-F4D0-4F37-9559-1097BC3A391C}">
  <sheetPr codeName="Worksheet____22"/>
  <dimension ref="A1:AA70"/>
  <sheetViews>
    <sheetView showGridLines="0" view="pageBreakPreview" zoomScale="110" zoomScaleNormal="100" zoomScaleSheetLayoutView="110" workbookViewId="0">
      <selection activeCell="A5" sqref="A5"/>
    </sheetView>
  </sheetViews>
  <sheetFormatPr defaultColWidth="9" defaultRowHeight="21" customHeight="1"/>
  <cols>
    <col min="1" max="1" width="33.90625" style="18" bestFit="1" customWidth="1"/>
    <col min="2" max="6" width="7.7265625" style="18" customWidth="1"/>
    <col min="7" max="7" width="8.90625" style="18" customWidth="1"/>
    <col min="8" max="25" width="7.7265625" style="18" customWidth="1"/>
    <col min="26" max="16384" width="9" style="18"/>
  </cols>
  <sheetData>
    <row r="1" spans="1:27" customFormat="1" ht="21" customHeight="1">
      <c r="A1" s="172"/>
      <c r="B1" s="4"/>
      <c r="C1" s="5"/>
      <c r="D1" s="5"/>
    </row>
    <row r="2" spans="1:27" customFormat="1" ht="21" customHeight="1">
      <c r="C2" s="6"/>
      <c r="D2" s="6"/>
      <c r="E2" s="6"/>
      <c r="F2" s="6"/>
      <c r="G2" s="6"/>
      <c r="H2" s="7"/>
    </row>
    <row r="3" spans="1:27" ht="21" customHeight="1">
      <c r="C3" s="57"/>
      <c r="K3" s="119"/>
    </row>
    <row r="4" spans="1:27" s="24" customFormat="1" ht="44.15" customHeight="1">
      <c r="A4" s="192" t="s">
        <v>22</v>
      </c>
      <c r="B4" s="193"/>
      <c r="C4" s="193"/>
      <c r="D4" s="193"/>
      <c r="E4" s="193"/>
      <c r="F4" s="193"/>
      <c r="G4" s="193"/>
      <c r="H4" s="193"/>
      <c r="I4" s="193"/>
      <c r="J4" s="193"/>
      <c r="K4" s="193"/>
      <c r="L4" s="193"/>
      <c r="M4" s="193"/>
      <c r="N4" s="193"/>
      <c r="O4" s="193"/>
      <c r="P4" s="193"/>
      <c r="Q4" s="193"/>
      <c r="R4" s="193"/>
      <c r="S4" s="193"/>
      <c r="T4" s="193"/>
      <c r="U4" s="193"/>
      <c r="V4" s="193"/>
      <c r="W4" s="193"/>
      <c r="X4" s="193"/>
      <c r="Y4" s="193"/>
    </row>
    <row r="5" spans="1:27" ht="21" customHeight="1">
      <c r="A5" s="165"/>
      <c r="B5" s="17"/>
      <c r="C5" s="17"/>
    </row>
    <row r="6" spans="1:27" ht="21" customHeight="1">
      <c r="A6" s="196" t="s">
        <v>177</v>
      </c>
      <c r="B6" s="194" t="s">
        <v>60</v>
      </c>
      <c r="C6" s="195"/>
      <c r="D6" s="194" t="s">
        <v>61</v>
      </c>
      <c r="E6" s="195"/>
      <c r="F6" s="194" t="s">
        <v>62</v>
      </c>
      <c r="G6" s="195"/>
      <c r="H6" s="194" t="s">
        <v>63</v>
      </c>
      <c r="I6" s="195"/>
      <c r="J6" s="194" t="s">
        <v>64</v>
      </c>
      <c r="K6" s="195"/>
      <c r="L6" s="194" t="s">
        <v>65</v>
      </c>
      <c r="M6" s="195"/>
      <c r="N6" s="194" t="s">
        <v>66</v>
      </c>
      <c r="O6" s="195"/>
      <c r="P6" s="194" t="s">
        <v>67</v>
      </c>
      <c r="Q6" s="195"/>
      <c r="R6" s="194" t="s">
        <v>68</v>
      </c>
      <c r="S6" s="195"/>
      <c r="T6" s="194" t="s">
        <v>69</v>
      </c>
      <c r="U6" s="195"/>
      <c r="V6" s="194" t="s">
        <v>70</v>
      </c>
      <c r="W6" s="195"/>
      <c r="X6" s="194" t="s">
        <v>71</v>
      </c>
      <c r="Y6" s="195"/>
      <c r="Z6" s="194" t="s">
        <v>72</v>
      </c>
      <c r="AA6" s="195"/>
    </row>
    <row r="7" spans="1:27" ht="21" customHeight="1">
      <c r="A7" s="197"/>
      <c r="B7" s="12" t="s">
        <v>178</v>
      </c>
      <c r="C7" s="12" t="s">
        <v>179</v>
      </c>
      <c r="D7" s="12" t="s">
        <v>178</v>
      </c>
      <c r="E7" s="12" t="s">
        <v>179</v>
      </c>
      <c r="F7" s="12" t="s">
        <v>178</v>
      </c>
      <c r="G7" s="12" t="s">
        <v>179</v>
      </c>
      <c r="H7" s="12" t="s">
        <v>178</v>
      </c>
      <c r="I7" s="12" t="s">
        <v>179</v>
      </c>
      <c r="J7" s="12" t="s">
        <v>178</v>
      </c>
      <c r="K7" s="12" t="s">
        <v>179</v>
      </c>
      <c r="L7" s="12" t="s">
        <v>178</v>
      </c>
      <c r="M7" s="12" t="s">
        <v>179</v>
      </c>
      <c r="N7" s="12" t="s">
        <v>178</v>
      </c>
      <c r="O7" s="12" t="s">
        <v>179</v>
      </c>
      <c r="P7" s="12" t="s">
        <v>178</v>
      </c>
      <c r="Q7" s="12" t="s">
        <v>179</v>
      </c>
      <c r="R7" s="12" t="s">
        <v>178</v>
      </c>
      <c r="S7" s="12" t="s">
        <v>179</v>
      </c>
      <c r="T7" s="12" t="s">
        <v>178</v>
      </c>
      <c r="U7" s="12" t="s">
        <v>179</v>
      </c>
      <c r="V7" s="12" t="s">
        <v>178</v>
      </c>
      <c r="W7" s="12" t="s">
        <v>179</v>
      </c>
      <c r="X7" s="12" t="s">
        <v>178</v>
      </c>
      <c r="Y7" s="12" t="s">
        <v>179</v>
      </c>
      <c r="Z7" s="12" t="s">
        <v>178</v>
      </c>
      <c r="AA7" s="12" t="s">
        <v>179</v>
      </c>
    </row>
    <row r="8" spans="1:27" ht="21" customHeight="1">
      <c r="A8" s="13" t="s">
        <v>185</v>
      </c>
      <c r="B8" s="14">
        <v>37835</v>
      </c>
      <c r="C8" s="14">
        <v>37385</v>
      </c>
      <c r="D8" s="14">
        <v>31237</v>
      </c>
      <c r="E8" s="14">
        <v>31997</v>
      </c>
      <c r="F8" s="14">
        <v>23964</v>
      </c>
      <c r="G8" s="14">
        <v>24741</v>
      </c>
      <c r="H8" s="14">
        <v>31415</v>
      </c>
      <c r="I8" s="14">
        <v>31360</v>
      </c>
      <c r="J8" s="14">
        <v>32226</v>
      </c>
      <c r="K8" s="14">
        <v>33001</v>
      </c>
      <c r="L8" s="14">
        <v>35561</v>
      </c>
      <c r="M8" s="14">
        <v>35795</v>
      </c>
      <c r="N8" s="14">
        <v>37959</v>
      </c>
      <c r="O8" s="14">
        <v>36908</v>
      </c>
      <c r="P8" s="14">
        <v>36646</v>
      </c>
      <c r="Q8" s="14">
        <v>35789</v>
      </c>
      <c r="R8" s="14">
        <v>32052</v>
      </c>
      <c r="S8" s="14">
        <v>31244</v>
      </c>
      <c r="T8" s="14">
        <v>31778</v>
      </c>
      <c r="U8" s="14">
        <v>31949</v>
      </c>
      <c r="V8" s="14">
        <v>36274</v>
      </c>
      <c r="W8" s="14">
        <v>35099</v>
      </c>
      <c r="X8" s="14">
        <v>34461</v>
      </c>
      <c r="Y8" s="14">
        <v>33867</v>
      </c>
      <c r="Z8" s="14">
        <f>B8+D8+F8+H8+J8+L8+N8+P8+R8+T8+V8+X8</f>
        <v>401408</v>
      </c>
      <c r="AA8" s="14">
        <f>C8+E8+G8+I8+K8+M8+O8+Q8+S8+U8+W8+Y8</f>
        <v>399135</v>
      </c>
    </row>
    <row r="9" spans="1:27" ht="21" customHeight="1">
      <c r="A9" s="13" t="s">
        <v>189</v>
      </c>
      <c r="B9" s="2">
        <v>5835</v>
      </c>
      <c r="C9" s="2">
        <v>4891</v>
      </c>
      <c r="D9" s="2">
        <v>4792</v>
      </c>
      <c r="E9" s="2">
        <v>4286</v>
      </c>
      <c r="F9" s="2">
        <v>3838</v>
      </c>
      <c r="G9" s="2">
        <v>3460</v>
      </c>
      <c r="H9" s="2">
        <v>4900</v>
      </c>
      <c r="I9" s="2">
        <v>4168</v>
      </c>
      <c r="J9" s="2">
        <v>4889</v>
      </c>
      <c r="K9" s="2">
        <v>4620</v>
      </c>
      <c r="L9" s="2">
        <v>5389</v>
      </c>
      <c r="M9" s="2">
        <v>4785</v>
      </c>
      <c r="N9" s="2">
        <v>5869</v>
      </c>
      <c r="O9" s="2">
        <v>4590</v>
      </c>
      <c r="P9" s="2">
        <v>6083</v>
      </c>
      <c r="Q9" s="2">
        <v>4760</v>
      </c>
      <c r="R9" s="2">
        <v>5744</v>
      </c>
      <c r="S9" s="2">
        <v>5036</v>
      </c>
      <c r="T9" s="2">
        <v>5465</v>
      </c>
      <c r="U9" s="2">
        <v>4937</v>
      </c>
      <c r="V9" s="2">
        <v>5778</v>
      </c>
      <c r="W9" s="2">
        <v>4681</v>
      </c>
      <c r="X9" s="2">
        <v>5582</v>
      </c>
      <c r="Y9" s="2">
        <v>4956</v>
      </c>
      <c r="Z9" s="2">
        <f t="shared" ref="Z9:Z13" si="0">B9+D9+F9+H9+J9+L9+N9+P9+R9+T9+V9+X9</f>
        <v>64164</v>
      </c>
      <c r="AA9" s="2">
        <f t="shared" ref="AA9:AA13" si="1">C9+E9+G9+I9+K9+M9+O9+Q9+S9+U9+W9+Y9</f>
        <v>55170</v>
      </c>
    </row>
    <row r="10" spans="1:27" ht="21" customHeight="1">
      <c r="A10" s="13" t="s">
        <v>190</v>
      </c>
      <c r="B10" s="14">
        <v>27614</v>
      </c>
      <c r="C10" s="14">
        <v>29076</v>
      </c>
      <c r="D10" s="14">
        <v>23799</v>
      </c>
      <c r="E10" s="14">
        <v>23779</v>
      </c>
      <c r="F10" s="14">
        <v>17469</v>
      </c>
      <c r="G10" s="14">
        <v>17309</v>
      </c>
      <c r="H10" s="14">
        <v>23127</v>
      </c>
      <c r="I10" s="14">
        <v>23863</v>
      </c>
      <c r="J10" s="14">
        <v>24070</v>
      </c>
      <c r="K10" s="14">
        <v>24132</v>
      </c>
      <c r="L10" s="14">
        <v>27084</v>
      </c>
      <c r="M10" s="14">
        <v>27717</v>
      </c>
      <c r="N10" s="14">
        <v>27984</v>
      </c>
      <c r="O10" s="14">
        <v>30206</v>
      </c>
      <c r="P10" s="14">
        <v>26490</v>
      </c>
      <c r="Q10" s="14">
        <v>27651</v>
      </c>
      <c r="R10" s="14">
        <v>23705</v>
      </c>
      <c r="S10" s="14">
        <v>24980</v>
      </c>
      <c r="T10" s="14">
        <v>23470</v>
      </c>
      <c r="U10" s="14">
        <v>24105</v>
      </c>
      <c r="V10" s="14">
        <v>26606</v>
      </c>
      <c r="W10" s="14">
        <v>28374</v>
      </c>
      <c r="X10" s="14">
        <v>24460</v>
      </c>
      <c r="Y10" s="14">
        <v>25641</v>
      </c>
      <c r="Z10" s="14">
        <f t="shared" si="0"/>
        <v>295878</v>
      </c>
      <c r="AA10" s="14">
        <f t="shared" si="1"/>
        <v>306833</v>
      </c>
    </row>
    <row r="11" spans="1:27" ht="21" customHeight="1">
      <c r="A11" s="13" t="s">
        <v>191</v>
      </c>
      <c r="B11" s="2">
        <v>10383</v>
      </c>
      <c r="C11" s="2">
        <v>10456</v>
      </c>
      <c r="D11" s="2">
        <v>8217</v>
      </c>
      <c r="E11" s="2">
        <v>8016</v>
      </c>
      <c r="F11" s="2">
        <v>7307</v>
      </c>
      <c r="G11" s="2">
        <v>6822</v>
      </c>
      <c r="H11" s="2">
        <v>9041</v>
      </c>
      <c r="I11" s="2">
        <v>8973</v>
      </c>
      <c r="J11" s="2">
        <v>8416</v>
      </c>
      <c r="K11" s="2">
        <v>8129</v>
      </c>
      <c r="L11" s="2">
        <v>9667</v>
      </c>
      <c r="M11" s="2">
        <v>9303</v>
      </c>
      <c r="N11" s="2">
        <v>9323</v>
      </c>
      <c r="O11" s="2">
        <v>9651</v>
      </c>
      <c r="P11" s="2">
        <v>9224</v>
      </c>
      <c r="Q11" s="2">
        <v>9782</v>
      </c>
      <c r="R11" s="2">
        <v>7549</v>
      </c>
      <c r="S11" s="2">
        <v>7839</v>
      </c>
      <c r="T11" s="2">
        <v>7313</v>
      </c>
      <c r="U11" s="2">
        <v>7296</v>
      </c>
      <c r="V11" s="2">
        <v>10062</v>
      </c>
      <c r="W11" s="2">
        <v>10433</v>
      </c>
      <c r="X11" s="2">
        <v>8513</v>
      </c>
      <c r="Y11" s="2">
        <v>8847</v>
      </c>
      <c r="Z11" s="2">
        <f t="shared" si="0"/>
        <v>105015</v>
      </c>
      <c r="AA11" s="2">
        <f t="shared" si="1"/>
        <v>105547</v>
      </c>
    </row>
    <row r="12" spans="1:27" ht="21" customHeight="1">
      <c r="A12" s="13" t="s">
        <v>192</v>
      </c>
      <c r="B12" s="14">
        <v>937</v>
      </c>
      <c r="C12" s="14">
        <v>765</v>
      </c>
      <c r="D12" s="14">
        <v>644</v>
      </c>
      <c r="E12" s="14">
        <v>690</v>
      </c>
      <c r="F12" s="14">
        <v>722</v>
      </c>
      <c r="G12" s="14">
        <v>827</v>
      </c>
      <c r="H12" s="14">
        <v>790</v>
      </c>
      <c r="I12" s="14">
        <v>776</v>
      </c>
      <c r="J12" s="14">
        <v>705</v>
      </c>
      <c r="K12" s="14">
        <v>619</v>
      </c>
      <c r="L12" s="14">
        <v>775</v>
      </c>
      <c r="M12" s="14">
        <v>815</v>
      </c>
      <c r="N12" s="14">
        <v>983</v>
      </c>
      <c r="O12" s="14">
        <v>823</v>
      </c>
      <c r="P12" s="14">
        <v>797</v>
      </c>
      <c r="Q12" s="14">
        <v>771</v>
      </c>
      <c r="R12" s="14">
        <v>596</v>
      </c>
      <c r="S12" s="14">
        <v>585</v>
      </c>
      <c r="T12" s="14">
        <v>652</v>
      </c>
      <c r="U12" s="14">
        <v>456</v>
      </c>
      <c r="V12" s="14">
        <v>746</v>
      </c>
      <c r="W12" s="14">
        <v>753</v>
      </c>
      <c r="X12" s="14">
        <v>592</v>
      </c>
      <c r="Y12" s="14">
        <v>345</v>
      </c>
      <c r="Z12" s="14">
        <f t="shared" si="0"/>
        <v>8939</v>
      </c>
      <c r="AA12" s="14">
        <f t="shared" si="1"/>
        <v>8225</v>
      </c>
    </row>
    <row r="13" spans="1:27" ht="21" customHeight="1">
      <c r="A13" s="13" t="s">
        <v>193</v>
      </c>
      <c r="B13" s="2">
        <v>878</v>
      </c>
      <c r="C13" s="2">
        <v>909</v>
      </c>
      <c r="D13" s="2">
        <v>607</v>
      </c>
      <c r="E13" s="2">
        <v>528</v>
      </c>
      <c r="F13" s="2">
        <v>691</v>
      </c>
      <c r="G13" s="2">
        <v>832</v>
      </c>
      <c r="H13" s="2">
        <v>695</v>
      </c>
      <c r="I13" s="2">
        <v>828</v>
      </c>
      <c r="J13" s="2">
        <v>661</v>
      </c>
      <c r="K13" s="2">
        <v>466</v>
      </c>
      <c r="L13" s="2">
        <v>866</v>
      </c>
      <c r="M13" s="2">
        <v>927</v>
      </c>
      <c r="N13" s="2">
        <v>1038</v>
      </c>
      <c r="O13" s="2">
        <v>978</v>
      </c>
      <c r="P13" s="2">
        <v>685</v>
      </c>
      <c r="Q13" s="2">
        <v>1172</v>
      </c>
      <c r="R13" s="2">
        <v>540</v>
      </c>
      <c r="S13" s="2">
        <v>502</v>
      </c>
      <c r="T13" s="2">
        <v>524</v>
      </c>
      <c r="U13" s="2">
        <v>459</v>
      </c>
      <c r="V13" s="2">
        <v>717</v>
      </c>
      <c r="W13" s="2">
        <v>843</v>
      </c>
      <c r="X13" s="2">
        <v>501</v>
      </c>
      <c r="Y13" s="2">
        <v>453</v>
      </c>
      <c r="Z13" s="2">
        <f t="shared" si="0"/>
        <v>8403</v>
      </c>
      <c r="AA13" s="2">
        <f t="shared" si="1"/>
        <v>8897</v>
      </c>
    </row>
    <row r="14" spans="1:27" s="24" customFormat="1" ht="19">
      <c r="A14" s="166" t="s">
        <v>47</v>
      </c>
      <c r="C14" s="3"/>
      <c r="Z14" s="135"/>
      <c r="AA14" s="167"/>
    </row>
    <row r="15" spans="1:27" ht="14.5">
      <c r="A15" s="59"/>
      <c r="B15" s="59"/>
      <c r="C15" s="58"/>
    </row>
    <row r="16" spans="1:27" ht="14.5">
      <c r="A16" s="59"/>
      <c r="B16" s="59"/>
      <c r="C16" s="58"/>
    </row>
    <row r="17" spans="1:3" ht="14.5">
      <c r="A17" s="59"/>
      <c r="B17" s="59"/>
      <c r="C17" s="58"/>
    </row>
    <row r="18" spans="1:3" ht="14.5">
      <c r="A18" s="59"/>
      <c r="B18" s="59"/>
    </row>
    <row r="19" spans="1:3" ht="21" customHeight="1">
      <c r="A19" s="17"/>
      <c r="B19" s="17"/>
    </row>
    <row r="20" spans="1:3" ht="21" customHeight="1">
      <c r="A20" s="17"/>
      <c r="B20" s="17"/>
      <c r="C20" s="60"/>
    </row>
    <row r="21" spans="1:3" ht="21" customHeight="1">
      <c r="A21" s="17"/>
      <c r="B21" s="17"/>
    </row>
    <row r="22" spans="1:3" ht="21" customHeight="1">
      <c r="A22" s="17"/>
      <c r="B22" s="17"/>
    </row>
    <row r="23" spans="1:3" ht="21" customHeight="1">
      <c r="A23" s="17"/>
      <c r="B23" s="17"/>
    </row>
    <row r="24" spans="1:3" ht="21" customHeight="1">
      <c r="A24" s="17"/>
      <c r="B24" s="17"/>
    </row>
    <row r="25" spans="1:3" ht="21" customHeight="1">
      <c r="A25" s="17"/>
      <c r="B25" s="17"/>
    </row>
    <row r="26" spans="1:3" ht="21" customHeight="1">
      <c r="A26" s="17"/>
      <c r="B26" s="17"/>
    </row>
    <row r="27" spans="1:3" ht="21" customHeight="1">
      <c r="A27" s="17"/>
      <c r="B27" s="17"/>
    </row>
    <row r="28" spans="1:3" ht="21" customHeight="1">
      <c r="A28" s="17"/>
      <c r="B28" s="17"/>
    </row>
    <row r="29" spans="1:3" ht="21" customHeight="1">
      <c r="A29" s="17"/>
      <c r="B29" s="17"/>
    </row>
    <row r="30" spans="1:3" ht="21" customHeight="1">
      <c r="A30" s="17"/>
      <c r="B30" s="17"/>
    </row>
    <row r="31" spans="1:3" ht="21" customHeight="1">
      <c r="A31" s="17"/>
      <c r="B31" s="17"/>
    </row>
    <row r="32" spans="1:3" ht="21" customHeight="1">
      <c r="A32" s="17"/>
      <c r="B32" s="17"/>
    </row>
    <row r="33" spans="1:2" ht="21" customHeight="1">
      <c r="A33" s="17"/>
      <c r="B33" s="17"/>
    </row>
    <row r="34" spans="1:2" ht="21" customHeight="1">
      <c r="A34" s="17"/>
      <c r="B34" s="17"/>
    </row>
    <row r="35" spans="1:2" ht="21" customHeight="1">
      <c r="A35" s="17"/>
      <c r="B35" s="17"/>
    </row>
    <row r="36" spans="1:2" ht="21" customHeight="1">
      <c r="A36" s="17"/>
      <c r="B36" s="17"/>
    </row>
    <row r="37" spans="1:2" ht="21" customHeight="1">
      <c r="A37" s="17"/>
      <c r="B37" s="17"/>
    </row>
    <row r="38" spans="1:2" ht="21" customHeight="1">
      <c r="A38" s="17"/>
      <c r="B38" s="17"/>
    </row>
    <row r="39" spans="1:2" ht="21" customHeight="1">
      <c r="A39" s="17"/>
      <c r="B39" s="17"/>
    </row>
    <row r="40" spans="1:2" ht="21" customHeight="1">
      <c r="A40" s="17"/>
      <c r="B40" s="17"/>
    </row>
    <row r="41" spans="1:2" ht="21" customHeight="1">
      <c r="A41" s="17"/>
      <c r="B41" s="17"/>
    </row>
    <row r="42" spans="1:2" ht="21" customHeight="1">
      <c r="A42" s="17"/>
      <c r="B42" s="17"/>
    </row>
    <row r="43" spans="1:2" ht="21" customHeight="1">
      <c r="A43" s="17"/>
      <c r="B43" s="17"/>
    </row>
    <row r="44" spans="1:2" ht="21" customHeight="1">
      <c r="A44" s="17"/>
      <c r="B44" s="17"/>
    </row>
    <row r="45" spans="1:2" ht="21" customHeight="1">
      <c r="A45" s="17"/>
      <c r="B45" s="17"/>
    </row>
    <row r="46" spans="1:2" ht="21" customHeight="1">
      <c r="A46" s="17"/>
      <c r="B46" s="17"/>
    </row>
    <row r="47" spans="1:2" ht="21" customHeight="1">
      <c r="A47" s="17"/>
      <c r="B47" s="17"/>
    </row>
    <row r="48" spans="1:2" ht="21" customHeight="1">
      <c r="A48" s="17"/>
      <c r="B48" s="17"/>
    </row>
    <row r="49" spans="1:2" ht="21" customHeight="1">
      <c r="A49" s="17"/>
      <c r="B49" s="17"/>
    </row>
    <row r="50" spans="1:2" ht="21" customHeight="1">
      <c r="A50" s="17"/>
      <c r="B50" s="17"/>
    </row>
    <row r="51" spans="1:2" ht="21" customHeight="1">
      <c r="A51" s="17"/>
      <c r="B51" s="17"/>
    </row>
    <row r="52" spans="1:2" ht="21" customHeight="1">
      <c r="A52" s="17"/>
      <c r="B52" s="17"/>
    </row>
    <row r="53" spans="1:2" ht="21" customHeight="1">
      <c r="A53" s="17"/>
      <c r="B53" s="17"/>
    </row>
    <row r="54" spans="1:2" ht="21" customHeight="1">
      <c r="A54" s="17"/>
      <c r="B54" s="17"/>
    </row>
    <row r="55" spans="1:2" ht="21" customHeight="1">
      <c r="A55" s="17"/>
      <c r="B55" s="17"/>
    </row>
    <row r="56" spans="1:2" ht="21" customHeight="1">
      <c r="A56" s="17"/>
      <c r="B56" s="17"/>
    </row>
    <row r="57" spans="1:2" ht="21" customHeight="1">
      <c r="A57" s="17"/>
      <c r="B57" s="17"/>
    </row>
    <row r="58" spans="1:2" ht="21" customHeight="1">
      <c r="A58" s="17"/>
      <c r="B58" s="17"/>
    </row>
    <row r="59" spans="1:2" ht="21" customHeight="1">
      <c r="A59" s="17"/>
      <c r="B59" s="17"/>
    </row>
    <row r="60" spans="1:2" ht="21" customHeight="1">
      <c r="A60" s="17"/>
      <c r="B60" s="17"/>
    </row>
    <row r="61" spans="1:2" ht="21" customHeight="1">
      <c r="A61" s="17"/>
      <c r="B61" s="17"/>
    </row>
    <row r="62" spans="1:2" ht="21" customHeight="1">
      <c r="A62" s="17"/>
      <c r="B62" s="17"/>
    </row>
    <row r="63" spans="1:2" ht="21" customHeight="1">
      <c r="A63" s="17"/>
      <c r="B63" s="17"/>
    </row>
    <row r="64" spans="1:2" ht="21" customHeight="1">
      <c r="A64" s="17"/>
      <c r="B64" s="17"/>
    </row>
    <row r="65" spans="1:2" ht="21" customHeight="1">
      <c r="A65" s="17"/>
      <c r="B65" s="17"/>
    </row>
    <row r="66" spans="1:2" ht="21" customHeight="1">
      <c r="A66" s="17"/>
      <c r="B66" s="17"/>
    </row>
    <row r="67" spans="1:2" ht="21" customHeight="1">
      <c r="A67" s="17"/>
      <c r="B67" s="17"/>
    </row>
    <row r="68" spans="1:2" ht="21" customHeight="1">
      <c r="A68" s="17"/>
      <c r="B68" s="17"/>
    </row>
    <row r="69" spans="1:2" ht="21" customHeight="1">
      <c r="A69" s="17"/>
      <c r="B69" s="17"/>
    </row>
    <row r="70" spans="1:2" ht="21" customHeight="1">
      <c r="A70" s="17"/>
      <c r="B70" s="17"/>
    </row>
  </sheetData>
  <mergeCells count="15">
    <mergeCell ref="Z6:AA6"/>
    <mergeCell ref="R6:S6"/>
    <mergeCell ref="T6:U6"/>
    <mergeCell ref="V6:W6"/>
    <mergeCell ref="X6:Y6"/>
    <mergeCell ref="A4:Y4"/>
    <mergeCell ref="H6:I6"/>
    <mergeCell ref="J6:K6"/>
    <mergeCell ref="L6:M6"/>
    <mergeCell ref="N6:O6"/>
    <mergeCell ref="P6:Q6"/>
    <mergeCell ref="B6:C6"/>
    <mergeCell ref="A6:A7"/>
    <mergeCell ref="D6:E6"/>
    <mergeCell ref="F6:G6"/>
  </mergeCells>
  <pageMargins left="0.7" right="0.7" top="0.75" bottom="0.75" header="0.3" footer="0.3"/>
  <pageSetup scale="34" orientation="portrait" r:id="rId1"/>
  <headerFooter>
    <oddFooter>&amp;C&amp;KD9D62F&amp;10&amp;&amp;"Calibri"Classified as Confidential by TGA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C20B1-701C-4181-85D2-8397E58C97C9}">
  <sheetPr codeName="Worksheet____35"/>
  <dimension ref="A1:D70"/>
  <sheetViews>
    <sheetView showGridLines="0" view="pageBreakPreview" zoomScaleNormal="100" zoomScaleSheetLayoutView="100" workbookViewId="0">
      <selection activeCell="A14" sqref="A14:B14"/>
    </sheetView>
  </sheetViews>
  <sheetFormatPr defaultColWidth="9" defaultRowHeight="21" customHeight="1"/>
  <cols>
    <col min="1" max="1" width="30.6328125" style="18" customWidth="1"/>
    <col min="2" max="4" width="21.6328125" style="18" customWidth="1"/>
    <col min="5" max="16384" width="9" style="18"/>
  </cols>
  <sheetData>
    <row r="1" spans="1:4" customFormat="1" ht="21" customHeight="1">
      <c r="A1" s="4"/>
      <c r="B1" s="4"/>
      <c r="C1" s="4"/>
      <c r="D1" s="4"/>
    </row>
    <row r="2" spans="1:4" customFormat="1" ht="21" customHeight="1"/>
    <row r="3" spans="1:4" ht="21" customHeight="1">
      <c r="A3" s="200"/>
      <c r="B3" s="200"/>
      <c r="C3" s="200"/>
      <c r="D3" s="200"/>
    </row>
    <row r="4" spans="1:4" s="24" customFormat="1" ht="44.15" customHeight="1">
      <c r="A4" s="198" t="s">
        <v>34</v>
      </c>
      <c r="B4" s="199"/>
      <c r="C4" s="199"/>
      <c r="D4" s="199"/>
    </row>
    <row r="5" spans="1:4" ht="21" customHeight="1">
      <c r="A5" s="165"/>
      <c r="B5" s="17"/>
      <c r="C5" s="17"/>
      <c r="D5" s="17"/>
    </row>
    <row r="6" spans="1:4" ht="21" customHeight="1">
      <c r="A6" s="26" t="s">
        <v>241</v>
      </c>
      <c r="B6" s="174" t="s">
        <v>77</v>
      </c>
      <c r="C6" s="25" t="s">
        <v>283</v>
      </c>
      <c r="D6" s="25" t="s">
        <v>284</v>
      </c>
    </row>
    <row r="7" spans="1:4" ht="21" customHeight="1">
      <c r="A7" s="12" t="s">
        <v>257</v>
      </c>
      <c r="B7" s="14" t="s">
        <v>71</v>
      </c>
      <c r="C7" s="14">
        <v>12839</v>
      </c>
      <c r="D7" s="14">
        <v>3316710</v>
      </c>
    </row>
    <row r="8" spans="1:4" ht="21" customHeight="1">
      <c r="A8" s="12" t="s">
        <v>258</v>
      </c>
      <c r="B8" s="2" t="s">
        <v>71</v>
      </c>
      <c r="C8" s="2">
        <v>12146</v>
      </c>
      <c r="D8" s="2">
        <v>604229</v>
      </c>
    </row>
    <row r="9" spans="1:4" ht="21" customHeight="1">
      <c r="A9" s="12" t="s">
        <v>259</v>
      </c>
      <c r="B9" s="14" t="s">
        <v>71</v>
      </c>
      <c r="C9" s="14" t="s">
        <v>42</v>
      </c>
      <c r="D9" s="14" t="s">
        <v>42</v>
      </c>
    </row>
    <row r="10" spans="1:4" ht="21" customHeight="1">
      <c r="A10" s="12" t="s">
        <v>261</v>
      </c>
      <c r="B10" s="2" t="s">
        <v>71</v>
      </c>
      <c r="C10" s="2">
        <v>8926</v>
      </c>
      <c r="D10" s="2">
        <v>654167</v>
      </c>
    </row>
    <row r="11" spans="1:4" ht="21" customHeight="1">
      <c r="A11" s="12" t="s">
        <v>262</v>
      </c>
      <c r="B11" s="14" t="s">
        <v>71</v>
      </c>
      <c r="C11" s="14" t="s">
        <v>260</v>
      </c>
      <c r="D11" s="14" t="s">
        <v>260</v>
      </c>
    </row>
    <row r="12" spans="1:4" ht="21" customHeight="1">
      <c r="A12" s="12" t="s">
        <v>263</v>
      </c>
      <c r="B12" s="2" t="s">
        <v>71</v>
      </c>
      <c r="C12" s="2">
        <v>12560</v>
      </c>
      <c r="D12" s="2">
        <v>824110</v>
      </c>
    </row>
    <row r="13" spans="1:4" ht="21" customHeight="1">
      <c r="A13" s="201" t="s">
        <v>215</v>
      </c>
      <c r="B13" s="201"/>
    </row>
    <row r="14" spans="1:4" ht="21" customHeight="1">
      <c r="A14" s="181" t="s">
        <v>282</v>
      </c>
      <c r="B14" s="181"/>
      <c r="D14" s="167"/>
    </row>
    <row r="15" spans="1:4" ht="14.5">
      <c r="A15" s="59"/>
      <c r="B15" s="59"/>
      <c r="C15" s="59"/>
      <c r="D15" s="59"/>
    </row>
    <row r="16" spans="1:4" ht="14.5">
      <c r="A16" s="59"/>
      <c r="B16" s="59"/>
      <c r="C16" s="59"/>
      <c r="D16" s="59"/>
    </row>
    <row r="17" spans="1:4" ht="14.5">
      <c r="A17" s="59"/>
      <c r="B17" s="59"/>
      <c r="C17" s="59"/>
      <c r="D17" s="59"/>
    </row>
    <row r="18" spans="1:4" ht="14.5">
      <c r="A18" s="59"/>
      <c r="B18" s="59"/>
      <c r="C18" s="59"/>
      <c r="D18" s="59"/>
    </row>
    <row r="19" spans="1:4" ht="21" customHeight="1">
      <c r="A19" s="17"/>
      <c r="B19" s="17"/>
      <c r="C19" s="17"/>
      <c r="D19" s="17"/>
    </row>
    <row r="20" spans="1:4" ht="21" customHeight="1">
      <c r="A20" s="17"/>
      <c r="B20" s="17"/>
      <c r="C20" s="17"/>
      <c r="D20" s="17"/>
    </row>
    <row r="21" spans="1:4" ht="21" customHeight="1">
      <c r="A21" s="17"/>
      <c r="B21" s="17"/>
      <c r="C21" s="17"/>
      <c r="D21" s="17"/>
    </row>
    <row r="22" spans="1:4" ht="21" customHeight="1">
      <c r="A22" s="17"/>
      <c r="B22" s="17"/>
      <c r="C22" s="17"/>
      <c r="D22" s="17"/>
    </row>
    <row r="23" spans="1:4" ht="21" customHeight="1">
      <c r="A23" s="17"/>
      <c r="B23" s="17"/>
      <c r="C23" s="17"/>
      <c r="D23" s="17"/>
    </row>
    <row r="24" spans="1:4" ht="21" customHeight="1">
      <c r="A24" s="17"/>
      <c r="B24" s="17"/>
      <c r="C24" s="17"/>
      <c r="D24" s="17"/>
    </row>
    <row r="25" spans="1:4" ht="21" customHeight="1">
      <c r="A25" s="17"/>
      <c r="B25" s="17"/>
      <c r="C25" s="17"/>
      <c r="D25" s="17"/>
    </row>
    <row r="26" spans="1:4" ht="21" customHeight="1">
      <c r="A26" s="17"/>
      <c r="B26" s="17"/>
      <c r="C26" s="17"/>
      <c r="D26" s="17"/>
    </row>
    <row r="27" spans="1:4" ht="21" customHeight="1">
      <c r="A27" s="17"/>
      <c r="B27" s="17"/>
      <c r="C27" s="17"/>
      <c r="D27" s="17"/>
    </row>
    <row r="28" spans="1:4" ht="21" customHeight="1">
      <c r="A28" s="17"/>
      <c r="B28" s="17"/>
      <c r="C28" s="17"/>
      <c r="D28" s="17"/>
    </row>
    <row r="29" spans="1:4" ht="21" customHeight="1">
      <c r="A29" s="17"/>
      <c r="B29" s="17"/>
      <c r="C29" s="17"/>
      <c r="D29" s="17"/>
    </row>
    <row r="30" spans="1:4" ht="21" customHeight="1">
      <c r="A30" s="17"/>
      <c r="B30" s="17"/>
      <c r="C30" s="17"/>
      <c r="D30" s="17"/>
    </row>
    <row r="31" spans="1:4" ht="21" customHeight="1">
      <c r="A31" s="17"/>
      <c r="B31" s="17"/>
      <c r="C31" s="17"/>
      <c r="D31" s="17"/>
    </row>
    <row r="32" spans="1:4" ht="21" customHeight="1">
      <c r="A32" s="17"/>
      <c r="B32" s="17"/>
      <c r="C32" s="17"/>
      <c r="D32" s="17"/>
    </row>
    <row r="33" spans="1:4" ht="21" customHeight="1">
      <c r="A33" s="17"/>
      <c r="B33" s="17"/>
      <c r="C33" s="17"/>
      <c r="D33" s="17"/>
    </row>
    <row r="34" spans="1:4" ht="21" customHeight="1">
      <c r="A34" s="17"/>
      <c r="B34" s="17"/>
      <c r="C34" s="17"/>
      <c r="D34" s="17"/>
    </row>
    <row r="35" spans="1:4" ht="21" customHeight="1">
      <c r="A35" s="17"/>
      <c r="B35" s="17"/>
      <c r="C35" s="17"/>
      <c r="D35" s="17"/>
    </row>
    <row r="36" spans="1:4" ht="21" customHeight="1">
      <c r="A36" s="17"/>
      <c r="B36" s="17"/>
      <c r="C36" s="17"/>
      <c r="D36" s="17"/>
    </row>
    <row r="37" spans="1:4" ht="21" customHeight="1">
      <c r="A37" s="17"/>
      <c r="B37" s="17"/>
      <c r="C37" s="17"/>
      <c r="D37" s="17"/>
    </row>
    <row r="38" spans="1:4" ht="21" customHeight="1">
      <c r="A38" s="17"/>
      <c r="B38" s="17"/>
      <c r="C38" s="17"/>
      <c r="D38" s="17"/>
    </row>
    <row r="39" spans="1:4" ht="21" customHeight="1">
      <c r="A39" s="17"/>
      <c r="B39" s="17"/>
      <c r="C39" s="17"/>
      <c r="D39" s="17"/>
    </row>
    <row r="40" spans="1:4" ht="21" customHeight="1">
      <c r="A40" s="17"/>
      <c r="B40" s="17"/>
      <c r="C40" s="17"/>
      <c r="D40" s="17"/>
    </row>
    <row r="41" spans="1:4" ht="21" customHeight="1">
      <c r="A41" s="17"/>
      <c r="B41" s="17"/>
      <c r="C41" s="17"/>
      <c r="D41" s="17"/>
    </row>
    <row r="42" spans="1:4" ht="21" customHeight="1">
      <c r="A42" s="17"/>
      <c r="B42" s="17"/>
      <c r="C42" s="17"/>
      <c r="D42" s="17"/>
    </row>
    <row r="43" spans="1:4" ht="21" customHeight="1">
      <c r="A43" s="17"/>
      <c r="B43" s="17"/>
      <c r="C43" s="17"/>
      <c r="D43" s="17"/>
    </row>
    <row r="44" spans="1:4" ht="21" customHeight="1">
      <c r="A44" s="17"/>
      <c r="B44" s="17"/>
      <c r="C44" s="17"/>
      <c r="D44" s="17"/>
    </row>
    <row r="45" spans="1:4" ht="21" customHeight="1">
      <c r="A45" s="17"/>
      <c r="B45" s="17"/>
      <c r="C45" s="17"/>
      <c r="D45" s="17"/>
    </row>
    <row r="46" spans="1:4" ht="21" customHeight="1">
      <c r="A46" s="17"/>
      <c r="B46" s="17"/>
      <c r="C46" s="17"/>
      <c r="D46" s="17"/>
    </row>
    <row r="47" spans="1:4" ht="21" customHeight="1">
      <c r="A47" s="17"/>
      <c r="B47" s="17"/>
      <c r="C47" s="17"/>
      <c r="D47" s="17"/>
    </row>
    <row r="48" spans="1:4" ht="21" customHeight="1">
      <c r="A48" s="17"/>
      <c r="B48" s="17"/>
      <c r="C48" s="17"/>
      <c r="D48" s="17"/>
    </row>
    <row r="49" spans="1:4" ht="21" customHeight="1">
      <c r="A49" s="17"/>
      <c r="B49" s="17"/>
      <c r="C49" s="17"/>
      <c r="D49" s="17"/>
    </row>
    <row r="50" spans="1:4" ht="21" customHeight="1">
      <c r="A50" s="17"/>
      <c r="B50" s="17"/>
      <c r="C50" s="17"/>
      <c r="D50" s="17"/>
    </row>
    <row r="51" spans="1:4" ht="21" customHeight="1">
      <c r="A51" s="17"/>
      <c r="B51" s="17"/>
      <c r="C51" s="17"/>
      <c r="D51" s="17"/>
    </row>
    <row r="52" spans="1:4" ht="21" customHeight="1">
      <c r="A52" s="17"/>
      <c r="B52" s="17"/>
      <c r="C52" s="17"/>
      <c r="D52" s="17"/>
    </row>
    <row r="53" spans="1:4" ht="21" customHeight="1">
      <c r="A53" s="17"/>
      <c r="B53" s="17"/>
      <c r="C53" s="17"/>
      <c r="D53" s="17"/>
    </row>
    <row r="54" spans="1:4" ht="21" customHeight="1">
      <c r="A54" s="17"/>
      <c r="B54" s="17"/>
      <c r="C54" s="17"/>
      <c r="D54" s="17"/>
    </row>
    <row r="55" spans="1:4" ht="21" customHeight="1">
      <c r="A55" s="17"/>
      <c r="B55" s="17"/>
      <c r="C55" s="17"/>
      <c r="D55" s="17"/>
    </row>
    <row r="56" spans="1:4" ht="21" customHeight="1">
      <c r="A56" s="17"/>
      <c r="B56" s="17"/>
      <c r="C56" s="17"/>
      <c r="D56" s="17"/>
    </row>
    <row r="57" spans="1:4" ht="21" customHeight="1">
      <c r="A57" s="17"/>
      <c r="B57" s="17"/>
      <c r="C57" s="17"/>
      <c r="D57" s="17"/>
    </row>
    <row r="58" spans="1:4" ht="21" customHeight="1">
      <c r="A58" s="17"/>
      <c r="B58" s="17"/>
      <c r="C58" s="17"/>
      <c r="D58" s="17"/>
    </row>
    <row r="59" spans="1:4" ht="21" customHeight="1">
      <c r="A59" s="17"/>
      <c r="B59" s="17"/>
      <c r="C59" s="17"/>
      <c r="D59" s="17"/>
    </row>
    <row r="60" spans="1:4" ht="21" customHeight="1">
      <c r="A60" s="17"/>
      <c r="B60" s="17"/>
      <c r="C60" s="17"/>
      <c r="D60" s="17"/>
    </row>
    <row r="61" spans="1:4" ht="21" customHeight="1">
      <c r="A61" s="17"/>
      <c r="B61" s="17"/>
      <c r="C61" s="17"/>
      <c r="D61" s="17"/>
    </row>
    <row r="62" spans="1:4" ht="21" customHeight="1">
      <c r="A62" s="17"/>
      <c r="B62" s="17"/>
      <c r="C62" s="17"/>
      <c r="D62" s="17"/>
    </row>
    <row r="63" spans="1:4" ht="21" customHeight="1">
      <c r="A63" s="17"/>
      <c r="B63" s="17"/>
      <c r="C63" s="17"/>
      <c r="D63" s="17"/>
    </row>
    <row r="64" spans="1:4" ht="21" customHeight="1">
      <c r="A64" s="17"/>
      <c r="B64" s="17"/>
      <c r="C64" s="17"/>
      <c r="D64" s="17"/>
    </row>
    <row r="65" spans="1:4" ht="21" customHeight="1">
      <c r="A65" s="17"/>
      <c r="B65" s="17"/>
      <c r="C65" s="17"/>
      <c r="D65" s="17"/>
    </row>
    <row r="66" spans="1:4" ht="21" customHeight="1">
      <c r="A66" s="17"/>
      <c r="B66" s="17"/>
      <c r="C66" s="17"/>
      <c r="D66" s="17"/>
    </row>
    <row r="67" spans="1:4" ht="21" customHeight="1">
      <c r="A67" s="17"/>
      <c r="B67" s="17"/>
      <c r="C67" s="17"/>
      <c r="D67" s="17"/>
    </row>
    <row r="68" spans="1:4" ht="21" customHeight="1">
      <c r="A68" s="17"/>
      <c r="B68" s="17"/>
      <c r="C68" s="17"/>
      <c r="D68" s="17"/>
    </row>
    <row r="69" spans="1:4" ht="21" customHeight="1">
      <c r="A69" s="17"/>
      <c r="B69" s="17"/>
      <c r="C69" s="17"/>
      <c r="D69" s="17"/>
    </row>
    <row r="70" spans="1:4" ht="21" customHeight="1">
      <c r="A70" s="17"/>
      <c r="B70" s="17"/>
      <c r="C70" s="17"/>
      <c r="D70" s="17"/>
    </row>
  </sheetData>
  <mergeCells count="4">
    <mergeCell ref="A14:B14"/>
    <mergeCell ref="A4:D4"/>
    <mergeCell ref="A3:D3"/>
    <mergeCell ref="A13:B13"/>
  </mergeCells>
  <pageMargins left="0.7" right="0.7" top="0.75" bottom="0.75" header="0.3" footer="0.3"/>
  <pageSetup scale="87" orientation="portrait" r:id="rId1"/>
  <headerFooter>
    <oddFooter>&amp;C&amp;KD9D62F&amp;10&amp;&amp;"Calibri"Classified as Confidential by TGA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52D81-2381-4164-9F86-FA3A3BA37986}">
  <sheetPr codeName="Worksheet____3"/>
  <dimension ref="A1:J60"/>
  <sheetViews>
    <sheetView showGridLines="0" view="pageBreakPreview" zoomScaleNormal="100" zoomScaleSheetLayoutView="100" workbookViewId="0">
      <selection activeCell="A5" sqref="A5"/>
    </sheetView>
  </sheetViews>
  <sheetFormatPr defaultColWidth="9" defaultRowHeight="21" customHeight="1"/>
  <cols>
    <col min="1" max="2" width="16.90625" style="10" customWidth="1"/>
    <col min="3" max="8" width="13.7265625" style="10" customWidth="1"/>
    <col min="9" max="9" width="10.26953125" style="10" bestFit="1" customWidth="1"/>
    <col min="10" max="10" width="12.08984375" style="10" bestFit="1" customWidth="1"/>
    <col min="11" max="16384" width="9" style="10"/>
  </cols>
  <sheetData>
    <row r="1" spans="1:10" customFormat="1" ht="21" customHeight="1">
      <c r="A1" s="4"/>
      <c r="B1" s="4"/>
      <c r="C1" s="5"/>
      <c r="D1" s="5"/>
    </row>
    <row r="2" spans="1:10" customFormat="1" ht="21" customHeight="1">
      <c r="C2" s="6"/>
      <c r="D2" s="6"/>
      <c r="E2" s="6"/>
      <c r="F2" s="6"/>
      <c r="G2" s="6"/>
      <c r="H2" s="7"/>
    </row>
    <row r="3" spans="1:10" ht="21" customHeight="1">
      <c r="C3" s="8"/>
      <c r="D3" s="8"/>
      <c r="E3" s="8"/>
      <c r="F3" s="8"/>
      <c r="G3" s="8"/>
      <c r="H3" s="9"/>
    </row>
    <row r="4" spans="1:10" s="99" customFormat="1" ht="44.15" customHeight="1">
      <c r="A4" s="185" t="s">
        <v>3</v>
      </c>
      <c r="B4" s="186"/>
      <c r="C4" s="186"/>
      <c r="D4" s="186"/>
      <c r="E4" s="186"/>
      <c r="F4" s="186"/>
      <c r="G4" s="186"/>
      <c r="H4" s="186"/>
      <c r="I4" s="186"/>
    </row>
    <row r="5" spans="1:10" ht="21" customHeight="1">
      <c r="A5" s="165"/>
      <c r="B5" s="11"/>
      <c r="C5" s="11"/>
      <c r="D5" s="11"/>
      <c r="E5" s="11"/>
      <c r="F5" s="11"/>
      <c r="G5" s="11"/>
      <c r="H5" s="11"/>
    </row>
    <row r="6" spans="1:10" ht="21" customHeight="1">
      <c r="A6" s="12" t="s">
        <v>54</v>
      </c>
      <c r="B6" s="26" t="s">
        <v>55</v>
      </c>
      <c r="C6" s="12">
        <v>2017</v>
      </c>
      <c r="D6" s="12">
        <v>2018</v>
      </c>
      <c r="E6" s="12">
        <v>2019</v>
      </c>
      <c r="F6" s="12">
        <v>2020</v>
      </c>
      <c r="G6" s="12">
        <v>2021</v>
      </c>
      <c r="H6" s="12">
        <v>2022</v>
      </c>
      <c r="I6" s="12">
        <v>2023</v>
      </c>
      <c r="J6" s="12">
        <v>2024</v>
      </c>
    </row>
    <row r="7" spans="1:10" ht="21" customHeight="1">
      <c r="A7" s="13" t="s">
        <v>38</v>
      </c>
      <c r="B7" s="13" t="s">
        <v>56</v>
      </c>
      <c r="C7" s="96">
        <v>8537700</v>
      </c>
      <c r="D7" s="96">
        <v>9775440</v>
      </c>
      <c r="E7" s="96">
        <v>10278286</v>
      </c>
      <c r="F7" s="96">
        <v>10806154</v>
      </c>
      <c r="G7" s="96">
        <v>11636485</v>
      </c>
      <c r="H7" s="96">
        <v>13023346</v>
      </c>
      <c r="I7" s="96">
        <v>13501518</v>
      </c>
      <c r="J7" s="96">
        <v>14152659</v>
      </c>
    </row>
    <row r="8" spans="1:10" ht="21" customHeight="1">
      <c r="A8" s="183" t="s">
        <v>40</v>
      </c>
      <c r="B8" s="27" t="s">
        <v>57</v>
      </c>
      <c r="C8" s="2">
        <v>325700</v>
      </c>
      <c r="D8" s="2">
        <v>578100</v>
      </c>
      <c r="E8" s="2">
        <v>352264</v>
      </c>
      <c r="F8" s="2">
        <v>701378</v>
      </c>
      <c r="G8" s="2">
        <v>671372</v>
      </c>
      <c r="H8" s="2">
        <v>673443</v>
      </c>
      <c r="I8" s="2">
        <v>698970</v>
      </c>
      <c r="J8" s="2">
        <v>887865</v>
      </c>
    </row>
    <row r="9" spans="1:10" ht="21" customHeight="1">
      <c r="A9" s="187"/>
      <c r="B9" s="13" t="s">
        <v>56</v>
      </c>
      <c r="C9" s="96">
        <v>169658</v>
      </c>
      <c r="D9" s="96">
        <v>157030</v>
      </c>
      <c r="E9" s="96">
        <v>87000</v>
      </c>
      <c r="F9" s="96">
        <v>49725</v>
      </c>
      <c r="G9" s="96">
        <v>249072</v>
      </c>
      <c r="H9" s="96">
        <v>544173</v>
      </c>
      <c r="I9" s="96">
        <v>823370</v>
      </c>
      <c r="J9" s="96">
        <v>1463130</v>
      </c>
    </row>
    <row r="10" spans="1:10" s="24" customFormat="1" ht="21" customHeight="1">
      <c r="A10" s="202" t="s">
        <v>47</v>
      </c>
      <c r="B10" s="202"/>
      <c r="C10" s="16"/>
      <c r="D10" s="23"/>
      <c r="J10" s="167"/>
    </row>
    <row r="11" spans="1:10" ht="21" customHeight="1">
      <c r="A11" s="11"/>
      <c r="B11" s="11"/>
      <c r="C11" s="11"/>
    </row>
    <row r="12" spans="1:10" ht="21" customHeight="1">
      <c r="A12" s="11"/>
      <c r="B12" s="11"/>
      <c r="C12" s="94"/>
      <c r="D12" s="94"/>
      <c r="E12" s="94"/>
      <c r="F12" s="94"/>
      <c r="G12" s="94"/>
      <c r="H12" s="94"/>
      <c r="I12" s="94"/>
    </row>
    <row r="13" spans="1:10" ht="21" customHeight="1">
      <c r="A13" s="11"/>
      <c r="B13" s="11"/>
      <c r="C13" s="11"/>
    </row>
    <row r="14" spans="1:10" ht="21" customHeight="1">
      <c r="A14" s="11"/>
      <c r="B14" s="11"/>
      <c r="C14" s="11"/>
      <c r="I14" s="95"/>
    </row>
    <row r="15" spans="1:10" ht="21" customHeight="1">
      <c r="A15" s="11"/>
      <c r="B15" s="11"/>
      <c r="C15" s="11"/>
    </row>
    <row r="16" spans="1:10" ht="21" customHeight="1">
      <c r="A16" s="11"/>
      <c r="B16" s="11"/>
      <c r="C16" s="11"/>
    </row>
    <row r="17" spans="1:3" ht="21" customHeight="1">
      <c r="A17" s="11"/>
      <c r="B17" s="11"/>
      <c r="C17" s="11"/>
    </row>
    <row r="18" spans="1:3" ht="21" customHeight="1">
      <c r="A18" s="11"/>
      <c r="B18" s="11"/>
      <c r="C18" s="11"/>
    </row>
    <row r="19" spans="1:3" ht="21" customHeight="1">
      <c r="A19" s="11"/>
      <c r="B19" s="11"/>
      <c r="C19" s="11"/>
    </row>
    <row r="20" spans="1:3" ht="21" customHeight="1">
      <c r="A20" s="11"/>
      <c r="B20" s="11"/>
      <c r="C20" s="11"/>
    </row>
    <row r="21" spans="1:3" ht="21" customHeight="1">
      <c r="A21" s="11"/>
      <c r="B21" s="11"/>
      <c r="C21" s="11"/>
    </row>
    <row r="22" spans="1:3" ht="21" customHeight="1">
      <c r="A22" s="11"/>
      <c r="B22" s="11"/>
      <c r="C22" s="11"/>
    </row>
    <row r="23" spans="1:3" ht="21" customHeight="1">
      <c r="A23" s="11"/>
      <c r="B23" s="11"/>
      <c r="C23" s="11"/>
    </row>
    <row r="24" spans="1:3" ht="21" customHeight="1">
      <c r="A24" s="11"/>
      <c r="B24" s="11"/>
      <c r="C24" s="11"/>
    </row>
    <row r="25" spans="1:3" ht="21" customHeight="1">
      <c r="A25" s="11"/>
      <c r="B25" s="11"/>
      <c r="C25" s="11"/>
    </row>
    <row r="26" spans="1:3" ht="21" customHeight="1">
      <c r="A26" s="11"/>
      <c r="B26" s="11"/>
      <c r="C26" s="11"/>
    </row>
    <row r="27" spans="1:3" ht="21" customHeight="1">
      <c r="A27" s="11"/>
      <c r="B27" s="11"/>
      <c r="C27" s="11"/>
    </row>
    <row r="28" spans="1:3" ht="21" customHeight="1">
      <c r="A28" s="11"/>
      <c r="B28" s="11"/>
      <c r="C28" s="11"/>
    </row>
    <row r="29" spans="1:3" ht="21" customHeight="1">
      <c r="A29" s="11"/>
      <c r="B29" s="11"/>
      <c r="C29" s="11"/>
    </row>
    <row r="30" spans="1:3" ht="21" customHeight="1">
      <c r="A30" s="11"/>
      <c r="B30" s="11"/>
      <c r="C30" s="11"/>
    </row>
    <row r="31" spans="1:3" ht="21" customHeight="1">
      <c r="A31" s="11"/>
      <c r="B31" s="11"/>
      <c r="C31" s="11"/>
    </row>
    <row r="32" spans="1:3" ht="21" customHeight="1">
      <c r="A32" s="11"/>
      <c r="B32" s="11"/>
      <c r="C32" s="11"/>
    </row>
    <row r="33" spans="1:3" ht="21" customHeight="1">
      <c r="A33" s="11"/>
      <c r="B33" s="11"/>
      <c r="C33" s="11"/>
    </row>
    <row r="34" spans="1:3" ht="21" customHeight="1">
      <c r="A34" s="11"/>
      <c r="B34" s="11"/>
      <c r="C34" s="11"/>
    </row>
    <row r="35" spans="1:3" ht="21" customHeight="1">
      <c r="A35" s="11"/>
      <c r="B35" s="11"/>
      <c r="C35" s="11"/>
    </row>
    <row r="36" spans="1:3" ht="21" customHeight="1">
      <c r="A36" s="11"/>
      <c r="B36" s="11"/>
      <c r="C36" s="11"/>
    </row>
    <row r="37" spans="1:3" ht="21" customHeight="1">
      <c r="A37" s="11"/>
      <c r="B37" s="11"/>
      <c r="C37" s="11"/>
    </row>
    <row r="38" spans="1:3" ht="21" customHeight="1">
      <c r="A38" s="11"/>
      <c r="B38" s="11"/>
      <c r="C38" s="11"/>
    </row>
    <row r="39" spans="1:3" ht="21" customHeight="1">
      <c r="A39" s="11"/>
      <c r="B39" s="11"/>
      <c r="C39" s="11"/>
    </row>
    <row r="40" spans="1:3" ht="21" customHeight="1">
      <c r="A40" s="11"/>
      <c r="B40" s="11"/>
      <c r="C40" s="11"/>
    </row>
    <row r="41" spans="1:3" ht="21" customHeight="1">
      <c r="A41" s="11"/>
      <c r="B41" s="11"/>
      <c r="C41" s="11"/>
    </row>
    <row r="42" spans="1:3" ht="21" customHeight="1">
      <c r="A42" s="11"/>
      <c r="B42" s="11"/>
      <c r="C42" s="11"/>
    </row>
    <row r="43" spans="1:3" ht="21" customHeight="1">
      <c r="A43" s="11"/>
      <c r="B43" s="11"/>
      <c r="C43" s="11"/>
    </row>
    <row r="44" spans="1:3" ht="21" customHeight="1">
      <c r="A44" s="11"/>
      <c r="B44" s="11"/>
      <c r="C44" s="11"/>
    </row>
    <row r="45" spans="1:3" ht="21" customHeight="1">
      <c r="A45" s="11"/>
      <c r="B45" s="11"/>
      <c r="C45" s="11"/>
    </row>
    <row r="46" spans="1:3" ht="21" customHeight="1">
      <c r="A46" s="11"/>
      <c r="B46" s="11"/>
      <c r="C46" s="11"/>
    </row>
    <row r="47" spans="1:3" ht="21" customHeight="1">
      <c r="A47" s="11"/>
      <c r="B47" s="11"/>
      <c r="C47" s="11"/>
    </row>
    <row r="48" spans="1:3" ht="21" customHeight="1">
      <c r="A48" s="11"/>
      <c r="B48" s="11"/>
      <c r="C48" s="11"/>
    </row>
    <row r="49" spans="1:3" ht="21" customHeight="1">
      <c r="A49" s="11"/>
      <c r="B49" s="11"/>
      <c r="C49" s="11"/>
    </row>
    <row r="50" spans="1:3" ht="21" customHeight="1">
      <c r="A50" s="11"/>
      <c r="B50" s="11"/>
      <c r="C50" s="11"/>
    </row>
    <row r="51" spans="1:3" ht="21" customHeight="1">
      <c r="A51" s="11"/>
      <c r="B51" s="11"/>
      <c r="C51" s="11"/>
    </row>
    <row r="52" spans="1:3" ht="21" customHeight="1">
      <c r="A52" s="11"/>
      <c r="B52" s="11"/>
      <c r="C52" s="11"/>
    </row>
    <row r="53" spans="1:3" ht="21" customHeight="1">
      <c r="A53" s="11"/>
      <c r="B53" s="11"/>
      <c r="C53" s="11"/>
    </row>
    <row r="54" spans="1:3" ht="21" customHeight="1">
      <c r="A54" s="11"/>
      <c r="B54" s="11"/>
      <c r="C54" s="11"/>
    </row>
    <row r="55" spans="1:3" ht="21" customHeight="1">
      <c r="A55" s="11"/>
      <c r="B55" s="11"/>
      <c r="C55" s="11"/>
    </row>
    <row r="56" spans="1:3" ht="21" customHeight="1">
      <c r="A56" s="11"/>
      <c r="B56" s="11"/>
      <c r="C56" s="11"/>
    </row>
    <row r="57" spans="1:3" ht="21" customHeight="1">
      <c r="A57" s="11"/>
      <c r="B57" s="11"/>
      <c r="C57" s="11"/>
    </row>
    <row r="58" spans="1:3" ht="21" customHeight="1">
      <c r="A58" s="11"/>
      <c r="B58" s="11"/>
      <c r="C58" s="11"/>
    </row>
    <row r="59" spans="1:3" ht="21" customHeight="1">
      <c r="A59" s="11"/>
      <c r="B59" s="11"/>
      <c r="C59" s="11"/>
    </row>
    <row r="60" spans="1:3" ht="21" customHeight="1">
      <c r="A60" s="11"/>
      <c r="B60" s="11"/>
      <c r="C60" s="11"/>
    </row>
  </sheetData>
  <mergeCells count="3">
    <mergeCell ref="A4:I4"/>
    <mergeCell ref="A8:A9"/>
    <mergeCell ref="A10:B10"/>
  </mergeCells>
  <pageMargins left="0.70866141732283472" right="0.70866141732283472" top="0.74803149606299213" bottom="0.74803149606299213" header="0.31496062992125984" footer="0.31496062992125984"/>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30</vt:i4>
      </vt:variant>
    </vt:vector>
  </HeadingPairs>
  <TitlesOfParts>
    <vt:vector size="64" baseType="lpstr">
      <vt:lpstr>Index</vt:lpstr>
      <vt:lpstr>1-1</vt:lpstr>
      <vt:lpstr>1-2</vt:lpstr>
      <vt:lpstr>1-3</vt:lpstr>
      <vt:lpstr>1-4</vt:lpstr>
      <vt:lpstr>1-5</vt:lpstr>
      <vt:lpstr>1-6</vt:lpstr>
      <vt:lpstr>1-7</vt:lpstr>
      <vt:lpstr>2-1</vt:lpstr>
      <vt:lpstr>2-2</vt:lpstr>
      <vt:lpstr>2-3</vt:lpstr>
      <vt:lpstr>2-4</vt:lpstr>
      <vt:lpstr>3-1</vt:lpstr>
      <vt:lpstr>3-2</vt:lpstr>
      <vt:lpstr>3-3</vt:lpstr>
      <vt:lpstr>3-4</vt:lpstr>
      <vt:lpstr>3-5</vt:lpstr>
      <vt:lpstr>3-6</vt:lpstr>
      <vt:lpstr>3-7</vt:lpstr>
      <vt:lpstr>3-8</vt:lpstr>
      <vt:lpstr>3-9</vt:lpstr>
      <vt:lpstr>3-10</vt:lpstr>
      <vt:lpstr>3-11</vt:lpstr>
      <vt:lpstr>4-1</vt:lpstr>
      <vt:lpstr>4-2</vt:lpstr>
      <vt:lpstr>4-3</vt:lpstr>
      <vt:lpstr>4-4</vt:lpstr>
      <vt:lpstr>4-5</vt:lpstr>
      <vt:lpstr>4-6</vt:lpstr>
      <vt:lpstr>4-7</vt:lpstr>
      <vt:lpstr>4-8</vt:lpstr>
      <vt:lpstr>4-9</vt:lpstr>
      <vt:lpstr>4-10</vt:lpstr>
      <vt:lpstr>4-11</vt:lpstr>
      <vt:lpstr>'1-2'!Print_Area</vt:lpstr>
      <vt:lpstr>'1-3'!Print_Area</vt:lpstr>
      <vt:lpstr>'1-4'!Print_Area</vt:lpstr>
      <vt:lpstr>'1-5'!Print_Area</vt:lpstr>
      <vt:lpstr>'1-6'!Print_Area</vt:lpstr>
      <vt:lpstr>'1-7'!Print_Area</vt:lpstr>
      <vt:lpstr>'2-4'!Print_Area</vt:lpstr>
      <vt:lpstr>'3-1'!Print_Area</vt:lpstr>
      <vt:lpstr>'3-10'!Print_Area</vt:lpstr>
      <vt:lpstr>'3-11'!Print_Area</vt:lpstr>
      <vt:lpstr>'3-2'!Print_Area</vt:lpstr>
      <vt:lpstr>'3-3'!Print_Area</vt:lpstr>
      <vt:lpstr>'3-4'!Print_Area</vt:lpstr>
      <vt:lpstr>'3-5'!Print_Area</vt:lpstr>
      <vt:lpstr>'3-6'!Print_Area</vt:lpstr>
      <vt:lpstr>'3-7'!Print_Area</vt:lpstr>
      <vt:lpstr>'3-8'!Print_Area</vt:lpstr>
      <vt:lpstr>'3-9'!Print_Area</vt:lpstr>
      <vt:lpstr>'4-1'!Print_Area</vt:lpstr>
      <vt:lpstr>'4-10'!Print_Area</vt:lpstr>
      <vt:lpstr>'4-11'!Print_Area</vt:lpstr>
      <vt:lpstr>'4-2'!Print_Area</vt:lpstr>
      <vt:lpstr>'4-3'!Print_Area</vt:lpstr>
      <vt:lpstr>'4-4'!Print_Area</vt:lpstr>
      <vt:lpstr>'4-5'!Print_Area</vt:lpstr>
      <vt:lpstr>'4-6'!Print_Area</vt:lpstr>
      <vt:lpstr>'4-7'!Print_Area</vt:lpstr>
      <vt:lpstr>'4-8'!Print_Area</vt:lpstr>
      <vt:lpstr>'4-9'!Print_Area</vt:lpstr>
      <vt:lpstr>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May</dc:creator>
  <cp:lastModifiedBy>منار العنزي - Manar Al Anazi</cp:lastModifiedBy>
  <cp:lastPrinted>2025-07-29T05:25:35Z</cp:lastPrinted>
  <dcterms:created xsi:type="dcterms:W3CDTF">2015-06-05T18:17:20Z</dcterms:created>
  <dcterms:modified xsi:type="dcterms:W3CDTF">2025-09-30T06:02:31Z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3rdPartyFooter">
    <vt:lpwstr>{"Center":"Classified as Confidential | مقيد by TGA"}</vt:lpwstr>
  </property>
  <property fmtid="{D5CDD505-2E9C-101B-9397-08002B2CF9AE}" pid="3" name="Footer">
    <vt:lpwstr>{"Left":"","Center":"Classified as Confidential by TGA","Right":""}</vt:lpwstr>
  </property>
  <property fmtid="{D5CDD505-2E9C-101B-9397-08002B2CF9AE}" pid="4" name="GVData">
    <vt:lpwstr>ew0KICAidGFnc2V0X2UxNjQwOWE3XzE3MDBfNDE1M185MDkwXzM5NTViYzJmMGFlOF9jbGFzc2lmaWNhdGlvbiI6ICJDb25maWRlbnRpYWwiLA0KICAiZG9jSUQiOiAiMjc4OTY5ZTEtYzQ4OS02YTNkLTU5NjktNTE4ZjMxMGFjODljIiwNCiAgIk9TIjogIldpbmRv</vt:lpwstr>
  </property>
  <property fmtid="{D5CDD505-2E9C-101B-9397-08002B2CF9AE}" pid="5" name="GVData0">
    <vt:lpwstr>d3MiLA0KICAiT3B0aW9ucyI6ICJ7XHUwMDIyUGFnZUxheW91dENvbmZpZ3VyYXRpb25cdTAwMjI6e1x1MDAyMkFsd2F5c1Nob3dQb3B1cFx1MDAyMjpmYWxzZSxcdTAwMjJIYXNBbHdheXNTaG93UG9wdXBcdTAwMjI6dHJ1ZSxcdTAwMjJPcHRpb25zXHUwMDIyOjAs</vt:lpwstr>
  </property>
  <property fmtid="{D5CDD505-2E9C-101B-9397-08002B2CF9AE}" pid="6" name="GVData1">
    <vt:lpwstr>XHUwMDIyVHJpZ2dlclBhZ2VzTnVtYmVyXHUwMDIyOjB9LFx1MDAyMkFwcGx5RnJvbVBhZ2VcdTAwMjI6MCxcdTAwMjJBcHBseVRvUGFnZVx1MDAyMjowLFx1MDAyMkhlYWRlckVuYWJsZWRcdTAwMjI6ZmFsc2UsXHUwMDIySGVhZGVyXHUwMDIyOlx1MDAyMlx1MDAy</vt:lpwstr>
  </property>
  <property fmtid="{D5CDD505-2E9C-101B-9397-08002B2CF9AE}" pid="7" name="ClassificationTagSetId">
    <vt:lpwstr>e16409a7-1700-4153-9090-3955bc2f0ae8</vt:lpwstr>
  </property>
  <property fmtid="{D5CDD505-2E9C-101B-9397-08002B2CF9AE}" pid="8" name="Classification">
    <vt:lpwstr>Confidential</vt:lpwstr>
  </property>
  <property fmtid="{D5CDD505-2E9C-101B-9397-08002B2CF9AE}" pid="9" name="ComplianceTagSetId">
    <vt:lpwstr>f14fc1f1-8950-40d5-8a29-45909da947d6</vt:lpwstr>
  </property>
  <property fmtid="{D5CDD505-2E9C-101B-9397-08002B2CF9AE}" pid="10" name="FileId">
    <vt:lpwstr>278969e1-c489-6a3d-5969-518f310ac89c</vt:lpwstr>
  </property>
  <property fmtid="{D5CDD505-2E9C-101B-9397-08002B2CF9AE}" pid="11" name="UserId">
    <vt:lpwstr>rmay</vt:lpwstr>
  </property>
  <property fmtid="{D5CDD505-2E9C-101B-9397-08002B2CF9AE}" pid="12" name="TagDateTime">
    <vt:lpwstr>2025-03-20T11:37:08Z</vt:lpwstr>
  </property>
  <property fmtid="{D5CDD505-2E9C-101B-9397-08002B2CF9AE}" pid="13" name="GVData2">
    <vt:lpwstr>MixcdTAwMjJIZWFkZXJzXHUwMDIyOltcdTAwMjJcdTAwMjJdLFx1MDAyMkhlYWRlclR5cGVcdTAwMjI6MixcdTAwMjJIZWFkZXJUeXBlc0FsbG93ZWRcdTAwMjI6WzJdLFx1MDAyMkhlYWRlclVwZGF0ZVR5cGVcdTAwMjI6MCxcdTAwMjJGb290ZXJFbmFibGVkXHUw</vt:lpwstr>
  </property>
  <property fmtid="{D5CDD505-2E9C-101B-9397-08002B2CF9AE}" pid="14" name="GVData3">
    <vt:lpwstr>MDIyOnRydWUsXHUwMDIyRm9vdGVyXHUwMDIyOlx1MDAyMlx1MDAzQ3NwYW4gc3R5bGU9XFxcdTAwMjJjb2xvcjojRDlENjJGO1xcXHUwMDIyXHUwMDNFXHUwMDNDc3Bhblx1MDAzRUNsYXNzaWZpZWQgYXMgQ29uZmlkZW50aWFsIGJ5IFRHQVx1MDAzQy9zcGFuXHUw</vt:lpwstr>
  </property>
  <property fmtid="{D5CDD505-2E9C-101B-9397-08002B2CF9AE}" pid="15" name="GVData4">
    <vt:lpwstr>MDNFXHUwMDNDL3NwYW5cdTAwM0VcdTAwMjIsXHUwMDIyRm9vdGVyc1x1MDAyMjpbXHUwMDIyXHUwMDNDc3BhbiBzdHlsZT1cXFx1MDAyMmNvbG9yOiNEOUQ2MkY7XFxcdTAwMjJcdTAwM0VcdTAwM0NzcGFuXHUwMDNFQ2xhc3NpZmllZCBhcyBDb25maWRlbnRpYWwg</vt:lpwstr>
  </property>
  <property fmtid="{D5CDD505-2E9C-101B-9397-08002B2CF9AE}" pid="16" name="GVData5">
    <vt:lpwstr>YnkgVEdBXHUwMDNDL3NwYW5cdTAwM0VcdTAwM0Mvc3Bhblx1MDAzRVx1MDAyMl0sXHUwMDIyRm9vdGVyVHlwZVx1MDAyMjowLFx1MDAyMkZvb3RlclR5cGVzQWxsb3dlZFx1MDAyMjpbMCwxXSxcdTAwMjJGb290ZXJVcGRhdGVUeXBlXHUwMDIyOjAsXHUwMDIyV2F0</vt:lpwstr>
  </property>
  <property fmtid="{D5CDD505-2E9C-101B-9397-08002B2CF9AE}" pid="17" name="GVData6">
    <vt:lpwstr>ZXJtYXJrXHUwMDIyOm51bGwsXHUwMDIyV2F0ZXJtYXJrRW5hYmxlZFx1MDAyMjpmYWxzZSxcdTAwMjJTaG91bGRXcml0ZVdhdGVybWFya1x1MDAyMjpmYWxzZSxcdTAwMjJXYXRlcm1hcmtVcGRhdGVUeXBlXHUwMDIyOjAsXHUwMDIyUG93ZXJwb2ludFRpdGxlXHUw</vt:lpwstr>
  </property>
  <property fmtid="{D5CDD505-2E9C-101B-9397-08002B2CF9AE}" pid="18" name="GVData7">
    <vt:lpwstr>MDIyOm51bGwsXHUwMDIyUG93ZXJwb2ludFN1Yml0bGVcdTAwMjI6bnVsbH0iLA0KICAiU3RhdGUiOiAie1x1MDAyMkZpcnN0UGFnZURpZmZlcmVudFx1MDAyMjpmYWxzZSxcdTAwMjJEaWZmZXJlbnRPZGRBbmRFdmVuUGFnZXNcdTAwMjI6ZmFsc2UsXHUwMDIyUGFn</vt:lpwstr>
  </property>
  <property fmtid="{D5CDD505-2E9C-101B-9397-08002B2CF9AE}" pid="19" name="GVData8">
    <vt:lpwstr>ZUNvdW50XHUwMDIyOjMzLFx1MDAyMkhlYWRlck1ldGFkYXRhXHUwMDIyOlx1MDAyMlx1MDAyMixcdTAwMjJUaGlyZFBhcnR5SGVhZGVyTWV0YWRhdGFcdTAwMjI6XHUwMDIyXHUwMDIyLFx1MDAyMkdWSGVhZGVyRXhpc3RzXHUwMDIyOmZhbHNlLFx1MDAyMk5vbkdW</vt:lpwstr>
  </property>
  <property fmtid="{D5CDD505-2E9C-101B-9397-08002B2CF9AE}" pid="20" name="GVData9">
    <vt:lpwstr>SGVhZGVyRXhpc3RzXHUwMDIyOmZhbHNlLFx1MDAyMkNvcm5lckhlYWRlckV4aXN0c1x1MDAyMjpmYWxzZSxcdTAwMjJOb25HVkhlYWRlclNoYXBlRXhpc3RzXHUwMDIyOmZhbHNlLFx1MDAyMlRoaXJkUGFydHlIZWFkZXJzXHUwMDIyOltdLFx1MDAyMkZvb3Rlck1l</vt:lpwstr>
  </property>
  <property fmtid="{D5CDD505-2E9C-101B-9397-08002B2CF9AE}" pid="21" name="GVData10">
    <vt:lpwstr>dGFkYXRhXHUwMDIyOlx1MDAyMlx1MDAyMixcdTAwMjJUaGlyZFBhcnR5Rm9vdGVyTWV0YWRhdGFcdTAwMjI6XHUwMDIye1xcXHUwMDIyQ2VudGVyXFxcdTAwMjI6XFxcdTAwMjJDbGFzc2lmaWVkIGFzIENvbmZpZGVudGlhbCB8IFx1MDY0NVx1MDY0Mlx1MDY0QVx1</vt:lpwstr>
  </property>
  <property fmtid="{D5CDD505-2E9C-101B-9397-08002B2CF9AE}" pid="22" name="GVData11">
    <vt:lpwstr>MDYyRiBieSBUR0FcXFx1MDAyMn1cdTAwMjIsXHUwMDIyR1ZGb290ZXJFeGlzdHNcdTAwMjI6ZmFsc2UsXHUwMDIyTm9uR1ZGb290ZXJFeGlzdHNcdTAwMjI6dHJ1ZSxcdTAwMjJDb3JuZXJGb290ZXJFeGlzdHNcdTAwMjI6ZmFsc2UsXHUwMDIyTm9uR1ZGb290ZXJT</vt:lpwstr>
  </property>
  <property fmtid="{D5CDD505-2E9C-101B-9397-08002B2CF9AE}" pid="23" name="GVData12">
    <vt:lpwstr>aGFwZUV4aXN0c1x1MDAyMjpmYWxzZSxcdTAwMjJUaGlyZFBhcnR5Rm9vdGVyc1x1MDAyMjpbXSxcdTAwMjJXYXRlcm1hcmtNZXRhZGF0YVx1MDAyMjpcdTAwMjJcdTAwMjIsXHUwMDIyV2F0ZXJtYXJrRXhpc3RzXHUwMDIyOmZhbHNlLFx1MDAyMlBvd2VycG9pbnRU</vt:lpwstr>
  </property>
  <property fmtid="{D5CDD505-2E9C-101B-9397-08002B2CF9AE}" pid="24" name="GVData13">
    <vt:lpwstr>aXRsZU1ldGFkYXRhXHUwMDIyOm51bGwsXHUwMDIyUG93ZXJwb2ludFN1YnRpdGxlTWV0YWRhdGFcdTAwMjI6bnVsbCxcdTAwMjJUaGlyZFBhcnR5TWV0YWRhdGFGb3VuZFx1MDAyMjpmYWxzZX0iDQp9</vt:lpwstr>
  </property>
  <property fmtid="{D5CDD505-2E9C-101B-9397-08002B2CF9AE}" pid="25" name="GVData14">
    <vt:lpwstr>(end)</vt:lpwstr>
  </property>
</Properties>
</file>