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3c2be9dd040a67b8/ادارة المرور والمواصلات/احصاءات النقل على السكك الحديدية/2025/تجهيز النشرة/البيانات المعتمدة النهائية بعد الموائمة مع الجهة/بدون مؤشرات السلامة/"/>
    </mc:Choice>
  </mc:AlternateContent>
  <xr:revisionPtr revIDLastSave="2106" documentId="8_{1C1B97C7-90FE-4FB8-8ED3-0000C5387D53}" xr6:coauthVersionLast="47" xr6:coauthVersionMax="47" xr10:uidLastSave="{0F07F574-4C75-4309-B323-8830C9D8FAE0}"/>
  <bookViews>
    <workbookView xWindow="-108" yWindow="-108" windowWidth="30936" windowHeight="18816" tabRatio="1000" activeTab="28" xr2:uid="{00000000-000D-0000-FFFF-FFFF00000000}"/>
  </bookViews>
  <sheets>
    <sheet name="الفهرس" sheetId="102" r:id="rId1"/>
    <sheet name="1-1 " sheetId="99" r:id="rId2"/>
    <sheet name="1-2" sheetId="4" r:id="rId3"/>
    <sheet name="1-3" sheetId="33" r:id="rId4"/>
    <sheet name="1-4" sheetId="37" r:id="rId5"/>
    <sheet name="1-5" sheetId="39" r:id="rId6"/>
    <sheet name="1-6" sheetId="41" r:id="rId7"/>
    <sheet name="1-7" sheetId="75" r:id="rId8"/>
    <sheet name="1-8" sheetId="104" r:id="rId9"/>
    <sheet name="2-1" sheetId="100" r:id="rId10"/>
    <sheet name="2-2" sheetId="9" r:id="rId11"/>
    <sheet name="2-3" sheetId="77" r:id="rId12"/>
    <sheet name="2-4" sheetId="34" r:id="rId13"/>
    <sheet name="2-5" sheetId="105" r:id="rId14"/>
    <sheet name="3-1" sheetId="67" r:id="rId15"/>
    <sheet name="3-2" sheetId="68" r:id="rId16"/>
    <sheet name="3-3" sheetId="63" r:id="rId17"/>
    <sheet name="3-4" sheetId="66" r:id="rId18"/>
    <sheet name="3-5" sheetId="65" r:id="rId19"/>
    <sheet name="3-6" sheetId="45" r:id="rId20"/>
    <sheet name="3-7" sheetId="43" r:id="rId21"/>
    <sheet name="3-8" sheetId="44" r:id="rId22"/>
    <sheet name="3-9" sheetId="51" r:id="rId23"/>
    <sheet name="3-10" sheetId="53" r:id="rId24"/>
    <sheet name="3-11" sheetId="84" r:id="rId25"/>
    <sheet name="3-12" sheetId="103" r:id="rId26"/>
    <sheet name="3-13" sheetId="89" r:id="rId27"/>
    <sheet name="3-14" sheetId="92" r:id="rId28"/>
    <sheet name="4-1" sheetId="64" r:id="rId29"/>
    <sheet name="4-2" sheetId="10" r:id="rId30"/>
    <sheet name="4-3" sheetId="11" r:id="rId31"/>
    <sheet name="4-4" sheetId="12" r:id="rId32"/>
    <sheet name="4-5" sheetId="30" r:id="rId33"/>
    <sheet name="4-6" sheetId="31" r:id="rId34"/>
    <sheet name="4-7" sheetId="81" r:id="rId35"/>
    <sheet name="4-8" sheetId="82" r:id="rId36"/>
    <sheet name="4-9" sheetId="50" r:id="rId37"/>
    <sheet name="4-10" sheetId="54" r:id="rId38"/>
    <sheet name="4-11" sheetId="74" r:id="rId39"/>
  </sheets>
  <externalReferences>
    <externalReference r:id="rId40"/>
  </externalReferences>
  <definedNames>
    <definedName name="\0" localSheetId="23">#REF!</definedName>
    <definedName name="\0" localSheetId="25">#REF!</definedName>
    <definedName name="\0" localSheetId="26">#REF!</definedName>
    <definedName name="\0" localSheetId="27">#REF!</definedName>
    <definedName name="\0" localSheetId="17">#REF!</definedName>
    <definedName name="\0" localSheetId="18">#REF!</definedName>
    <definedName name="\0" localSheetId="37">#REF!</definedName>
    <definedName name="\0" localSheetId="30">#REF!</definedName>
    <definedName name="\0" localSheetId="31">#REF!</definedName>
    <definedName name="\0" localSheetId="33">#REF!</definedName>
    <definedName name="\0">#REF!</definedName>
    <definedName name="\66" localSheetId="23">'[1](2)'!#REF!</definedName>
    <definedName name="\66" localSheetId="25">'[1](2)'!#REF!</definedName>
    <definedName name="\66" localSheetId="26">'[1](2)'!#REF!</definedName>
    <definedName name="\66" localSheetId="27">'[1](2)'!#REF!</definedName>
    <definedName name="\66" localSheetId="17">'[1](2)'!#REF!</definedName>
    <definedName name="\66" localSheetId="18">'[1](2)'!#REF!</definedName>
    <definedName name="\66" localSheetId="37">'[1](2)'!#REF!</definedName>
    <definedName name="\66" localSheetId="30">'[1](2)'!#REF!</definedName>
    <definedName name="\66" localSheetId="31">'[1](2)'!#REF!</definedName>
    <definedName name="\66" localSheetId="33">'[1](2)'!#REF!</definedName>
    <definedName name="\66">'[1](2)'!#REF!</definedName>
    <definedName name="\L" localSheetId="23">#REF!</definedName>
    <definedName name="\L" localSheetId="25">#REF!</definedName>
    <definedName name="\L" localSheetId="26">#REF!</definedName>
    <definedName name="\L" localSheetId="27">#REF!</definedName>
    <definedName name="\L" localSheetId="17">#REF!</definedName>
    <definedName name="\L" localSheetId="18">#REF!</definedName>
    <definedName name="\L" localSheetId="37">#REF!</definedName>
    <definedName name="\L" localSheetId="30">#REF!</definedName>
    <definedName name="\L" localSheetId="31">#REF!</definedName>
    <definedName name="\L" localSheetId="33">#REF!</definedName>
    <definedName name="\L">#REF!</definedName>
    <definedName name="_0" localSheetId="23">#REF!</definedName>
    <definedName name="_0" localSheetId="25">#REF!</definedName>
    <definedName name="_0" localSheetId="26">#REF!</definedName>
    <definedName name="_0" localSheetId="27">#REF!</definedName>
    <definedName name="_0" localSheetId="17">#REF!</definedName>
    <definedName name="_0" localSheetId="18">#REF!</definedName>
    <definedName name="_0" localSheetId="37">#REF!</definedName>
    <definedName name="_0">#REF!</definedName>
    <definedName name="_118__123Graph_CCHART_2" localSheetId="23" hidden="1">#REF!</definedName>
    <definedName name="_118__123Graph_CCHART_2" localSheetId="25" hidden="1">#REF!</definedName>
    <definedName name="_118__123Graph_CCHART_2" localSheetId="26" hidden="1">#REF!</definedName>
    <definedName name="_118__123Graph_CCHART_2" localSheetId="27" hidden="1">#REF!</definedName>
    <definedName name="_118__123Graph_CCHART_2" localSheetId="17" hidden="1">#REF!</definedName>
    <definedName name="_118__123Graph_CCHART_2" localSheetId="18" hidden="1">#REF!</definedName>
    <definedName name="_118__123Graph_CCHART_2" localSheetId="37" hidden="1">#REF!</definedName>
    <definedName name="_118__123Graph_CCHART_2" localSheetId="30" hidden="1">#REF!</definedName>
    <definedName name="_118__123Graph_CCHART_2" localSheetId="31" hidden="1">#REF!</definedName>
    <definedName name="_118__123Graph_CCHART_2" localSheetId="33" hidden="1">#REF!</definedName>
    <definedName name="_118__123Graph_CCHART_2" hidden="1">#REF!</definedName>
    <definedName name="_134__123Graph_XCHART_1" localSheetId="23" hidden="1">#REF!</definedName>
    <definedName name="_134__123Graph_XCHART_1" localSheetId="25" hidden="1">#REF!</definedName>
    <definedName name="_134__123Graph_XCHART_1" localSheetId="26" hidden="1">#REF!</definedName>
    <definedName name="_134__123Graph_XCHART_1" localSheetId="27" hidden="1">#REF!</definedName>
    <definedName name="_134__123Graph_XCHART_1" localSheetId="17" hidden="1">#REF!</definedName>
    <definedName name="_134__123Graph_XCHART_1" localSheetId="18" hidden="1">#REF!</definedName>
    <definedName name="_134__123Graph_XCHART_1" localSheetId="37" hidden="1">#REF!</definedName>
    <definedName name="_134__123Graph_XCHART_1" localSheetId="30" hidden="1">#REF!</definedName>
    <definedName name="_134__123Graph_XCHART_1" localSheetId="31" hidden="1">#REF!</definedName>
    <definedName name="_134__123Graph_XCHART_1" localSheetId="33" hidden="1">#REF!</definedName>
    <definedName name="_134__123Graph_XCHART_1" hidden="1">#REF!</definedName>
    <definedName name="_150__123Graph_XCHART_3" localSheetId="23" hidden="1">#REF!</definedName>
    <definedName name="_150__123Graph_XCHART_3" localSheetId="25" hidden="1">#REF!</definedName>
    <definedName name="_150__123Graph_XCHART_3" localSheetId="26" hidden="1">#REF!</definedName>
    <definedName name="_150__123Graph_XCHART_3" localSheetId="27" hidden="1">#REF!</definedName>
    <definedName name="_150__123Graph_XCHART_3" localSheetId="17" hidden="1">#REF!</definedName>
    <definedName name="_150__123Graph_XCHART_3" localSheetId="18" hidden="1">#REF!</definedName>
    <definedName name="_150__123Graph_XCHART_3" localSheetId="37" hidden="1">#REF!</definedName>
    <definedName name="_150__123Graph_XCHART_3" localSheetId="30" hidden="1">#REF!</definedName>
    <definedName name="_150__123Graph_XCHART_3" localSheetId="31" hidden="1">#REF!</definedName>
    <definedName name="_150__123Graph_XCHART_3" localSheetId="33" hidden="1">#REF!</definedName>
    <definedName name="_150__123Graph_XCHART_3" hidden="1">#REF!</definedName>
    <definedName name="_16__123Graph_ACHART_1" localSheetId="23" hidden="1">#REF!</definedName>
    <definedName name="_16__123Graph_ACHART_1" localSheetId="25" hidden="1">#REF!</definedName>
    <definedName name="_16__123Graph_ACHART_1" localSheetId="26" hidden="1">#REF!</definedName>
    <definedName name="_16__123Graph_ACHART_1" localSheetId="27" hidden="1">#REF!</definedName>
    <definedName name="_16__123Graph_ACHART_1" localSheetId="17" hidden="1">#REF!</definedName>
    <definedName name="_16__123Graph_ACHART_1" localSheetId="18" hidden="1">#REF!</definedName>
    <definedName name="_16__123Graph_ACHART_1" localSheetId="37" hidden="1">#REF!</definedName>
    <definedName name="_16__123Graph_ACHART_1" localSheetId="30" hidden="1">#REF!</definedName>
    <definedName name="_16__123Graph_ACHART_1" localSheetId="31" hidden="1">#REF!</definedName>
    <definedName name="_16__123Graph_ACHART_1" localSheetId="33" hidden="1">#REF!</definedName>
    <definedName name="_16__123Graph_ACHART_1" hidden="1">#REF!</definedName>
    <definedName name="_32__123Graph_ACHART_3" localSheetId="23" hidden="1">#REF!</definedName>
    <definedName name="_32__123Graph_ACHART_3" localSheetId="25" hidden="1">#REF!</definedName>
    <definedName name="_32__123Graph_ACHART_3" localSheetId="26" hidden="1">#REF!</definedName>
    <definedName name="_32__123Graph_ACHART_3" localSheetId="27" hidden="1">#REF!</definedName>
    <definedName name="_32__123Graph_ACHART_3" localSheetId="17" hidden="1">#REF!</definedName>
    <definedName name="_32__123Graph_ACHART_3" localSheetId="18" hidden="1">#REF!</definedName>
    <definedName name="_32__123Graph_ACHART_3" localSheetId="37" hidden="1">#REF!</definedName>
    <definedName name="_32__123Graph_ACHART_3" localSheetId="30" hidden="1">#REF!</definedName>
    <definedName name="_32__123Graph_ACHART_3" localSheetId="31" hidden="1">#REF!</definedName>
    <definedName name="_32__123Graph_ACHART_3" localSheetId="33" hidden="1">#REF!</definedName>
    <definedName name="_32__123Graph_ACHART_3" hidden="1">#REF!</definedName>
    <definedName name="_48__123Graph_BCHART_1" localSheetId="23" hidden="1">#REF!</definedName>
    <definedName name="_48__123Graph_BCHART_1" localSheetId="25" hidden="1">#REF!</definedName>
    <definedName name="_48__123Graph_BCHART_1" localSheetId="26" hidden="1">#REF!</definedName>
    <definedName name="_48__123Graph_BCHART_1" localSheetId="27" hidden="1">#REF!</definedName>
    <definedName name="_48__123Graph_BCHART_1" localSheetId="17" hidden="1">#REF!</definedName>
    <definedName name="_48__123Graph_BCHART_1" localSheetId="18" hidden="1">#REF!</definedName>
    <definedName name="_48__123Graph_BCHART_1" localSheetId="37" hidden="1">#REF!</definedName>
    <definedName name="_48__123Graph_BCHART_1" localSheetId="30" hidden="1">#REF!</definedName>
    <definedName name="_48__123Graph_BCHART_1" localSheetId="31" hidden="1">#REF!</definedName>
    <definedName name="_48__123Graph_BCHART_1" localSheetId="33" hidden="1">#REF!</definedName>
    <definedName name="_48__123Graph_BCHART_1" hidden="1">#REF!</definedName>
    <definedName name="_77__123Graph_BCHART_2" localSheetId="23" hidden="1">#REF!</definedName>
    <definedName name="_77__123Graph_BCHART_2" localSheetId="25" hidden="1">#REF!</definedName>
    <definedName name="_77__123Graph_BCHART_2" localSheetId="26" hidden="1">#REF!</definedName>
    <definedName name="_77__123Graph_BCHART_2" localSheetId="27" hidden="1">#REF!</definedName>
    <definedName name="_77__123Graph_BCHART_2" localSheetId="17" hidden="1">#REF!</definedName>
    <definedName name="_77__123Graph_BCHART_2" localSheetId="18" hidden="1">#REF!</definedName>
    <definedName name="_77__123Graph_BCHART_2" localSheetId="37" hidden="1">#REF!</definedName>
    <definedName name="_77__123Graph_BCHART_2" localSheetId="30" hidden="1">#REF!</definedName>
    <definedName name="_77__123Graph_BCHART_2" localSheetId="31" hidden="1">#REF!</definedName>
    <definedName name="_77__123Graph_BCHART_2" localSheetId="33" hidden="1">#REF!</definedName>
    <definedName name="_77__123Graph_BCHART_2" hidden="1">#REF!</definedName>
    <definedName name="_78__123Graph_BCHART_4" localSheetId="23" hidden="1">#REF!</definedName>
    <definedName name="_78__123Graph_BCHART_4" localSheetId="25" hidden="1">#REF!</definedName>
    <definedName name="_78__123Graph_BCHART_4" localSheetId="26" hidden="1">#REF!</definedName>
    <definedName name="_78__123Graph_BCHART_4" localSheetId="27" hidden="1">#REF!</definedName>
    <definedName name="_78__123Graph_BCHART_4" localSheetId="17" hidden="1">#REF!</definedName>
    <definedName name="_78__123Graph_BCHART_4" localSheetId="18" hidden="1">#REF!</definedName>
    <definedName name="_78__123Graph_BCHART_4" localSheetId="37" hidden="1">#REF!</definedName>
    <definedName name="_78__123Graph_BCHART_4" localSheetId="30" hidden="1">#REF!</definedName>
    <definedName name="_78__123Graph_BCHART_4" localSheetId="31" hidden="1">#REF!</definedName>
    <definedName name="_78__123Graph_BCHART_4" localSheetId="33" hidden="1">#REF!</definedName>
    <definedName name="_78__123Graph_BCHART_4" hidden="1">#REF!</definedName>
    <definedName name="_9" localSheetId="23" hidden="1">#REF!</definedName>
    <definedName name="_9" localSheetId="25" hidden="1">#REF!</definedName>
    <definedName name="_9" localSheetId="26" hidden="1">#REF!</definedName>
    <definedName name="_9" localSheetId="27" hidden="1">#REF!</definedName>
    <definedName name="_9" localSheetId="17" hidden="1">#REF!</definedName>
    <definedName name="_9" localSheetId="18" hidden="1">#REF!</definedName>
    <definedName name="_9" localSheetId="37" hidden="1">#REF!</definedName>
    <definedName name="_9" hidden="1">#REF!</definedName>
    <definedName name="_93__123Graph_CCHART_1" localSheetId="23" hidden="1">#REF!</definedName>
    <definedName name="_93__123Graph_CCHART_1" localSheetId="25" hidden="1">#REF!</definedName>
    <definedName name="_93__123Graph_CCHART_1" localSheetId="26" hidden="1">#REF!</definedName>
    <definedName name="_93__123Graph_CCHART_1" localSheetId="27" hidden="1">#REF!</definedName>
    <definedName name="_93__123Graph_CCHART_1" localSheetId="17" hidden="1">#REF!</definedName>
    <definedName name="_93__123Graph_CCHART_1" localSheetId="18" hidden="1">#REF!</definedName>
    <definedName name="_93__123Graph_CCHART_1" localSheetId="37" hidden="1">#REF!</definedName>
    <definedName name="_93__123Graph_CCHART_1" localSheetId="30" hidden="1">#REF!</definedName>
    <definedName name="_93__123Graph_CCHART_1" localSheetId="31" hidden="1">#REF!</definedName>
    <definedName name="_93__123Graph_CCHART_1" localSheetId="33" hidden="1">#REF!</definedName>
    <definedName name="_93__123Graph_CCHART_1" hidden="1">#REF!</definedName>
    <definedName name="_xlnm._FilterDatabase" localSheetId="11" hidden="1">'2-3'!$A$6:$E$106</definedName>
    <definedName name="_xlnm._FilterDatabase" localSheetId="0" hidden="1">الفهرس!$A$5:$B$5</definedName>
    <definedName name="_L" localSheetId="23">#REF!</definedName>
    <definedName name="_L" localSheetId="25">#REF!</definedName>
    <definedName name="_L" localSheetId="26">#REF!</definedName>
    <definedName name="_L" localSheetId="27">#REF!</definedName>
    <definedName name="_L" localSheetId="17">#REF!</definedName>
    <definedName name="_L" localSheetId="18">#REF!</definedName>
    <definedName name="_L" localSheetId="37">#REF!</definedName>
    <definedName name="_L" localSheetId="30">#REF!</definedName>
    <definedName name="_L" localSheetId="31">#REF!</definedName>
    <definedName name="_L" localSheetId="33">#REF!</definedName>
    <definedName name="_L">#REF!</definedName>
    <definedName name="_خ" localSheetId="23">#REF!</definedName>
    <definedName name="_خ" localSheetId="25">#REF!</definedName>
    <definedName name="_خ" localSheetId="26">#REF!</definedName>
    <definedName name="_خ" localSheetId="27">#REF!</definedName>
    <definedName name="_خ" localSheetId="17">#REF!</definedName>
    <definedName name="_خ" localSheetId="18">#REF!</definedName>
    <definedName name="_خ" localSheetId="37">#REF!</definedName>
    <definedName name="_خ" localSheetId="30">#REF!</definedName>
    <definedName name="_خ" localSheetId="31">#REF!</definedName>
    <definedName name="_خ" localSheetId="33">#REF!</definedName>
    <definedName name="_خ">#REF!</definedName>
    <definedName name="AAAA" localSheetId="23">#REF!</definedName>
    <definedName name="AAAA" localSheetId="25">#REF!</definedName>
    <definedName name="AAAA" localSheetId="26">#REF!</definedName>
    <definedName name="AAAA" localSheetId="27">#REF!</definedName>
    <definedName name="AAAA" localSheetId="17">#REF!</definedName>
    <definedName name="AAAA" localSheetId="18">#REF!</definedName>
    <definedName name="AAAA" localSheetId="37">#REF!</definedName>
    <definedName name="AAAA">#REF!</definedName>
    <definedName name="Consolidated" localSheetId="23">#REF!</definedName>
    <definedName name="Consolidated" localSheetId="25">#REF!</definedName>
    <definedName name="Consolidated" localSheetId="26">#REF!</definedName>
    <definedName name="Consolidated" localSheetId="27">#REF!</definedName>
    <definedName name="Consolidated" localSheetId="17">#REF!</definedName>
    <definedName name="Consolidated" localSheetId="18">#REF!</definedName>
    <definedName name="Consolidated" localSheetId="37">#REF!</definedName>
    <definedName name="Consolidated" localSheetId="30">#REF!</definedName>
    <definedName name="Consolidated" localSheetId="31">#REF!</definedName>
    <definedName name="Consolidated" localSheetId="33">#REF!</definedName>
    <definedName name="Consolidated">#REF!</definedName>
    <definedName name="COUNTER" localSheetId="23">#REF!</definedName>
    <definedName name="COUNTER" localSheetId="25">#REF!</definedName>
    <definedName name="COUNTER" localSheetId="26">#REF!</definedName>
    <definedName name="COUNTER" localSheetId="27">#REF!</definedName>
    <definedName name="COUNTER" localSheetId="17">#REF!</definedName>
    <definedName name="COUNTER" localSheetId="18">#REF!</definedName>
    <definedName name="COUNTER" localSheetId="37">#REF!</definedName>
    <definedName name="COUNTER" localSheetId="30">#REF!</definedName>
    <definedName name="COUNTER" localSheetId="31">#REF!</definedName>
    <definedName name="COUNTER" localSheetId="33">#REF!</definedName>
    <definedName name="COUNTER">#REF!</definedName>
    <definedName name="D" localSheetId="23">#REF!</definedName>
    <definedName name="D" localSheetId="25">#REF!</definedName>
    <definedName name="D" localSheetId="26">#REF!</definedName>
    <definedName name="D" localSheetId="27">#REF!</definedName>
    <definedName name="D" localSheetId="17">#REF!</definedName>
    <definedName name="D" localSheetId="18">#REF!</definedName>
    <definedName name="D" localSheetId="37">#REF!</definedName>
    <definedName name="D" localSheetId="30">#REF!</definedName>
    <definedName name="D" localSheetId="31">#REF!</definedName>
    <definedName name="D" localSheetId="33">#REF!</definedName>
    <definedName name="D">#REF!</definedName>
    <definedName name="gra" localSheetId="23" hidden="1">#REF!</definedName>
    <definedName name="gra" localSheetId="25" hidden="1">#REF!</definedName>
    <definedName name="gra" localSheetId="26" hidden="1">#REF!</definedName>
    <definedName name="gra" localSheetId="27" hidden="1">#REF!</definedName>
    <definedName name="gra" localSheetId="17" hidden="1">#REF!</definedName>
    <definedName name="gra" localSheetId="18" hidden="1">#REF!</definedName>
    <definedName name="gra" localSheetId="37" hidden="1">#REF!</definedName>
    <definedName name="gra" hidden="1">#REF!</definedName>
    <definedName name="LOOP" localSheetId="23">#REF!</definedName>
    <definedName name="LOOP" localSheetId="25">#REF!</definedName>
    <definedName name="LOOP" localSheetId="26">#REF!</definedName>
    <definedName name="LOOP" localSheetId="27">#REF!</definedName>
    <definedName name="LOOP" localSheetId="17">#REF!</definedName>
    <definedName name="LOOP" localSheetId="18">#REF!</definedName>
    <definedName name="LOOP" localSheetId="37">#REF!</definedName>
    <definedName name="LOOP" localSheetId="30">#REF!</definedName>
    <definedName name="LOOP" localSheetId="31">#REF!</definedName>
    <definedName name="LOOP" localSheetId="33">#REF!</definedName>
    <definedName name="LOOP">#REF!</definedName>
    <definedName name="_xlnm.Print_Area" localSheetId="1">'1-1 '!$A$1:$K$21</definedName>
    <definedName name="_xlnm.Print_Area" localSheetId="2">'1-2'!$A$1:$O$15</definedName>
    <definedName name="_xlnm.Print_Area" localSheetId="3">'1-3'!$A$1:$F$15</definedName>
    <definedName name="_xlnm.Print_Area" localSheetId="4">'1-4'!$A$1:$AA$13</definedName>
    <definedName name="_xlnm.Print_Area" localSheetId="5">'1-5'!$A$1:$AA$12</definedName>
    <definedName name="_xlnm.Print_Area" localSheetId="6">'1-6'!$A$1:$AA$14</definedName>
    <definedName name="_xlnm.Print_Area" localSheetId="7">'1-7'!$A$1:$AA$15</definedName>
    <definedName name="_xlnm.Print_Area" localSheetId="8">'1-8'!$A$1:$H$10</definedName>
    <definedName name="_xlnm.Print_Area" localSheetId="9">'2-1'!$A$1:$K$10</definedName>
    <definedName name="_xlnm.Print_Area" localSheetId="10">'2-2'!$A$1:$O$10</definedName>
    <definedName name="_xlnm.Print_Area" localSheetId="11">'2-3'!$A$1:$E$106</definedName>
    <definedName name="_xlnm.Print_Area" localSheetId="12">'2-4'!$A$1:$F$10</definedName>
    <definedName name="_xlnm.Print_Area" localSheetId="13">'2-5'!$A$1:$E$9</definedName>
    <definedName name="_xlnm.Print_Area" localSheetId="14">'3-1'!$A$1:$AB$18</definedName>
    <definedName name="_xlnm.Print_Area" localSheetId="23">'3-10'!$A$1:$B$9</definedName>
    <definedName name="_xlnm.Print_Area" localSheetId="24">'3-11'!$A$1:$E$18</definedName>
    <definedName name="_xlnm.Print_Area" localSheetId="25">'3-12'!$A$1:$E$11</definedName>
    <definedName name="_xlnm.Print_Area" localSheetId="26">'3-13'!$A$1:$D$11</definedName>
    <definedName name="_xlnm.Print_Area" localSheetId="27">'3-14'!$A$1:$D$10</definedName>
    <definedName name="_xlnm.Print_Area" localSheetId="15">'3-2'!$A$1:$AB$10</definedName>
    <definedName name="_xlnm.Print_Area" localSheetId="16">'3-3'!$A$1:$F$11</definedName>
    <definedName name="_xlnm.Print_Area" localSheetId="17">'3-4'!$A$1:$N$10</definedName>
    <definedName name="_xlnm.Print_Area" localSheetId="18">'3-5'!$A$1:$N$11</definedName>
    <definedName name="_xlnm.Print_Area" localSheetId="19">'3-6'!$A$1:$C$21</definedName>
    <definedName name="_xlnm.Print_Area" localSheetId="20">'3-7'!$A$1:$C$14</definedName>
    <definedName name="_xlnm.Print_Area" localSheetId="21">'3-8'!$A$1:$C$21</definedName>
    <definedName name="_xlnm.Print_Area" localSheetId="22">'3-9'!$A$1:$N$9</definedName>
    <definedName name="_xlnm.Print_Area" localSheetId="28">'4-1'!$A$1:$F$9</definedName>
    <definedName name="_xlnm.Print_Area" localSheetId="37">'4-10'!$A$1:$D$13</definedName>
    <definedName name="_xlnm.Print_Area" localSheetId="38">'4-11'!$A$1:$L$14</definedName>
    <definedName name="_xlnm.Print_Area" localSheetId="29">'4-2'!$A$1:$G$14</definedName>
    <definedName name="_xlnm.Print_Area" localSheetId="30">'4-3'!$A$1:$F$13</definedName>
    <definedName name="_xlnm.Print_Area" localSheetId="31">'4-4'!$A$1:$E$12</definedName>
    <definedName name="_xlnm.Print_Area" localSheetId="32">'4-5'!$A$1:$C$12</definedName>
    <definedName name="_xlnm.Print_Area" localSheetId="33">'4-6'!$A$1:$C$11</definedName>
    <definedName name="_xlnm.Print_Area" localSheetId="34">'4-7'!$A$1:$B$17</definedName>
    <definedName name="_xlnm.Print_Area" localSheetId="35">'4-8'!$A$1:$C$47</definedName>
    <definedName name="_xlnm.Print_Area" localSheetId="36">'4-9'!$A$1:$E$19</definedName>
    <definedName name="_xlnm.Print_Area" localSheetId="0">الفهرس!$A$1:$B$47</definedName>
    <definedName name="STOP" localSheetId="23">#REF!</definedName>
    <definedName name="STOP" localSheetId="25">#REF!</definedName>
    <definedName name="STOP" localSheetId="26">#REF!</definedName>
    <definedName name="STOP" localSheetId="27">#REF!</definedName>
    <definedName name="STOP" localSheetId="17">#REF!</definedName>
    <definedName name="STOP" localSheetId="18">#REF!</definedName>
    <definedName name="STOP" localSheetId="37">#REF!</definedName>
    <definedName name="STOP" localSheetId="30">#REF!</definedName>
    <definedName name="STOP" localSheetId="31">#REF!</definedName>
    <definedName name="STOP" localSheetId="33">#REF!</definedName>
    <definedName name="STOP">#REF!</definedName>
    <definedName name="التراخيص" localSheetId="23">#REF!</definedName>
    <definedName name="التراخيص" localSheetId="25">#REF!</definedName>
    <definedName name="التراخيص" localSheetId="26">#REF!</definedName>
    <definedName name="التراخيص" localSheetId="27">#REF!</definedName>
    <definedName name="التراخيص" localSheetId="17">#REF!</definedName>
    <definedName name="التراخيص" localSheetId="18">#REF!</definedName>
    <definedName name="التراخيص" localSheetId="37">#REF!</definedName>
    <definedName name="التراخيص">#REF!</definedName>
    <definedName name="نعم" localSheetId="23" hidden="1">#REF!</definedName>
    <definedName name="نعم" localSheetId="25" hidden="1">#REF!</definedName>
    <definedName name="نعم" localSheetId="26" hidden="1">#REF!</definedName>
    <definedName name="نعم" localSheetId="27" hidden="1">#REF!</definedName>
    <definedName name="نعم" localSheetId="17" hidden="1">#REF!</definedName>
    <definedName name="نعم" localSheetId="18" hidden="1">#REF!</definedName>
    <definedName name="نعم" localSheetId="37" hidden="1">#REF!</definedName>
    <definedName name="نعم" hidden="1">#REF!</definedName>
    <definedName name="يبابل" localSheetId="23">#REF!</definedName>
    <definedName name="يبابل" localSheetId="25">#REF!</definedName>
    <definedName name="يبابل" localSheetId="26">#REF!</definedName>
    <definedName name="يبابل" localSheetId="27">#REF!</definedName>
    <definedName name="يبابل" localSheetId="17">#REF!</definedName>
    <definedName name="يبابل" localSheetId="18">#REF!</definedName>
    <definedName name="يبابل" localSheetId="37">#REF!</definedName>
    <definedName name="يبابل" localSheetId="30">#REF!</definedName>
    <definedName name="يبابل" localSheetId="31">#REF!</definedName>
    <definedName name="يبابل" localSheetId="33">#REF!</definedName>
    <definedName name="يباب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9" i="67" l="1"/>
  <c r="AB10" i="67"/>
  <c r="AB11" i="67"/>
  <c r="AB13" i="67"/>
  <c r="AB14" i="67"/>
  <c r="AA9" i="67"/>
  <c r="AA10" i="67"/>
  <c r="AA13" i="67"/>
  <c r="AA14" i="67"/>
  <c r="AA15" i="67"/>
  <c r="AB8" i="67"/>
  <c r="AA8" i="67"/>
  <c r="D15" i="67"/>
  <c r="E15" i="67"/>
  <c r="F15" i="67"/>
  <c r="G15" i="67"/>
  <c r="H15" i="67"/>
  <c r="I15" i="67"/>
  <c r="J15" i="67"/>
  <c r="K15" i="67"/>
  <c r="L15" i="67"/>
  <c r="M15" i="67"/>
  <c r="N15" i="67"/>
  <c r="O15" i="67"/>
  <c r="P15" i="67"/>
  <c r="Q15" i="67"/>
  <c r="R15" i="67"/>
  <c r="S15" i="67"/>
  <c r="T15" i="67"/>
  <c r="U15" i="67"/>
  <c r="V15" i="67"/>
  <c r="W15" i="67"/>
  <c r="X15" i="67"/>
  <c r="Y15" i="67"/>
  <c r="Z15" i="67"/>
  <c r="C15" i="67"/>
  <c r="Z8" i="75"/>
  <c r="C14" i="75"/>
  <c r="D14" i="75"/>
  <c r="E14" i="75"/>
  <c r="F14" i="75"/>
  <c r="G14" i="75"/>
  <c r="H14" i="75"/>
  <c r="I14" i="75"/>
  <c r="J14" i="75"/>
  <c r="K14" i="75"/>
  <c r="L14" i="75"/>
  <c r="M14" i="75"/>
  <c r="N14" i="75"/>
  <c r="O14" i="75"/>
  <c r="P14" i="75"/>
  <c r="Q14" i="75"/>
  <c r="R14" i="75"/>
  <c r="S14" i="75"/>
  <c r="T14" i="75"/>
  <c r="U14" i="75"/>
  <c r="V14" i="75"/>
  <c r="W14" i="75"/>
  <c r="X14" i="75"/>
  <c r="Y14" i="75"/>
  <c r="Z14" i="75"/>
  <c r="B14" i="75"/>
  <c r="D14" i="33"/>
  <c r="E14" i="33"/>
  <c r="F14" i="33"/>
  <c r="C14" i="33"/>
  <c r="O7" i="4"/>
  <c r="O13" i="4"/>
  <c r="D14" i="4"/>
  <c r="E14" i="4"/>
  <c r="F14" i="4"/>
  <c r="G14" i="4"/>
  <c r="H14" i="4"/>
  <c r="I14" i="4"/>
  <c r="J14" i="4"/>
  <c r="K14" i="4"/>
  <c r="L14" i="4"/>
  <c r="M14" i="4"/>
  <c r="N14" i="4"/>
  <c r="C14" i="4"/>
  <c r="J14" i="99"/>
  <c r="D14" i="99"/>
  <c r="E14" i="99"/>
  <c r="F14" i="99"/>
  <c r="G14" i="99"/>
  <c r="H14" i="99"/>
  <c r="I14" i="99"/>
  <c r="K14" i="99"/>
  <c r="C14" i="99"/>
  <c r="AA9" i="75"/>
  <c r="AA8" i="75"/>
  <c r="AA14" i="75" s="1"/>
  <c r="Z9" i="75"/>
  <c r="Z10" i="75"/>
  <c r="AA10" i="75"/>
  <c r="Z11" i="75"/>
  <c r="AA11" i="75"/>
  <c r="Z12" i="75"/>
  <c r="AA12" i="75"/>
  <c r="Z13" i="75"/>
  <c r="AA13" i="75"/>
  <c r="Z10" i="37"/>
  <c r="AA8" i="37"/>
  <c r="Z8" i="37"/>
  <c r="AA13" i="41"/>
  <c r="O8" i="9"/>
  <c r="O9" i="9"/>
  <c r="O7" i="9"/>
  <c r="Z13" i="41"/>
  <c r="AA12" i="41"/>
  <c r="Z12" i="41"/>
  <c r="AA11" i="41"/>
  <c r="Z11" i="41"/>
  <c r="AA10" i="41"/>
  <c r="Z10" i="41"/>
  <c r="AA9" i="41"/>
  <c r="Z9" i="41"/>
  <c r="AA8" i="41"/>
  <c r="Z8" i="41"/>
  <c r="AA11" i="39"/>
  <c r="Z11" i="39"/>
  <c r="AA10" i="39"/>
  <c r="Z10" i="39"/>
  <c r="AA9" i="39"/>
  <c r="Z9" i="39"/>
  <c r="AA8" i="39"/>
  <c r="Z8" i="39"/>
  <c r="AA12" i="37"/>
  <c r="Z12" i="37"/>
  <c r="AA11" i="37"/>
  <c r="Z11" i="37"/>
  <c r="AA10" i="37"/>
  <c r="AA9" i="37"/>
  <c r="Z9" i="37"/>
  <c r="O12" i="4"/>
  <c r="O11" i="4"/>
  <c r="O10" i="4"/>
  <c r="O9" i="4"/>
  <c r="O8" i="4"/>
  <c r="AB15" i="67" l="1"/>
  <c r="O14" i="4"/>
</calcChain>
</file>

<file path=xl/sharedStrings.xml><?xml version="1.0" encoding="utf-8"?>
<sst xmlns="http://schemas.openxmlformats.org/spreadsheetml/2006/main" count="1422" uniqueCount="351">
  <si>
    <t>عدد الرحلات</t>
  </si>
  <si>
    <t>قطار الشمال</t>
  </si>
  <si>
    <t>قطار الشرق</t>
  </si>
  <si>
    <t>المصدر: الهيئة العامة للنقل</t>
  </si>
  <si>
    <t>الرياض</t>
  </si>
  <si>
    <t>مكة المكرمة</t>
  </si>
  <si>
    <t>المدينة المنورة</t>
  </si>
  <si>
    <t>القصيم</t>
  </si>
  <si>
    <t>حائل</t>
  </si>
  <si>
    <t>الجوف</t>
  </si>
  <si>
    <t>الوحدة</t>
  </si>
  <si>
    <t>اسم القطار</t>
  </si>
  <si>
    <t xml:space="preserve">    من</t>
  </si>
  <si>
    <t xml:space="preserve">   إلى </t>
  </si>
  <si>
    <t>المجمعة</t>
  </si>
  <si>
    <t>المصدر : الهيئة العامة للنقل</t>
  </si>
  <si>
    <t>مطار الملك عبدالعزيز</t>
  </si>
  <si>
    <t>مدينة الملك عبدالله الاقتصادية</t>
  </si>
  <si>
    <t xml:space="preserve">بقيق  </t>
  </si>
  <si>
    <t xml:space="preserve">الرياض </t>
  </si>
  <si>
    <t>قطار الحرمين السريع</t>
  </si>
  <si>
    <t>قطار جامعة الاميرة نورة بنت عبدالرحمن</t>
  </si>
  <si>
    <t>قطار المشاعر المقدسة</t>
  </si>
  <si>
    <t>القطار الآلي لمطار الملك عبد العزيز الدولي</t>
  </si>
  <si>
    <t>عدد المسافرين</t>
  </si>
  <si>
    <t>متوسط اجرة نقل  المسافر الواحد</t>
  </si>
  <si>
    <t>ريال</t>
  </si>
  <si>
    <t>متوسط اجرة الكيلومتر السفري الواحد</t>
  </si>
  <si>
    <t>كم</t>
  </si>
  <si>
    <t>عدد</t>
  </si>
  <si>
    <t>اجمالي عربات نقل المسافرين  في نهاية السنة</t>
  </si>
  <si>
    <t>اجمالي مقاعد عربات المسافرين</t>
  </si>
  <si>
    <t>متوسط عدد مقاعد العربة الواحدة</t>
  </si>
  <si>
    <t>كمية البضائع المنقولة</t>
  </si>
  <si>
    <t>ألف طن</t>
  </si>
  <si>
    <t>متوسط طول السفرة لنقل البضائع</t>
  </si>
  <si>
    <t>كيلومترات الركاب</t>
  </si>
  <si>
    <t>عدد الكيلومترات الطنية المقطوعة (طن كيلومتر)</t>
  </si>
  <si>
    <t>المؤشر</t>
  </si>
  <si>
    <t>مغادرة</t>
  </si>
  <si>
    <t xml:space="preserve">قدوم </t>
  </si>
  <si>
    <t>يناير</t>
  </si>
  <si>
    <t>فبراير</t>
  </si>
  <si>
    <t>مارس</t>
  </si>
  <si>
    <t>أغسطس</t>
  </si>
  <si>
    <t>سبتمبر</t>
  </si>
  <si>
    <t>أكتوبر</t>
  </si>
  <si>
    <t>نوفمبر</t>
  </si>
  <si>
    <t>الموقع</t>
  </si>
  <si>
    <t>بين المدن</t>
  </si>
  <si>
    <t>داخل المدن</t>
  </si>
  <si>
    <t>إلى</t>
  </si>
  <si>
    <t xml:space="preserve">    من </t>
  </si>
  <si>
    <t xml:space="preserve">جدة </t>
  </si>
  <si>
    <t xml:space="preserve">مدينة الملك عبدالله الاقتصادية </t>
  </si>
  <si>
    <t xml:space="preserve">مكة المكرمة </t>
  </si>
  <si>
    <t xml:space="preserve">المدينة المنورة </t>
  </si>
  <si>
    <t xml:space="preserve">الدمام </t>
  </si>
  <si>
    <t xml:space="preserve">الهفوف  </t>
  </si>
  <si>
    <t xml:space="preserve">بقيق </t>
  </si>
  <si>
    <t>قطار سار الشمال والشرق</t>
  </si>
  <si>
    <t xml:space="preserve">المصدر : الهيئة العامة للنقل </t>
  </si>
  <si>
    <t>زمن الرحلة من اول محطة الى اخر محطة
(ساعة:دقيقة)</t>
  </si>
  <si>
    <t>قاطرات الركاب الموجودة في نهاية السنة</t>
  </si>
  <si>
    <t>قاطرات الشحن الموجودة في نهاية السنة</t>
  </si>
  <si>
    <t xml:space="preserve">* عدد العربات الإجمالي </t>
  </si>
  <si>
    <t>القطار</t>
  </si>
  <si>
    <t xml:space="preserve">النوع  </t>
  </si>
  <si>
    <t xml:space="preserve">الوحدة </t>
  </si>
  <si>
    <t>جميع البضائع في المملكة العربية السعودية</t>
  </si>
  <si>
    <t xml:space="preserve">نسبة مئوية </t>
  </si>
  <si>
    <t>حاويات</t>
  </si>
  <si>
    <t>بضائع سائبة جافة</t>
  </si>
  <si>
    <t>بضائع سائبة سائلة</t>
  </si>
  <si>
    <t>نسبة مئوية</t>
  </si>
  <si>
    <t>متوسط طول الرحلة لنقل المسافرين</t>
  </si>
  <si>
    <t>أبريل</t>
  </si>
  <si>
    <t>مايو</t>
  </si>
  <si>
    <t>يونيو</t>
  </si>
  <si>
    <t>يوليو</t>
  </si>
  <si>
    <t>ديسمبر</t>
  </si>
  <si>
    <t>المسافة المقطوعة 
(كم)</t>
  </si>
  <si>
    <t>قطار الرياض</t>
  </si>
  <si>
    <t>-</t>
  </si>
  <si>
    <t>كمية الطاقة المستهلكة</t>
  </si>
  <si>
    <t>اسم المسار</t>
  </si>
  <si>
    <t xml:space="preserve">قطار الحرمين السريع </t>
  </si>
  <si>
    <t xml:space="preserve">قطار جامعة الاميرة نورة بنت عبدالرحمن </t>
  </si>
  <si>
    <t xml:space="preserve">قطار المشاعر المقدسة </t>
  </si>
  <si>
    <t xml:space="preserve">القطار الآلي لمطار الملك عبد العزيز الدولي </t>
  </si>
  <si>
    <t>طن</t>
  </si>
  <si>
    <t>الشهر</t>
  </si>
  <si>
    <t>نوع البضاعة</t>
  </si>
  <si>
    <t>القريات</t>
  </si>
  <si>
    <t>المسافة المقطوعة (كم)</t>
  </si>
  <si>
    <t>كمية الشحن</t>
  </si>
  <si>
    <t>عدد المحطات</t>
  </si>
  <si>
    <t>المسافة 
المقطوعة 
(كم)</t>
  </si>
  <si>
    <t>عدد القاطرات</t>
  </si>
  <si>
    <t>عدد العربات*</t>
  </si>
  <si>
    <t>متوسط عدد الرحلات اليومية</t>
  </si>
  <si>
    <t>عدد العربات</t>
  </si>
  <si>
    <t>سرعة القطار
(كم/ساعة)</t>
  </si>
  <si>
    <t>محطة مكة المكرمة</t>
  </si>
  <si>
    <t>محطة جدة</t>
  </si>
  <si>
    <t>محطة مطار الملك عبدالعزيز</t>
  </si>
  <si>
    <t xml:space="preserve">محطة مدينة الملك عبدالله الاقتصادية </t>
  </si>
  <si>
    <t>محطة المدينة المنورة</t>
  </si>
  <si>
    <t>محطة الرياض</t>
  </si>
  <si>
    <t>محطة الهفوف</t>
  </si>
  <si>
    <t>محطة بقيق</t>
  </si>
  <si>
    <t>محطة الدمام</t>
  </si>
  <si>
    <t>محطة المجمعة</t>
  </si>
  <si>
    <t>محطة القصيم</t>
  </si>
  <si>
    <t>محطة حائل</t>
  </si>
  <si>
    <t>محطة الجوف</t>
  </si>
  <si>
    <t>محطة القريات</t>
  </si>
  <si>
    <t>القاطرات الموجودة في نهاية السنة</t>
  </si>
  <si>
    <t>طول البناء</t>
  </si>
  <si>
    <t>طول التشغيل</t>
  </si>
  <si>
    <t>الإجمالي</t>
  </si>
  <si>
    <t>ديزل</t>
  </si>
  <si>
    <t xml:space="preserve">الكمية </t>
  </si>
  <si>
    <t>لتر</t>
  </si>
  <si>
    <t>كهرباء</t>
  </si>
  <si>
    <t>(ميجا واط / ساعة)</t>
  </si>
  <si>
    <t>قطار الحرمين السريع (1)</t>
  </si>
  <si>
    <t>قطار جامعة الاميرة نورة بنت عبدالرحمن (2)</t>
  </si>
  <si>
    <t>قطار المشاعر المقدسة  (3)</t>
  </si>
  <si>
    <t>القطار الآلي لمطار الملك عبد العزيز الدولي (4)</t>
  </si>
  <si>
    <t>رقم الجدول</t>
  </si>
  <si>
    <t xml:space="preserve">اطوال الخطوط  الرئيسية </t>
  </si>
  <si>
    <t xml:space="preserve">المسار الأزرق </t>
  </si>
  <si>
    <t xml:space="preserve">المسار الأحمر </t>
  </si>
  <si>
    <t xml:space="preserve">المسار البرتقالي </t>
  </si>
  <si>
    <t xml:space="preserve">المسار الأصفر </t>
  </si>
  <si>
    <t xml:space="preserve">المسار الأخضر </t>
  </si>
  <si>
    <t xml:space="preserve">المسار البنفسجي </t>
  </si>
  <si>
    <t xml:space="preserve"> المقطورات الليلية</t>
  </si>
  <si>
    <t xml:space="preserve"> القطارات في الأسطول</t>
  </si>
  <si>
    <t xml:space="preserve"> المقطورات النهارية</t>
  </si>
  <si>
    <t xml:space="preserve">النسبة </t>
  </si>
  <si>
    <t>السرعة القصوى المسموح بها 
(كم/ساعة)</t>
  </si>
  <si>
    <t>زمن الرحلة من اول محطة الى اخر محطة 
(ساعة : دقيقة)</t>
  </si>
  <si>
    <t>اطوال الخطوط  الرئيسية</t>
  </si>
  <si>
    <t xml:space="preserve">كيلومتر </t>
  </si>
  <si>
    <t>كيلومتر</t>
  </si>
  <si>
    <t>المنطقة الإدارية</t>
  </si>
  <si>
    <t>المنطقة الشرقية</t>
  </si>
  <si>
    <t>الحدود الشمالية</t>
  </si>
  <si>
    <t>المحافظة</t>
  </si>
  <si>
    <t>الرياض (مقر الامارة)</t>
  </si>
  <si>
    <t>الخرج</t>
  </si>
  <si>
    <t>الزلفي</t>
  </si>
  <si>
    <t>رماح</t>
  </si>
  <si>
    <t>ثادق</t>
  </si>
  <si>
    <t>حريملاء</t>
  </si>
  <si>
    <t>الغاط</t>
  </si>
  <si>
    <t>مكة المكرمة (مقر الإمارة)</t>
  </si>
  <si>
    <t>جدة</t>
  </si>
  <si>
    <t>رابغ</t>
  </si>
  <si>
    <t>الجموم</t>
  </si>
  <si>
    <t>بحرة</t>
  </si>
  <si>
    <t>المدينة المنورة (مقر الامارة)</t>
  </si>
  <si>
    <t>وادي الفرع</t>
  </si>
  <si>
    <t>بريدة (مقرالامارة)</t>
  </si>
  <si>
    <t>الأسياح</t>
  </si>
  <si>
    <t>عيون الجواء</t>
  </si>
  <si>
    <t>الدمام (مقرالامارة)</t>
  </si>
  <si>
    <t>الاحساء</t>
  </si>
  <si>
    <t>حفر الباطن</t>
  </si>
  <si>
    <t>الجبيل</t>
  </si>
  <si>
    <t>القطيف</t>
  </si>
  <si>
    <t>الخبر</t>
  </si>
  <si>
    <t>بقيق</t>
  </si>
  <si>
    <t>النعيرية</t>
  </si>
  <si>
    <t>قرية العليا</t>
  </si>
  <si>
    <t>حائل(مقر الامارة)</t>
  </si>
  <si>
    <t>بقعاء</t>
  </si>
  <si>
    <t>الشنان</t>
  </si>
  <si>
    <t>عرعر (مقر الامارة)</t>
  </si>
  <si>
    <t>رفحاء</t>
  </si>
  <si>
    <t>طريف</t>
  </si>
  <si>
    <t>سكاكا (مقر الامارة)</t>
  </si>
  <si>
    <t>دومة الجندل</t>
  </si>
  <si>
    <t>طبرجل</t>
  </si>
  <si>
    <t>صوير</t>
  </si>
  <si>
    <t>عدد مراكز مبيت وصيانة القطارات</t>
  </si>
  <si>
    <t>عدد مباني مواقف النقل العام</t>
  </si>
  <si>
    <t>عدد المحطات على سطح الأرض</t>
  </si>
  <si>
    <t>ملاحظة: تشمل اطوال السكك الحديدية داخل المدن وبين المدن</t>
  </si>
  <si>
    <t>عدد الركاب</t>
  </si>
  <si>
    <t>عدد محطات الركاب</t>
  </si>
  <si>
    <t>المسافة المقطوعة (كيلومتر)</t>
  </si>
  <si>
    <t xml:space="preserve">عدد الرحلات </t>
  </si>
  <si>
    <t>الكمية</t>
  </si>
  <si>
    <t>1-2</t>
  </si>
  <si>
    <t>الف راكب</t>
  </si>
  <si>
    <t>المسار الأزرق line 1</t>
  </si>
  <si>
    <t xml:space="preserve">المسار الأحمر line 2 </t>
  </si>
  <si>
    <t>المسار البرتقالي  Line 3</t>
  </si>
  <si>
    <t>المسار الأصفر line 4</t>
  </si>
  <si>
    <t>المسار الأخضر Line 5</t>
  </si>
  <si>
    <t>المسار البنفسجي  Line 6</t>
  </si>
  <si>
    <t>مكهرب *</t>
  </si>
  <si>
    <t>غير مكهرب**</t>
  </si>
  <si>
    <t>*يعتمد على الطاقة الكهربائية لتشغيل القطارات
** يعتمد على وقود الديزل لتشغيل القطارات</t>
  </si>
  <si>
    <t>قطار الشمال والشرق</t>
  </si>
  <si>
    <t>عدد ركاب السكك الحديدية خلال الفترة 2017 - 2025م</t>
  </si>
  <si>
    <t>عدد ركاب السكك الحديدية حسب الشهر لعام 2025م</t>
  </si>
  <si>
    <t>عدد الركاب القادمون والمغادرون لقطار الشرق حسب المحطة والشهر لعام 2025م</t>
  </si>
  <si>
    <t>عدد الركاب القادمون والمغادرون لقطار الشمال حسب المحطة والشهر لعام 2025م</t>
  </si>
  <si>
    <t>حركة ركاب قطار الرياض حسب اسم المسار والشهر لجميع المحطات لعام 2025م</t>
  </si>
  <si>
    <t>كميات الشحن عبر خطوط السكك الحديدية خلال الفترة 2017 - 2025م</t>
  </si>
  <si>
    <t>كميات الشحن عبر خطوط السكك الحديدية حسب الشهر لعام 2025م</t>
  </si>
  <si>
    <t>كميات الشحن عبر خطوط السكك الحديدية حسب الشهر ونوع البضاعة لعام 2025م</t>
  </si>
  <si>
    <t>عامل الحمولة للشحن بالسكك الحديدية حسب الشهر لعام 2025م</t>
  </si>
  <si>
    <t xml:space="preserve"> المؤشرات الرئيسية لنشاط قطار الشمال لعام 2025م</t>
  </si>
  <si>
    <t xml:space="preserve"> المؤشرات الرئيسية لنشاط قطار الشرق لعام 2025م</t>
  </si>
  <si>
    <t>متوسط أسعار تذاكر القطار حسب الشهر لعام 2025م</t>
  </si>
  <si>
    <t>نسبة رضا الشركات أو المسافرين عن الخدمات التي تقدمها محطات السكك الحديدية لعام 2025 م</t>
  </si>
  <si>
    <t>كمية الطاقة المستهلكة في تشغيل القطارات حسب مصدر الطاقة لعام 2025م</t>
  </si>
  <si>
    <t>المسافات بين محطات قطار الشرق للركاب بالكيلو متر لعام 2025م</t>
  </si>
  <si>
    <t>أطوال خطوط السكك الحديدية للركاب لعام 2025م</t>
  </si>
  <si>
    <t>أطوال خطوط السكك الحديدية للشحن لعام 2025م</t>
  </si>
  <si>
    <t xml:space="preserve">كثافة خطوط السكك الحديدية (كيلومتر لكل  ألف نسمة ) حسب المنطقة الإدارية لعام 2025م </t>
  </si>
  <si>
    <t xml:space="preserve">كثافة خطوط السكك الحديدية (كيلومتر لكل  كيلومتر مربع من مساحة المحافظة) حسب المنطقة الإدارية والمحافظة لعام 2025م </t>
  </si>
  <si>
    <t>خطوط السكك الحديدية حسب الطول بالكيلومتر ومصدر الطاقة  2025م</t>
  </si>
  <si>
    <t>عدد أسطول القطارات وعدد المقطورات لعام 2025م</t>
  </si>
  <si>
    <t>البنية الأساسية لقطار الرياض حسب اسم المسار لعام 2025م</t>
  </si>
  <si>
    <t>المسافات بين محطات قطار الشمال  للركاب بالكيلو متر لعام 2025م</t>
  </si>
  <si>
    <t>المصدر : الهيئة العامة للإحصاء - تقديرات السكان في منتصف العام 2025   
المصدر : الهيئة العامة للنقل  بيانات مكانية  لخطوط السكك الحديدية بين المدن 2025 (بتصرف)</t>
  </si>
  <si>
    <t>اسم المحطة</t>
  </si>
  <si>
    <t>1-1</t>
  </si>
  <si>
    <t>1-3</t>
  </si>
  <si>
    <t>1-4</t>
  </si>
  <si>
    <t>1-5</t>
  </si>
  <si>
    <t>1-6</t>
  </si>
  <si>
    <t>1-7</t>
  </si>
  <si>
    <t>2-1</t>
  </si>
  <si>
    <t>2-3</t>
  </si>
  <si>
    <t>2-2</t>
  </si>
  <si>
    <t>2-4</t>
  </si>
  <si>
    <t>3-1</t>
  </si>
  <si>
    <t>3-2</t>
  </si>
  <si>
    <t>3-3</t>
  </si>
  <si>
    <t>3-4</t>
  </si>
  <si>
    <t>3-5</t>
  </si>
  <si>
    <t>3-6</t>
  </si>
  <si>
    <t>3-7</t>
  </si>
  <si>
    <t>3-8</t>
  </si>
  <si>
    <t>3-9</t>
  </si>
  <si>
    <t>3-10</t>
  </si>
  <si>
    <t>3-11</t>
  </si>
  <si>
    <t>4-1</t>
  </si>
  <si>
    <t>4-2</t>
  </si>
  <si>
    <t>4-3</t>
  </si>
  <si>
    <t>4-4</t>
  </si>
  <si>
    <t>4-5</t>
  </si>
  <si>
    <t>4-6</t>
  </si>
  <si>
    <t>4-7</t>
  </si>
  <si>
    <t>4-8</t>
  </si>
  <si>
    <t>4-9</t>
  </si>
  <si>
    <t>4-10</t>
  </si>
  <si>
    <t>4-11</t>
  </si>
  <si>
    <t>عدد شكاوى الركاب لكل مليون كيلومتر قطار على مستوى القطار لعام 2025م.</t>
  </si>
  <si>
    <t xml:space="preserve">عدد الرحلات المجدولة </t>
  </si>
  <si>
    <t>عدد الرحلات المنفذة</t>
  </si>
  <si>
    <t>عدد الرحلات المنفذة في الوقت المحدد</t>
  </si>
  <si>
    <t>عدد الرحلات المجدولة</t>
  </si>
  <si>
    <t>عدد الرحلات الملغاة</t>
  </si>
  <si>
    <t>نسبة الإلغاء (%)</t>
  </si>
  <si>
    <t>(1) تم تدشين قطار الحرمين في عام 2018</t>
  </si>
  <si>
    <t>(2) رقم تقديري</t>
  </si>
  <si>
    <t>(3) عام 2020 و 2021 لم يتم العمل بسبب جائحة كورونا.</t>
  </si>
  <si>
    <t>(4) تم تدشين القطار الآلي لمطار الملك عبدالعزيز في  شهر يوليو من عام  2020</t>
  </si>
  <si>
    <t>(5) تم تدشين قطار الرياض في  شهر ديسمبر من عام  2024</t>
  </si>
  <si>
    <t>(-) البيانات غير متوفرة  لا يوجد خدمة</t>
  </si>
  <si>
    <t>N/A</t>
  </si>
  <si>
    <t xml:space="preserve">الإجمالي </t>
  </si>
  <si>
    <t>اسمنت</t>
  </si>
  <si>
    <t>حاوية</t>
  </si>
  <si>
    <t>حبوب</t>
  </si>
  <si>
    <t>حجر جيري</t>
  </si>
  <si>
    <t>الكبريت المنصهر</t>
  </si>
  <si>
    <t>بوكسايت</t>
  </si>
  <si>
    <t>حمض الفوسفوريك من الدرجة التجارية</t>
  </si>
  <si>
    <t>فوسفات</t>
  </si>
  <si>
    <t>80/100</t>
  </si>
  <si>
    <t>60/80</t>
  </si>
  <si>
    <t>عدد المحطات المرتفعة</t>
  </si>
  <si>
    <t xml:space="preserve">اسم القطار </t>
  </si>
  <si>
    <t xml:space="preserve">قطار الشرق </t>
  </si>
  <si>
    <t xml:space="preserve">نسبة الرحلات في الموعد المحدد </t>
  </si>
  <si>
    <t>ملاحظة: 
فيما يخص قطاري الشمال والشرق: يُعتبر القطار “في الوقت المحدد” إذا وصل مبكرًا، أو في الموعد، أو متأخرًا بما لا يتجاوز 15 دقيقة.
أما في قطار الحرمين السريع،  يُعتبر القطار “في الوقت المحدد” فقط إذا وصل مبكرًا، أو في الموعد، أو متأخرًا بحد أقصى 5 دقائق.</t>
  </si>
  <si>
    <t>حركة ركاب السكك الحديدية وعدد المحطات وعدد الرحلات والمسافة المقطوعة حسب القطار لعام 2025م</t>
  </si>
  <si>
    <t>حركة الشحن عبر  السكك الحديدية وعدد المحطات وعدد الرحلات والمسافة المقطوعة حسب القطار لعام 2025م</t>
  </si>
  <si>
    <t>عدد رحلات نقل الركاب للسكك الحديدية والمسافة المقطوعة حسب القطار والشهر لعام 2025م</t>
  </si>
  <si>
    <t>(N/A APM) البيانات غير متوفرة ناقل حركة آلي</t>
  </si>
  <si>
    <t>N/A APM</t>
  </si>
  <si>
    <t>(N/A) البيانات غير متوفرة لا يوجد خدمة</t>
  </si>
  <si>
    <t xml:space="preserve">المحتويات </t>
  </si>
  <si>
    <t>القسم الأول: حركة الركاب</t>
  </si>
  <si>
    <t>القسم الثاني: حركة الشحن</t>
  </si>
  <si>
    <t>القسم الثالث: مؤشرات أداء /  تشغيلية</t>
  </si>
  <si>
    <t>القسم الرابع: البنية التحتية</t>
  </si>
  <si>
    <t>عدد رحلات الشحن للسكك الحديدية والمسافة المقطوعة حسب القطار والشهر لعام 2025م</t>
  </si>
  <si>
    <t>ريال/ كم</t>
  </si>
  <si>
    <t>ريال/كم</t>
  </si>
  <si>
    <t xml:space="preserve">(N/A) البيانات غير متوفرة </t>
  </si>
  <si>
    <t>المصدر : الهيئة العامة للإحصاء - حدود المناطق والمحافظات   
المصدر : الهيئة العامة للنقل  بيانات مكانية  لخطوط السكك الحديدية بين المدن 2025 (بتصرف)</t>
  </si>
  <si>
    <t>قطار الرياض المسار 1 &amp; 2</t>
  </si>
  <si>
    <t>قطار الرياض المسار 3 &amp; 4 &amp; 5 &amp; 6</t>
  </si>
  <si>
    <t>مؤشرات قطارات الشحن بين المدن  حسب اسم القطار لعام 2025م</t>
  </si>
  <si>
    <t>اجمالي عدد المحطات*</t>
  </si>
  <si>
    <t>3-12</t>
  </si>
  <si>
    <t>3-13</t>
  </si>
  <si>
    <t>3-14</t>
  </si>
  <si>
    <t>مؤشرات قطارات الركاب بين المدن حسب اسم القطار لعام 2025م</t>
  </si>
  <si>
    <t>عامل الحمولة لخدمات الركاب حسب اسم القطار والشهر لعام 2025م</t>
  </si>
  <si>
    <t>عدد الشكاوى</t>
  </si>
  <si>
    <t>مليون راكب - كيلومتر</t>
  </si>
  <si>
    <t>مليون طن- كيلومتر</t>
  </si>
  <si>
    <t>مليون طن - كيلومتر</t>
  </si>
  <si>
    <t>1-8</t>
  </si>
  <si>
    <t>2-5</t>
  </si>
  <si>
    <t>كثافة الخطوط الحديدية للسكان 
(كم / ألف نسمة)</t>
  </si>
  <si>
    <t>كثافة الخطوط الحديدية للمساحة (كم / كم 2)</t>
  </si>
  <si>
    <t>طول المسار الإجمالي (كم)</t>
  </si>
  <si>
    <t>طول الانفاق (كم)</t>
  </si>
  <si>
    <t>طول الجسور(كم)</t>
  </si>
  <si>
    <t>عدد المحطات تحت سطح الأرض</t>
  </si>
  <si>
    <t>عدد القطارات "قطار آلي بدون سائق"</t>
  </si>
  <si>
    <t>قطار الرياض (5)</t>
  </si>
  <si>
    <t>المسافات بين محطات قطار الحرمين السريع بالكيلو متر لعام 2025م</t>
  </si>
  <si>
    <t>عدد الركاب القادمون والمغادرون لقطار الحرمين السريع حسب المحطة والشهر لعام 2025م</t>
  </si>
  <si>
    <t>المؤشرات الرئيسية لنشاط قطار الحرمين السريع لعام 2025م</t>
  </si>
  <si>
    <t xml:space="preserve">عربات الشحن الموجودة في نهاية السنة </t>
  </si>
  <si>
    <t>حاوية ( TEU)</t>
  </si>
  <si>
    <t>ملاحظة: الأطوال المقدمة للسكك الحديدية للركاب تشمل الخطوط الرئيسية والمزدوجة المعتمدة من مكتب تحقيق الاستراتيجية بوكالة النقل السككي بالموائمة مع الاستراتيجية الوطنية للنقل والخدمات اللوجستية</t>
  </si>
  <si>
    <t xml:space="preserve">ملاحظة: الأطوال المقدمة للسكك الحديدية للشحن تشمل الخطوط الرئيسية والمزدوجة المعتمدة من مكتب تحقيق الاستراتيجية بوكالة النقل السككي بالموائمة مع الاستراتيجية الوطنية للنقل والخدمات اللوجستية   </t>
  </si>
  <si>
    <t xml:space="preserve">ملاحظة:الأطوال المقدمة للسكك الحديدية للركاب والشحن لقطاري سار والحرمين السريع تشمل الخطوط الرئيسية والمزدوجة المعتمدة من مكتب تحقيق الاستراتيجية بوكالة النقل السككي بالموائمة مع الاستراتيجية الوطنية للنقل والخدمات اللوجستية         </t>
  </si>
  <si>
    <t>نسبة الالتزام بمواعيد وصول رحلات قطارات الركاب حسب القطار لعام 2025م</t>
  </si>
  <si>
    <t>نسبة إلغاء رحلات قطارات الركاب على مستوى القطار لعام 2025م</t>
  </si>
  <si>
    <t xml:space="preserve">اجمالي كيلومترات القطار </t>
  </si>
  <si>
    <t>عدد الشكاوى لكل مليون كيلومتر قطار</t>
  </si>
  <si>
    <t>عدد الرحلات اليومية</t>
  </si>
  <si>
    <t>* يوجد عدد من المحطات المشتركة بين مسارات قطار الرياض؛ لذلك لا يمثل مجموع المحطات حسب المسارات عدد المحطات الفريدة في الشبكة.</t>
  </si>
  <si>
    <t>أداء نقل الركاب بالسكك الحديدية حسب القطار خلال الفترة 2020–2025م</t>
  </si>
  <si>
    <t xml:space="preserve">أداء نقل الركاب بالسكك الحديدية حسب القطار خلال الفترة 2020–2025م </t>
  </si>
  <si>
    <t>أداء نقل البضائع بالسكك الحديدية حسب القطار خلال الفترة 2023–2025م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</si>
</sst>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_(* #,##0.00_);_(* \(#,##0.00\);_(* &quot;-&quot;??_);_(@_)"/>
    <numFmt numFmtId="165" formatCode="_-* #,##0_-;\-* #,##0_-;_-* &quot;-&quot;??_-;_-@_-"/>
    <numFmt numFmtId="166" formatCode="0.0%"/>
    <numFmt numFmtId="167" formatCode="#,##0;[Red]#,##0"/>
    <numFmt numFmtId="168" formatCode="_-* #,##0.00\ _ر_._س_._‏_-;\-* #,##0.00\ _ر_._س_._‏_-;_-* &quot;-&quot;??\ _ر_._س_._‏_-;_-@_-"/>
    <numFmt numFmtId="169" formatCode="#,##0.0"/>
    <numFmt numFmtId="170" formatCode="_-* #,##0.000_-;\-* #,##0.000_-;_-* &quot;-&quot;??_-;_-@_-"/>
    <numFmt numFmtId="171" formatCode="_-* #,##0.0_-;\-* #,##0.0_-;_-* &quot;-&quot;??_-;_-@_-"/>
    <numFmt numFmtId="172" formatCode="0.0"/>
    <numFmt numFmtId="173" formatCode="[h]:mm:ss;@"/>
    <numFmt numFmtId="174" formatCode="0.000%"/>
    <numFmt numFmtId="175" formatCode="0.0000000"/>
    <numFmt numFmtId="176" formatCode="_-* #,##0.00000\ _ر_._س_._‏_-;\-* #,##0.00000\ _ر_._س_._‏_-;_-* &quot;-&quot;??\ _ر_._س_._‏_-;_-@_-"/>
    <numFmt numFmtId="177" formatCode="_-* #,##0.000000\ _ر_._س_._‏_-;\-* #,##0.000000\ _ر_._س_._‏_-;_-* &quot;-&quot;??\ _ر_._س_._‏_-;_-@_-"/>
    <numFmt numFmtId="178" formatCode="h:mm;@"/>
    <numFmt numFmtId="179" formatCode="#,##0.000"/>
  </numFmts>
  <fonts count="64">
    <font>
      <sz val="11"/>
      <color theme="1"/>
      <name val="Arial"/>
      <family val="2"/>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scheme val="minor"/>
    </font>
    <font>
      <u/>
      <sz val="11"/>
      <color theme="10"/>
      <name val="Arial"/>
      <family val="2"/>
      <scheme val="minor"/>
    </font>
    <font>
      <sz val="10"/>
      <name val="Arial"/>
      <family val="2"/>
    </font>
    <font>
      <sz val="11"/>
      <color theme="1"/>
      <name val="Frutiger LT Arabic 45 Light"/>
    </font>
    <font>
      <b/>
      <sz val="12"/>
      <color rgb="FF44546A"/>
      <name val="Frutiger LT Arabic 55 Roman"/>
    </font>
    <font>
      <sz val="8"/>
      <color theme="0"/>
      <name val="Frutiger LT Arabic 55 Roman"/>
    </font>
    <font>
      <sz val="8"/>
      <name val="Frutiger LT Arabic 55 Roman"/>
    </font>
    <font>
      <sz val="8"/>
      <color rgb="FF8C96A7"/>
      <name val="Frutiger LT Arabic 55 Roman"/>
    </font>
    <font>
      <sz val="8"/>
      <color rgb="FF8C96A7"/>
      <name val="Frutiger LT Arabic 45 Light"/>
    </font>
    <font>
      <sz val="10"/>
      <color rgb="FF474D9B"/>
      <name val="Frutiger LT Arabic 55 Roman"/>
    </font>
    <font>
      <sz val="12"/>
      <color rgb="FF474D9B"/>
      <name val="Frutiger LT Arabic 45 Light"/>
    </font>
    <font>
      <sz val="11"/>
      <color theme="1"/>
      <name val="Frutiger LT Arabic 55 Roman"/>
    </font>
    <font>
      <sz val="10"/>
      <name val="Arial (Arabic)"/>
      <charset val="178"/>
    </font>
    <font>
      <sz val="9"/>
      <name val="Frutiger LT Arabic 55 Roman"/>
    </font>
    <font>
      <sz val="9"/>
      <name val="Frutiger LT Arabic 45 Light"/>
    </font>
    <font>
      <sz val="12"/>
      <color rgb="FF474D9B"/>
      <name val="Frutiger LT Arabic 55 Roman"/>
    </font>
    <font>
      <sz val="8"/>
      <name val="Frutiger LT Arabic 45 Light"/>
    </font>
    <font>
      <sz val="8"/>
      <color theme="0"/>
      <name val="Frutiger LT Arabic 45 Light"/>
    </font>
    <font>
      <sz val="10"/>
      <name val="Frutiger LT Arabic 45 Light"/>
    </font>
    <font>
      <u/>
      <sz val="10"/>
      <color theme="10"/>
      <name val="Arial"/>
      <family val="2"/>
    </font>
    <font>
      <b/>
      <sz val="12"/>
      <color rgb="FF474D9B"/>
      <name val="Frutiger LT Arabic 55 Roman"/>
    </font>
    <font>
      <sz val="8"/>
      <color theme="1"/>
      <name val="Frutiger LT Arabic 45 Light"/>
    </font>
    <font>
      <sz val="7"/>
      <color rgb="FF8C96A7"/>
      <name val="Frutiger LT Arabic 55 Roman"/>
    </font>
    <font>
      <sz val="8"/>
      <color theme="1"/>
      <name val="Frutiger LT Arabic 55 Roman"/>
    </font>
    <font>
      <sz val="12"/>
      <color rgb="FF44546A"/>
      <name val="Frutiger LT Arabic 55 Roman"/>
    </font>
    <font>
      <b/>
      <sz val="11"/>
      <color rgb="FF44546A"/>
      <name val="Frutiger LT Arabic 45 Light"/>
    </font>
    <font>
      <sz val="11"/>
      <color rgb="FF44546A"/>
      <name val="Frutiger LT Arabic 45 Light"/>
    </font>
    <font>
      <sz val="8"/>
      <name val="Arial"/>
      <family val="2"/>
      <scheme val="minor"/>
    </font>
    <font>
      <sz val="15"/>
      <color rgb="FF000000"/>
      <name val="Segoe UI"/>
      <family val="2"/>
    </font>
    <font>
      <sz val="11"/>
      <color rgb="FF000000"/>
      <name val="Gill Sans MT"/>
      <family val="2"/>
    </font>
    <font>
      <sz val="10"/>
      <color rgb="FF000000"/>
      <name val="Gill Sans MT"/>
      <family val="2"/>
    </font>
    <font>
      <sz val="8"/>
      <color rgb="FF000000"/>
      <name val="Segoe UI"/>
      <family val="2"/>
    </font>
    <font>
      <b/>
      <sz val="10"/>
      <color rgb="FF000000"/>
      <name val="Gill Sans MT"/>
      <family val="2"/>
    </font>
    <font>
      <sz val="11"/>
      <color rgb="FF000000"/>
      <name val="Gills"/>
    </font>
    <font>
      <sz val="12"/>
      <color rgb="FF000000"/>
      <name val="Gill Sans MT"/>
      <family val="2"/>
    </font>
    <font>
      <sz val="10"/>
      <color rgb="FF000000"/>
      <name val="Segoe UI"/>
      <family val="2"/>
    </font>
    <font>
      <b/>
      <sz val="8"/>
      <color rgb="FF000000"/>
      <name val="Segoe UI"/>
      <family val="2"/>
    </font>
    <font>
      <b/>
      <sz val="10"/>
      <color rgb="FF000000"/>
      <name val="Segoe UI"/>
      <family val="2"/>
    </font>
    <font>
      <sz val="11"/>
      <color rgb="FF000000"/>
      <name val="Segoe UI"/>
      <family val="2"/>
    </font>
    <font>
      <sz val="11"/>
      <color theme="2" tint="-0.749992370372631"/>
      <name val="Frutiger LT Arabic 55 Roman"/>
    </font>
    <font>
      <u/>
      <sz val="11"/>
      <color theme="10"/>
      <name val="Frutiger LT Arabic 55 Roman"/>
    </font>
    <font>
      <sz val="11"/>
      <color rgb="FFFF0000"/>
      <name val="Frutiger LT Arabic 45 Light"/>
    </font>
    <font>
      <sz val="11"/>
      <color rgb="FFFF0000"/>
      <name val="Arial"/>
      <family val="2"/>
      <scheme val="minor"/>
    </font>
    <font>
      <sz val="12"/>
      <color theme="0"/>
      <name val="Frutiger LT Arabic 55 Roman"/>
    </font>
    <font>
      <sz val="14"/>
      <color theme="1"/>
      <name val="Frutiger LT Arabic 55 Roman"/>
    </font>
    <font>
      <b/>
      <sz val="8"/>
      <color theme="1"/>
      <name val="Arial"/>
      <family val="2"/>
    </font>
  </fonts>
  <fills count="8">
    <fill>
      <patternFill patternType="none"/>
    </fill>
    <fill>
      <patternFill patternType="gray125"/>
    </fill>
    <fill>
      <patternFill patternType="solid">
        <fgColor rgb="FF8497B0"/>
        <bgColor indexed="64"/>
      </patternFill>
    </fill>
    <fill>
      <patternFill patternType="solid">
        <fgColor theme="0"/>
        <bgColor indexed="64"/>
      </patternFill>
    </fill>
    <fill>
      <patternFill patternType="solid">
        <fgColor rgb="FFD6DCE4"/>
        <bgColor indexed="64"/>
      </patternFill>
    </fill>
    <fill>
      <patternFill patternType="solid">
        <fgColor rgb="FFD6DCE4"/>
        <bgColor rgb="FFD6DCE4"/>
      </patternFill>
    </fill>
    <fill>
      <patternFill patternType="solid">
        <fgColor rgb="FF8497B0"/>
        <bgColor rgb="FF8497B0"/>
      </patternFill>
    </fill>
    <fill>
      <patternFill patternType="solid">
        <fgColor rgb="FFE8EBF0"/>
        <bgColor indexed="64"/>
      </patternFill>
    </fill>
  </fills>
  <borders count="1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style="thin">
        <color theme="0"/>
      </bottom>
      <diagonal/>
    </border>
  </borders>
  <cellStyleXfs count="573">
    <xf numFmtId="0" fontId="0" fillId="0" borderId="0"/>
    <xf numFmtId="0" fontId="18" fillId="0" borderId="0"/>
    <xf numFmtId="0" fontId="19" fillId="0" borderId="0" applyNumberFormat="0" applyFill="0" applyBorder="0" applyAlignment="0" applyProtection="0"/>
    <xf numFmtId="0" fontId="20" fillId="0" borderId="0"/>
    <xf numFmtId="0" fontId="18" fillId="0" borderId="0"/>
    <xf numFmtId="0" fontId="17" fillId="0" borderId="0"/>
    <xf numFmtId="0" fontId="17" fillId="0" borderId="0"/>
    <xf numFmtId="164" fontId="18" fillId="0" borderId="0" applyFont="0" applyFill="0" applyBorder="0" applyAlignment="0" applyProtection="0"/>
    <xf numFmtId="0" fontId="18" fillId="0" borderId="0"/>
    <xf numFmtId="9" fontId="18" fillId="0" borderId="0" applyFont="0" applyFill="0" applyBorder="0" applyAlignment="0" applyProtection="0"/>
    <xf numFmtId="0" fontId="30" fillId="0" borderId="0"/>
    <xf numFmtId="0" fontId="17" fillId="0" borderId="0"/>
    <xf numFmtId="0" fontId="20" fillId="0" borderId="0"/>
    <xf numFmtId="0" fontId="37" fillId="0" borderId="0" applyNumberFormat="0" applyFill="0" applyBorder="0" applyAlignment="0" applyProtection="0"/>
    <xf numFmtId="0" fontId="17" fillId="0" borderId="0"/>
    <xf numFmtId="0" fontId="17" fillId="0" borderId="0"/>
    <xf numFmtId="0" fontId="17" fillId="0" borderId="0"/>
    <xf numFmtId="164" fontId="20" fillId="0" borderId="0" applyFont="0" applyFill="0" applyBorder="0" applyAlignment="0" applyProtection="0"/>
    <xf numFmtId="0" fontId="17" fillId="0" borderId="0"/>
    <xf numFmtId="0" fontId="16" fillId="0" borderId="0"/>
    <xf numFmtId="0" fontId="16" fillId="0" borderId="0"/>
    <xf numFmtId="0" fontId="20" fillId="0" borderId="0"/>
    <xf numFmtId="0" fontId="18" fillId="0" borderId="0"/>
    <xf numFmtId="168" fontId="18" fillId="0" borderId="0" applyFont="0" applyFill="0" applyBorder="0" applyAlignment="0" applyProtection="0"/>
    <xf numFmtId="164" fontId="20" fillId="0" borderId="0" applyFont="0" applyFill="0" applyBorder="0" applyAlignment="0" applyProtection="0"/>
    <xf numFmtId="0" fontId="15" fillId="0" borderId="0"/>
    <xf numFmtId="0" fontId="15" fillId="0" borderId="0"/>
    <xf numFmtId="43" fontId="18" fillId="0" borderId="0" applyFont="0" applyFill="0" applyBorder="0" applyAlignment="0" applyProtection="0"/>
    <xf numFmtId="0" fontId="15" fillId="0" borderId="0"/>
    <xf numFmtId="0" fontId="15" fillId="0" borderId="0"/>
    <xf numFmtId="0" fontId="15" fillId="0" borderId="0"/>
    <xf numFmtId="0" fontId="15" fillId="0" borderId="0"/>
    <xf numFmtId="43" fontId="20" fillId="0" borderId="0" applyFont="0" applyFill="0" applyBorder="0" applyAlignment="0" applyProtection="0"/>
    <xf numFmtId="0" fontId="15" fillId="0" borderId="0"/>
    <xf numFmtId="0" fontId="15" fillId="0" borderId="0"/>
    <xf numFmtId="0" fontId="15" fillId="0" borderId="0"/>
    <xf numFmtId="43" fontId="2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8" fillId="0" borderId="0" applyFont="0" applyFill="0" applyBorder="0" applyAlignment="0" applyProtection="0"/>
    <xf numFmtId="0" fontId="14" fillId="0" borderId="0"/>
    <xf numFmtId="0" fontId="14" fillId="0" borderId="0"/>
    <xf numFmtId="0" fontId="14" fillId="0" borderId="0"/>
    <xf numFmtId="0" fontId="14" fillId="0" borderId="0"/>
    <xf numFmtId="43" fontId="20" fillId="0" borderId="0" applyFont="0" applyFill="0" applyBorder="0" applyAlignment="0" applyProtection="0"/>
    <xf numFmtId="0" fontId="14" fillId="0" borderId="0"/>
    <xf numFmtId="0" fontId="14" fillId="0" borderId="0"/>
    <xf numFmtId="0" fontId="14" fillId="0" borderId="0"/>
    <xf numFmtId="43" fontId="20" fillId="0" borderId="0" applyFont="0" applyFill="0" applyBorder="0" applyAlignment="0" applyProtection="0"/>
    <xf numFmtId="0" fontId="1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8" fillId="0" borderId="0" applyFont="0" applyFill="0" applyBorder="0" applyAlignment="0" applyProtection="0"/>
    <xf numFmtId="0" fontId="11" fillId="0" borderId="0"/>
    <xf numFmtId="0" fontId="11" fillId="0" borderId="0"/>
    <xf numFmtId="0" fontId="11" fillId="0" borderId="0"/>
    <xf numFmtId="0" fontId="11" fillId="0" borderId="0"/>
    <xf numFmtId="43" fontId="20" fillId="0" borderId="0" applyFont="0" applyFill="0" applyBorder="0" applyAlignment="0" applyProtection="0"/>
    <xf numFmtId="0" fontId="11" fillId="0" borderId="0"/>
    <xf numFmtId="0" fontId="11" fillId="0" borderId="0"/>
    <xf numFmtId="0" fontId="11" fillId="0" borderId="0"/>
    <xf numFmtId="43" fontId="2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8" fillId="0" borderId="0" applyFont="0" applyFill="0" applyBorder="0" applyAlignment="0" applyProtection="0"/>
    <xf numFmtId="0" fontId="11" fillId="0" borderId="0"/>
    <xf numFmtId="0" fontId="11" fillId="0" borderId="0"/>
    <xf numFmtId="0" fontId="11" fillId="0" borderId="0"/>
    <xf numFmtId="0" fontId="11" fillId="0" borderId="0"/>
    <xf numFmtId="43" fontId="20" fillId="0" borderId="0" applyFont="0" applyFill="0" applyBorder="0" applyAlignment="0" applyProtection="0"/>
    <xf numFmtId="0" fontId="11" fillId="0" borderId="0"/>
    <xf numFmtId="0" fontId="11" fillId="0" borderId="0"/>
    <xf numFmtId="0" fontId="11" fillId="0" borderId="0"/>
    <xf numFmtId="43" fontId="20" fillId="0" borderId="0" applyFont="0" applyFill="0" applyBorder="0" applyAlignment="0" applyProtection="0"/>
    <xf numFmtId="0" fontId="11" fillId="0" borderId="0"/>
    <xf numFmtId="0" fontId="11" fillId="0" borderId="0"/>
    <xf numFmtId="0" fontId="10" fillId="0" borderId="0"/>
    <xf numFmtId="0" fontId="10" fillId="0" borderId="0"/>
    <xf numFmtId="9" fontId="18" fillId="0" borderId="0" applyFont="0" applyFill="0" applyBorder="0" applyAlignment="0" applyProtection="0"/>
    <xf numFmtId="0" fontId="9" fillId="0" borderId="0"/>
    <xf numFmtId="0" fontId="8" fillId="0" borderId="0"/>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8" fillId="0" borderId="0" applyFont="0" applyFill="0" applyBorder="0" applyAlignment="0" applyProtection="0"/>
    <xf numFmtId="0" fontId="6" fillId="0" borderId="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8" fillId="0" borderId="0" applyFont="0" applyFill="0" applyBorder="0" applyAlignment="0" applyProtection="0"/>
    <xf numFmtId="0" fontId="6" fillId="0" borderId="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8" fillId="0" borderId="0" applyFont="0" applyFill="0" applyBorder="0" applyAlignment="0" applyProtection="0"/>
    <xf numFmtId="0" fontId="6" fillId="0" borderId="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8" fillId="0" borderId="0" applyFont="0" applyFill="0" applyBorder="0" applyAlignment="0" applyProtection="0"/>
    <xf numFmtId="0" fontId="6" fillId="0" borderId="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43" fontId="20"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8" fillId="0" borderId="0" applyFont="0" applyFill="0" applyBorder="0" applyAlignment="0" applyProtection="0"/>
    <xf numFmtId="0" fontId="3" fillId="0" borderId="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8" fillId="0" borderId="0" applyFont="0" applyFill="0" applyBorder="0" applyAlignment="0" applyProtection="0"/>
    <xf numFmtId="0" fontId="2" fillId="0" borderId="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0" fontId="2" fillId="0" borderId="0"/>
    <xf numFmtId="0" fontId="2" fillId="0" borderId="0"/>
    <xf numFmtId="0" fontId="2" fillId="0" borderId="0"/>
    <xf numFmtId="0" fontId="2" fillId="0" borderId="0"/>
    <xf numFmtId="0" fontId="19" fillId="0" borderId="0" applyNumberFormat="0" applyFill="0" applyBorder="0" applyAlignment="0" applyProtection="0"/>
    <xf numFmtId="0" fontId="1" fillId="0" borderId="0"/>
  </cellStyleXfs>
  <cellXfs count="280">
    <xf numFmtId="0" fontId="0" fillId="0" borderId="0" xfId="0"/>
    <xf numFmtId="165" fontId="24" fillId="3" borderId="1" xfId="7" applyNumberFormat="1" applyFont="1" applyFill="1" applyBorder="1" applyAlignment="1">
      <alignment horizontal="center" vertical="center" wrapText="1" shrinkToFit="1"/>
    </xf>
    <xf numFmtId="165" fontId="24" fillId="4" borderId="1" xfId="7" applyNumberFormat="1" applyFont="1" applyFill="1" applyBorder="1" applyAlignment="1">
      <alignment horizontal="center" vertical="center" wrapText="1" shrinkToFit="1"/>
    </xf>
    <xf numFmtId="0" fontId="19" fillId="0" borderId="0" xfId="2" applyAlignment="1">
      <alignment horizontal="left" vertical="center" readingOrder="2"/>
    </xf>
    <xf numFmtId="0" fontId="27" fillId="3" borderId="2" xfId="3" applyFont="1" applyFill="1" applyBorder="1" applyAlignment="1">
      <alignment horizontal="right" vertical="center" wrapText="1"/>
    </xf>
    <xf numFmtId="0" fontId="0" fillId="0" borderId="1" xfId="0" applyBorder="1"/>
    <xf numFmtId="0" fontId="28" fillId="0" borderId="7" xfId="3" applyFont="1" applyBorder="1" applyAlignment="1">
      <alignment wrapText="1"/>
    </xf>
    <xf numFmtId="0" fontId="28" fillId="0" borderId="8" xfId="3" applyFont="1" applyBorder="1" applyAlignment="1">
      <alignment wrapText="1"/>
    </xf>
    <xf numFmtId="0" fontId="28" fillId="0" borderId="0" xfId="3" applyFont="1" applyAlignment="1">
      <alignment wrapText="1"/>
    </xf>
    <xf numFmtId="0" fontId="28" fillId="0" borderId="9" xfId="3" applyFont="1" applyBorder="1" applyAlignment="1">
      <alignment wrapText="1"/>
    </xf>
    <xf numFmtId="0" fontId="21" fillId="0" borderId="0" xfId="0" applyFont="1"/>
    <xf numFmtId="0" fontId="29" fillId="0" borderId="0" xfId="0" applyFont="1"/>
    <xf numFmtId="0" fontId="23" fillId="2" borderId="1" xfId="3" applyFont="1" applyFill="1" applyBorder="1" applyAlignment="1">
      <alignment horizontal="center" vertical="center"/>
    </xf>
    <xf numFmtId="0" fontId="23" fillId="2" borderId="1" xfId="10" applyFont="1" applyFill="1" applyBorder="1" applyAlignment="1">
      <alignment horizontal="center" vertical="center" readingOrder="2"/>
    </xf>
    <xf numFmtId="3" fontId="24" fillId="3" borderId="1" xfId="10" applyNumberFormat="1" applyFont="1" applyFill="1" applyBorder="1" applyAlignment="1">
      <alignment horizontal="center" vertical="center" readingOrder="1"/>
    </xf>
    <xf numFmtId="0" fontId="25" fillId="3" borderId="0" xfId="10" applyFont="1" applyFill="1" applyAlignment="1">
      <alignment horizontal="right" vertical="center" wrapText="1" readingOrder="2"/>
    </xf>
    <xf numFmtId="0" fontId="31" fillId="0" borderId="0" xfId="10" applyFont="1" applyAlignment="1">
      <alignment horizontal="center"/>
    </xf>
    <xf numFmtId="0" fontId="29" fillId="0" borderId="0" xfId="0" applyFont="1" applyAlignment="1">
      <alignment horizontal="center"/>
    </xf>
    <xf numFmtId="0" fontId="0" fillId="0" borderId="0" xfId="0" applyAlignment="1">
      <alignment horizontal="center"/>
    </xf>
    <xf numFmtId="0" fontId="19" fillId="0" borderId="0" xfId="2" applyAlignment="1">
      <alignment horizontal="left" readingOrder="2"/>
    </xf>
    <xf numFmtId="3" fontId="0" fillId="0" borderId="0" xfId="0" applyNumberFormat="1"/>
    <xf numFmtId="166" fontId="0" fillId="0" borderId="0" xfId="9" applyNumberFormat="1" applyFont="1"/>
    <xf numFmtId="0" fontId="25" fillId="0" borderId="0" xfId="10" applyFont="1" applyAlignment="1">
      <alignment horizontal="right" vertical="center" readingOrder="2"/>
    </xf>
    <xf numFmtId="0" fontId="32" fillId="0" borderId="0" xfId="10" applyFont="1" applyAlignment="1">
      <alignment horizontal="center"/>
    </xf>
    <xf numFmtId="0" fontId="21" fillId="0" borderId="0" xfId="0" applyFont="1" applyAlignment="1">
      <alignment horizontal="center"/>
    </xf>
    <xf numFmtId="0" fontId="23" fillId="2" borderId="1" xfId="3" applyFont="1" applyFill="1" applyBorder="1" applyAlignment="1">
      <alignment horizontal="center" vertical="center" wrapText="1"/>
    </xf>
    <xf numFmtId="0" fontId="23" fillId="2" borderId="4" xfId="3" applyFont="1" applyFill="1" applyBorder="1" applyAlignment="1">
      <alignment horizontal="center" vertical="center"/>
    </xf>
    <xf numFmtId="0" fontId="23" fillId="2" borderId="1" xfId="10" applyFont="1" applyFill="1" applyBorder="1" applyAlignment="1">
      <alignment horizontal="center" vertical="center" readingOrder="1"/>
    </xf>
    <xf numFmtId="3" fontId="23" fillId="2" borderId="1" xfId="10" applyNumberFormat="1" applyFont="1" applyFill="1" applyBorder="1" applyAlignment="1">
      <alignment horizontal="center" vertical="center" readingOrder="1"/>
    </xf>
    <xf numFmtId="0" fontId="28" fillId="3" borderId="0" xfId="10" applyFont="1" applyFill="1" applyAlignment="1">
      <alignment horizontal="center" vertical="center" wrapText="1"/>
    </xf>
    <xf numFmtId="0" fontId="21" fillId="0" borderId="0" xfId="11" applyFont="1"/>
    <xf numFmtId="0" fontId="24" fillId="0" borderId="0" xfId="10" applyFont="1" applyAlignment="1">
      <alignment vertical="center"/>
    </xf>
    <xf numFmtId="0" fontId="34" fillId="0" borderId="0" xfId="10" applyFont="1" applyAlignment="1">
      <alignment vertical="center"/>
    </xf>
    <xf numFmtId="0" fontId="23" fillId="2" borderId="4" xfId="10" applyFont="1" applyFill="1" applyBorder="1" applyAlignment="1">
      <alignment horizontal="center" vertical="center" wrapText="1" shrinkToFit="1"/>
    </xf>
    <xf numFmtId="0" fontId="35" fillId="2" borderId="4" xfId="10" applyFont="1" applyFill="1" applyBorder="1" applyAlignment="1">
      <alignment horizontal="center" vertical="center" wrapText="1" shrinkToFit="1"/>
    </xf>
    <xf numFmtId="0" fontId="35" fillId="2" borderId="6" xfId="10" applyFont="1" applyFill="1" applyBorder="1" applyAlignment="1">
      <alignment horizontal="center" vertical="center" wrapText="1" shrinkToFit="1"/>
    </xf>
    <xf numFmtId="1" fontId="24" fillId="3" borderId="1" xfId="7" applyNumberFormat="1" applyFont="1" applyFill="1" applyBorder="1" applyAlignment="1">
      <alignment horizontal="center" vertical="center" wrapText="1" shrinkToFit="1"/>
    </xf>
    <xf numFmtId="0" fontId="24" fillId="4" borderId="1" xfId="7" applyNumberFormat="1" applyFont="1" applyFill="1" applyBorder="1" applyAlignment="1">
      <alignment horizontal="center" vertical="center" wrapText="1" shrinkToFit="1"/>
    </xf>
    <xf numFmtId="0" fontId="24" fillId="3" borderId="1" xfId="7" applyNumberFormat="1" applyFont="1" applyFill="1" applyBorder="1" applyAlignment="1">
      <alignment horizontal="center" vertical="center" wrapText="1" shrinkToFit="1"/>
    </xf>
    <xf numFmtId="167" fontId="36" fillId="0" borderId="0" xfId="12" applyNumberFormat="1" applyFont="1"/>
    <xf numFmtId="0" fontId="36" fillId="0" borderId="0" xfId="12" applyFont="1"/>
    <xf numFmtId="0" fontId="29" fillId="0" borderId="0" xfId="11" applyFont="1"/>
    <xf numFmtId="0" fontId="28" fillId="0" borderId="0" xfId="10" applyFont="1" applyAlignment="1">
      <alignment horizontal="center" vertical="center" wrapText="1"/>
    </xf>
    <xf numFmtId="167" fontId="34" fillId="0" borderId="0" xfId="12" applyNumberFormat="1" applyFont="1"/>
    <xf numFmtId="0" fontId="33" fillId="3" borderId="0" xfId="10" applyFont="1" applyFill="1" applyAlignment="1">
      <alignment horizontal="center" vertical="center" wrapText="1"/>
    </xf>
    <xf numFmtId="0" fontId="29" fillId="0" borderId="0" xfId="11" applyFont="1" applyAlignment="1">
      <alignment horizontal="center" vertical="center"/>
    </xf>
    <xf numFmtId="0" fontId="21" fillId="0" borderId="0" xfId="11" applyFont="1" applyAlignment="1">
      <alignment horizontal="center" vertical="center"/>
    </xf>
    <xf numFmtId="0" fontId="0" fillId="0" borderId="0" xfId="0" applyAlignment="1">
      <alignment horizontal="center" vertical="center"/>
    </xf>
    <xf numFmtId="0" fontId="21" fillId="0" borderId="0" xfId="15" applyFont="1"/>
    <xf numFmtId="0" fontId="29" fillId="0" borderId="0" xfId="15" applyFont="1"/>
    <xf numFmtId="0" fontId="38" fillId="0" borderId="0" xfId="6" applyFont="1" applyAlignment="1">
      <alignment vertical="center" wrapText="1"/>
    </xf>
    <xf numFmtId="0" fontId="23" fillId="2" borderId="1" xfId="10" applyFont="1" applyFill="1" applyBorder="1" applyAlignment="1">
      <alignment horizontal="center" vertical="center" wrapText="1" shrinkToFit="1"/>
    </xf>
    <xf numFmtId="0" fontId="28" fillId="0" borderId="9" xfId="3" applyFont="1" applyBorder="1" applyAlignment="1">
      <alignment horizontal="center" wrapText="1"/>
    </xf>
    <xf numFmtId="0" fontId="19" fillId="0" borderId="0" xfId="2" applyAlignment="1">
      <alignment horizontal="center" readingOrder="2"/>
    </xf>
    <xf numFmtId="0" fontId="25" fillId="3" borderId="0" xfId="10" applyFont="1" applyFill="1" applyAlignment="1">
      <alignment horizontal="center" vertical="center" wrapText="1" readingOrder="2"/>
    </xf>
    <xf numFmtId="3" fontId="0" fillId="0" borderId="0" xfId="0" applyNumberFormat="1" applyAlignment="1">
      <alignment horizontal="center"/>
    </xf>
    <xf numFmtId="0" fontId="16" fillId="0" borderId="0" xfId="19"/>
    <xf numFmtId="0" fontId="29" fillId="0" borderId="0" xfId="19" applyFont="1"/>
    <xf numFmtId="0" fontId="21" fillId="0" borderId="0" xfId="1" applyFont="1"/>
    <xf numFmtId="0" fontId="29" fillId="0" borderId="0" xfId="1" applyFont="1"/>
    <xf numFmtId="0" fontId="36" fillId="0" borderId="0" xfId="21" applyFont="1"/>
    <xf numFmtId="0" fontId="36" fillId="0" borderId="0" xfId="21" applyFont="1" applyAlignment="1">
      <alignment horizontal="center"/>
    </xf>
    <xf numFmtId="0" fontId="18" fillId="0" borderId="0" xfId="22"/>
    <xf numFmtId="0" fontId="40" fillId="0" borderId="0" xfId="21" applyFont="1" applyAlignment="1">
      <alignment horizontal="right" vertical="center"/>
    </xf>
    <xf numFmtId="0" fontId="22" fillId="0" borderId="0" xfId="22" applyFont="1" applyAlignment="1">
      <alignment vertical="center" wrapText="1"/>
    </xf>
    <xf numFmtId="0" fontId="23" fillId="6" borderId="4" xfId="22" applyFont="1" applyFill="1" applyBorder="1" applyAlignment="1">
      <alignment horizontal="center" vertical="center" shrinkToFit="1"/>
    </xf>
    <xf numFmtId="0" fontId="23" fillId="6" borderId="2" xfId="22" applyFont="1" applyFill="1" applyBorder="1" applyAlignment="1">
      <alignment horizontal="center" vertical="center" wrapText="1" readingOrder="2"/>
    </xf>
    <xf numFmtId="0" fontId="37" fillId="0" borderId="0" xfId="13" applyAlignment="1">
      <alignment horizontal="center"/>
    </xf>
    <xf numFmtId="0" fontId="37" fillId="0" borderId="0" xfId="13"/>
    <xf numFmtId="0" fontId="24" fillId="3" borderId="13" xfId="7" applyNumberFormat="1" applyFont="1" applyFill="1" applyBorder="1" applyAlignment="1">
      <alignment horizontal="center" vertical="center" wrapText="1" shrinkToFit="1"/>
    </xf>
    <xf numFmtId="0" fontId="24" fillId="3" borderId="5" xfId="7" applyNumberFormat="1" applyFont="1" applyFill="1" applyBorder="1" applyAlignment="1">
      <alignment horizontal="center" vertical="center" wrapText="1" shrinkToFit="1"/>
    </xf>
    <xf numFmtId="0" fontId="24" fillId="4" borderId="15" xfId="7" applyNumberFormat="1" applyFont="1" applyFill="1" applyBorder="1" applyAlignment="1">
      <alignment horizontal="center" vertical="center" wrapText="1" shrinkToFit="1"/>
    </xf>
    <xf numFmtId="0" fontId="24" fillId="3" borderId="15" xfId="7" applyNumberFormat="1" applyFont="1" applyFill="1" applyBorder="1" applyAlignment="1">
      <alignment horizontal="center" vertical="center" wrapText="1" shrinkToFit="1"/>
    </xf>
    <xf numFmtId="168" fontId="0" fillId="0" borderId="0" xfId="0" applyNumberFormat="1" applyAlignment="1">
      <alignment horizontal="center"/>
    </xf>
    <xf numFmtId="165" fontId="41" fillId="4" borderId="1" xfId="7" applyNumberFormat="1" applyFont="1" applyFill="1" applyBorder="1" applyAlignment="1">
      <alignment horizontal="center" vertical="center" wrapText="1" shrinkToFit="1"/>
    </xf>
    <xf numFmtId="1" fontId="24" fillId="4" borderId="15" xfId="7" applyNumberFormat="1" applyFont="1" applyFill="1" applyBorder="1" applyAlignment="1">
      <alignment horizontal="center" vertical="center" wrapText="1" shrinkToFit="1"/>
    </xf>
    <xf numFmtId="1" fontId="24" fillId="3" borderId="15" xfId="7" applyNumberFormat="1" applyFont="1" applyFill="1" applyBorder="1" applyAlignment="1">
      <alignment horizontal="center" vertical="center" wrapText="1" shrinkToFit="1"/>
    </xf>
    <xf numFmtId="0" fontId="41" fillId="0" borderId="0" xfId="10" applyFont="1" applyAlignment="1">
      <alignment horizontal="right" vertical="center" wrapText="1" readingOrder="2"/>
    </xf>
    <xf numFmtId="0" fontId="0" fillId="0" borderId="0" xfId="0" applyAlignment="1">
      <alignment horizontal="right"/>
    </xf>
    <xf numFmtId="0" fontId="23" fillId="6" borderId="2" xfId="22" applyFont="1" applyFill="1" applyBorder="1" applyAlignment="1">
      <alignment horizontal="center" vertical="center" wrapText="1" readingOrder="1"/>
    </xf>
    <xf numFmtId="169" fontId="24" fillId="3" borderId="1" xfId="10" applyNumberFormat="1" applyFont="1" applyFill="1" applyBorder="1" applyAlignment="1">
      <alignment horizontal="center" vertical="center" readingOrder="1"/>
    </xf>
    <xf numFmtId="0" fontId="23" fillId="6" borderId="14" xfId="22" applyFont="1" applyFill="1" applyBorder="1" applyAlignment="1">
      <alignment horizontal="center" vertical="center" shrinkToFit="1"/>
    </xf>
    <xf numFmtId="0" fontId="25" fillId="3" borderId="7" xfId="10" applyFont="1" applyFill="1" applyBorder="1" applyAlignment="1">
      <alignment vertical="center" wrapText="1" readingOrder="2"/>
    </xf>
    <xf numFmtId="0" fontId="25" fillId="3" borderId="0" xfId="10" applyFont="1" applyFill="1" applyAlignment="1">
      <alignment vertical="center" wrapText="1" readingOrder="2"/>
    </xf>
    <xf numFmtId="165" fontId="41" fillId="0" borderId="0" xfId="0" applyNumberFormat="1" applyFont="1"/>
    <xf numFmtId="166" fontId="21" fillId="0" borderId="0" xfId="106" applyNumberFormat="1" applyFont="1"/>
    <xf numFmtId="165" fontId="24" fillId="0" borderId="1" xfId="7" applyNumberFormat="1" applyFont="1" applyFill="1" applyBorder="1" applyAlignment="1">
      <alignment horizontal="center" vertical="center" wrapText="1" shrinkToFit="1"/>
    </xf>
    <xf numFmtId="3" fontId="24" fillId="4" borderId="1" xfId="10" applyNumberFormat="1" applyFont="1" applyFill="1" applyBorder="1" applyAlignment="1">
      <alignment horizontal="center" vertical="center" readingOrder="1"/>
    </xf>
    <xf numFmtId="0" fontId="43" fillId="0" borderId="0" xfId="0" applyFont="1"/>
    <xf numFmtId="0" fontId="44" fillId="0" borderId="0" xfId="11" applyFont="1"/>
    <xf numFmtId="10" fontId="39" fillId="0" borderId="1" xfId="24" applyNumberFormat="1" applyFont="1" applyFill="1" applyBorder="1" applyAlignment="1">
      <alignment horizontal="center" vertical="center" shrinkToFit="1"/>
    </xf>
    <xf numFmtId="0" fontId="22" fillId="0" borderId="0" xfId="22" applyFont="1" applyAlignment="1">
      <alignment horizontal="center" vertical="center" wrapText="1"/>
    </xf>
    <xf numFmtId="0" fontId="37" fillId="0" borderId="0" xfId="13" applyAlignment="1">
      <alignment horizontal="center" vertical="center"/>
    </xf>
    <xf numFmtId="0" fontId="36" fillId="0" borderId="0" xfId="21" applyFont="1" applyAlignment="1">
      <alignment horizontal="center" vertical="center"/>
    </xf>
    <xf numFmtId="0" fontId="0" fillId="0" borderId="1" xfId="0" applyBorder="1" applyAlignment="1">
      <alignment horizontal="center" vertical="center"/>
    </xf>
    <xf numFmtId="0" fontId="28" fillId="0" borderId="7" xfId="3" applyFont="1" applyBorder="1" applyAlignment="1">
      <alignment horizontal="center" vertical="center" wrapText="1"/>
    </xf>
    <xf numFmtId="0" fontId="28" fillId="0" borderId="8" xfId="3" applyFont="1" applyBorder="1" applyAlignment="1">
      <alignment horizontal="center" vertical="center" wrapText="1"/>
    </xf>
    <xf numFmtId="0" fontId="18" fillId="0" borderId="0" xfId="22" applyAlignment="1">
      <alignment horizontal="center" vertical="center"/>
    </xf>
    <xf numFmtId="0" fontId="19" fillId="0" borderId="0" xfId="2" applyAlignment="1">
      <alignment horizontal="center" vertical="center" readingOrder="2"/>
    </xf>
    <xf numFmtId="167" fontId="39" fillId="5" borderId="1" xfId="23" applyNumberFormat="1" applyFont="1" applyFill="1" applyBorder="1" applyAlignment="1">
      <alignment horizontal="center" vertical="center" shrinkToFit="1"/>
    </xf>
    <xf numFmtId="3" fontId="24" fillId="3" borderId="0" xfId="10" applyNumberFormat="1" applyFont="1" applyFill="1" applyAlignment="1">
      <alignment horizontal="center" vertical="center" readingOrder="1"/>
    </xf>
    <xf numFmtId="0" fontId="28" fillId="0" borderId="0" xfId="3" applyFont="1" applyAlignment="1">
      <alignment horizontal="center" wrapText="1"/>
    </xf>
    <xf numFmtId="0" fontId="23" fillId="2" borderId="5" xfId="10" applyFont="1" applyFill="1" applyBorder="1" applyAlignment="1">
      <alignment horizontal="center" vertical="center" readingOrder="1"/>
    </xf>
    <xf numFmtId="0" fontId="46" fillId="0" borderId="0" xfId="0" applyFont="1"/>
    <xf numFmtId="0" fontId="47" fillId="0" borderId="0" xfId="0" applyFont="1"/>
    <xf numFmtId="0" fontId="48" fillId="0" borderId="0" xfId="0" applyFont="1"/>
    <xf numFmtId="0" fontId="49" fillId="0" borderId="0" xfId="0" applyFont="1"/>
    <xf numFmtId="0" fontId="51" fillId="0" borderId="0" xfId="0" applyFont="1"/>
    <xf numFmtId="0" fontId="52" fillId="0" borderId="0" xfId="0" applyFont="1"/>
    <xf numFmtId="0" fontId="53" fillId="0" borderId="0" xfId="0" applyFont="1"/>
    <xf numFmtId="0" fontId="54" fillId="0" borderId="0" xfId="0" applyFont="1"/>
    <xf numFmtId="0" fontId="55" fillId="0" borderId="0" xfId="0" applyFont="1"/>
    <xf numFmtId="0" fontId="56" fillId="0" borderId="0" xfId="0" applyFont="1"/>
    <xf numFmtId="1" fontId="24" fillId="3" borderId="1" xfId="10" applyNumberFormat="1" applyFont="1" applyFill="1" applyBorder="1" applyAlignment="1">
      <alignment horizontal="center" vertical="center" readingOrder="1"/>
    </xf>
    <xf numFmtId="165" fontId="24" fillId="4" borderId="1" xfId="7" applyNumberFormat="1" applyFont="1" applyFill="1" applyBorder="1" applyAlignment="1">
      <alignment horizontal="center" wrapText="1" shrinkToFit="1"/>
    </xf>
    <xf numFmtId="0" fontId="23" fillId="2" borderId="6" xfId="3" applyFont="1" applyFill="1" applyBorder="1" applyAlignment="1">
      <alignment horizontal="center" vertical="center"/>
    </xf>
    <xf numFmtId="1" fontId="29" fillId="0" borderId="0" xfId="11" applyNumberFormat="1" applyFont="1"/>
    <xf numFmtId="165" fontId="21" fillId="0" borderId="0" xfId="0" applyNumberFormat="1" applyFont="1" applyAlignment="1">
      <alignment horizontal="center"/>
    </xf>
    <xf numFmtId="3" fontId="21" fillId="0" borderId="0" xfId="0" applyNumberFormat="1" applyFont="1" applyAlignment="1">
      <alignment horizontal="center"/>
    </xf>
    <xf numFmtId="1" fontId="23" fillId="6" borderId="1" xfId="22" applyNumberFormat="1" applyFont="1" applyFill="1" applyBorder="1" applyAlignment="1">
      <alignment horizontal="center" vertical="center" wrapText="1" shrinkToFit="1"/>
    </xf>
    <xf numFmtId="0" fontId="23" fillId="6" borderId="1" xfId="22" applyFont="1" applyFill="1" applyBorder="1" applyAlignment="1">
      <alignment horizontal="center" vertical="center" shrinkToFit="1"/>
    </xf>
    <xf numFmtId="0" fontId="57" fillId="7" borderId="1" xfId="2" applyFont="1" applyFill="1" applyBorder="1" applyAlignment="1">
      <alignment horizontal="center" vertical="center"/>
    </xf>
    <xf numFmtId="0" fontId="57" fillId="0" borderId="1" xfId="2" applyFont="1" applyFill="1" applyBorder="1" applyAlignment="1">
      <alignment horizontal="center" vertical="center"/>
    </xf>
    <xf numFmtId="0" fontId="22" fillId="0" borderId="0" xfId="6" applyFont="1" applyAlignment="1">
      <alignment horizontal="center" vertical="center" wrapText="1"/>
    </xf>
    <xf numFmtId="0" fontId="25" fillId="0" borderId="0" xfId="10" applyFont="1" applyAlignment="1">
      <alignment horizontal="right" vertical="center" wrapText="1" readingOrder="2"/>
    </xf>
    <xf numFmtId="0" fontId="42" fillId="0" borderId="0" xfId="22" applyFont="1" applyAlignment="1">
      <alignment horizontal="center" vertical="center" wrapText="1"/>
    </xf>
    <xf numFmtId="170" fontId="24" fillId="3" borderId="1" xfId="27" applyNumberFormat="1" applyFont="1" applyFill="1" applyBorder="1" applyAlignment="1">
      <alignment horizontal="center" vertical="center" wrapText="1" shrinkToFit="1"/>
    </xf>
    <xf numFmtId="170" fontId="24" fillId="4" borderId="1" xfId="27" applyNumberFormat="1" applyFont="1" applyFill="1" applyBorder="1" applyAlignment="1">
      <alignment horizontal="center" vertical="center" wrapText="1" shrinkToFit="1"/>
    </xf>
    <xf numFmtId="0" fontId="23" fillId="2" borderId="1" xfId="3" applyFont="1" applyFill="1" applyBorder="1" applyAlignment="1">
      <alignment horizontal="center" vertical="center" shrinkToFit="1"/>
    </xf>
    <xf numFmtId="0" fontId="24" fillId="3" borderId="1" xfId="3" applyFont="1" applyFill="1" applyBorder="1" applyAlignment="1">
      <alignment horizontal="center" vertical="center"/>
    </xf>
    <xf numFmtId="0" fontId="24" fillId="4" borderId="1" xfId="3" applyFont="1" applyFill="1" applyBorder="1" applyAlignment="1">
      <alignment horizontal="center" vertical="center"/>
    </xf>
    <xf numFmtId="0" fontId="23" fillId="2" borderId="14" xfId="3" applyFont="1" applyFill="1" applyBorder="1" applyAlignment="1">
      <alignment horizontal="center" vertical="center" wrapText="1"/>
    </xf>
    <xf numFmtId="0" fontId="23" fillId="2" borderId="1" xfId="10" applyFont="1" applyFill="1" applyBorder="1" applyAlignment="1">
      <alignment horizontal="center" vertical="center"/>
    </xf>
    <xf numFmtId="3" fontId="24" fillId="4" borderId="1" xfId="7" applyNumberFormat="1" applyFont="1" applyFill="1" applyBorder="1" applyAlignment="1">
      <alignment horizontal="center" vertical="center" wrapText="1" shrinkToFit="1" readingOrder="1"/>
    </xf>
    <xf numFmtId="3" fontId="24" fillId="0" borderId="1" xfId="7" applyNumberFormat="1" applyFont="1" applyFill="1" applyBorder="1" applyAlignment="1">
      <alignment horizontal="center" vertical="center" wrapText="1" shrinkToFit="1" readingOrder="1"/>
    </xf>
    <xf numFmtId="0" fontId="58" fillId="0" borderId="0" xfId="2" applyFont="1" applyAlignment="1">
      <alignment horizontal="left" vertical="center" readingOrder="2"/>
    </xf>
    <xf numFmtId="0" fontId="23" fillId="2" borderId="4" xfId="10" applyFont="1" applyFill="1" applyBorder="1" applyAlignment="1">
      <alignment horizontal="center" vertical="center" readingOrder="2"/>
    </xf>
    <xf numFmtId="0" fontId="25" fillId="3" borderId="7" xfId="10" applyFont="1" applyFill="1" applyBorder="1" applyAlignment="1">
      <alignment horizontal="right" vertical="center" wrapText="1" readingOrder="2"/>
    </xf>
    <xf numFmtId="3" fontId="24" fillId="3" borderId="15" xfId="0" applyNumberFormat="1" applyFont="1" applyFill="1" applyBorder="1" applyAlignment="1">
      <alignment horizontal="center" vertical="center"/>
    </xf>
    <xf numFmtId="3" fontId="24" fillId="4" borderId="15" xfId="0" applyNumberFormat="1" applyFont="1" applyFill="1" applyBorder="1" applyAlignment="1">
      <alignment horizontal="center" vertical="center"/>
    </xf>
    <xf numFmtId="0" fontId="23" fillId="2" borderId="7" xfId="3" applyFont="1" applyFill="1" applyBorder="1" applyAlignment="1">
      <alignment horizontal="center" vertical="center"/>
    </xf>
    <xf numFmtId="3" fontId="24" fillId="4" borderId="1" xfId="7" applyNumberFormat="1" applyFont="1" applyFill="1" applyBorder="1" applyAlignment="1">
      <alignment horizontal="center" vertical="center" wrapText="1" shrinkToFit="1"/>
    </xf>
    <xf numFmtId="0" fontId="25" fillId="3" borderId="0" xfId="10" applyFont="1" applyFill="1" applyAlignment="1">
      <alignment vertical="center" readingOrder="2"/>
    </xf>
    <xf numFmtId="3" fontId="24" fillId="0" borderId="1" xfId="7" applyNumberFormat="1" applyFont="1" applyFill="1" applyBorder="1" applyAlignment="1">
      <alignment horizontal="center" vertical="center" wrapText="1" shrinkToFit="1"/>
    </xf>
    <xf numFmtId="3" fontId="24" fillId="4" borderId="15" xfId="7" applyNumberFormat="1" applyFont="1" applyFill="1" applyBorder="1" applyAlignment="1">
      <alignment horizontal="center" vertical="center" wrapText="1" shrinkToFit="1"/>
    </xf>
    <xf numFmtId="3" fontId="24" fillId="3" borderId="15" xfId="7" applyNumberFormat="1" applyFont="1" applyFill="1" applyBorder="1" applyAlignment="1">
      <alignment horizontal="center" vertical="center" wrapText="1" shrinkToFit="1"/>
    </xf>
    <xf numFmtId="3" fontId="24" fillId="4" borderId="1" xfId="7" applyNumberFormat="1" applyFont="1" applyFill="1" applyBorder="1" applyAlignment="1">
      <alignment horizontal="center" vertical="center" shrinkToFit="1"/>
    </xf>
    <xf numFmtId="3" fontId="24" fillId="3" borderId="1" xfId="10" applyNumberFormat="1" applyFont="1" applyFill="1" applyBorder="1" applyAlignment="1">
      <alignment horizontal="center" vertical="center" wrapText="1" readingOrder="1"/>
    </xf>
    <xf numFmtId="0" fontId="23" fillId="2" borderId="4" xfId="3" applyFont="1" applyFill="1" applyBorder="1" applyAlignment="1">
      <alignment horizontal="center" vertical="center" wrapText="1"/>
    </xf>
    <xf numFmtId="0" fontId="23" fillId="6" borderId="14" xfId="22" applyFont="1" applyFill="1" applyBorder="1" applyAlignment="1">
      <alignment horizontal="center" vertical="center" wrapText="1" readingOrder="2"/>
    </xf>
    <xf numFmtId="171" fontId="41" fillId="4" borderId="1" xfId="7" applyNumberFormat="1" applyFont="1" applyFill="1" applyBorder="1" applyAlignment="1">
      <alignment horizontal="center" vertical="center" wrapText="1" shrinkToFit="1"/>
    </xf>
    <xf numFmtId="172" fontId="41" fillId="3" borderId="1" xfId="10" applyNumberFormat="1" applyFont="1" applyFill="1" applyBorder="1" applyAlignment="1">
      <alignment horizontal="center" vertical="center" readingOrder="1"/>
    </xf>
    <xf numFmtId="172" fontId="41" fillId="4" borderId="1" xfId="10" applyNumberFormat="1" applyFont="1" applyFill="1" applyBorder="1" applyAlignment="1">
      <alignment horizontal="center" vertical="center" readingOrder="1"/>
    </xf>
    <xf numFmtId="166" fontId="24" fillId="3" borderId="1" xfId="3" applyNumberFormat="1" applyFont="1" applyFill="1" applyBorder="1" applyAlignment="1">
      <alignment horizontal="center" vertical="center"/>
    </xf>
    <xf numFmtId="166" fontId="24" fillId="4" borderId="1" xfId="3" applyNumberFormat="1" applyFont="1" applyFill="1" applyBorder="1" applyAlignment="1">
      <alignment horizontal="center" vertical="center"/>
    </xf>
    <xf numFmtId="169" fontId="24" fillId="3" borderId="15" xfId="0" applyNumberFormat="1" applyFont="1" applyFill="1" applyBorder="1" applyAlignment="1">
      <alignment horizontal="center" vertical="center"/>
    </xf>
    <xf numFmtId="169" fontId="24" fillId="4" borderId="15" xfId="0" applyNumberFormat="1" applyFont="1" applyFill="1" applyBorder="1" applyAlignment="1">
      <alignment horizontal="center" vertical="center"/>
    </xf>
    <xf numFmtId="1" fontId="24" fillId="4" borderId="1" xfId="7" applyNumberFormat="1" applyFont="1" applyFill="1" applyBorder="1" applyAlignment="1">
      <alignment horizontal="center" vertical="center" wrapText="1" shrinkToFit="1"/>
    </xf>
    <xf numFmtId="173" fontId="41" fillId="4" borderId="1" xfId="10" applyNumberFormat="1" applyFont="1" applyFill="1" applyBorder="1" applyAlignment="1">
      <alignment horizontal="center" vertical="center" readingOrder="1"/>
    </xf>
    <xf numFmtId="173" fontId="41" fillId="3" borderId="1" xfId="10" applyNumberFormat="1" applyFont="1" applyFill="1" applyBorder="1" applyAlignment="1">
      <alignment horizontal="center" vertical="center" readingOrder="1"/>
    </xf>
    <xf numFmtId="165" fontId="24" fillId="4" borderId="1" xfId="27" applyNumberFormat="1" applyFont="1" applyFill="1" applyBorder="1" applyAlignment="1">
      <alignment horizontal="center" vertical="center" wrapText="1" shrinkToFit="1"/>
    </xf>
    <xf numFmtId="3" fontId="41" fillId="4" borderId="1" xfId="7" applyNumberFormat="1" applyFont="1" applyFill="1" applyBorder="1" applyAlignment="1" applyProtection="1">
      <alignment horizontal="center" vertical="center" wrapText="1" shrinkToFit="1"/>
      <protection locked="0"/>
    </xf>
    <xf numFmtId="3" fontId="24" fillId="3" borderId="1" xfId="10" applyNumberFormat="1" applyFont="1" applyFill="1" applyBorder="1" applyAlignment="1" applyProtection="1">
      <alignment horizontal="center" vertical="center"/>
      <protection locked="0"/>
    </xf>
    <xf numFmtId="169" fontId="24" fillId="3" borderId="1" xfId="10" applyNumberFormat="1" applyFont="1" applyFill="1" applyBorder="1" applyAlignment="1" applyProtection="1">
      <alignment horizontal="center" vertical="center"/>
      <protection locked="0"/>
    </xf>
    <xf numFmtId="169" fontId="41" fillId="4" borderId="1" xfId="7" applyNumberFormat="1" applyFont="1" applyFill="1" applyBorder="1" applyAlignment="1" applyProtection="1">
      <alignment horizontal="center" vertical="center" wrapText="1" shrinkToFit="1"/>
      <protection locked="0"/>
    </xf>
    <xf numFmtId="37" fontId="41" fillId="4" borderId="1" xfId="7" applyNumberFormat="1" applyFont="1" applyFill="1" applyBorder="1" applyAlignment="1" applyProtection="1">
      <alignment horizontal="center" vertical="center" wrapText="1" shrinkToFit="1"/>
      <protection locked="0"/>
    </xf>
    <xf numFmtId="174" fontId="18" fillId="0" borderId="0" xfId="106" applyNumberFormat="1" applyAlignment="1">
      <alignment horizontal="center" vertical="center"/>
    </xf>
    <xf numFmtId="3" fontId="59" fillId="0" borderId="0" xfId="0" applyNumberFormat="1" applyFont="1" applyAlignment="1">
      <alignment horizontal="center"/>
    </xf>
    <xf numFmtId="3" fontId="23" fillId="2" borderId="1" xfId="7" applyNumberFormat="1" applyFont="1" applyFill="1" applyBorder="1" applyAlignment="1">
      <alignment horizontal="center" vertical="center" wrapText="1" shrinkToFit="1"/>
    </xf>
    <xf numFmtId="0" fontId="27" fillId="3" borderId="2" xfId="3" applyFont="1" applyFill="1" applyBorder="1" applyAlignment="1">
      <alignment horizontal="center" vertical="center" wrapText="1"/>
    </xf>
    <xf numFmtId="0" fontId="0" fillId="0" borderId="1" xfId="0" applyBorder="1" applyAlignment="1">
      <alignment horizontal="center"/>
    </xf>
    <xf numFmtId="0" fontId="28" fillId="0" borderId="7" xfId="3" applyFont="1" applyBorder="1" applyAlignment="1">
      <alignment horizontal="center" wrapText="1"/>
    </xf>
    <xf numFmtId="0" fontId="28" fillId="0" borderId="8" xfId="3" applyFont="1" applyBorder="1" applyAlignment="1">
      <alignment horizontal="center" wrapText="1"/>
    </xf>
    <xf numFmtId="0" fontId="50" fillId="0" borderId="0" xfId="0" applyFont="1" applyAlignment="1">
      <alignment horizontal="center"/>
    </xf>
    <xf numFmtId="0" fontId="40" fillId="0" borderId="0" xfId="21" applyFont="1" applyAlignment="1">
      <alignment horizontal="center" vertical="center"/>
    </xf>
    <xf numFmtId="0" fontId="25" fillId="0" borderId="0" xfId="10" applyFont="1" applyAlignment="1">
      <alignment horizontal="center" vertical="center" readingOrder="2"/>
    </xf>
    <xf numFmtId="0" fontId="58" fillId="0" borderId="0" xfId="2" applyFont="1" applyAlignment="1">
      <alignment horizontal="center" vertical="center" readingOrder="2"/>
    </xf>
    <xf numFmtId="0" fontId="62" fillId="0" borderId="0" xfId="1" applyFont="1" applyAlignment="1">
      <alignment horizontal="center" vertical="center"/>
    </xf>
    <xf numFmtId="0" fontId="61" fillId="2" borderId="1" xfId="1" applyFont="1" applyFill="1" applyBorder="1" applyAlignment="1">
      <alignment horizontal="center" vertical="center" wrapText="1"/>
    </xf>
    <xf numFmtId="0" fontId="61" fillId="2" borderId="1" xfId="1" applyFont="1" applyFill="1" applyBorder="1" applyAlignment="1">
      <alignment horizontal="center" vertical="center"/>
    </xf>
    <xf numFmtId="0" fontId="62" fillId="0" borderId="0" xfId="1" applyFont="1" applyAlignment="1">
      <alignment horizontal="center"/>
    </xf>
    <xf numFmtId="0" fontId="35" fillId="2" borderId="14" xfId="10" applyFont="1" applyFill="1" applyBorder="1" applyAlignment="1">
      <alignment horizontal="center" vertical="center" wrapText="1" shrinkToFit="1"/>
    </xf>
    <xf numFmtId="175" fontId="18" fillId="0" borderId="0" xfId="22" applyNumberFormat="1" applyAlignment="1">
      <alignment horizontal="center" vertical="center"/>
    </xf>
    <xf numFmtId="49" fontId="19" fillId="7" borderId="1" xfId="571" applyNumberFormat="1" applyFill="1" applyBorder="1" applyAlignment="1">
      <alignment horizontal="center" vertical="center"/>
    </xf>
    <xf numFmtId="49" fontId="19" fillId="0" borderId="1" xfId="571" applyNumberFormat="1" applyFill="1" applyBorder="1" applyAlignment="1">
      <alignment horizontal="center" vertical="center"/>
    </xf>
    <xf numFmtId="49" fontId="61" fillId="2" borderId="1" xfId="1" applyNumberFormat="1" applyFont="1" applyFill="1" applyBorder="1" applyAlignment="1">
      <alignment horizontal="center" vertical="center"/>
    </xf>
    <xf numFmtId="176" fontId="0" fillId="0" borderId="0" xfId="0" applyNumberFormat="1" applyAlignment="1">
      <alignment horizontal="center"/>
    </xf>
    <xf numFmtId="177" fontId="0" fillId="0" borderId="0" xfId="0" applyNumberFormat="1" applyAlignment="1">
      <alignment horizontal="center"/>
    </xf>
    <xf numFmtId="172" fontId="41" fillId="3" borderId="1" xfId="3" applyNumberFormat="1" applyFont="1" applyFill="1" applyBorder="1" applyAlignment="1">
      <alignment horizontal="center" vertical="center"/>
    </xf>
    <xf numFmtId="172" fontId="41" fillId="4" borderId="1" xfId="3" applyNumberFormat="1" applyFont="1" applyFill="1" applyBorder="1" applyAlignment="1">
      <alignment horizontal="center" vertical="center"/>
    </xf>
    <xf numFmtId="166" fontId="24" fillId="3" borderId="15" xfId="106" applyNumberFormat="1" applyFont="1" applyFill="1" applyBorder="1" applyAlignment="1">
      <alignment horizontal="center" vertical="center"/>
    </xf>
    <xf numFmtId="166" fontId="24" fillId="4" borderId="15" xfId="106" applyNumberFormat="1" applyFont="1" applyFill="1" applyBorder="1" applyAlignment="1">
      <alignment horizontal="center" vertical="center"/>
    </xf>
    <xf numFmtId="0" fontId="23" fillId="2" borderId="4" xfId="10" applyFont="1" applyFill="1" applyBorder="1" applyAlignment="1">
      <alignment horizontal="center" vertical="center" readingOrder="1"/>
    </xf>
    <xf numFmtId="165" fontId="23" fillId="2" borderId="1" xfId="7" applyNumberFormat="1" applyFont="1" applyFill="1" applyBorder="1" applyAlignment="1">
      <alignment horizontal="center" vertical="center" wrapText="1" shrinkToFit="1"/>
    </xf>
    <xf numFmtId="3" fontId="23" fillId="2" borderId="1" xfId="3" applyNumberFormat="1" applyFont="1" applyFill="1" applyBorder="1" applyAlignment="1">
      <alignment horizontal="center" vertical="center"/>
    </xf>
    <xf numFmtId="165" fontId="23" fillId="2" borderId="1" xfId="7" applyNumberFormat="1" applyFont="1" applyFill="1" applyBorder="1" applyAlignment="1">
      <alignment horizontal="center" wrapText="1" shrinkToFit="1"/>
    </xf>
    <xf numFmtId="0" fontId="25" fillId="0" borderId="0" xfId="10" applyFont="1" applyAlignment="1">
      <alignment vertical="top" wrapText="1" readingOrder="2"/>
    </xf>
    <xf numFmtId="0" fontId="23" fillId="2" borderId="14" xfId="3" applyFont="1" applyFill="1" applyBorder="1" applyAlignment="1">
      <alignment horizontal="center" vertical="center"/>
    </xf>
    <xf numFmtId="178" fontId="41" fillId="4" borderId="1" xfId="10" applyNumberFormat="1" applyFont="1" applyFill="1" applyBorder="1" applyAlignment="1">
      <alignment horizontal="center" vertical="center" readingOrder="1"/>
    </xf>
    <xf numFmtId="178" fontId="41" fillId="0" borderId="1" xfId="10" applyNumberFormat="1" applyFont="1" applyBorder="1" applyAlignment="1">
      <alignment horizontal="center" vertical="center" readingOrder="1"/>
    </xf>
    <xf numFmtId="10" fontId="24" fillId="4" borderId="15" xfId="106" applyNumberFormat="1" applyFont="1" applyFill="1" applyBorder="1" applyAlignment="1">
      <alignment horizontal="center" vertical="center"/>
    </xf>
    <xf numFmtId="10" fontId="24" fillId="3" borderId="15" xfId="106" applyNumberFormat="1" applyFont="1" applyFill="1" applyBorder="1" applyAlignment="1">
      <alignment horizontal="center" vertical="center"/>
    </xf>
    <xf numFmtId="171" fontId="24" fillId="4" borderId="1" xfId="7" applyNumberFormat="1" applyFont="1" applyFill="1" applyBorder="1" applyAlignment="1">
      <alignment horizontal="center" vertical="center" wrapText="1" shrinkToFit="1"/>
    </xf>
    <xf numFmtId="171" fontId="24" fillId="0" borderId="1" xfId="7" applyNumberFormat="1" applyFont="1" applyFill="1" applyBorder="1" applyAlignment="1">
      <alignment horizontal="center" vertical="center" wrapText="1" shrinkToFit="1"/>
    </xf>
    <xf numFmtId="3" fontId="23" fillId="2" borderId="1" xfId="10" applyNumberFormat="1" applyFont="1" applyFill="1" applyBorder="1" applyAlignment="1">
      <alignment horizontal="center" vertical="center" readingOrder="2"/>
    </xf>
    <xf numFmtId="3" fontId="23" fillId="2" borderId="0" xfId="7" applyNumberFormat="1" applyFont="1" applyFill="1" applyBorder="1" applyAlignment="1">
      <alignment horizontal="center" vertical="center" wrapText="1" shrinkToFit="1"/>
    </xf>
    <xf numFmtId="165" fontId="0" fillId="0" borderId="0" xfId="0" applyNumberFormat="1" applyAlignment="1">
      <alignment horizontal="center"/>
    </xf>
    <xf numFmtId="166" fontId="0" fillId="0" borderId="0" xfId="106" applyNumberFormat="1" applyFont="1" applyAlignment="1">
      <alignment horizontal="center"/>
    </xf>
    <xf numFmtId="0" fontId="63" fillId="0" borderId="0" xfId="0" applyFont="1" applyAlignment="1">
      <alignment vertical="center"/>
    </xf>
    <xf numFmtId="172" fontId="24" fillId="3" borderId="1" xfId="10" applyNumberFormat="1" applyFont="1" applyFill="1" applyBorder="1" applyAlignment="1">
      <alignment horizontal="center" vertical="center" readingOrder="1"/>
    </xf>
    <xf numFmtId="172" fontId="24" fillId="4" borderId="1" xfId="7" applyNumberFormat="1" applyFont="1" applyFill="1" applyBorder="1" applyAlignment="1">
      <alignment horizontal="center" vertical="center" wrapText="1" shrinkToFit="1"/>
    </xf>
    <xf numFmtId="3" fontId="23" fillId="2" borderId="1" xfId="7" applyNumberFormat="1" applyFont="1" applyFill="1" applyBorder="1" applyAlignment="1">
      <alignment horizontal="center" vertical="center" shrinkToFit="1"/>
    </xf>
    <xf numFmtId="170" fontId="41" fillId="4" borderId="1" xfId="7" applyNumberFormat="1" applyFont="1" applyFill="1" applyBorder="1" applyAlignment="1">
      <alignment horizontal="center" vertical="center" wrapText="1" shrinkToFit="1"/>
    </xf>
    <xf numFmtId="179" fontId="24" fillId="4" borderId="1" xfId="10" applyNumberFormat="1" applyFont="1" applyFill="1" applyBorder="1" applyAlignment="1">
      <alignment horizontal="center" vertical="center" readingOrder="1"/>
    </xf>
    <xf numFmtId="3" fontId="24" fillId="3" borderId="1" xfId="7" applyNumberFormat="1" applyFont="1" applyFill="1" applyBorder="1" applyAlignment="1">
      <alignment horizontal="center" vertical="center" wrapText="1" shrinkToFit="1" readingOrder="1"/>
    </xf>
    <xf numFmtId="0" fontId="22" fillId="0" borderId="10" xfId="59" applyFont="1" applyBorder="1" applyAlignment="1">
      <alignment horizontal="center" vertical="center" wrapText="1"/>
    </xf>
    <xf numFmtId="0" fontId="22" fillId="0" borderId="0" xfId="59" applyFont="1" applyAlignment="1">
      <alignment horizontal="center" vertical="center" wrapText="1"/>
    </xf>
    <xf numFmtId="0" fontId="22" fillId="0" borderId="11" xfId="59" applyFont="1" applyBorder="1" applyAlignment="1">
      <alignment horizontal="center" vertical="center" wrapText="1"/>
    </xf>
    <xf numFmtId="0" fontId="22" fillId="0" borderId="12" xfId="59" applyFont="1" applyBorder="1" applyAlignment="1">
      <alignment horizontal="center" vertical="center" wrapText="1"/>
    </xf>
    <xf numFmtId="0" fontId="61" fillId="2" borderId="11" xfId="1" applyFont="1" applyFill="1" applyBorder="1" applyAlignment="1">
      <alignment horizontal="center" vertical="center" wrapText="1"/>
    </xf>
    <xf numFmtId="0" fontId="61" fillId="2" borderId="12" xfId="1" applyFont="1" applyFill="1" applyBorder="1" applyAlignment="1">
      <alignment horizontal="center" vertical="center" wrapText="1"/>
    </xf>
    <xf numFmtId="0" fontId="22" fillId="0" borderId="10" xfId="202" applyFont="1" applyBorder="1" applyAlignment="1">
      <alignment horizontal="center" vertical="center" wrapText="1"/>
    </xf>
    <xf numFmtId="0" fontId="22" fillId="0" borderId="0" xfId="202" applyFont="1" applyAlignment="1">
      <alignment horizontal="center" vertical="center" wrapText="1"/>
    </xf>
    <xf numFmtId="0" fontId="25" fillId="3" borderId="0" xfId="10" applyFont="1" applyFill="1" applyAlignment="1">
      <alignment horizontal="right" vertical="center" wrapText="1" readingOrder="2"/>
    </xf>
    <xf numFmtId="0" fontId="25" fillId="3" borderId="0" xfId="10" applyFont="1" applyFill="1" applyAlignment="1">
      <alignment horizontal="right" vertical="center" readingOrder="2"/>
    </xf>
    <xf numFmtId="0" fontId="23" fillId="2" borderId="14" xfId="10" applyFont="1" applyFill="1" applyBorder="1" applyAlignment="1">
      <alignment horizontal="center" vertical="center" readingOrder="2"/>
    </xf>
    <xf numFmtId="0" fontId="23" fillId="2" borderId="8" xfId="10" applyFont="1" applyFill="1" applyBorder="1" applyAlignment="1">
      <alignment horizontal="center" vertical="center" readingOrder="2"/>
    </xf>
    <xf numFmtId="0" fontId="22" fillId="0" borderId="10" xfId="6" applyFont="1" applyBorder="1" applyAlignment="1">
      <alignment horizontal="center" vertical="center" wrapText="1"/>
    </xf>
    <xf numFmtId="0" fontId="22" fillId="0" borderId="0" xfId="6" applyFont="1" applyAlignment="1">
      <alignment horizontal="center" vertical="center" wrapText="1"/>
    </xf>
    <xf numFmtId="0" fontId="23" fillId="2" borderId="7" xfId="10" applyFont="1" applyFill="1" applyBorder="1" applyAlignment="1">
      <alignment horizontal="center" vertical="center" readingOrder="2"/>
    </xf>
    <xf numFmtId="0" fontId="23" fillId="2" borderId="2" xfId="3" applyFont="1" applyFill="1" applyBorder="1" applyAlignment="1">
      <alignment horizontal="center" vertical="center"/>
    </xf>
    <xf numFmtId="0" fontId="23" fillId="2" borderId="15" xfId="3" applyFont="1" applyFill="1" applyBorder="1" applyAlignment="1">
      <alignment horizontal="center" vertical="center"/>
    </xf>
    <xf numFmtId="0" fontId="23" fillId="2" borderId="4" xfId="3" applyFont="1" applyFill="1" applyBorder="1" applyAlignment="1">
      <alignment horizontal="center" vertical="center"/>
    </xf>
    <xf numFmtId="0" fontId="23" fillId="2" borderId="5" xfId="3" applyFont="1" applyFill="1" applyBorder="1" applyAlignment="1">
      <alignment horizontal="center" vertical="center"/>
    </xf>
    <xf numFmtId="0" fontId="22" fillId="0" borderId="10" xfId="18" applyFont="1" applyBorder="1" applyAlignment="1">
      <alignment horizontal="center" vertical="center" wrapText="1"/>
    </xf>
    <xf numFmtId="0" fontId="22" fillId="0" borderId="0" xfId="18" applyFont="1" applyAlignment="1">
      <alignment horizontal="center" vertical="center" wrapText="1"/>
    </xf>
    <xf numFmtId="0" fontId="60" fillId="0" borderId="0" xfId="0" applyFont="1" applyAlignment="1">
      <alignment horizontal="center"/>
    </xf>
    <xf numFmtId="0" fontId="23" fillId="2" borderId="1" xfId="3" applyFont="1" applyFill="1" applyBorder="1" applyAlignment="1">
      <alignment horizontal="center" vertical="center" wrapText="1"/>
    </xf>
    <xf numFmtId="0" fontId="0" fillId="0" borderId="0" xfId="0" applyAlignment="1">
      <alignment horizontal="center"/>
    </xf>
    <xf numFmtId="0" fontId="23" fillId="2" borderId="1" xfId="3" applyFont="1" applyFill="1" applyBorder="1" applyAlignment="1">
      <alignment horizontal="center" vertical="center"/>
    </xf>
    <xf numFmtId="0" fontId="22" fillId="0" borderId="10" xfId="572" applyFont="1" applyBorder="1" applyAlignment="1">
      <alignment horizontal="center" vertical="center" wrapText="1"/>
    </xf>
    <xf numFmtId="0" fontId="22" fillId="0" borderId="0" xfId="572" applyFont="1" applyAlignment="1">
      <alignment horizontal="center" vertical="center" wrapText="1"/>
    </xf>
    <xf numFmtId="0" fontId="25" fillId="0" borderId="0" xfId="10" applyFont="1" applyAlignment="1">
      <alignment horizontal="right" vertical="center" readingOrder="2"/>
    </xf>
    <xf numFmtId="3" fontId="23" fillId="2" borderId="2" xfId="7" applyNumberFormat="1" applyFont="1" applyFill="1" applyBorder="1" applyAlignment="1">
      <alignment horizontal="center" vertical="center" wrapText="1" shrinkToFit="1"/>
    </xf>
    <xf numFmtId="3" fontId="23" fillId="2" borderId="15" xfId="7" applyNumberFormat="1" applyFont="1" applyFill="1" applyBorder="1" applyAlignment="1">
      <alignment horizontal="center" vertical="center" wrapText="1" shrinkToFit="1"/>
    </xf>
    <xf numFmtId="165" fontId="24" fillId="4" borderId="4" xfId="7" applyNumberFormat="1" applyFont="1" applyFill="1" applyBorder="1" applyAlignment="1">
      <alignment horizontal="center" vertical="center" wrapText="1" shrinkToFit="1"/>
    </xf>
    <xf numFmtId="165" fontId="24" fillId="4" borderId="5" xfId="7" applyNumberFormat="1" applyFont="1" applyFill="1" applyBorder="1" applyAlignment="1">
      <alignment horizontal="center" vertical="center" wrapText="1" shrinkToFit="1"/>
    </xf>
    <xf numFmtId="165" fontId="24" fillId="4" borderId="1" xfId="7" applyNumberFormat="1" applyFont="1" applyFill="1" applyBorder="1" applyAlignment="1">
      <alignment horizontal="center" vertical="center" wrapText="1" shrinkToFit="1"/>
    </xf>
    <xf numFmtId="0" fontId="23" fillId="2" borderId="1" xfId="10" applyFont="1" applyFill="1" applyBorder="1" applyAlignment="1">
      <alignment horizontal="center" vertical="center" readingOrder="2"/>
    </xf>
    <xf numFmtId="0" fontId="23" fillId="2" borderId="14" xfId="10" applyFont="1" applyFill="1" applyBorder="1" applyAlignment="1">
      <alignment horizontal="center" vertical="center" readingOrder="1"/>
    </xf>
    <xf numFmtId="0" fontId="23" fillId="2" borderId="10" xfId="10" applyFont="1" applyFill="1" applyBorder="1" applyAlignment="1">
      <alignment horizontal="center" vertical="center" readingOrder="1"/>
    </xf>
    <xf numFmtId="0" fontId="23" fillId="2" borderId="11" xfId="10" applyFont="1" applyFill="1" applyBorder="1" applyAlignment="1">
      <alignment horizontal="center" vertical="center" readingOrder="1"/>
    </xf>
    <xf numFmtId="0" fontId="22" fillId="0" borderId="0" xfId="22" applyFont="1" applyAlignment="1">
      <alignment horizontal="center" vertical="center" wrapText="1"/>
    </xf>
    <xf numFmtId="0" fontId="23" fillId="2" borderId="4" xfId="10" applyFont="1" applyFill="1" applyBorder="1" applyAlignment="1">
      <alignment horizontal="center" vertical="center" wrapText="1" readingOrder="1"/>
    </xf>
    <xf numFmtId="0" fontId="23" fillId="2" borderId="6" xfId="10" applyFont="1" applyFill="1" applyBorder="1" applyAlignment="1">
      <alignment horizontal="center" vertical="center" wrapText="1" readingOrder="1"/>
    </xf>
    <xf numFmtId="0" fontId="23" fillId="2" borderId="5" xfId="10" applyFont="1" applyFill="1" applyBorder="1" applyAlignment="1">
      <alignment horizontal="center" vertical="center" wrapText="1" readingOrder="1"/>
    </xf>
    <xf numFmtId="0" fontId="22" fillId="0" borderId="10" xfId="20" applyFont="1" applyBorder="1" applyAlignment="1">
      <alignment horizontal="center" vertical="center" wrapText="1"/>
    </xf>
    <xf numFmtId="0" fontId="22" fillId="0" borderId="0" xfId="20" applyFont="1" applyAlignment="1">
      <alignment horizontal="center" vertical="center" wrapText="1"/>
    </xf>
    <xf numFmtId="0" fontId="23" fillId="2" borderId="4" xfId="10" applyFont="1" applyFill="1" applyBorder="1" applyAlignment="1">
      <alignment horizontal="center" vertical="center" readingOrder="1"/>
    </xf>
    <xf numFmtId="0" fontId="23" fillId="2" borderId="6" xfId="10" applyFont="1" applyFill="1" applyBorder="1" applyAlignment="1">
      <alignment horizontal="center" vertical="center" readingOrder="1"/>
    </xf>
    <xf numFmtId="0" fontId="23" fillId="2" borderId="5" xfId="10" applyFont="1" applyFill="1" applyBorder="1" applyAlignment="1">
      <alignment horizontal="center" vertical="center" readingOrder="1"/>
    </xf>
    <xf numFmtId="1" fontId="23" fillId="6" borderId="1" xfId="22" applyNumberFormat="1" applyFont="1" applyFill="1" applyBorder="1" applyAlignment="1">
      <alignment horizontal="center" vertical="center" shrinkToFit="1"/>
    </xf>
    <xf numFmtId="0" fontId="23" fillId="6" borderId="1" xfId="22" applyFont="1" applyFill="1" applyBorder="1" applyAlignment="1">
      <alignment horizontal="center" vertical="center" shrinkToFit="1"/>
    </xf>
    <xf numFmtId="0" fontId="23" fillId="6" borderId="4" xfId="22" applyFont="1" applyFill="1" applyBorder="1" applyAlignment="1">
      <alignment horizontal="center" vertical="center" shrinkToFit="1"/>
    </xf>
    <xf numFmtId="0" fontId="23" fillId="6" borderId="6" xfId="22" applyFont="1" applyFill="1" applyBorder="1" applyAlignment="1">
      <alignment horizontal="center" vertical="center" shrinkToFit="1"/>
    </xf>
    <xf numFmtId="0" fontId="23" fillId="6" borderId="5" xfId="22" applyFont="1" applyFill="1" applyBorder="1" applyAlignment="1">
      <alignment horizontal="center" vertical="center" shrinkToFit="1"/>
    </xf>
    <xf numFmtId="0" fontId="25" fillId="3" borderId="7" xfId="10" applyFont="1" applyFill="1" applyBorder="1" applyAlignment="1">
      <alignment horizontal="right" vertical="center" wrapText="1" readingOrder="2"/>
    </xf>
    <xf numFmtId="0" fontId="25" fillId="3" borderId="9" xfId="10" applyFont="1" applyFill="1" applyBorder="1" applyAlignment="1">
      <alignment horizontal="right" vertical="center" wrapText="1" readingOrder="2"/>
    </xf>
    <xf numFmtId="0" fontId="22" fillId="0" borderId="2" xfId="6" applyFont="1" applyBorder="1" applyAlignment="1">
      <alignment horizontal="center" vertical="center" wrapText="1"/>
    </xf>
    <xf numFmtId="0" fontId="22" fillId="0" borderId="3" xfId="6" applyFont="1" applyBorder="1" applyAlignment="1">
      <alignment horizontal="center" vertical="center" wrapText="1"/>
    </xf>
    <xf numFmtId="0" fontId="23" fillId="2" borderId="0" xfId="10" applyFont="1" applyFill="1" applyAlignment="1">
      <alignment horizontal="center" vertical="center" wrapText="1" shrinkToFit="1"/>
    </xf>
    <xf numFmtId="0" fontId="23" fillId="2" borderId="11" xfId="10" applyFont="1" applyFill="1" applyBorder="1" applyAlignment="1">
      <alignment horizontal="center" vertical="center" wrapText="1" shrinkToFit="1"/>
    </xf>
    <xf numFmtId="0" fontId="23" fillId="2" borderId="12" xfId="10" applyFont="1" applyFill="1" applyBorder="1" applyAlignment="1">
      <alignment horizontal="center" vertical="center" wrapText="1" shrinkToFit="1"/>
    </xf>
    <xf numFmtId="0" fontId="35" fillId="2" borderId="12" xfId="10" applyFont="1" applyFill="1" applyBorder="1" applyAlignment="1">
      <alignment horizontal="center" vertical="center" wrapText="1" shrinkToFit="1"/>
    </xf>
    <xf numFmtId="0" fontId="25" fillId="0" borderId="0" xfId="12" applyFont="1" applyAlignment="1">
      <alignment horizontal="right" vertical="center"/>
    </xf>
    <xf numFmtId="0" fontId="26" fillId="0" borderId="0" xfId="12" applyFont="1" applyAlignment="1">
      <alignment horizontal="right" vertical="center"/>
    </xf>
    <xf numFmtId="0" fontId="23" fillId="2" borderId="9" xfId="10" applyFont="1" applyFill="1" applyBorder="1" applyAlignment="1">
      <alignment horizontal="center" vertical="center" wrapText="1" shrinkToFit="1"/>
    </xf>
    <xf numFmtId="0" fontId="23" fillId="2" borderId="10" xfId="10" applyFont="1" applyFill="1" applyBorder="1" applyAlignment="1">
      <alignment horizontal="center" vertical="center" wrapText="1" shrinkToFit="1"/>
    </xf>
    <xf numFmtId="0" fontId="35" fillId="2" borderId="0" xfId="10" applyFont="1" applyFill="1" applyAlignment="1">
      <alignment horizontal="center" vertical="center" wrapText="1" shrinkToFit="1"/>
    </xf>
    <xf numFmtId="0" fontId="25" fillId="0" borderId="0" xfId="10" applyFont="1" applyAlignment="1">
      <alignment horizontal="right" vertical="center" wrapText="1" readingOrder="2"/>
    </xf>
  </cellXfs>
  <cellStyles count="573">
    <cellStyle name="Comma 2 2" xfId="17" xr:uid="{280CB920-EFC0-41D4-94D5-7B3A0AEB2FCD}"/>
    <cellStyle name="Comma 2 2 2" xfId="24" xr:uid="{1FF91308-2B10-4E8E-87DC-6CA95BCD3F65}"/>
    <cellStyle name="Comma 2 2 2 2" xfId="36" xr:uid="{78E77D5F-069D-45E9-B241-ECBFBC36C085}"/>
    <cellStyle name="Comma 2 2 2 2 2" xfId="57" xr:uid="{07B46EE6-2CB1-428C-9158-373BEEA7D0D0}"/>
    <cellStyle name="Comma 2 2 2 2 2 2" xfId="101" xr:uid="{D754FE3A-9035-48BF-9D77-69E6B3B9EC3B}"/>
    <cellStyle name="Comma 2 2 2 2 2 2 2" xfId="196" xr:uid="{5C8F1C57-9E48-488D-981B-323EF8736512}"/>
    <cellStyle name="Comma 2 2 2 2 2 2 2 2" xfId="382" xr:uid="{DB02FD04-E52C-440E-B9BF-4A63111E7722}"/>
    <cellStyle name="Comma 2 2 2 2 2 2 2 3" xfId="566" xr:uid="{7B87064D-8DD1-4C43-A352-C9625A78B332}"/>
    <cellStyle name="Comma 2 2 2 2 2 2 3" xfId="288" xr:uid="{0C470859-41CD-424B-8B6D-E2D5CA7B17FB}"/>
    <cellStyle name="Comma 2 2 2 2 2 2 4" xfId="472" xr:uid="{5B4DB5B9-D277-4CE0-A0F5-DF0C7ED5AE6C}"/>
    <cellStyle name="Comma 2 2 2 2 2 3" xfId="152" xr:uid="{2D551C84-1DB9-4595-AF39-CDC0C104A501}"/>
    <cellStyle name="Comma 2 2 2 2 2 3 2" xfId="338" xr:uid="{B11C8E2F-1290-4308-ADF8-506FC27C2289}"/>
    <cellStyle name="Comma 2 2 2 2 2 3 3" xfId="522" xr:uid="{8F676FBD-FBA3-4620-9861-166B5B58D841}"/>
    <cellStyle name="Comma 2 2 2 2 2 4" xfId="244" xr:uid="{2F0D0333-C923-4592-9EFB-B5E10B79400C}"/>
    <cellStyle name="Comma 2 2 2 2 2 5" xfId="428" xr:uid="{EB400E1D-27CA-4834-A8A3-A7CFF7D40DD1}"/>
    <cellStyle name="Comma 2 2 2 2 3" xfId="80" xr:uid="{7658B216-6A39-44E7-9B32-9075115EC976}"/>
    <cellStyle name="Comma 2 2 2 2 3 2" xfId="175" xr:uid="{99FB0E58-A4E9-41B0-9782-3145DE2A4D1E}"/>
    <cellStyle name="Comma 2 2 2 2 3 2 2" xfId="361" xr:uid="{BB7A1F85-20B1-44A4-A4CF-95742F88A3C1}"/>
    <cellStyle name="Comma 2 2 2 2 3 2 3" xfId="545" xr:uid="{D4C7EA57-470C-4A8F-8CCF-DF3EFF271FF6}"/>
    <cellStyle name="Comma 2 2 2 2 3 3" xfId="267" xr:uid="{5D625BD1-E4CC-47C9-92C2-8A0ADA533DF8}"/>
    <cellStyle name="Comma 2 2 2 2 3 4" xfId="451" xr:uid="{17810CEB-E208-4A5F-9694-9D8B7C060884}"/>
    <cellStyle name="Comma 2 2 2 2 4" xfId="131" xr:uid="{9E3F0BFB-B2AA-458B-BA76-64217B097D6B}"/>
    <cellStyle name="Comma 2 2 2 2 4 2" xfId="317" xr:uid="{84A0F34F-D896-4170-889A-5C1EA5E3D2B5}"/>
    <cellStyle name="Comma 2 2 2 2 4 3" xfId="501" xr:uid="{0E5C4CE7-0094-4E5E-AFD0-FE78B6516195}"/>
    <cellStyle name="Comma 2 2 2 2 5" xfId="223" xr:uid="{A39D89A8-50C7-409E-8259-AA535FDDFC8D}"/>
    <cellStyle name="Comma 2 2 2 2 6" xfId="407" xr:uid="{78BDA029-F6EE-455C-98B9-2942911EAB54}"/>
    <cellStyle name="Comma 2 2 3" xfId="32" xr:uid="{A55F5488-454F-465B-80A1-EDFA46E71112}"/>
    <cellStyle name="Comma 2 2 3 2" xfId="53" xr:uid="{47C6E1B8-2F7C-44B5-9FE8-67B5F85BCEF8}"/>
    <cellStyle name="Comma 2 2 3 2 2" xfId="97" xr:uid="{669D2FDD-79FD-4768-8794-95E6BAE0C373}"/>
    <cellStyle name="Comma 2 2 3 2 2 2" xfId="192" xr:uid="{008B360B-236E-4BB5-9B8A-68B85081AACE}"/>
    <cellStyle name="Comma 2 2 3 2 2 2 2" xfId="378" xr:uid="{72C67E60-1980-48E1-8E1D-9B5A532AF399}"/>
    <cellStyle name="Comma 2 2 3 2 2 2 3" xfId="562" xr:uid="{EBBD92C5-54E8-4F12-9B99-9352FE818B6A}"/>
    <cellStyle name="Comma 2 2 3 2 2 3" xfId="284" xr:uid="{38C4FCA4-0D5E-4AB6-8EB9-EC3C6079F727}"/>
    <cellStyle name="Comma 2 2 3 2 2 4" xfId="468" xr:uid="{46CB36B9-CBA3-499E-A2DC-3F2AB1962ACB}"/>
    <cellStyle name="Comma 2 2 3 2 3" xfId="148" xr:uid="{0C5071AB-856F-476D-AC2B-A26810C87757}"/>
    <cellStyle name="Comma 2 2 3 2 3 2" xfId="334" xr:uid="{8497A640-563B-4530-A6C9-6F9C083D5E25}"/>
    <cellStyle name="Comma 2 2 3 2 3 3" xfId="518" xr:uid="{02BBEF22-8CBA-4C11-8E5D-3D6F3F3CAA94}"/>
    <cellStyle name="Comma 2 2 3 2 4" xfId="240" xr:uid="{BADB93A7-CC29-4383-9137-0D97E2C02A1C}"/>
    <cellStyle name="Comma 2 2 3 2 5" xfId="424" xr:uid="{C68C7A91-AE9E-4C65-B076-566168B06C03}"/>
    <cellStyle name="Comma 2 2 3 3" xfId="76" xr:uid="{C7CD2AD8-74D1-4073-9B2A-3BD359C5B2D0}"/>
    <cellStyle name="Comma 2 2 3 3 2" xfId="171" xr:uid="{EEB848FF-E781-4926-A50F-21872573EA87}"/>
    <cellStyle name="Comma 2 2 3 3 2 2" xfId="357" xr:uid="{51EE445A-0606-4D05-A2BD-DD989B2FA4C5}"/>
    <cellStyle name="Comma 2 2 3 3 2 3" xfId="541" xr:uid="{DA68F3B1-FD0B-4F68-A083-26C0AEDCEBE5}"/>
    <cellStyle name="Comma 2 2 3 3 3" xfId="263" xr:uid="{0346FCB0-2E47-435A-9AE6-5D0C3B395D57}"/>
    <cellStyle name="Comma 2 2 3 3 4" xfId="447" xr:uid="{559E5502-699C-4CF3-91AA-CC69C79E4B61}"/>
    <cellStyle name="Comma 2 2 3 4" xfId="127" xr:uid="{50F6A624-372F-49AE-A0D1-60807AB29DAE}"/>
    <cellStyle name="Comma 2 2 3 4 2" xfId="313" xr:uid="{A9876D1E-4732-4F32-AF62-F288458443FB}"/>
    <cellStyle name="Comma 2 2 3 4 3" xfId="497" xr:uid="{BA98984B-479F-4396-B8E5-6D5157FABFE2}"/>
    <cellStyle name="Comma 2 2 3 5" xfId="219" xr:uid="{9E5C53DF-5867-468E-9F01-C7E8A6D8F211}"/>
    <cellStyle name="Comma 2 2 3 6" xfId="403" xr:uid="{DEEF60CC-1A43-4668-8804-3DEE6C99DB22}"/>
    <cellStyle name="Comma 3" xfId="7" xr:uid="{E73182AC-A254-4FD8-89E3-FE2DE87F058B}"/>
    <cellStyle name="Comma 3 2" xfId="27" xr:uid="{D40B98C6-BC71-419B-B738-B71BA3BDA736}"/>
    <cellStyle name="Comma 3 2 2" xfId="48" xr:uid="{AF322F48-9297-469D-A0A8-52AD1D21B3D4}"/>
    <cellStyle name="Comma 3 2 2 2" xfId="92" xr:uid="{877C0B32-675A-4345-B18E-37F74FB7D61E}"/>
    <cellStyle name="Comma 3 2 2 2 2" xfId="187" xr:uid="{D59299DD-890D-4A0A-B11F-B8E7ACADB74A}"/>
    <cellStyle name="Comma 3 2 2 2 2 2" xfId="373" xr:uid="{3F90A68E-A829-46FB-9766-60A67A15D6E9}"/>
    <cellStyle name="Comma 3 2 2 2 2 3" xfId="557" xr:uid="{A3612DB3-0149-41DD-BCA2-29CF83220FF1}"/>
    <cellStyle name="Comma 3 2 2 2 3" xfId="279" xr:uid="{F980FCC7-2151-478F-BB24-55A5600E9EDB}"/>
    <cellStyle name="Comma 3 2 2 2 4" xfId="463" xr:uid="{D6D22281-6D66-448C-862E-734CD75A1023}"/>
    <cellStyle name="Comma 3 2 2 3" xfId="143" xr:uid="{95C97A99-8F9D-4CB4-93C7-F490F2ADD9EB}"/>
    <cellStyle name="Comma 3 2 2 3 2" xfId="329" xr:uid="{916E7850-B749-47A8-BBCD-EAD4E1B30DBF}"/>
    <cellStyle name="Comma 3 2 2 3 3" xfId="513" xr:uid="{0ED9DB92-6632-4199-8B56-86C1DD9FAB0F}"/>
    <cellStyle name="Comma 3 2 2 4" xfId="235" xr:uid="{5489A5CA-8F98-48B6-BE52-998FC98C9247}"/>
    <cellStyle name="Comma 3 2 2 5" xfId="419" xr:uid="{114411A5-B1FA-48D5-9083-555A8C5F7E5F}"/>
    <cellStyle name="Comma 3 2 3" xfId="71" xr:uid="{EF080CB8-6941-4744-93CB-2522F513E136}"/>
    <cellStyle name="Comma 3 2 3 2" xfId="166" xr:uid="{A469A6BB-246C-4447-803E-BA15F21A27C9}"/>
    <cellStyle name="Comma 3 2 3 2 2" xfId="352" xr:uid="{83A50DE3-FBBE-438F-9BCC-354947251824}"/>
    <cellStyle name="Comma 3 2 3 2 3" xfId="536" xr:uid="{42BA0586-D083-4707-93F9-7384606EC57E}"/>
    <cellStyle name="Comma 3 2 3 3" xfId="258" xr:uid="{EC3732D4-6AD4-4B15-822F-531CD0FD9F0F}"/>
    <cellStyle name="Comma 3 2 3 4" xfId="442" xr:uid="{5CB6B3D4-4345-4A65-A61D-844502B8A054}"/>
    <cellStyle name="Comma 3 2 4" xfId="122" xr:uid="{96E87B64-AE1F-40CB-96F7-4340371192BE}"/>
    <cellStyle name="Comma 3 2 4 2" xfId="308" xr:uid="{272ED387-0B9B-4661-9B62-68A95CB50ED2}"/>
    <cellStyle name="Comma 3 2 4 3" xfId="492" xr:uid="{3ECEB3CC-AA53-4539-833E-0FE3D1030885}"/>
    <cellStyle name="Comma 3 2 5" xfId="214" xr:uid="{D13DE3FC-D65A-48DB-8B51-81698B79BFC1}"/>
    <cellStyle name="Comma 3 2 6" xfId="398" xr:uid="{1AA9F2AF-42E1-4DCB-BD5A-119253EB54E2}"/>
    <cellStyle name="Comma 5" xfId="23" xr:uid="{051BE953-B536-40C4-B590-4BE2929DEB68}"/>
    <cellStyle name="Normal 10" xfId="14" xr:uid="{7B4F58E6-8AA3-4324-838D-72CDBDA9D753}"/>
    <cellStyle name="Normal 10 2" xfId="29" xr:uid="{C80F5E25-5485-4CDD-8201-F731ECC15CA7}"/>
    <cellStyle name="Normal 10 2 2" xfId="50" xr:uid="{85B6E386-C159-4B9D-A4DA-492E45D700A3}"/>
    <cellStyle name="Normal 10 2 2 2" xfId="94" xr:uid="{3EBFD32A-744E-480C-959C-9278E4EFDF2C}"/>
    <cellStyle name="Normal 10 2 2 2 2" xfId="189" xr:uid="{CB60832C-1D05-457C-A864-FDB207DE2C3E}"/>
    <cellStyle name="Normal 10 2 2 2 2 2" xfId="375" xr:uid="{A4CABFB5-977E-4C5B-BAED-65E42D72FEE3}"/>
    <cellStyle name="Normal 10 2 2 2 2 3" xfId="559" xr:uid="{10E09483-1BC1-4141-83EA-91915A0CD547}"/>
    <cellStyle name="Normal 10 2 2 2 3" xfId="281" xr:uid="{83140182-D41C-4C10-8535-191DFE75D5F0}"/>
    <cellStyle name="Normal 10 2 2 2 4" xfId="465" xr:uid="{9D1C64C5-9BCA-4B92-B3A5-DE355DC7071B}"/>
    <cellStyle name="Normal 10 2 2 3" xfId="145" xr:uid="{99143D7B-BFA4-4A73-889C-3132495A757A}"/>
    <cellStyle name="Normal 10 2 2 3 2" xfId="331" xr:uid="{4BC353C9-473E-43D9-B902-429ADE1D0197}"/>
    <cellStyle name="Normal 10 2 2 3 3" xfId="515" xr:uid="{73143DC5-6A28-4616-9D09-80DD2C590530}"/>
    <cellStyle name="Normal 10 2 2 4" xfId="237" xr:uid="{CCFBAD7A-4282-41A4-A5A6-91445DCC523F}"/>
    <cellStyle name="Normal 10 2 2 5" xfId="421" xr:uid="{EDF21F8E-5517-45E5-83C2-E5998625DA85}"/>
    <cellStyle name="Normal 10 2 3" xfId="73" xr:uid="{2E780EB6-3A12-492C-8F92-DE42B8BCE77D}"/>
    <cellStyle name="Normal 10 2 3 2" xfId="168" xr:uid="{1D144B0F-8970-43C4-AB45-0C0FEDB87160}"/>
    <cellStyle name="Normal 10 2 3 2 2" xfId="354" xr:uid="{50DB5892-7C57-47A7-9795-F7B28C72EB68}"/>
    <cellStyle name="Normal 10 2 3 2 3" xfId="538" xr:uid="{C1B0B329-85FD-4B41-9A4F-378198D4D1A6}"/>
    <cellStyle name="Normal 10 2 3 3" xfId="260" xr:uid="{FDC56391-7D29-43E8-822B-8318F82CFBC9}"/>
    <cellStyle name="Normal 10 2 3 4" xfId="444" xr:uid="{38471719-E714-4FDD-B24D-13700C03662A}"/>
    <cellStyle name="Normal 10 2 4" xfId="124" xr:uid="{B1CECAAE-DE3F-4D71-8546-A35B59547776}"/>
    <cellStyle name="Normal 10 2 4 2" xfId="310" xr:uid="{3F52385D-0D98-4239-99E0-31AC7ACEDB91}"/>
    <cellStyle name="Normal 10 2 4 3" xfId="494" xr:uid="{EE1C3AA5-5769-4613-9E99-00B437ECFB4E}"/>
    <cellStyle name="Normal 10 2 5" xfId="216" xr:uid="{1FBBB456-1CA0-490B-BACB-E9DA99A39359}"/>
    <cellStyle name="Normal 10 2 6" xfId="400" xr:uid="{F54E0998-B960-4ED7-826F-308685900D5D}"/>
    <cellStyle name="Normal 10 3" xfId="40" xr:uid="{5FF79797-BC68-49D1-A143-A494ECFFAE15}"/>
    <cellStyle name="Normal 10 3 2" xfId="84" xr:uid="{9E0D4685-2D4A-4547-9327-7973F5EE0D24}"/>
    <cellStyle name="Normal 10 3 2 2" xfId="179" xr:uid="{B4BECABD-224C-4109-81CD-DD537B326407}"/>
    <cellStyle name="Normal 10 3 2 2 2" xfId="365" xr:uid="{128FBE34-DF51-424D-B685-95387DF40318}"/>
    <cellStyle name="Normal 10 3 2 2 3" xfId="549" xr:uid="{7A190FDA-059E-4BF3-8992-99F4054F1E28}"/>
    <cellStyle name="Normal 10 3 2 3" xfId="271" xr:uid="{62D89CC1-EF62-40AC-BBEF-D5F3DD2BFB2D}"/>
    <cellStyle name="Normal 10 3 2 4" xfId="455" xr:uid="{A5C403CA-992B-4130-8AA3-9C7906F41AB9}"/>
    <cellStyle name="Normal 10 3 3" xfId="135" xr:uid="{6C78DFF4-C453-4E08-A258-83E30A781E9C}"/>
    <cellStyle name="Normal 10 3 3 2" xfId="321" xr:uid="{A641F456-0F1B-4190-9E71-387309669C04}"/>
    <cellStyle name="Normal 10 3 3 3" xfId="505" xr:uid="{0840110E-76C9-457F-BDEC-1857A977ED0B}"/>
    <cellStyle name="Normal 10 3 4" xfId="227" xr:uid="{A21F79EF-969C-45C2-8D0B-42E19887E4B8}"/>
    <cellStyle name="Normal 10 3 5" xfId="411" xr:uid="{87C66F92-B923-4E07-A0D8-5942CE9BA0AF}"/>
    <cellStyle name="Normal 10 4" xfId="63" xr:uid="{51F76C6C-8D97-499B-A974-0C128E820AC3}"/>
    <cellStyle name="Normal 10 4 2" xfId="158" xr:uid="{5F114A37-7354-4EE5-A5D7-DCF5C4CCA670}"/>
    <cellStyle name="Normal 10 4 2 2" xfId="344" xr:uid="{3A8CA056-BAFA-49E6-BF07-E97CCE3D267E}"/>
    <cellStyle name="Normal 10 4 2 3" xfId="528" xr:uid="{23B7B698-5075-4224-9B33-7B100155EA72}"/>
    <cellStyle name="Normal 10 4 3" xfId="250" xr:uid="{5CF08164-E5CF-468B-8520-580326411BA1}"/>
    <cellStyle name="Normal 10 4 4" xfId="434" xr:uid="{5A185271-CE10-457A-94A1-F6DC86E72FE4}"/>
    <cellStyle name="Normal 10 5" xfId="114" xr:uid="{195AD908-7663-463C-B9E9-AACDEA49FD35}"/>
    <cellStyle name="Normal 10 5 2" xfId="300" xr:uid="{459EED0D-E726-46D5-B43A-EFB06912832C}"/>
    <cellStyle name="Normal 10 5 3" xfId="484" xr:uid="{423B1B51-4FD1-4457-BEBF-B7F855E91424}"/>
    <cellStyle name="Normal 10 6" xfId="206" xr:uid="{DE530910-2366-4462-A633-EFF87F2C3FF8}"/>
    <cellStyle name="Normal 10 7" xfId="390" xr:uid="{4E23F264-A284-409A-B33D-2F0A2A3C687B}"/>
    <cellStyle name="Normal 2" xfId="3" xr:uid="{A25A958C-57FF-4185-B794-FC3855BAF754}"/>
    <cellStyle name="Normal 2 2" xfId="4" xr:uid="{0A73A8B8-28E4-48FF-A295-329FE40C053C}"/>
    <cellStyle name="Normal 3" xfId="10" xr:uid="{CEF70FA2-7C1C-48E9-B986-C251CFF658B2}"/>
    <cellStyle name="Normal 4" xfId="8" xr:uid="{6C0D6ABA-A740-4F67-A45E-EEE3734A2F18}"/>
    <cellStyle name="Percent" xfId="106" builtinId="5"/>
    <cellStyle name="Percent 2" xfId="9" xr:uid="{47795FB5-2958-485A-BD5C-7FB65DBD1D5E}"/>
    <cellStyle name="ارتباط تشعبي" xfId="571" builtinId="8"/>
    <cellStyle name="ارتباط تشعبي 2" xfId="13" xr:uid="{381B3482-3527-4C66-A9FA-F713C4C50418}"/>
    <cellStyle name="ارتباط تشعبي 2 2" xfId="2" xr:uid="{207EC32F-ADFA-4D11-B6D4-2E9462392BA3}"/>
    <cellStyle name="عادي" xfId="0" builtinId="0"/>
    <cellStyle name="عادي 2" xfId="19" xr:uid="{E74D0FCD-29D5-4D0D-84E8-CAAEA719EB54}"/>
    <cellStyle name="عادي 2 10" xfId="210" xr:uid="{3E9790FF-B40F-4608-B704-9B4335AFFB93}"/>
    <cellStyle name="عادي 2 11" xfId="394" xr:uid="{D0D761BB-1D72-4619-8FB4-F198CDF7CA25}"/>
    <cellStyle name="عادي 2 2" xfId="21" xr:uid="{1FEACBEF-476B-441C-A255-0F69C377A885}"/>
    <cellStyle name="عادي 2 2 2 2" xfId="5" xr:uid="{A8B21CDD-2F70-4BC1-86E7-10DA2AA7BA7A}"/>
    <cellStyle name="عادي 2 2 2 2 2" xfId="25" xr:uid="{E3DED69E-72E7-43CE-A1A9-CEA190EA8F27}"/>
    <cellStyle name="عادي 2 2 2 2 2 2" xfId="46" xr:uid="{2DC7C0EF-389E-498B-A758-1A2CFC430773}"/>
    <cellStyle name="عادي 2 2 2 2 2 2 2" xfId="90" xr:uid="{4A821C0B-0017-481E-AE45-2FEA60BFCE94}"/>
    <cellStyle name="عادي 2 2 2 2 2 2 2 2" xfId="185" xr:uid="{0D47D1F2-704F-4F85-A6C2-BBFA7AD11DDC}"/>
    <cellStyle name="عادي 2 2 2 2 2 2 2 2 2" xfId="371" xr:uid="{D7A79A42-A690-434F-B93C-2321D5F91981}"/>
    <cellStyle name="عادي 2 2 2 2 2 2 2 2 3" xfId="555" xr:uid="{461623D6-B986-4E3C-86C9-4ACC682171F2}"/>
    <cellStyle name="عادي 2 2 2 2 2 2 2 3" xfId="277" xr:uid="{0BB44A74-49C6-4ED7-9002-2A8BB1B33430}"/>
    <cellStyle name="عادي 2 2 2 2 2 2 2 4" xfId="461" xr:uid="{FFE5FDF1-D897-4FC2-A918-565BC93057B1}"/>
    <cellStyle name="عادي 2 2 2 2 2 2 3" xfId="141" xr:uid="{B817441A-E395-46B3-91CD-44792B18A1C7}"/>
    <cellStyle name="عادي 2 2 2 2 2 2 3 2" xfId="327" xr:uid="{1D224D62-F1CC-4895-B92A-7077651E41AC}"/>
    <cellStyle name="عادي 2 2 2 2 2 2 3 3" xfId="511" xr:uid="{A176CB43-AA31-4919-954A-8BD7A6AC469C}"/>
    <cellStyle name="عادي 2 2 2 2 2 2 4" xfId="233" xr:uid="{7DE023AE-48B4-4E71-AF42-C77FD5F95903}"/>
    <cellStyle name="عادي 2 2 2 2 2 2 5" xfId="417" xr:uid="{64A28FC7-3EA3-4807-B254-A3C9462E513F}"/>
    <cellStyle name="عادي 2 2 2 2 2 3" xfId="69" xr:uid="{609AA17B-44F4-4372-81F3-21A10594E7AD}"/>
    <cellStyle name="عادي 2 2 2 2 2 3 2" xfId="164" xr:uid="{4BF9F698-E869-4009-AB8B-40250618B740}"/>
    <cellStyle name="عادي 2 2 2 2 2 3 2 2" xfId="350" xr:uid="{F441C687-B060-42F7-AD0B-B4F75B8ECEB9}"/>
    <cellStyle name="عادي 2 2 2 2 2 3 2 3" xfId="534" xr:uid="{7E36FF47-6832-4C51-AFF7-A49A1A8EE051}"/>
    <cellStyle name="عادي 2 2 2 2 2 3 3" xfId="256" xr:uid="{0A69904A-7596-4BBA-BDFF-B14AB0AF2FFF}"/>
    <cellStyle name="عادي 2 2 2 2 2 3 4" xfId="440" xr:uid="{73F0F2C7-ABAC-45F8-A0A7-86C23A232C64}"/>
    <cellStyle name="عادي 2 2 2 2 2 4" xfId="120" xr:uid="{C0B7C9DD-A5C7-4111-A0A7-F202B076356F}"/>
    <cellStyle name="عادي 2 2 2 2 2 4 2" xfId="306" xr:uid="{DB7D5627-CDE5-4211-8220-1148665F209F}"/>
    <cellStyle name="عادي 2 2 2 2 2 4 3" xfId="490" xr:uid="{43ADD89F-E64D-4A11-A19C-69B2A25AB44B}"/>
    <cellStyle name="عادي 2 2 2 2 2 5" xfId="212" xr:uid="{C7581F15-4FB6-4918-912F-55F3388E3B4C}"/>
    <cellStyle name="عادي 2 2 2 2 2 6" xfId="396" xr:uid="{B94C7052-2BFB-4A08-BEC0-874E1B12950A}"/>
    <cellStyle name="عادي 2 2 2 2 3" xfId="37" xr:uid="{1AF28D3D-ABD6-4006-B2F6-4244CFEB3B31}"/>
    <cellStyle name="عادي 2 2 2 2 3 2" xfId="81" xr:uid="{85B1B9A2-5D5E-412B-B655-0BC8235E541A}"/>
    <cellStyle name="عادي 2 2 2 2 3 2 2" xfId="176" xr:uid="{CCE3FF25-A79A-4321-9AE1-5DA024948E27}"/>
    <cellStyle name="عادي 2 2 2 2 3 2 2 2" xfId="362" xr:uid="{5E46C5CE-3472-43A2-9D45-9AF4278D742B}"/>
    <cellStyle name="عادي 2 2 2 2 3 2 2 3" xfId="546" xr:uid="{1EBB127A-F738-4EBE-A4E4-EC1594806EF7}"/>
    <cellStyle name="عادي 2 2 2 2 3 2 3" xfId="268" xr:uid="{70DD14F5-902D-4957-BCAC-2E29EAE014E4}"/>
    <cellStyle name="عادي 2 2 2 2 3 2 4" xfId="452" xr:uid="{1A41CF67-13FA-4155-A178-103A682255E6}"/>
    <cellStyle name="عادي 2 2 2 2 3 3" xfId="132" xr:uid="{B7F29538-48E3-4EBA-8EDC-2A4C4CF715A3}"/>
    <cellStyle name="عادي 2 2 2 2 3 3 2" xfId="318" xr:uid="{BD63E91E-357F-45FA-9E17-C40C4F9785F5}"/>
    <cellStyle name="عادي 2 2 2 2 3 3 3" xfId="502" xr:uid="{CFC2A655-7FFD-4A84-A759-0126DCC8C853}"/>
    <cellStyle name="عادي 2 2 2 2 3 4" xfId="224" xr:uid="{093AEDBF-CE60-4E5A-AEFA-3A362A71CBE2}"/>
    <cellStyle name="عادي 2 2 2 2 3 5" xfId="408" xr:uid="{AD053212-7DAF-45E7-96B9-524834030008}"/>
    <cellStyle name="عادي 2 2 2 2 4" xfId="60" xr:uid="{371F186B-3294-4945-AF90-BFA8C8EFBCE8}"/>
    <cellStyle name="عادي 2 2 2 2 4 2" xfId="155" xr:uid="{5EE764CC-93EE-43BB-899B-6CB72D0F2B86}"/>
    <cellStyle name="عادي 2 2 2 2 4 2 2" xfId="341" xr:uid="{ADDE4855-B73B-457B-B2D6-21D1895640F1}"/>
    <cellStyle name="عادي 2 2 2 2 4 2 3" xfId="525" xr:uid="{12F68B40-F46A-4AC3-9FE4-197AC8D9A794}"/>
    <cellStyle name="عادي 2 2 2 2 4 3" xfId="247" xr:uid="{C3A40969-5053-499E-8A09-C9783E21C261}"/>
    <cellStyle name="عادي 2 2 2 2 4 4" xfId="431" xr:uid="{DB16BE0F-A2DB-489E-BF2D-A37FAC9AA5CE}"/>
    <cellStyle name="عادي 2 2 2 2 5" xfId="111" xr:uid="{9C88AB68-DFEA-4030-B566-2620A48E1320}"/>
    <cellStyle name="عادي 2 2 2 2 5 2" xfId="297" xr:uid="{9AE354CB-776B-4937-9AF7-6A4F142E7CB0}"/>
    <cellStyle name="عادي 2 2 2 2 5 3" xfId="481" xr:uid="{C73092F2-E2A4-4922-9279-AE51A9061AA8}"/>
    <cellStyle name="عادي 2 2 2 2 6" xfId="203" xr:uid="{2EA3DBF4-8D2B-4463-BB5D-935FCA325525}"/>
    <cellStyle name="عادي 2 2 2 2 7" xfId="387" xr:uid="{22A6BAA6-6E83-4FF5-8566-4504DDCFFB59}"/>
    <cellStyle name="عادي 2 3" xfId="12" xr:uid="{D947B4B2-D6CB-496D-9902-2178319FEFFD}"/>
    <cellStyle name="عادي 2 3 2 2 2" xfId="6" xr:uid="{DE2A821A-2DF1-4666-A98B-566F2FCB38EF}"/>
    <cellStyle name="عادي 2 3 2 2 2 10" xfId="388" xr:uid="{361002F0-A512-4679-A154-4DA5186593BA}"/>
    <cellStyle name="عادي 2 3 2 2 2 2" xfId="20" xr:uid="{7F6C488B-3EB9-4560-AF58-306528B7969A}"/>
    <cellStyle name="عادي 2 3 2 2 2 2 2" xfId="35" xr:uid="{C9FB6870-D030-4137-A0D7-33C8A0012A7B}"/>
    <cellStyle name="عادي 2 3 2 2 2 2 2 2" xfId="56" xr:uid="{97943D8D-A89C-46FD-8C44-67EDF1DFDC72}"/>
    <cellStyle name="عادي 2 3 2 2 2 2 2 2 2" xfId="100" xr:uid="{E28D8C83-07FA-4311-8294-645BCD88659C}"/>
    <cellStyle name="عادي 2 3 2 2 2 2 2 2 2 2" xfId="195" xr:uid="{508388DD-1F6E-4D21-8B14-B2FB205AAF6D}"/>
    <cellStyle name="عادي 2 3 2 2 2 2 2 2 2 2 2" xfId="381" xr:uid="{23E87049-0F13-423B-AD3C-82D273FBEA2F}"/>
    <cellStyle name="عادي 2 3 2 2 2 2 2 2 2 2 3" xfId="565" xr:uid="{709844CB-FB46-4B08-9F11-9A9684A0CAB6}"/>
    <cellStyle name="عادي 2 3 2 2 2 2 2 2 2 3" xfId="287" xr:uid="{374B0859-04CC-41E0-A172-272323E1E1B4}"/>
    <cellStyle name="عادي 2 3 2 2 2 2 2 2 2 4" xfId="471" xr:uid="{805C4357-2FD9-4A8F-882D-1342AD5F6CE0}"/>
    <cellStyle name="عادي 2 3 2 2 2 2 2 2 3" xfId="151" xr:uid="{B38FEA16-DC24-47B1-AD31-399F5F121D57}"/>
    <cellStyle name="عادي 2 3 2 2 2 2 2 2 3 2" xfId="337" xr:uid="{E5280483-1E3C-4B94-9924-FE2163F526D3}"/>
    <cellStyle name="عادي 2 3 2 2 2 2 2 2 3 3" xfId="521" xr:uid="{26D9D492-D345-496E-BB90-49FA98B22F71}"/>
    <cellStyle name="عادي 2 3 2 2 2 2 2 2 4" xfId="243" xr:uid="{28098E4D-E08A-44A3-8F07-AD197DB15C04}"/>
    <cellStyle name="عادي 2 3 2 2 2 2 2 2 5" xfId="427" xr:uid="{BD887821-AFC6-409B-8442-1771380B4D0A}"/>
    <cellStyle name="عادي 2 3 2 2 2 2 2 3" xfId="79" xr:uid="{8FA17F10-8AEC-40C2-AD74-CF693282386A}"/>
    <cellStyle name="عادي 2 3 2 2 2 2 2 3 2" xfId="174" xr:uid="{AD444CDF-B05C-41A1-BEC7-ACE25D8DB0AC}"/>
    <cellStyle name="عادي 2 3 2 2 2 2 2 3 2 2" xfId="360" xr:uid="{406AF840-C51E-4D6F-9C12-B600DECBC5FE}"/>
    <cellStyle name="عادي 2 3 2 2 2 2 2 3 2 3" xfId="544" xr:uid="{9952D533-602E-49AF-864B-1C1F67B3D214}"/>
    <cellStyle name="عادي 2 3 2 2 2 2 2 3 3" xfId="266" xr:uid="{5D6BE450-BE99-4284-9C60-40FD03EE91D3}"/>
    <cellStyle name="عادي 2 3 2 2 2 2 2 3 4" xfId="450" xr:uid="{7409F6E8-5135-439B-8B6F-AE97242F1DE6}"/>
    <cellStyle name="عادي 2 3 2 2 2 2 2 4" xfId="130" xr:uid="{3FBC4AC6-6D6B-4E42-B583-C92E656A3110}"/>
    <cellStyle name="عادي 2 3 2 2 2 2 2 4 2" xfId="316" xr:uid="{89312E4C-DD59-46D5-A755-16591D80AC54}"/>
    <cellStyle name="عادي 2 3 2 2 2 2 2 4 3" xfId="500" xr:uid="{950A0308-5E34-4448-94B6-14A3A0C9FFF6}"/>
    <cellStyle name="عادي 2 3 2 2 2 2 2 5" xfId="222" xr:uid="{7FEE1AA2-FECC-46F5-B5EA-25F0960D34F2}"/>
    <cellStyle name="عادي 2 3 2 2 2 2 2 6" xfId="406" xr:uid="{71F7C6A8-C01F-4C55-A6CB-A558CDCA9950}"/>
    <cellStyle name="عادي 2 3 2 2 2 2 3" xfId="45" xr:uid="{419D3E04-5880-44C6-8BDC-920E38441AA1}"/>
    <cellStyle name="عادي 2 3 2 2 2 2 3 2" xfId="89" xr:uid="{F36D113A-F701-44D9-8A3F-40DDB0F696D5}"/>
    <cellStyle name="عادي 2 3 2 2 2 2 3 2 2" xfId="184" xr:uid="{67669C01-F3CD-43CA-95F7-74DAAA05BB91}"/>
    <cellStyle name="عادي 2 3 2 2 2 2 3 2 2 2" xfId="370" xr:uid="{CC376172-D9D7-4A61-AF32-1459BEF0E568}"/>
    <cellStyle name="عادي 2 3 2 2 2 2 3 2 2 3" xfId="554" xr:uid="{95602D6A-6A1F-444A-BC84-13106E67DF4A}"/>
    <cellStyle name="عادي 2 3 2 2 2 2 3 2 3" xfId="276" xr:uid="{B33C9A32-06A4-4C40-BE8A-C5E72266EEC5}"/>
    <cellStyle name="عادي 2 3 2 2 2 2 3 2 4" xfId="460" xr:uid="{657E64C0-E298-4877-ABEB-65DFB62DC5AF}"/>
    <cellStyle name="عادي 2 3 2 2 2 2 3 3" xfId="140" xr:uid="{04316982-FBD8-48AF-A792-275D3FE6F9D5}"/>
    <cellStyle name="عادي 2 3 2 2 2 2 3 3 2" xfId="326" xr:uid="{4C7D14DA-43D7-479B-B6FC-D505BC9FE511}"/>
    <cellStyle name="عادي 2 3 2 2 2 2 3 3 3" xfId="510" xr:uid="{3C1914E1-5FE6-47E9-B672-A6BF45BD74A7}"/>
    <cellStyle name="عادي 2 3 2 2 2 2 3 4" xfId="232" xr:uid="{D3B38283-2193-4363-B84B-44C9D6E754E4}"/>
    <cellStyle name="عادي 2 3 2 2 2 2 3 5" xfId="416" xr:uid="{DB399682-C020-4443-8A3B-EED5584973AD}"/>
    <cellStyle name="عادي 2 3 2 2 2 2 4" xfId="68" xr:uid="{1282397F-566B-4CD7-AA3D-7428D47E297C}"/>
    <cellStyle name="عادي 2 3 2 2 2 2 4 2" xfId="163" xr:uid="{1C8221DD-E58F-4DE7-BECE-E02429B98813}"/>
    <cellStyle name="عادي 2 3 2 2 2 2 4 2 2" xfId="349" xr:uid="{7F86F15A-7D1E-4AA4-B08E-0529A0210EC1}"/>
    <cellStyle name="عادي 2 3 2 2 2 2 4 2 3" xfId="533" xr:uid="{CB72DC51-6FAF-4116-BCD3-94F6F1E67FA4}"/>
    <cellStyle name="عادي 2 3 2 2 2 2 4 3" xfId="255" xr:uid="{61A17823-FDCD-4583-9FC1-3A6041D1C7FD}"/>
    <cellStyle name="عادي 2 3 2 2 2 2 4 4" xfId="439" xr:uid="{94A8FE19-4B34-4886-BADC-D75B62AADD8F}"/>
    <cellStyle name="عادي 2 3 2 2 2 2 5" xfId="105" xr:uid="{A551BC73-696E-475D-844B-13DF56EE1DB6}"/>
    <cellStyle name="عادي 2 3 2 2 2 2 5 2" xfId="200" xr:uid="{E539DF68-0661-4B06-A54F-C11C7ECE3447}"/>
    <cellStyle name="عادي 2 3 2 2 2 2 5 2 2" xfId="386" xr:uid="{E844C303-787C-4F22-B86C-9471C7250F2D}"/>
    <cellStyle name="عادي 2 3 2 2 2 2 5 2 3" xfId="570" xr:uid="{54583FAE-A8BC-49CE-A0E7-39804551C7E0}"/>
    <cellStyle name="عادي 2 3 2 2 2 2 5 3" xfId="292" xr:uid="{08D5BBB3-3474-4BB8-A06E-6DDEE418293C}"/>
    <cellStyle name="عادي 2 3 2 2 2 2 5 4" xfId="476" xr:uid="{F1E6F268-3DB4-4CAB-AA96-42D88420C2EB}"/>
    <cellStyle name="عادي 2 3 2 2 2 2 6" xfId="119" xr:uid="{1EE4D17A-4B2E-4980-8D1A-03FD3E5726D6}"/>
    <cellStyle name="عادي 2 3 2 2 2 2 6 2" xfId="305" xr:uid="{472E8C46-1D4C-4A27-A616-AEF894DE66E9}"/>
    <cellStyle name="عادي 2 3 2 2 2 2 6 3" xfId="489" xr:uid="{2F2C372E-D7EA-4908-BABA-774B35C37300}"/>
    <cellStyle name="عادي 2 3 2 2 2 2 7" xfId="211" xr:uid="{702D0DCF-1DB2-4CCD-BBE1-9E83EED2E1B9}"/>
    <cellStyle name="عادي 2 3 2 2 2 2 8" xfId="395" xr:uid="{930F793D-065B-4C52-A783-7CFE950B2FB2}"/>
    <cellStyle name="عادي 2 3 2 2 2 3" xfId="26" xr:uid="{B7E81BF0-1B70-49A1-AABB-DE4DD899454B}"/>
    <cellStyle name="عادي 2 3 2 2 2 3 2" xfId="47" xr:uid="{C1BA4E6D-756E-49A3-840D-C77F75BC8727}"/>
    <cellStyle name="عادي 2 3 2 2 2 3 2 2" xfId="91" xr:uid="{9DA8ECA0-4E8E-4540-B069-6FDD47285C85}"/>
    <cellStyle name="عادي 2 3 2 2 2 3 2 2 2" xfId="186" xr:uid="{186ECCB3-4C58-48D7-A1CD-5299E4A91D08}"/>
    <cellStyle name="عادي 2 3 2 2 2 3 2 2 2 2" xfId="372" xr:uid="{28032F02-D770-4D8F-A1CA-28FEAA121FA6}"/>
    <cellStyle name="عادي 2 3 2 2 2 3 2 2 2 3" xfId="556" xr:uid="{E5C6C829-FD1E-4DD8-ADE2-0604D79BA47C}"/>
    <cellStyle name="عادي 2 3 2 2 2 3 2 2 3" xfId="278" xr:uid="{33AF445F-EEF5-4542-920A-A03A877B4716}"/>
    <cellStyle name="عادي 2 3 2 2 2 3 2 2 4" xfId="462" xr:uid="{6497E8E9-7568-4308-86EC-CECB43CE4556}"/>
    <cellStyle name="عادي 2 3 2 2 2 3 2 3" xfId="142" xr:uid="{2EFF8EFE-B6B3-435A-9C76-4A8088D1A3F3}"/>
    <cellStyle name="عادي 2 3 2 2 2 3 2 3 2" xfId="328" xr:uid="{8D39B18E-A358-41FC-AEBA-1C03CE3A6F1A}"/>
    <cellStyle name="عادي 2 3 2 2 2 3 2 3 3" xfId="512" xr:uid="{99D6FDD5-B439-4704-A4EB-50FAFE1184EA}"/>
    <cellStyle name="عادي 2 3 2 2 2 3 2 4" xfId="234" xr:uid="{B9ED6E09-F9BD-4347-BAB2-87B1AF1F3574}"/>
    <cellStyle name="عادي 2 3 2 2 2 3 2 5" xfId="418" xr:uid="{C25BE9A3-1112-4D2B-BCEC-D67B2B089D80}"/>
    <cellStyle name="عادي 2 3 2 2 2 3 3" xfId="70" xr:uid="{29332EE1-056C-4487-8D14-7A50BAA79ACE}"/>
    <cellStyle name="عادي 2 3 2 2 2 3 3 2" xfId="165" xr:uid="{66555613-B595-4782-9242-0AC8C8E08346}"/>
    <cellStyle name="عادي 2 3 2 2 2 3 3 2 2" xfId="351" xr:uid="{94FCC158-6E57-4EE7-8FBB-3CA0BF018424}"/>
    <cellStyle name="عادي 2 3 2 2 2 3 3 2 3" xfId="535" xr:uid="{C7746A9A-868B-4A92-B33B-51D5BDD33108}"/>
    <cellStyle name="عادي 2 3 2 2 2 3 3 3" xfId="257" xr:uid="{7C9409C7-8234-4309-924A-3B2197525845}"/>
    <cellStyle name="عادي 2 3 2 2 2 3 3 4" xfId="441" xr:uid="{1A6B1FE8-CB04-4FB5-95A8-FB0E5D642ED1}"/>
    <cellStyle name="عادي 2 3 2 2 2 3 4" xfId="121" xr:uid="{FF423CE0-60BA-4E14-9485-97B24429716E}"/>
    <cellStyle name="عادي 2 3 2 2 2 3 4 2" xfId="307" xr:uid="{E423A041-F8DD-404B-AD1A-6D97EC91E398}"/>
    <cellStyle name="عادي 2 3 2 2 2 3 4 3" xfId="491" xr:uid="{FA4F66CE-4223-427C-A192-392AC03CAF50}"/>
    <cellStyle name="عادي 2 3 2 2 2 3 5" xfId="213" xr:uid="{F671B262-90BE-4EED-9ABD-36290F213F77}"/>
    <cellStyle name="عادي 2 3 2 2 2 3 6" xfId="397" xr:uid="{83C81399-FFD8-4F0D-9DAA-BD7A4735CEA6}"/>
    <cellStyle name="عادي 2 3 2 2 2 4" xfId="38" xr:uid="{ED40BA47-50D3-4268-AD1B-8C75BBFCDFC5}"/>
    <cellStyle name="عادي 2 3 2 2 2 4 2" xfId="82" xr:uid="{E2ACDB2A-3D23-4815-B4A9-3CC2437E3E12}"/>
    <cellStyle name="عادي 2 3 2 2 2 4 2 2" xfId="177" xr:uid="{FEFFE549-3C60-433A-B9EA-09EFA356A575}"/>
    <cellStyle name="عادي 2 3 2 2 2 4 2 2 2" xfId="363" xr:uid="{8D297BDE-BD4D-4006-BAF1-1DC0B7A482DA}"/>
    <cellStyle name="عادي 2 3 2 2 2 4 2 2 3" xfId="547" xr:uid="{1F3118FA-0AE4-4D8A-856B-F59214657B22}"/>
    <cellStyle name="عادي 2 3 2 2 2 4 2 3" xfId="269" xr:uid="{80B21428-1A31-4EDC-BE65-440A18698BBE}"/>
    <cellStyle name="عادي 2 3 2 2 2 4 2 4" xfId="453" xr:uid="{E1E120B7-A570-4B80-B02A-FFFA0C8A76A9}"/>
    <cellStyle name="عادي 2 3 2 2 2 4 3" xfId="133" xr:uid="{45858361-3A42-4164-ADD9-987EF2382D4C}"/>
    <cellStyle name="عادي 2 3 2 2 2 4 3 2" xfId="319" xr:uid="{DB0C49AA-17D4-4A50-AFDB-9CB1F7FC1155}"/>
    <cellStyle name="عادي 2 3 2 2 2 4 3 3" xfId="503" xr:uid="{74B915FA-7675-453E-934D-B350EC959108}"/>
    <cellStyle name="عادي 2 3 2 2 2 4 4" xfId="225" xr:uid="{5B54AA7A-1D2A-4112-BCC8-71CEF7B53D99}"/>
    <cellStyle name="عادي 2 3 2 2 2 4 5" xfId="409" xr:uid="{46CAB6EB-E8BF-409C-9306-6610E300CE9B}"/>
    <cellStyle name="عادي 2 3 2 2 2 5" xfId="58" xr:uid="{40E81C4D-83CD-463C-8BB1-9919939BB2A9}"/>
    <cellStyle name="عادي 2 3 2 2 2 5 2" xfId="102" xr:uid="{11A2DFA0-77E1-44D3-91AF-E60C50DEDE60}"/>
    <cellStyle name="عادي 2 3 2 2 2 5 2 2" xfId="197" xr:uid="{F7D55878-5EB3-4084-B2C4-31B97C05DAC0}"/>
    <cellStyle name="عادي 2 3 2 2 2 5 2 2 2" xfId="383" xr:uid="{A1DBC5EF-A905-405F-818C-F713224D5896}"/>
    <cellStyle name="عادي 2 3 2 2 2 5 2 2 3" xfId="567" xr:uid="{F596CB50-3AF3-44CA-A69C-92AA408E0FA3}"/>
    <cellStyle name="عادي 2 3 2 2 2 5 2 3" xfId="289" xr:uid="{47A336B5-F11F-4670-840B-14B59B92368A}"/>
    <cellStyle name="عادي 2 3 2 2 2 5 2 4" xfId="473" xr:uid="{E50B6E0C-0508-4BCA-9FFA-AB444588259B}"/>
    <cellStyle name="عادي 2 3 2 2 2 5 3" xfId="153" xr:uid="{5857FA5D-91DE-4332-8D7F-09B195262150}"/>
    <cellStyle name="عادي 2 3 2 2 2 5 3 2" xfId="339" xr:uid="{A3F655E8-1E40-4486-9BD9-A475F70BE050}"/>
    <cellStyle name="عادي 2 3 2 2 2 5 3 3" xfId="523" xr:uid="{7B59196D-43F7-4E49-862A-DA3E443847FD}"/>
    <cellStyle name="عادي 2 3 2 2 2 5 4" xfId="245" xr:uid="{612783A8-785A-406F-887F-B086F9507F4A}"/>
    <cellStyle name="عادي 2 3 2 2 2 5 5" xfId="429" xr:uid="{303D8B51-980C-4E9B-AB19-D580C6B4FC1F}"/>
    <cellStyle name="عادي 2 3 2 2 2 6" xfId="61" xr:uid="{197D8F61-3174-4152-AD42-99A9C5A61553}"/>
    <cellStyle name="عادي 2 3 2 2 2 6 2" xfId="156" xr:uid="{D7B9FBD2-9458-4A26-AE9D-83DB0C0C37A7}"/>
    <cellStyle name="عادي 2 3 2 2 2 6 2 2" xfId="342" xr:uid="{64E5310E-5287-4086-88B9-00A8E92FD254}"/>
    <cellStyle name="عادي 2 3 2 2 2 6 2 3" xfId="526" xr:uid="{07F64B0E-7292-4FBA-882D-C7AEBEABA927}"/>
    <cellStyle name="عادي 2 3 2 2 2 6 3" xfId="248" xr:uid="{8697D1BD-92B8-4BB9-8C25-82A0FF7D151C}"/>
    <cellStyle name="عادي 2 3 2 2 2 6 4" xfId="432" xr:uid="{82523322-4D3A-49BC-9838-A6F4807BF26A}"/>
    <cellStyle name="عادي 2 3 2 2 2 7" xfId="110" xr:uid="{50CDB405-7518-4FE8-9086-28A42DCCD9E3}"/>
    <cellStyle name="عادي 2 3 2 2 2 7 2" xfId="202" xr:uid="{6CC70FB9-3464-4B9B-9018-5D8EB38E5404}"/>
    <cellStyle name="عادي 2 3 2 2 2 7 2 2" xfId="572" xr:uid="{3E20B040-1A5B-44E8-BA57-37E36752AAE0}"/>
    <cellStyle name="عادي 2 3 2 2 2 7 3" xfId="296" xr:uid="{353EB20A-2ECA-4E1E-86BE-176D2EAD1E10}"/>
    <cellStyle name="عادي 2 3 2 2 2 7 4" xfId="480" xr:uid="{43490EEF-8E8E-427D-82FC-B593D9DA7BC1}"/>
    <cellStyle name="عادي 2 3 2 2 2 8" xfId="112" xr:uid="{82DD7C50-AB6F-4335-8569-2A13677A03F5}"/>
    <cellStyle name="عادي 2 3 2 2 2 8 2" xfId="298" xr:uid="{FD24B1B4-5C3F-449E-AF0A-C0B558BEA4C1}"/>
    <cellStyle name="عادي 2 3 2 2 2 8 3" xfId="482" xr:uid="{5084C4ED-608C-47FA-8998-B651466083C1}"/>
    <cellStyle name="عادي 2 3 2 2 2 9" xfId="204" xr:uid="{4B03A1F1-6032-4BFB-9006-A314A4628E12}"/>
    <cellStyle name="عادي 2 3 2 2 4" xfId="16" xr:uid="{49AF5E49-193D-4A97-B067-7D814F7DF653}"/>
    <cellStyle name="عادي 2 3 2 2 4 2" xfId="31" xr:uid="{C648C380-B73C-4105-ADB6-AC290ADF1882}"/>
    <cellStyle name="عادي 2 3 2 2 4 2 2" xfId="52" xr:uid="{364FE55E-56CA-4FF6-9BB4-D2E82A082753}"/>
    <cellStyle name="عادي 2 3 2 2 4 2 2 2" xfId="96" xr:uid="{77340407-81F0-4901-B1F3-F4B44A4DE8A6}"/>
    <cellStyle name="عادي 2 3 2 2 4 2 2 2 2" xfId="191" xr:uid="{42D8D456-1288-4292-8F5B-5D8A2664D1C1}"/>
    <cellStyle name="عادي 2 3 2 2 4 2 2 2 2 2" xfId="377" xr:uid="{3D3C4BBE-ADB4-4EB2-9CAE-A76D939DF6EF}"/>
    <cellStyle name="عادي 2 3 2 2 4 2 2 2 2 3" xfId="561" xr:uid="{EA0C73A6-EAF6-4D41-BC06-7498523916EB}"/>
    <cellStyle name="عادي 2 3 2 2 4 2 2 2 3" xfId="283" xr:uid="{8363D188-ED91-4B8F-8F9B-08A88B259277}"/>
    <cellStyle name="عادي 2 3 2 2 4 2 2 2 4" xfId="467" xr:uid="{B63146C3-4AE7-46A6-8BF8-C40BF81C0CB6}"/>
    <cellStyle name="عادي 2 3 2 2 4 2 2 3" xfId="147" xr:uid="{AE5907B5-D2A6-4B6B-B071-FA859A060527}"/>
    <cellStyle name="عادي 2 3 2 2 4 2 2 3 2" xfId="333" xr:uid="{33F1B30C-A53E-4E97-8E8E-A3FBBA44377C}"/>
    <cellStyle name="عادي 2 3 2 2 4 2 2 3 3" xfId="517" xr:uid="{7FD53826-87D0-49E6-9A96-C1036A466F89}"/>
    <cellStyle name="عادي 2 3 2 2 4 2 2 4" xfId="239" xr:uid="{7FE840C9-879E-4044-91E7-FEB002DB3BD5}"/>
    <cellStyle name="عادي 2 3 2 2 4 2 2 5" xfId="423" xr:uid="{E0FD4CBD-36B5-4FA9-93A6-EFB37334B4A1}"/>
    <cellStyle name="عادي 2 3 2 2 4 2 3" xfId="75" xr:uid="{D1FC9D4B-30AD-4DE3-8C77-40ED2F4A5AC9}"/>
    <cellStyle name="عادي 2 3 2 2 4 2 3 2" xfId="170" xr:uid="{4BB830D5-BBD9-4070-993C-E7B41AEB40BC}"/>
    <cellStyle name="عادي 2 3 2 2 4 2 3 2 2" xfId="356" xr:uid="{D0C5275F-1F61-4B48-B3E4-E92580A50101}"/>
    <cellStyle name="عادي 2 3 2 2 4 2 3 2 3" xfId="540" xr:uid="{59F96033-276E-45CD-B226-AE8155013BAB}"/>
    <cellStyle name="عادي 2 3 2 2 4 2 3 3" xfId="262" xr:uid="{DDE80021-195C-4821-8A45-169663D9BB07}"/>
    <cellStyle name="عادي 2 3 2 2 4 2 3 4" xfId="446" xr:uid="{1964D697-B86D-4365-83A3-953E839A880B}"/>
    <cellStyle name="عادي 2 3 2 2 4 2 4" xfId="126" xr:uid="{71B407A9-1571-456B-8C4E-7CC6E3DB2F1E}"/>
    <cellStyle name="عادي 2 3 2 2 4 2 4 2" xfId="312" xr:uid="{698B9198-A07B-4C77-9385-BC4DB05F8D6E}"/>
    <cellStyle name="عادي 2 3 2 2 4 2 4 3" xfId="496" xr:uid="{7E08CCD2-BF04-4689-AA27-59BDD229A5EC}"/>
    <cellStyle name="عادي 2 3 2 2 4 2 5" xfId="218" xr:uid="{EDE26649-7B13-4287-9CFA-796BE6F5BBF8}"/>
    <cellStyle name="عادي 2 3 2 2 4 2 6" xfId="402" xr:uid="{BE554203-AF42-42FB-9F7C-80866C22C08A}"/>
    <cellStyle name="عادي 2 3 2 2 4 3" xfId="42" xr:uid="{C11A1690-E1B9-4096-B901-C519D4A36315}"/>
    <cellStyle name="عادي 2 3 2 2 4 3 2" xfId="86" xr:uid="{B7CF714F-272E-46A8-8D7A-E6E0B3333CAE}"/>
    <cellStyle name="عادي 2 3 2 2 4 3 2 2" xfId="181" xr:uid="{A947018A-D70C-4F6E-8C1A-BAAA3F662BD6}"/>
    <cellStyle name="عادي 2 3 2 2 4 3 2 2 2" xfId="367" xr:uid="{4BD99A66-2E23-45A8-8ACF-5FDA5E721EA2}"/>
    <cellStyle name="عادي 2 3 2 2 4 3 2 2 3" xfId="551" xr:uid="{662AC79D-DA9B-4AB5-99F6-4F76E8E97BFF}"/>
    <cellStyle name="عادي 2 3 2 2 4 3 2 3" xfId="273" xr:uid="{C14C085B-15E3-4D90-AD0E-C8F158135F5E}"/>
    <cellStyle name="عادي 2 3 2 2 4 3 2 4" xfId="457" xr:uid="{F75BD2D9-E9B3-4272-A88F-606E2DF27FCA}"/>
    <cellStyle name="عادي 2 3 2 2 4 3 3" xfId="137" xr:uid="{E723A0DA-34E5-4A04-A73E-FBF8A46D1846}"/>
    <cellStyle name="عادي 2 3 2 2 4 3 3 2" xfId="323" xr:uid="{CF67E0FA-20FE-419C-8D9A-7AF588BD83EC}"/>
    <cellStyle name="عادي 2 3 2 2 4 3 3 3" xfId="507" xr:uid="{0B2B91C9-7940-4C0A-86A5-4DF1358B709B}"/>
    <cellStyle name="عادي 2 3 2 2 4 3 4" xfId="229" xr:uid="{84DD852B-98D7-4CC1-958C-D3ABB6E1BD07}"/>
    <cellStyle name="عادي 2 3 2 2 4 3 5" xfId="413" xr:uid="{E9BC19C2-30E9-47B8-90DE-EB56F73E1807}"/>
    <cellStyle name="عادي 2 3 2 2 4 4" xfId="65" xr:uid="{25C19F90-5CEE-436B-9C42-78695AB11D91}"/>
    <cellStyle name="عادي 2 3 2 2 4 4 2" xfId="160" xr:uid="{540B6D19-08EA-4FB7-96F1-B6B3FDBB0EC2}"/>
    <cellStyle name="عادي 2 3 2 2 4 4 2 2" xfId="346" xr:uid="{652B6004-E701-4225-A1F6-582800955AFF}"/>
    <cellStyle name="عادي 2 3 2 2 4 4 2 3" xfId="530" xr:uid="{64DB552F-7262-4259-B4B9-CD763A5A8BFC}"/>
    <cellStyle name="عادي 2 3 2 2 4 4 3" xfId="252" xr:uid="{75A77B17-4CB8-4C0B-A748-59DFF2C2EDAF}"/>
    <cellStyle name="عادي 2 3 2 2 4 4 4" xfId="436" xr:uid="{7AD0F3A2-B75F-41BE-9E9C-0307CCA1C1D5}"/>
    <cellStyle name="عادي 2 3 2 2 4 5" xfId="107" xr:uid="{84CC00E0-5EDF-43E8-B9E4-C398006B25BE}"/>
    <cellStyle name="عادي 2 3 2 2 4 5 2" xfId="109" xr:uid="{1A5C8CA0-8146-4048-B408-83CCEFB805CC}"/>
    <cellStyle name="عادي 2 3 2 2 4 5 2 2" xfId="295" xr:uid="{E8A43F19-1984-425F-8C95-26736787DBD5}"/>
    <cellStyle name="عادي 2 3 2 2 4 5 2 3" xfId="479" xr:uid="{45EE7E4D-3E29-44B6-84F7-B923609D579B}"/>
    <cellStyle name="عادي 2 3 2 2 4 5 3" xfId="293" xr:uid="{99231E5A-9D1A-47CD-991E-1EB65341662E}"/>
    <cellStyle name="عادي 2 3 2 2 4 5 4" xfId="477" xr:uid="{E2D3A889-32D0-49DE-A673-995302DC62E9}"/>
    <cellStyle name="عادي 2 3 2 2 4 6" xfId="116" xr:uid="{6E73D1AE-03FE-403C-91E4-9AA09A416482}"/>
    <cellStyle name="عادي 2 3 2 2 4 6 2" xfId="302" xr:uid="{E49F45AE-117C-498E-BDF5-F0BBDE857B30}"/>
    <cellStyle name="عادي 2 3 2 2 4 6 3" xfId="486" xr:uid="{86D8286F-8B93-4FE7-9E1A-3CA3BF644CA3}"/>
    <cellStyle name="عادي 2 3 2 2 4 7" xfId="208" xr:uid="{8004E10F-D4C9-4299-83F2-6B76F0BC7FF7}"/>
    <cellStyle name="عادي 2 3 2 2 4 8" xfId="392" xr:uid="{F3D16456-7D6D-4975-9605-4BBC99574B5E}"/>
    <cellStyle name="عادي 2 3 2 2 5" xfId="18" xr:uid="{5A245E46-C8A6-4940-B097-6936210A760D}"/>
    <cellStyle name="عادي 2 3 2 2 5 2" xfId="33" xr:uid="{9B8DA11B-0DE8-4E18-8B93-102ABECB7D7D}"/>
    <cellStyle name="عادي 2 3 2 2 5 2 2" xfId="54" xr:uid="{54E89B46-B319-4142-B71E-058734289FB8}"/>
    <cellStyle name="عادي 2 3 2 2 5 2 2 2" xfId="98" xr:uid="{BF66FB62-C067-403D-8077-0A334245C173}"/>
    <cellStyle name="عادي 2 3 2 2 5 2 2 2 2" xfId="193" xr:uid="{3604CBB2-6A01-4192-9322-45A095CB3EA8}"/>
    <cellStyle name="عادي 2 3 2 2 5 2 2 2 2 2" xfId="379" xr:uid="{C4F126A3-E2AF-4940-87A8-2CBA34467065}"/>
    <cellStyle name="عادي 2 3 2 2 5 2 2 2 2 3" xfId="563" xr:uid="{D1320911-E928-403C-963B-2DE66D8F10FD}"/>
    <cellStyle name="عادي 2 3 2 2 5 2 2 2 3" xfId="285" xr:uid="{8345DA4D-F6A3-49ED-BD33-F65DC315C617}"/>
    <cellStyle name="عادي 2 3 2 2 5 2 2 2 4" xfId="469" xr:uid="{78271E2D-90BA-455D-A7FA-4A3CE03C8256}"/>
    <cellStyle name="عادي 2 3 2 2 5 2 2 3" xfId="149" xr:uid="{9BCEBB29-896A-4173-925C-F53E8F1BC691}"/>
    <cellStyle name="عادي 2 3 2 2 5 2 2 3 2" xfId="335" xr:uid="{F42BD831-5176-4DA9-BF04-1A13D4BA6472}"/>
    <cellStyle name="عادي 2 3 2 2 5 2 2 3 3" xfId="519" xr:uid="{1AD4584D-6F1B-48B3-AED2-472A8D30C1AF}"/>
    <cellStyle name="عادي 2 3 2 2 5 2 2 4" xfId="241" xr:uid="{ED961A99-BF4E-4E9D-9880-EDF328F28432}"/>
    <cellStyle name="عادي 2 3 2 2 5 2 2 5" xfId="425" xr:uid="{331A1254-39D3-411E-813F-859EC57D5ECF}"/>
    <cellStyle name="عادي 2 3 2 2 5 2 3" xfId="77" xr:uid="{6B7316EC-FA9A-4E7C-8258-3DBDF4B33A1F}"/>
    <cellStyle name="عادي 2 3 2 2 5 2 3 2" xfId="172" xr:uid="{739D599D-81F5-43B4-BD5B-674FB476DDC6}"/>
    <cellStyle name="عادي 2 3 2 2 5 2 3 2 2" xfId="358" xr:uid="{429D3875-F98E-4502-8427-C10BF58D78FE}"/>
    <cellStyle name="عادي 2 3 2 2 5 2 3 2 3" xfId="542" xr:uid="{37C8D238-A7C7-43B7-90F5-9E580DA2A983}"/>
    <cellStyle name="عادي 2 3 2 2 5 2 3 3" xfId="264" xr:uid="{56EA703D-965D-4282-97C4-6C4A5AFB0C7F}"/>
    <cellStyle name="عادي 2 3 2 2 5 2 3 4" xfId="448" xr:uid="{E597B488-4BA4-4682-90B3-77BB9D4FB9E5}"/>
    <cellStyle name="عادي 2 3 2 2 5 2 4" xfId="128" xr:uid="{C6EE11E0-05E8-455F-8E5A-1962C863DD0A}"/>
    <cellStyle name="عادي 2 3 2 2 5 2 4 2" xfId="314" xr:uid="{B4DB9D64-82B1-4905-ADB4-A713BA11FA4F}"/>
    <cellStyle name="عادي 2 3 2 2 5 2 4 3" xfId="498" xr:uid="{4A2E0D7C-04B0-4B38-885C-EEEFB11FA5D6}"/>
    <cellStyle name="عادي 2 3 2 2 5 2 5" xfId="220" xr:uid="{B33425FE-DFF8-49C5-A4CF-D0FA4345D160}"/>
    <cellStyle name="عادي 2 3 2 2 5 2 6" xfId="404" xr:uid="{6AC872A4-A098-419C-B675-3AF98EC7B5D4}"/>
    <cellStyle name="عادي 2 3 2 2 5 3" xfId="43" xr:uid="{94314164-A3D1-4C7C-B493-34532C4AFDD2}"/>
    <cellStyle name="عادي 2 3 2 2 5 3 2" xfId="87" xr:uid="{880C3AF1-643E-45EC-B182-AB4F56751EF9}"/>
    <cellStyle name="عادي 2 3 2 2 5 3 2 2" xfId="182" xr:uid="{1D24E591-6DA1-424D-A4A7-30E24BB2861B}"/>
    <cellStyle name="عادي 2 3 2 2 5 3 2 2 2" xfId="368" xr:uid="{D9D19A8E-FDC8-4E8D-A5CC-AE25D6DC5DE8}"/>
    <cellStyle name="عادي 2 3 2 2 5 3 2 2 3" xfId="552" xr:uid="{06FD72F2-813A-4729-8894-9755725582AA}"/>
    <cellStyle name="عادي 2 3 2 2 5 3 2 3" xfId="274" xr:uid="{5010699A-E11E-4EE7-887D-EDE2C6E2FCEB}"/>
    <cellStyle name="عادي 2 3 2 2 5 3 2 4" xfId="458" xr:uid="{604EFE75-6981-4677-BB5A-D229ED29651C}"/>
    <cellStyle name="عادي 2 3 2 2 5 3 3" xfId="138" xr:uid="{F6EC0F77-611C-48F7-A55B-B5DB0CFE8722}"/>
    <cellStyle name="عادي 2 3 2 2 5 3 3 2" xfId="324" xr:uid="{53BABBB0-3282-4B7C-8094-468CC57AE09A}"/>
    <cellStyle name="عادي 2 3 2 2 5 3 3 3" xfId="508" xr:uid="{FE2E0CAE-A558-4155-A989-68B771F21F7D}"/>
    <cellStyle name="عادي 2 3 2 2 5 3 4" xfId="230" xr:uid="{F93CF744-A84D-4F22-B28F-8701D6E69BAD}"/>
    <cellStyle name="عادي 2 3 2 2 5 3 5" xfId="414" xr:uid="{B1955500-BD9A-47B4-870E-025E0DB70298}"/>
    <cellStyle name="عادي 2 3 2 2 5 4" xfId="59" xr:uid="{680B3D30-52B1-4C30-973E-B96A67A97BF3}"/>
    <cellStyle name="عادي 2 3 2 2 5 4 2" xfId="103" xr:uid="{F166CBA1-4ADA-46B2-B479-5796CB93A257}"/>
    <cellStyle name="عادي 2 3 2 2 5 4 2 2" xfId="198" xr:uid="{69154DB2-BD8E-4F5F-B7E4-66DBA1971AF2}"/>
    <cellStyle name="عادي 2 3 2 2 5 4 2 2 2" xfId="384" xr:uid="{DD463421-F5B2-4D80-B814-B5B1349370C4}"/>
    <cellStyle name="عادي 2 3 2 2 5 4 2 2 3" xfId="568" xr:uid="{6135BC4E-4FFA-4DAA-B8A4-1E3BAD1AE1D6}"/>
    <cellStyle name="عادي 2 3 2 2 5 4 2 3" xfId="290" xr:uid="{EC05D059-653F-4E37-9B1A-4045F3F300B6}"/>
    <cellStyle name="عادي 2 3 2 2 5 4 2 4" xfId="474" xr:uid="{34E012E4-7EEB-4C71-9A79-B4217217F97A}"/>
    <cellStyle name="عادي 2 3 2 2 5 4 3" xfId="154" xr:uid="{6C2B3BF7-C31F-4FCC-8712-88A6C4FAEB2F}"/>
    <cellStyle name="عادي 2 3 2 2 5 4 3 2" xfId="340" xr:uid="{D695EF44-6BAC-4EDC-B061-C8AB5ED4D06E}"/>
    <cellStyle name="عادي 2 3 2 2 5 4 3 3" xfId="524" xr:uid="{F8098A67-C12F-4B84-B6A1-4E158B1984B8}"/>
    <cellStyle name="عادي 2 3 2 2 5 4 4" xfId="246" xr:uid="{6DC9D93D-5907-4CA4-8148-372A06E44812}"/>
    <cellStyle name="عادي 2 3 2 2 5 4 5" xfId="430" xr:uid="{5DC98C63-8054-454A-95FC-D73815108A02}"/>
    <cellStyle name="عادي 2 3 2 2 5 5" xfId="66" xr:uid="{22E9DB6D-9F50-41EA-8E44-5E5D2DAA36C1}"/>
    <cellStyle name="عادي 2 3 2 2 5 5 2" xfId="161" xr:uid="{B169E518-9E32-4186-837B-A0C0835A1DA4}"/>
    <cellStyle name="عادي 2 3 2 2 5 5 2 2" xfId="347" xr:uid="{B24D1A02-1903-4AB1-9BBA-C8E82976D052}"/>
    <cellStyle name="عادي 2 3 2 2 5 5 2 3" xfId="531" xr:uid="{D5F5C18D-84C3-4709-9AD3-729F06AA5C08}"/>
    <cellStyle name="عادي 2 3 2 2 5 5 3" xfId="253" xr:uid="{C2BE7341-74F1-4B17-BDB9-430CA7AEF71B}"/>
    <cellStyle name="عادي 2 3 2 2 5 5 4" xfId="437" xr:uid="{B2BD2A26-AC5C-41CB-A2AB-DEEDE0748A42}"/>
    <cellStyle name="عادي 2 3 2 2 5 6" xfId="108" xr:uid="{98B2CA74-582C-4DF2-8010-9CE3EB4CA76E}"/>
    <cellStyle name="عادي 2 3 2 2 5 6 2" xfId="201" xr:uid="{7DDF7252-01F3-4B4F-81FF-944A30058085}"/>
    <cellStyle name="عادي 2 3 2 2 5 6 3" xfId="294" xr:uid="{5C238213-6FF8-4BC8-8EAE-C40807431B70}"/>
    <cellStyle name="عادي 2 3 2 2 5 6 4" xfId="478" xr:uid="{E6F30BEE-9E4B-4B75-B597-F303A83997CC}"/>
    <cellStyle name="عادي 2 3 2 2 5 7" xfId="117" xr:uid="{A2137454-63E0-469C-94CB-D4C7EA55E17E}"/>
    <cellStyle name="عادي 2 3 2 2 5 7 2" xfId="303" xr:uid="{C3EBCFD6-1736-4074-A3BB-8BFE0B225BEC}"/>
    <cellStyle name="عادي 2 3 2 2 5 7 3" xfId="487" xr:uid="{7BD9138B-774C-45F2-A396-52D8A6D32F0F}"/>
    <cellStyle name="عادي 2 3 2 2 5 8" xfId="209" xr:uid="{9DA4A509-F6C4-4FF0-B40B-C7C9F9E9BDE1}"/>
    <cellStyle name="عادي 2 3 2 2 5 9" xfId="393" xr:uid="{84336138-7598-42E9-A359-286938131403}"/>
    <cellStyle name="عادي 2 4" xfId="1" xr:uid="{F1683BD8-6CEF-4C1D-B8D9-81379660C306}"/>
    <cellStyle name="عادي 2 5" xfId="34" xr:uid="{5958949B-E727-43B7-A8F7-48728DE2A843}"/>
    <cellStyle name="عادي 2 5 2" xfId="55" xr:uid="{B7791F39-2F29-4082-936A-ED48CA93BE6A}"/>
    <cellStyle name="عادي 2 5 2 2" xfId="99" xr:uid="{A5598652-4D42-46D4-BA49-12F88CADECC6}"/>
    <cellStyle name="عادي 2 5 2 2 2" xfId="194" xr:uid="{E5FFDA97-27B0-4175-B03B-7BE34BAE35A1}"/>
    <cellStyle name="عادي 2 5 2 2 2 2" xfId="380" xr:uid="{A9536668-B6B9-4A9A-9C85-C37391FD2FC6}"/>
    <cellStyle name="عادي 2 5 2 2 2 3" xfId="564" xr:uid="{D0A0A0EC-45FB-4350-BA01-4F3E8F54D18A}"/>
    <cellStyle name="عادي 2 5 2 2 3" xfId="286" xr:uid="{F671F39E-4F2C-45C6-B757-6C97A5AD7B46}"/>
    <cellStyle name="عادي 2 5 2 2 4" xfId="470" xr:uid="{DABA98D0-E136-45C4-837B-F2DB62ECAF15}"/>
    <cellStyle name="عادي 2 5 2 3" xfId="150" xr:uid="{2D3EA67E-DD7F-4F91-B1CE-82354C471F40}"/>
    <cellStyle name="عادي 2 5 2 3 2" xfId="336" xr:uid="{C2972B71-6073-4596-B283-E553ABD9B8CF}"/>
    <cellStyle name="عادي 2 5 2 3 3" xfId="520" xr:uid="{3421D9FD-F104-4BE5-B43F-F38541E007B7}"/>
    <cellStyle name="عادي 2 5 2 4" xfId="242" xr:uid="{07174D20-40E0-46AB-B939-7E530FC65D3C}"/>
    <cellStyle name="عادي 2 5 2 5" xfId="426" xr:uid="{CECF1C0B-08A7-46A0-8DDA-8A0F2D51C24F}"/>
    <cellStyle name="عادي 2 5 3" xfId="78" xr:uid="{9B847595-5A7D-46B8-B0DB-BC08E2AFB37B}"/>
    <cellStyle name="عادي 2 5 3 2" xfId="173" xr:uid="{E1E84EB5-F80E-429B-B82F-CA809F503FC2}"/>
    <cellStyle name="عادي 2 5 3 2 2" xfId="359" xr:uid="{9AC43D84-6AD9-4EED-A87A-38BBBF944A1D}"/>
    <cellStyle name="عادي 2 5 3 2 3" xfId="543" xr:uid="{7BF3B2A8-292D-4742-80F2-6363833F053F}"/>
    <cellStyle name="عادي 2 5 3 3" xfId="265" xr:uid="{F06CE2C4-6466-4C1E-9055-6CAE54FC4F8A}"/>
    <cellStyle name="عادي 2 5 3 4" xfId="449" xr:uid="{9440F21E-829A-4849-95BC-308AAB884EE2}"/>
    <cellStyle name="عادي 2 5 4" xfId="129" xr:uid="{BCD9EF93-5557-4FCF-8B72-B60163399D9D}"/>
    <cellStyle name="عادي 2 5 4 2" xfId="315" xr:uid="{0AEA7742-2A52-4C08-BF5C-EEDB892784B0}"/>
    <cellStyle name="عادي 2 5 4 3" xfId="499" xr:uid="{85261E6C-292B-4FA0-99D2-003770FED076}"/>
    <cellStyle name="عادي 2 5 5" xfId="221" xr:uid="{01179AD1-E262-44EE-9347-AFF34470DD1D}"/>
    <cellStyle name="عادي 2 5 6" xfId="405" xr:uid="{106C3988-F8E9-4157-8200-1AE4DB47468A}"/>
    <cellStyle name="عادي 2 6" xfId="44" xr:uid="{97FA8A73-953D-45EC-8073-B7489BEC718E}"/>
    <cellStyle name="عادي 2 6 2" xfId="88" xr:uid="{58B59EFD-1A8C-499D-B5D5-4BB7DAE330F3}"/>
    <cellStyle name="عادي 2 6 2 2" xfId="183" xr:uid="{3B7C3FAD-8325-4552-AE48-64BBECC9EF46}"/>
    <cellStyle name="عادي 2 6 2 2 2" xfId="369" xr:uid="{84B66C8F-C37B-43A1-8E0F-978462AD4BCE}"/>
    <cellStyle name="عادي 2 6 2 2 3" xfId="553" xr:uid="{9D51F18C-F68A-4144-80A4-1D9ED11CF7DA}"/>
    <cellStyle name="عادي 2 6 2 3" xfId="275" xr:uid="{B011D20E-E84C-4034-820E-ECC8FC5FCC7F}"/>
    <cellStyle name="عادي 2 6 2 4" xfId="459" xr:uid="{1882030D-4CB8-4BA4-976B-2218A818C5B7}"/>
    <cellStyle name="عادي 2 6 3" xfId="139" xr:uid="{AE717A5C-E229-4164-8A71-75C2753BF49E}"/>
    <cellStyle name="عادي 2 6 3 2" xfId="325" xr:uid="{DA43AEEB-DE90-4CDE-AA70-008D149B0908}"/>
    <cellStyle name="عادي 2 6 3 3" xfId="509" xr:uid="{027451C9-1F87-458E-BC44-2D4FBD23FFD7}"/>
    <cellStyle name="عادي 2 6 4" xfId="231" xr:uid="{90D177AF-882B-40C6-B74A-A23C19F841C7}"/>
    <cellStyle name="عادي 2 6 5" xfId="415" xr:uid="{447CB4BC-4FAB-4EF9-9BA3-19D43F84AF09}"/>
    <cellStyle name="عادي 2 7" xfId="67" xr:uid="{0329BED0-8C1B-4EDF-97D2-DAC17B68DFBA}"/>
    <cellStyle name="عادي 2 7 2" xfId="162" xr:uid="{F0C6B157-34DA-4DED-AC20-17E582B5FC8C}"/>
    <cellStyle name="عادي 2 7 2 2" xfId="348" xr:uid="{F8AB5A17-7B97-4C26-BD5A-5563F700C1E3}"/>
    <cellStyle name="عادي 2 7 2 3" xfId="532" xr:uid="{3FA1DDE2-3EB8-4C6E-AF88-324E246F169E}"/>
    <cellStyle name="عادي 2 7 3" xfId="254" xr:uid="{E3A301B8-3AA3-4584-85A5-804B5646A0D4}"/>
    <cellStyle name="عادي 2 7 4" xfId="438" xr:uid="{8FB92015-1728-4517-8668-82A4AC6B979A}"/>
    <cellStyle name="عادي 2 8" xfId="104" xr:uid="{77134E57-B796-45FA-8801-5CEB0505AD6B}"/>
    <cellStyle name="عادي 2 8 2" xfId="199" xr:uid="{4F0522E5-720B-4B10-B388-C2E3A1D045FC}"/>
    <cellStyle name="عادي 2 8 2 2" xfId="385" xr:uid="{E3043227-5330-4977-A4EC-9CD2500D8B57}"/>
    <cellStyle name="عادي 2 8 2 3" xfId="569" xr:uid="{2E61DD05-064F-473A-BD43-09468E57D382}"/>
    <cellStyle name="عادي 2 8 3" xfId="291" xr:uid="{0C42D095-1ED1-4863-A5EA-14C3A99C9616}"/>
    <cellStyle name="عادي 2 8 4" xfId="475" xr:uid="{4D7D8128-B069-4D34-AD40-BDBDE4A66219}"/>
    <cellStyle name="عادي 2 9" xfId="118" xr:uid="{D61B3DB3-2204-4431-9316-3FAD19A93E84}"/>
    <cellStyle name="عادي 2 9 2" xfId="304" xr:uid="{FF24BE12-97D0-4A6E-A109-9CC9A8BC8E71}"/>
    <cellStyle name="عادي 2 9 3" xfId="488" xr:uid="{F83E4A1E-3CBA-46F9-B613-591DC59CA095}"/>
    <cellStyle name="عادي 3" xfId="22" xr:uid="{7C24A822-BE2C-46C3-8A26-BF7F718D8381}"/>
    <cellStyle name="عادي 4 2 2" xfId="11" xr:uid="{475F9191-4A2E-4234-9A05-5909E7CB17D4}"/>
    <cellStyle name="عادي 4 2 2 2" xfId="15" xr:uid="{430F6099-C5F5-476D-B802-9C5863FC0F4A}"/>
    <cellStyle name="عادي 4 2 2 2 2" xfId="30" xr:uid="{B85DAED0-09F9-4FAA-8F8C-E3B901110FD8}"/>
    <cellStyle name="عادي 4 2 2 2 2 2" xfId="51" xr:uid="{CA98E9A5-0715-4EB0-9110-EE8D0F3B730A}"/>
    <cellStyle name="عادي 4 2 2 2 2 2 2" xfId="95" xr:uid="{89C4033F-76DA-41FF-BE50-C13B891E0824}"/>
    <cellStyle name="عادي 4 2 2 2 2 2 2 2" xfId="190" xr:uid="{1A7F72FB-CE32-4503-A131-2F71FAEC0797}"/>
    <cellStyle name="عادي 4 2 2 2 2 2 2 2 2" xfId="376" xr:uid="{E54E8294-0E75-48E5-BFDD-8B4BF0160804}"/>
    <cellStyle name="عادي 4 2 2 2 2 2 2 2 3" xfId="560" xr:uid="{1D08C683-D55B-4DCC-A6F0-9E9292396DCB}"/>
    <cellStyle name="عادي 4 2 2 2 2 2 2 3" xfId="282" xr:uid="{7C72D59C-39EF-42FB-BBD5-5CCCDA5228A9}"/>
    <cellStyle name="عادي 4 2 2 2 2 2 2 4" xfId="466" xr:uid="{0505EADE-C857-4FE9-A29A-BF9610684F84}"/>
    <cellStyle name="عادي 4 2 2 2 2 2 3" xfId="146" xr:uid="{49EE304D-96A0-4139-812C-F243FB13526B}"/>
    <cellStyle name="عادي 4 2 2 2 2 2 3 2" xfId="332" xr:uid="{6DFEB386-2AB6-4573-A542-0189B867AD50}"/>
    <cellStyle name="عادي 4 2 2 2 2 2 3 3" xfId="516" xr:uid="{B343F2B8-A78A-42A9-AF93-1AC5F52FAF1F}"/>
    <cellStyle name="عادي 4 2 2 2 2 2 4" xfId="238" xr:uid="{DDBD88B4-3615-4409-997F-D37A46C3BD0F}"/>
    <cellStyle name="عادي 4 2 2 2 2 2 5" xfId="422" xr:uid="{AA6F6E23-0943-436D-90B0-C9CC74462B2C}"/>
    <cellStyle name="عادي 4 2 2 2 2 3" xfId="74" xr:uid="{87C5B9BE-BAE5-444A-AE21-586688DD36C2}"/>
    <cellStyle name="عادي 4 2 2 2 2 3 2" xfId="169" xr:uid="{A6B8BCA0-27DD-4546-8B6D-1020D8384CAF}"/>
    <cellStyle name="عادي 4 2 2 2 2 3 2 2" xfId="355" xr:uid="{ACD5FF07-D808-416F-B4CA-71EF02987C0C}"/>
    <cellStyle name="عادي 4 2 2 2 2 3 2 3" xfId="539" xr:uid="{310CCD5C-0BA7-4EE6-A8B5-D2B3CB2A8BA5}"/>
    <cellStyle name="عادي 4 2 2 2 2 3 3" xfId="261" xr:uid="{0C217A62-F6DE-4687-8321-077C2960117F}"/>
    <cellStyle name="عادي 4 2 2 2 2 3 4" xfId="445" xr:uid="{BD25AD32-8653-4910-BF5F-33BF7514B1B1}"/>
    <cellStyle name="عادي 4 2 2 2 2 4" xfId="125" xr:uid="{3708FEE1-BBE7-4372-A53B-84A8511E84E8}"/>
    <cellStyle name="عادي 4 2 2 2 2 4 2" xfId="311" xr:uid="{EA99F022-F878-41F1-BA0B-8D2B9FA12176}"/>
    <cellStyle name="عادي 4 2 2 2 2 4 3" xfId="495" xr:uid="{46B9F3AD-BB7E-40CF-99C9-460272EB1972}"/>
    <cellStyle name="عادي 4 2 2 2 2 5" xfId="217" xr:uid="{DB71D925-21B2-40C9-89CD-B47B38D3C4E6}"/>
    <cellStyle name="عادي 4 2 2 2 2 6" xfId="401" xr:uid="{3410A7DA-6AA9-45B5-B058-DCE8B2009ADF}"/>
    <cellStyle name="عادي 4 2 2 2 3" xfId="41" xr:uid="{FF8CC7ED-AF0D-492B-8099-334A4EFEC4C1}"/>
    <cellStyle name="عادي 4 2 2 2 3 2" xfId="85" xr:uid="{34EF3FC4-64C3-4957-80C2-561F18DC044E}"/>
    <cellStyle name="عادي 4 2 2 2 3 2 2" xfId="180" xr:uid="{E9A5CCC1-89EF-43E6-B613-8633F3102469}"/>
    <cellStyle name="عادي 4 2 2 2 3 2 2 2" xfId="366" xr:uid="{D926782C-FB9C-47E2-9C98-D7E4FFD79E1B}"/>
    <cellStyle name="عادي 4 2 2 2 3 2 2 3" xfId="550" xr:uid="{ED02CC3D-BF3D-4090-B96C-7A86F85073A6}"/>
    <cellStyle name="عادي 4 2 2 2 3 2 3" xfId="272" xr:uid="{BC0196F3-A523-4B91-BE94-04077A845FB9}"/>
    <cellStyle name="عادي 4 2 2 2 3 2 4" xfId="456" xr:uid="{E21A875F-D514-4B28-A213-3D9EA2BE65A6}"/>
    <cellStyle name="عادي 4 2 2 2 3 3" xfId="136" xr:uid="{931C85F6-8A5B-4884-898A-C5688279EAA6}"/>
    <cellStyle name="عادي 4 2 2 2 3 3 2" xfId="322" xr:uid="{4FC1D483-DB77-4312-A453-0DA084A508A6}"/>
    <cellStyle name="عادي 4 2 2 2 3 3 3" xfId="506" xr:uid="{43841864-6781-4EC4-8232-BFBCEED34FD6}"/>
    <cellStyle name="عادي 4 2 2 2 3 4" xfId="228" xr:uid="{DFBB064C-CCAC-4393-8078-310C12D52367}"/>
    <cellStyle name="عادي 4 2 2 2 3 5" xfId="412" xr:uid="{19853AD7-F5ED-4F86-BB71-6BC0496A5A9C}"/>
    <cellStyle name="عادي 4 2 2 2 4" xfId="64" xr:uid="{BF0D9970-E615-4BF6-A077-74DC2509B83B}"/>
    <cellStyle name="عادي 4 2 2 2 4 2" xfId="159" xr:uid="{321E85F0-D717-4183-898C-B27B0DE1F1CB}"/>
    <cellStyle name="عادي 4 2 2 2 4 2 2" xfId="345" xr:uid="{ACDD9F42-68E5-461E-887F-5D945DB2C356}"/>
    <cellStyle name="عادي 4 2 2 2 4 2 3" xfId="529" xr:uid="{370B9B58-C6F2-4D83-8DDB-D2E823590D13}"/>
    <cellStyle name="عادي 4 2 2 2 4 3" xfId="251" xr:uid="{86B72B3F-9483-458D-ADC8-1183E6488B2F}"/>
    <cellStyle name="عادي 4 2 2 2 4 4" xfId="435" xr:uid="{084FBE82-7A21-45F3-B075-0F726F0BB304}"/>
    <cellStyle name="عادي 4 2 2 2 5" xfId="115" xr:uid="{4D7C96A3-76F2-44AB-8DC5-E148FF41BDD2}"/>
    <cellStyle name="عادي 4 2 2 2 5 2" xfId="301" xr:uid="{5B0AE50C-1485-48FD-A575-D00F0EDBD50F}"/>
    <cellStyle name="عادي 4 2 2 2 5 3" xfId="485" xr:uid="{2993DB3E-631E-47AF-806D-9363334822B7}"/>
    <cellStyle name="عادي 4 2 2 2 6" xfId="207" xr:uid="{B9B2A3A4-CB97-4D13-A58D-83182385E51F}"/>
    <cellStyle name="عادي 4 2 2 2 7" xfId="391" xr:uid="{F636C25C-7A28-4038-B800-7965074F159E}"/>
    <cellStyle name="عادي 4 2 2 3" xfId="28" xr:uid="{8BB115A5-C9F8-4345-B2A9-515C1FC83D9A}"/>
    <cellStyle name="عادي 4 2 2 3 2" xfId="49" xr:uid="{DD18A6B0-36CA-4E5D-A94B-4D4B2CDBE39E}"/>
    <cellStyle name="عادي 4 2 2 3 2 2" xfId="93" xr:uid="{3626C724-4884-470D-B401-978731427550}"/>
    <cellStyle name="عادي 4 2 2 3 2 2 2" xfId="188" xr:uid="{7101C88A-93A6-4661-B499-8D1C4CF44A7D}"/>
    <cellStyle name="عادي 4 2 2 3 2 2 2 2" xfId="374" xr:uid="{444B8F3B-69A8-4570-86FF-D04A5055F6FF}"/>
    <cellStyle name="عادي 4 2 2 3 2 2 2 3" xfId="558" xr:uid="{5080251B-7CCC-447C-A994-870C9830D1F0}"/>
    <cellStyle name="عادي 4 2 2 3 2 2 3" xfId="280" xr:uid="{CFE7E6CA-AA8C-42D8-8EFD-6FF794734F2C}"/>
    <cellStyle name="عادي 4 2 2 3 2 2 4" xfId="464" xr:uid="{532137EA-30B9-43CC-8B82-0DF55F63A2D2}"/>
    <cellStyle name="عادي 4 2 2 3 2 3" xfId="144" xr:uid="{FD9E2D60-2AA2-454D-A979-B77460C6D201}"/>
    <cellStyle name="عادي 4 2 2 3 2 3 2" xfId="330" xr:uid="{5BE88A20-9719-4662-BFF6-D31F4BB3A743}"/>
    <cellStyle name="عادي 4 2 2 3 2 3 3" xfId="514" xr:uid="{BC488836-B294-438D-A9E3-D20312BE5327}"/>
    <cellStyle name="عادي 4 2 2 3 2 4" xfId="236" xr:uid="{AB4D7C36-4C58-430D-9347-5AAFAB18A0FC}"/>
    <cellStyle name="عادي 4 2 2 3 2 5" xfId="420" xr:uid="{9ADB8C5A-DBA9-4BB3-9435-4C8909DBA5F3}"/>
    <cellStyle name="عادي 4 2 2 3 3" xfId="72" xr:uid="{715874D5-9D94-47A0-9EF1-F9CBC3EB749A}"/>
    <cellStyle name="عادي 4 2 2 3 3 2" xfId="167" xr:uid="{A52B9411-F061-4C29-B36A-A812F7BA8769}"/>
    <cellStyle name="عادي 4 2 2 3 3 2 2" xfId="353" xr:uid="{C7951643-E9DD-4D08-8F1F-7DE1DA20E743}"/>
    <cellStyle name="عادي 4 2 2 3 3 2 3" xfId="537" xr:uid="{1E7B4EF9-B614-4F60-B344-E358358213B4}"/>
    <cellStyle name="عادي 4 2 2 3 3 3" xfId="259" xr:uid="{616AB4C5-0F05-4C49-B743-0D6BC886F447}"/>
    <cellStyle name="عادي 4 2 2 3 3 4" xfId="443" xr:uid="{AD30F82F-037C-47CB-8F32-48C248C9F21F}"/>
    <cellStyle name="عادي 4 2 2 3 4" xfId="123" xr:uid="{011D57AF-57DD-46F5-A8D2-7722042CD8A9}"/>
    <cellStyle name="عادي 4 2 2 3 4 2" xfId="309" xr:uid="{C255A100-E513-41CF-AEAE-185FF2A10B85}"/>
    <cellStyle name="عادي 4 2 2 3 4 3" xfId="493" xr:uid="{C25EECE5-42A4-47D8-9445-9E8E8F14C5FE}"/>
    <cellStyle name="عادي 4 2 2 3 5" xfId="215" xr:uid="{17794EE2-F5E8-4EF6-B9C6-3AA256E2D3DD}"/>
    <cellStyle name="عادي 4 2 2 3 6" xfId="399" xr:uid="{26A78962-9331-4453-B2C5-990FD111021F}"/>
    <cellStyle name="عادي 4 2 2 4" xfId="39" xr:uid="{D6313D79-7D51-44CC-B057-758391EF7CBD}"/>
    <cellStyle name="عادي 4 2 2 4 2" xfId="83" xr:uid="{607B0C5D-A815-410D-BDD6-7DAF22683D1A}"/>
    <cellStyle name="عادي 4 2 2 4 2 2" xfId="178" xr:uid="{F19142FC-086B-474F-9759-E254C548BBA1}"/>
    <cellStyle name="عادي 4 2 2 4 2 2 2" xfId="364" xr:uid="{A1BAEB8F-5266-4789-B255-7A18AA4FA1D9}"/>
    <cellStyle name="عادي 4 2 2 4 2 2 3" xfId="548" xr:uid="{C22B3001-6B4A-423E-9A7E-1F0C8A88AA99}"/>
    <cellStyle name="عادي 4 2 2 4 2 3" xfId="270" xr:uid="{016D32E2-42F4-43A2-97EF-16F3551191B7}"/>
    <cellStyle name="عادي 4 2 2 4 2 4" xfId="454" xr:uid="{8BE64087-8F96-420A-83C9-5CE6C6AE1816}"/>
    <cellStyle name="عادي 4 2 2 4 3" xfId="134" xr:uid="{8B2E80A3-7020-4B7C-B0B8-814B03BCEB18}"/>
    <cellStyle name="عادي 4 2 2 4 3 2" xfId="320" xr:uid="{29DDE39F-1C34-444F-A5C2-6D2A2B4C2B1D}"/>
    <cellStyle name="عادي 4 2 2 4 3 3" xfId="504" xr:uid="{FA9497AB-E41E-44D6-9DB8-8EEFE37C1FF2}"/>
    <cellStyle name="عادي 4 2 2 4 4" xfId="226" xr:uid="{141D79CC-8A3F-4EED-9463-4BE816F8AAAA}"/>
    <cellStyle name="عادي 4 2 2 4 5" xfId="410" xr:uid="{1CB0211C-8EE6-487A-BD1D-29599A18F513}"/>
    <cellStyle name="عادي 4 2 2 5" xfId="62" xr:uid="{C027672B-6BE8-4024-A02F-036C76DA8DBB}"/>
    <cellStyle name="عادي 4 2 2 5 2" xfId="157" xr:uid="{8CEC3E28-B621-4C7F-9A94-4E4E7B32AC85}"/>
    <cellStyle name="عادي 4 2 2 5 2 2" xfId="343" xr:uid="{FB00C175-F015-48F7-B4B5-30E6312DAE77}"/>
    <cellStyle name="عادي 4 2 2 5 2 3" xfId="527" xr:uid="{63DF23B1-E902-4BDE-8665-265B2CDCCCE4}"/>
    <cellStyle name="عادي 4 2 2 5 3" xfId="249" xr:uid="{1BAA0D80-52A7-41CC-B9A9-5EEE6E41C6EB}"/>
    <cellStyle name="عادي 4 2 2 5 4" xfId="433" xr:uid="{9832AB30-C9F2-48DC-93DA-2E5DFBDA3C1E}"/>
    <cellStyle name="عادي 4 2 2 6" xfId="113" xr:uid="{54D1B20A-628A-4D62-9BEF-85318DDB1835}"/>
    <cellStyle name="عادي 4 2 2 6 2" xfId="299" xr:uid="{B767203E-3FD2-457A-99D5-EEAB17BC21D3}"/>
    <cellStyle name="عادي 4 2 2 6 3" xfId="483" xr:uid="{F0287EFB-B3EB-439B-82FA-9E49511AB327}"/>
    <cellStyle name="عادي 4 2 2 7" xfId="205" xr:uid="{EF75BB71-5C36-4213-81AB-7EB3BACFFADF}"/>
    <cellStyle name="عادي 4 2 2 8" xfId="389" xr:uid="{43031C5C-5B30-4B77-AD8C-FDCC9E5D7D41}"/>
  </cellStyles>
  <dxfs count="0"/>
  <tableStyles count="0" defaultTableStyle="TableStyleMedium2" defaultPivotStyle="PivotStyleLight16"/>
  <colors>
    <mruColors>
      <color rgb="FF8497B0"/>
      <color rgb="FFD6DCE4"/>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1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1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2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2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2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2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2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2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1575;&#1604;&#1601;&#1607;&#1585;&#1587;!Print_Area"/><Relationship Id="rId4" Type="http://schemas.openxmlformats.org/officeDocument/2006/relationships/image" Target="../media/image1.png"/></Relationships>
</file>

<file path=xl/drawings/_rels/drawing2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_rels/drawing3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1;&#1607;&#1585;&#1587;!Print_Area"/><Relationship Id="rId1" Type="http://schemas.openxmlformats.org/officeDocument/2006/relationships/image" Target="../media/image1.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21167</xdr:colOff>
      <xdr:row>0</xdr:row>
      <xdr:rowOff>112889</xdr:rowOff>
    </xdr:from>
    <xdr:to>
      <xdr:col>0</xdr:col>
      <xdr:colOff>2658321</xdr:colOff>
      <xdr:row>3</xdr:row>
      <xdr:rowOff>39139</xdr:rowOff>
    </xdr:to>
    <xdr:pic>
      <xdr:nvPicPr>
        <xdr:cNvPr id="2" name="صورة 1">
          <a:extLst>
            <a:ext uri="{FF2B5EF4-FFF2-40B4-BE49-F238E27FC236}">
              <a16:creationId xmlns:a16="http://schemas.microsoft.com/office/drawing/2014/main" id="{997C014D-6504-417D-84FC-6F9C1F40378F}"/>
            </a:ext>
          </a:extLst>
        </xdr:cNvPr>
        <xdr:cNvPicPr>
          <a:picLocks noChangeAspect="1"/>
        </xdr:cNvPicPr>
      </xdr:nvPicPr>
      <xdr:blipFill>
        <a:blip xmlns:r="http://schemas.openxmlformats.org/officeDocument/2006/relationships" r:embed="rId1"/>
        <a:stretch>
          <a:fillRect/>
        </a:stretch>
      </xdr:blipFill>
      <xdr:spPr>
        <a:xfrm>
          <a:off x="27968601459" y="112889"/>
          <a:ext cx="2637154" cy="652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977265</xdr:colOff>
      <xdr:row>0</xdr:row>
      <xdr:rowOff>19050</xdr:rowOff>
    </xdr:from>
    <xdr:to>
      <xdr:col>10</xdr:col>
      <xdr:colOff>1022985</xdr:colOff>
      <xdr:row>2</xdr:row>
      <xdr:rowOff>95250</xdr:rowOff>
    </xdr:to>
    <xdr:grpSp>
      <xdr:nvGrpSpPr>
        <xdr:cNvPr id="3" name="مجموعة 2">
          <a:extLst>
            <a:ext uri="{FF2B5EF4-FFF2-40B4-BE49-F238E27FC236}">
              <a16:creationId xmlns:a16="http://schemas.microsoft.com/office/drawing/2014/main" id="{1E36ACA8-738B-40B7-989C-43E9255DE1FB}"/>
            </a:ext>
          </a:extLst>
        </xdr:cNvPr>
        <xdr:cNvGrpSpPr/>
      </xdr:nvGrpSpPr>
      <xdr:grpSpPr>
        <a:xfrm>
          <a:off x="10979252235" y="19050"/>
          <a:ext cx="1242060" cy="609600"/>
          <a:chOff x="10979795160" y="19050"/>
          <a:chExt cx="1274445" cy="609600"/>
        </a:xfrm>
      </xdr:grpSpPr>
      <xdr:sp macro="" textlink="">
        <xdr:nvSpPr>
          <xdr:cNvPr id="4" name="مربع نص 3">
            <a:extLst>
              <a:ext uri="{FF2B5EF4-FFF2-40B4-BE49-F238E27FC236}">
                <a16:creationId xmlns:a16="http://schemas.microsoft.com/office/drawing/2014/main" id="{E7172A43-6626-7B06-ED5E-EB98690782A0}"/>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2B0134E3-2AC1-FE9A-56E9-F4A2480A30C0}"/>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CB31E19E-5BF8-1E42-8D88-CC7DCC38CB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7" name="صورة 6">
          <a:extLst>
            <a:ext uri="{FF2B5EF4-FFF2-40B4-BE49-F238E27FC236}">
              <a16:creationId xmlns:a16="http://schemas.microsoft.com/office/drawing/2014/main" id="{EEFFB164-9AC5-47C0-A34C-4A0E651C6584}"/>
            </a:ext>
          </a:extLst>
        </xdr:cNvPr>
        <xdr:cNvPicPr>
          <a:picLocks noChangeAspect="1"/>
        </xdr:cNvPicPr>
      </xdr:nvPicPr>
      <xdr:blipFill>
        <a:blip xmlns:r="http://schemas.openxmlformats.org/officeDocument/2006/relationships" r:embed="rId4"/>
        <a:stretch>
          <a:fillRect/>
        </a:stretch>
      </xdr:blipFill>
      <xdr:spPr>
        <a:xfrm>
          <a:off x="9991901645" y="25400"/>
          <a:ext cx="1918855" cy="5803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942975</xdr:colOff>
      <xdr:row>0</xdr:row>
      <xdr:rowOff>17144</xdr:rowOff>
    </xdr:from>
    <xdr:to>
      <xdr:col>14</xdr:col>
      <xdr:colOff>1017270</xdr:colOff>
      <xdr:row>2</xdr:row>
      <xdr:rowOff>93344</xdr:rowOff>
    </xdr:to>
    <xdr:grpSp>
      <xdr:nvGrpSpPr>
        <xdr:cNvPr id="2" name="مجموعة 1">
          <a:extLst>
            <a:ext uri="{FF2B5EF4-FFF2-40B4-BE49-F238E27FC236}">
              <a16:creationId xmlns:a16="http://schemas.microsoft.com/office/drawing/2014/main" id="{CA5A333D-8B1F-4231-A6EA-BF9A359D3FA4}"/>
            </a:ext>
          </a:extLst>
        </xdr:cNvPr>
        <xdr:cNvGrpSpPr/>
      </xdr:nvGrpSpPr>
      <xdr:grpSpPr>
        <a:xfrm>
          <a:off x="11047852102" y="17144"/>
          <a:ext cx="1271723" cy="620486"/>
          <a:chOff x="10979795160" y="19050"/>
          <a:chExt cx="1274445" cy="609600"/>
        </a:xfrm>
      </xdr:grpSpPr>
      <xdr:sp macro="" textlink="">
        <xdr:nvSpPr>
          <xdr:cNvPr id="4" name="مربع نص 3">
            <a:extLst>
              <a:ext uri="{FF2B5EF4-FFF2-40B4-BE49-F238E27FC236}">
                <a16:creationId xmlns:a16="http://schemas.microsoft.com/office/drawing/2014/main" id="{0880DC69-C2F8-EA57-C99C-F5289B18D2E6}"/>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5C46F64A-B7A3-D632-38CD-52442450BB35}"/>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6BC95551-2FF2-1192-98EE-B35DA7A790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7" name="صورة 6">
          <a:extLst>
            <a:ext uri="{FF2B5EF4-FFF2-40B4-BE49-F238E27FC236}">
              <a16:creationId xmlns:a16="http://schemas.microsoft.com/office/drawing/2014/main" id="{0B6BCB45-0A76-41BC-A165-1A3936B3FA91}"/>
            </a:ext>
          </a:extLst>
        </xdr:cNvPr>
        <xdr:cNvPicPr>
          <a:picLocks noChangeAspect="1"/>
        </xdr:cNvPicPr>
      </xdr:nvPicPr>
      <xdr:blipFill>
        <a:blip xmlns:r="http://schemas.openxmlformats.org/officeDocument/2006/relationships" r:embed="rId4"/>
        <a:stretch>
          <a:fillRect/>
        </a:stretch>
      </xdr:blipFill>
      <xdr:spPr>
        <a:xfrm>
          <a:off x="9993857445" y="25400"/>
          <a:ext cx="1918855" cy="5803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186690</xdr:colOff>
      <xdr:row>0</xdr:row>
      <xdr:rowOff>19050</xdr:rowOff>
    </xdr:from>
    <xdr:to>
      <xdr:col>5</xdr:col>
      <xdr:colOff>1356360</xdr:colOff>
      <xdr:row>2</xdr:row>
      <xdr:rowOff>95250</xdr:rowOff>
    </xdr:to>
    <xdr:grpSp>
      <xdr:nvGrpSpPr>
        <xdr:cNvPr id="3" name="مجموعة 2">
          <a:extLst>
            <a:ext uri="{FF2B5EF4-FFF2-40B4-BE49-F238E27FC236}">
              <a16:creationId xmlns:a16="http://schemas.microsoft.com/office/drawing/2014/main" id="{4B44A04F-C7E3-4952-9E04-1D695DEA8A47}"/>
            </a:ext>
          </a:extLst>
        </xdr:cNvPr>
        <xdr:cNvGrpSpPr/>
      </xdr:nvGrpSpPr>
      <xdr:grpSpPr>
        <a:xfrm>
          <a:off x="11054142412" y="19050"/>
          <a:ext cx="1169670" cy="620486"/>
          <a:chOff x="10979795160" y="19050"/>
          <a:chExt cx="1274445" cy="609600"/>
        </a:xfrm>
      </xdr:grpSpPr>
      <xdr:sp macro="" textlink="">
        <xdr:nvSpPr>
          <xdr:cNvPr id="4" name="مربع نص 3">
            <a:extLst>
              <a:ext uri="{FF2B5EF4-FFF2-40B4-BE49-F238E27FC236}">
                <a16:creationId xmlns:a16="http://schemas.microsoft.com/office/drawing/2014/main" id="{A01986F3-6E55-65A6-66B7-106DEF1F6CA2}"/>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CBD7E0BE-DD62-B61D-93BB-6D35814147D6}"/>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622A5FF6-D5A8-DED0-A567-561F5CE74E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7" name="صورة 6">
          <a:extLst>
            <a:ext uri="{FF2B5EF4-FFF2-40B4-BE49-F238E27FC236}">
              <a16:creationId xmlns:a16="http://schemas.microsoft.com/office/drawing/2014/main" id="{2168608C-51AC-465A-BC27-6CEF9C7CBB01}"/>
            </a:ext>
          </a:extLst>
        </xdr:cNvPr>
        <xdr:cNvPicPr>
          <a:picLocks noChangeAspect="1"/>
        </xdr:cNvPicPr>
      </xdr:nvPicPr>
      <xdr:blipFill>
        <a:blip xmlns:r="http://schemas.openxmlformats.org/officeDocument/2006/relationships" r:embed="rId4"/>
        <a:stretch>
          <a:fillRect/>
        </a:stretch>
      </xdr:blipFill>
      <xdr:spPr>
        <a:xfrm>
          <a:off x="10303000845" y="25400"/>
          <a:ext cx="1918855" cy="5803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25</xdr:col>
      <xdr:colOff>282016</xdr:colOff>
      <xdr:row>0</xdr:row>
      <xdr:rowOff>18676</xdr:rowOff>
    </xdr:from>
    <xdr:to>
      <xdr:col>26</xdr:col>
      <xdr:colOff>690994</xdr:colOff>
      <xdr:row>2</xdr:row>
      <xdr:rowOff>90394</xdr:rowOff>
    </xdr:to>
    <xdr:grpSp>
      <xdr:nvGrpSpPr>
        <xdr:cNvPr id="3" name="مجموعة 2">
          <a:extLst>
            <a:ext uri="{FF2B5EF4-FFF2-40B4-BE49-F238E27FC236}">
              <a16:creationId xmlns:a16="http://schemas.microsoft.com/office/drawing/2014/main" id="{B9261996-2C82-4EB2-9607-D484E3D9112C}"/>
            </a:ext>
          </a:extLst>
        </xdr:cNvPr>
        <xdr:cNvGrpSpPr/>
      </xdr:nvGrpSpPr>
      <xdr:grpSpPr>
        <a:xfrm>
          <a:off x="11093106986" y="18676"/>
          <a:ext cx="1216698" cy="605118"/>
          <a:chOff x="10979795160" y="19050"/>
          <a:chExt cx="1274445" cy="609600"/>
        </a:xfrm>
      </xdr:grpSpPr>
      <xdr:sp macro="" textlink="">
        <xdr:nvSpPr>
          <xdr:cNvPr id="4" name="مربع نص 3">
            <a:extLst>
              <a:ext uri="{FF2B5EF4-FFF2-40B4-BE49-F238E27FC236}">
                <a16:creationId xmlns:a16="http://schemas.microsoft.com/office/drawing/2014/main" id="{E9A3D53F-39D4-725D-0F2D-44D51DA3536D}"/>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06841411-9365-6401-3DE1-740C9704E3A5}"/>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2FDE31F1-9ED0-FAA7-5F5A-95316992AB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2" name="صورة 1">
          <a:extLst>
            <a:ext uri="{FF2B5EF4-FFF2-40B4-BE49-F238E27FC236}">
              <a16:creationId xmlns:a16="http://schemas.microsoft.com/office/drawing/2014/main" id="{86A31E45-6556-486C-9ADB-A8B8EF41B7EB}"/>
            </a:ext>
          </a:extLst>
        </xdr:cNvPr>
        <xdr:cNvPicPr>
          <a:picLocks noChangeAspect="1"/>
        </xdr:cNvPicPr>
      </xdr:nvPicPr>
      <xdr:blipFill>
        <a:blip xmlns:r="http://schemas.openxmlformats.org/officeDocument/2006/relationships" r:embed="rId4"/>
        <a:stretch>
          <a:fillRect/>
        </a:stretch>
      </xdr:blipFill>
      <xdr:spPr>
        <a:xfrm>
          <a:off x="10302594445" y="25400"/>
          <a:ext cx="1918855" cy="5803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25</xdr:col>
      <xdr:colOff>293370</xdr:colOff>
      <xdr:row>0</xdr:row>
      <xdr:rowOff>19050</xdr:rowOff>
    </xdr:from>
    <xdr:to>
      <xdr:col>26</xdr:col>
      <xdr:colOff>687705</xdr:colOff>
      <xdr:row>2</xdr:row>
      <xdr:rowOff>95250</xdr:rowOff>
    </xdr:to>
    <xdr:grpSp>
      <xdr:nvGrpSpPr>
        <xdr:cNvPr id="2" name="مجموعة 1">
          <a:extLst>
            <a:ext uri="{FF2B5EF4-FFF2-40B4-BE49-F238E27FC236}">
              <a16:creationId xmlns:a16="http://schemas.microsoft.com/office/drawing/2014/main" id="{BCD6D27C-77BB-44A7-8AA7-370E4CB5F420}"/>
            </a:ext>
          </a:extLst>
        </xdr:cNvPr>
        <xdr:cNvGrpSpPr/>
      </xdr:nvGrpSpPr>
      <xdr:grpSpPr>
        <a:xfrm>
          <a:off x="11093110275" y="19050"/>
          <a:ext cx="1202055" cy="609600"/>
          <a:chOff x="10979795160" y="19050"/>
          <a:chExt cx="1274445" cy="609600"/>
        </a:xfrm>
      </xdr:grpSpPr>
      <xdr:sp macro="" textlink="">
        <xdr:nvSpPr>
          <xdr:cNvPr id="3" name="مربع نص 2">
            <a:extLst>
              <a:ext uri="{FF2B5EF4-FFF2-40B4-BE49-F238E27FC236}">
                <a16:creationId xmlns:a16="http://schemas.microsoft.com/office/drawing/2014/main" id="{4C377175-77E6-C8EB-4F94-09EAE71E12E1}"/>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9F59CC47-0D30-55FA-593F-186BAE665F24}"/>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2BC2E7BD-8256-BAEE-87CD-6D2BBB8CB0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4" name="صورة 3">
          <a:extLst>
            <a:ext uri="{FF2B5EF4-FFF2-40B4-BE49-F238E27FC236}">
              <a16:creationId xmlns:a16="http://schemas.microsoft.com/office/drawing/2014/main" id="{59334469-7CC0-4436-B81B-A876ED3869A6}"/>
            </a:ext>
          </a:extLst>
        </xdr:cNvPr>
        <xdr:cNvPicPr>
          <a:picLocks noChangeAspect="1"/>
        </xdr:cNvPicPr>
      </xdr:nvPicPr>
      <xdr:blipFill>
        <a:blip xmlns:r="http://schemas.openxmlformats.org/officeDocument/2006/relationships" r:embed="rId4"/>
        <a:stretch>
          <a:fillRect/>
        </a:stretch>
      </xdr:blipFill>
      <xdr:spPr>
        <a:xfrm>
          <a:off x="10302594445" y="25400"/>
          <a:ext cx="1918855" cy="5803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25</xdr:col>
      <xdr:colOff>150495</xdr:colOff>
      <xdr:row>0</xdr:row>
      <xdr:rowOff>19050</xdr:rowOff>
    </xdr:from>
    <xdr:to>
      <xdr:col>26</xdr:col>
      <xdr:colOff>596265</xdr:colOff>
      <xdr:row>2</xdr:row>
      <xdr:rowOff>95250</xdr:rowOff>
    </xdr:to>
    <xdr:grpSp>
      <xdr:nvGrpSpPr>
        <xdr:cNvPr id="2" name="مجموعة 1">
          <a:extLst>
            <a:ext uri="{FF2B5EF4-FFF2-40B4-BE49-F238E27FC236}">
              <a16:creationId xmlns:a16="http://schemas.microsoft.com/office/drawing/2014/main" id="{FD7616DC-10EB-409C-97E6-B42657E1A984}"/>
            </a:ext>
          </a:extLst>
        </xdr:cNvPr>
        <xdr:cNvGrpSpPr/>
      </xdr:nvGrpSpPr>
      <xdr:grpSpPr>
        <a:xfrm>
          <a:off x="11093437935" y="19050"/>
          <a:ext cx="1253490" cy="609600"/>
          <a:chOff x="10979795160" y="19050"/>
          <a:chExt cx="1274445" cy="609600"/>
        </a:xfrm>
      </xdr:grpSpPr>
      <xdr:sp macro="" textlink="">
        <xdr:nvSpPr>
          <xdr:cNvPr id="3" name="مربع نص 2">
            <a:extLst>
              <a:ext uri="{FF2B5EF4-FFF2-40B4-BE49-F238E27FC236}">
                <a16:creationId xmlns:a16="http://schemas.microsoft.com/office/drawing/2014/main" id="{F1851CF9-2740-3AFE-40D0-4803A7DB90FA}"/>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07E78D71-D691-AC92-7D4B-3BC2B3087BA9}"/>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DB450DBC-2283-1A93-CBBD-32D1FF370A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4" name="صورة 3">
          <a:extLst>
            <a:ext uri="{FF2B5EF4-FFF2-40B4-BE49-F238E27FC236}">
              <a16:creationId xmlns:a16="http://schemas.microsoft.com/office/drawing/2014/main" id="{C30CAEA0-7C43-4ED3-B387-C7B5A477CBC0}"/>
            </a:ext>
          </a:extLst>
        </xdr:cNvPr>
        <xdr:cNvPicPr>
          <a:picLocks noChangeAspect="1"/>
        </xdr:cNvPicPr>
      </xdr:nvPicPr>
      <xdr:blipFill>
        <a:blip xmlns:r="http://schemas.openxmlformats.org/officeDocument/2006/relationships" r:embed="rId4"/>
        <a:stretch>
          <a:fillRect/>
        </a:stretch>
      </xdr:blipFill>
      <xdr:spPr>
        <a:xfrm>
          <a:off x="10302803995" y="25400"/>
          <a:ext cx="1918855" cy="5803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25</xdr:col>
      <xdr:colOff>245745</xdr:colOff>
      <xdr:row>0</xdr:row>
      <xdr:rowOff>19050</xdr:rowOff>
    </xdr:from>
    <xdr:to>
      <xdr:col>26</xdr:col>
      <xdr:colOff>687705</xdr:colOff>
      <xdr:row>2</xdr:row>
      <xdr:rowOff>95250</xdr:rowOff>
    </xdr:to>
    <xdr:grpSp>
      <xdr:nvGrpSpPr>
        <xdr:cNvPr id="2" name="مجموعة 1">
          <a:extLst>
            <a:ext uri="{FF2B5EF4-FFF2-40B4-BE49-F238E27FC236}">
              <a16:creationId xmlns:a16="http://schemas.microsoft.com/office/drawing/2014/main" id="{5A663FD9-8AC2-4B1D-9DD5-F3880ED268D6}"/>
            </a:ext>
          </a:extLst>
        </xdr:cNvPr>
        <xdr:cNvGrpSpPr/>
      </xdr:nvGrpSpPr>
      <xdr:grpSpPr>
        <a:xfrm>
          <a:off x="11039690809" y="19050"/>
          <a:ext cx="1247503" cy="620486"/>
          <a:chOff x="10979795160" y="19050"/>
          <a:chExt cx="1274445" cy="609600"/>
        </a:xfrm>
      </xdr:grpSpPr>
      <xdr:sp macro="" textlink="">
        <xdr:nvSpPr>
          <xdr:cNvPr id="3" name="مربع نص 2">
            <a:extLst>
              <a:ext uri="{FF2B5EF4-FFF2-40B4-BE49-F238E27FC236}">
                <a16:creationId xmlns:a16="http://schemas.microsoft.com/office/drawing/2014/main" id="{58D29DB3-BA9E-26B6-6113-8F8D8482702C}"/>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4" name="Rectangle: Rounded Corners 10">
            <a:hlinkClick xmlns:r="http://schemas.openxmlformats.org/officeDocument/2006/relationships" r:id="rId1"/>
            <a:extLst>
              <a:ext uri="{FF2B5EF4-FFF2-40B4-BE49-F238E27FC236}">
                <a16:creationId xmlns:a16="http://schemas.microsoft.com/office/drawing/2014/main" id="{6BAD2ED6-52DE-F490-52C1-2AFA5FA4EA32}"/>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319AE2E7-80BE-8D55-557C-2505EBDA41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5" name="صورة 4">
          <a:extLst>
            <a:ext uri="{FF2B5EF4-FFF2-40B4-BE49-F238E27FC236}">
              <a16:creationId xmlns:a16="http://schemas.microsoft.com/office/drawing/2014/main" id="{60707B5B-833A-4A0B-993F-70CD411D0F7A}"/>
            </a:ext>
          </a:extLst>
        </xdr:cNvPr>
        <xdr:cNvPicPr>
          <a:picLocks noChangeAspect="1"/>
        </xdr:cNvPicPr>
      </xdr:nvPicPr>
      <xdr:blipFill>
        <a:blip xmlns:r="http://schemas.openxmlformats.org/officeDocument/2006/relationships" r:embed="rId4"/>
        <a:stretch>
          <a:fillRect/>
        </a:stretch>
      </xdr:blipFill>
      <xdr:spPr>
        <a:xfrm>
          <a:off x="10302594445" y="25400"/>
          <a:ext cx="1918855" cy="5803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1042035</xdr:colOff>
      <xdr:row>0</xdr:row>
      <xdr:rowOff>19050</xdr:rowOff>
    </xdr:from>
    <xdr:to>
      <xdr:col>7</xdr:col>
      <xdr:colOff>1019175</xdr:colOff>
      <xdr:row>2</xdr:row>
      <xdr:rowOff>95250</xdr:rowOff>
    </xdr:to>
    <xdr:grpSp>
      <xdr:nvGrpSpPr>
        <xdr:cNvPr id="3" name="مجموعة 2">
          <a:extLst>
            <a:ext uri="{FF2B5EF4-FFF2-40B4-BE49-F238E27FC236}">
              <a16:creationId xmlns:a16="http://schemas.microsoft.com/office/drawing/2014/main" id="{E6B5E38F-F085-4119-A48F-DFBB78358125}"/>
            </a:ext>
          </a:extLst>
        </xdr:cNvPr>
        <xdr:cNvGrpSpPr/>
      </xdr:nvGrpSpPr>
      <xdr:grpSpPr>
        <a:xfrm>
          <a:off x="11010624895" y="19050"/>
          <a:ext cx="1169446" cy="614082"/>
          <a:chOff x="10979795160" y="19050"/>
          <a:chExt cx="1274445" cy="609600"/>
        </a:xfrm>
      </xdr:grpSpPr>
      <xdr:sp macro="" textlink="">
        <xdr:nvSpPr>
          <xdr:cNvPr id="4" name="مربع نص 3">
            <a:extLst>
              <a:ext uri="{FF2B5EF4-FFF2-40B4-BE49-F238E27FC236}">
                <a16:creationId xmlns:a16="http://schemas.microsoft.com/office/drawing/2014/main" id="{4115117D-78AA-A9B0-122B-524ADF8849A5}"/>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EC7D172B-7C34-3743-577D-C5165D29AF4F}"/>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556F1192-EA26-8AA8-96AA-79933A2919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2" name="صورة 1">
          <a:extLst>
            <a:ext uri="{FF2B5EF4-FFF2-40B4-BE49-F238E27FC236}">
              <a16:creationId xmlns:a16="http://schemas.microsoft.com/office/drawing/2014/main" id="{CE043AE9-DDB7-4E17-B0CF-9F4FFE076A30}"/>
            </a:ext>
          </a:extLst>
        </xdr:cNvPr>
        <xdr:cNvPicPr>
          <a:picLocks noChangeAspect="1"/>
        </xdr:cNvPicPr>
      </xdr:nvPicPr>
      <xdr:blipFill>
        <a:blip xmlns:r="http://schemas.openxmlformats.org/officeDocument/2006/relationships" r:embed="rId4"/>
        <a:stretch>
          <a:fillRect/>
        </a:stretch>
      </xdr:blipFill>
      <xdr:spPr>
        <a:xfrm>
          <a:off x="9991133295" y="25400"/>
          <a:ext cx="1918855" cy="58034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9</xdr:col>
      <xdr:colOff>308051</xdr:colOff>
      <xdr:row>0</xdr:row>
      <xdr:rowOff>19050</xdr:rowOff>
    </xdr:from>
    <xdr:to>
      <xdr:col>10</xdr:col>
      <xdr:colOff>683111</xdr:colOff>
      <xdr:row>2</xdr:row>
      <xdr:rowOff>95249</xdr:rowOff>
    </xdr:to>
    <xdr:grpSp>
      <xdr:nvGrpSpPr>
        <xdr:cNvPr id="3" name="مجموعة 2">
          <a:extLst>
            <a:ext uri="{FF2B5EF4-FFF2-40B4-BE49-F238E27FC236}">
              <a16:creationId xmlns:a16="http://schemas.microsoft.com/office/drawing/2014/main" id="{53CB9F76-1100-4785-B030-7B659B5C76C0}"/>
            </a:ext>
          </a:extLst>
        </xdr:cNvPr>
        <xdr:cNvGrpSpPr/>
      </xdr:nvGrpSpPr>
      <xdr:grpSpPr>
        <a:xfrm>
          <a:off x="11103965749" y="19050"/>
          <a:ext cx="1182780" cy="609599"/>
          <a:chOff x="10979795160" y="19050"/>
          <a:chExt cx="1274445" cy="609600"/>
        </a:xfrm>
      </xdr:grpSpPr>
      <xdr:sp macro="" textlink="">
        <xdr:nvSpPr>
          <xdr:cNvPr id="4" name="مربع نص 3">
            <a:extLst>
              <a:ext uri="{FF2B5EF4-FFF2-40B4-BE49-F238E27FC236}">
                <a16:creationId xmlns:a16="http://schemas.microsoft.com/office/drawing/2014/main" id="{DA213BA9-E400-9C19-BBB1-5C8C65FB9F87}"/>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E5199807-B9EA-C5E2-10B8-D70B52C671FD}"/>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B7DA2BF4-3361-E19E-293D-836C5DD584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2" name="صورة 1">
          <a:extLst>
            <a:ext uri="{FF2B5EF4-FFF2-40B4-BE49-F238E27FC236}">
              <a16:creationId xmlns:a16="http://schemas.microsoft.com/office/drawing/2014/main" id="{6D3241A5-87AC-44A1-AFBC-CBBD56170D8A}"/>
            </a:ext>
          </a:extLst>
        </xdr:cNvPr>
        <xdr:cNvPicPr>
          <a:picLocks noChangeAspect="1"/>
        </xdr:cNvPicPr>
      </xdr:nvPicPr>
      <xdr:blipFill>
        <a:blip xmlns:r="http://schemas.openxmlformats.org/officeDocument/2006/relationships" r:embed="rId4"/>
        <a:stretch>
          <a:fillRect/>
        </a:stretch>
      </xdr:blipFill>
      <xdr:spPr>
        <a:xfrm>
          <a:off x="10302130895" y="25400"/>
          <a:ext cx="1918855" cy="5803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314325</xdr:colOff>
      <xdr:row>0</xdr:row>
      <xdr:rowOff>19050</xdr:rowOff>
    </xdr:from>
    <xdr:to>
      <xdr:col>14</xdr:col>
      <xdr:colOff>689610</xdr:colOff>
      <xdr:row>2</xdr:row>
      <xdr:rowOff>95250</xdr:rowOff>
    </xdr:to>
    <xdr:grpSp>
      <xdr:nvGrpSpPr>
        <xdr:cNvPr id="2" name="مجموعة 1">
          <a:extLst>
            <a:ext uri="{FF2B5EF4-FFF2-40B4-BE49-F238E27FC236}">
              <a16:creationId xmlns:a16="http://schemas.microsoft.com/office/drawing/2014/main" id="{AE3DC34E-50D1-4D65-9DBA-4AA42F86B9D4}"/>
            </a:ext>
          </a:extLst>
        </xdr:cNvPr>
        <xdr:cNvGrpSpPr/>
      </xdr:nvGrpSpPr>
      <xdr:grpSpPr>
        <a:xfrm>
          <a:off x="11101345590" y="19050"/>
          <a:ext cx="1183005" cy="609600"/>
          <a:chOff x="10979795160" y="19050"/>
          <a:chExt cx="1274445" cy="609600"/>
        </a:xfrm>
      </xdr:grpSpPr>
      <xdr:sp macro="" textlink="">
        <xdr:nvSpPr>
          <xdr:cNvPr id="5" name="مربع نص 4">
            <a:extLst>
              <a:ext uri="{FF2B5EF4-FFF2-40B4-BE49-F238E27FC236}">
                <a16:creationId xmlns:a16="http://schemas.microsoft.com/office/drawing/2014/main" id="{D0965896-D097-501B-E685-FF55BB7642C0}"/>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6" name="Rectangle: Rounded Corners 10">
            <a:hlinkClick xmlns:r="http://schemas.openxmlformats.org/officeDocument/2006/relationships" r:id="rId1"/>
            <a:extLst>
              <a:ext uri="{FF2B5EF4-FFF2-40B4-BE49-F238E27FC236}">
                <a16:creationId xmlns:a16="http://schemas.microsoft.com/office/drawing/2014/main" id="{1C12000C-5CD9-40E8-0A47-B5E665061E5C}"/>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7" name="Graphic 11" descr="Home">
            <a:extLst>
              <a:ext uri="{FF2B5EF4-FFF2-40B4-BE49-F238E27FC236}">
                <a16:creationId xmlns:a16="http://schemas.microsoft.com/office/drawing/2014/main" id="{E772D7D7-253B-4793-789B-6A616256F4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4" name="صورة 3">
          <a:extLst>
            <a:ext uri="{FF2B5EF4-FFF2-40B4-BE49-F238E27FC236}">
              <a16:creationId xmlns:a16="http://schemas.microsoft.com/office/drawing/2014/main" id="{C172BEC4-E643-4284-A196-CADE7901ABE6}"/>
            </a:ext>
          </a:extLst>
        </xdr:cNvPr>
        <xdr:cNvPicPr>
          <a:picLocks noChangeAspect="1"/>
        </xdr:cNvPicPr>
      </xdr:nvPicPr>
      <xdr:blipFill>
        <a:blip xmlns:r="http://schemas.openxmlformats.org/officeDocument/2006/relationships" r:embed="rId4"/>
        <a:stretch>
          <a:fillRect/>
        </a:stretch>
      </xdr:blipFill>
      <xdr:spPr>
        <a:xfrm>
          <a:off x="10302696045" y="25400"/>
          <a:ext cx="1918855" cy="58034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4</xdr:col>
      <xdr:colOff>260985</xdr:colOff>
      <xdr:row>0</xdr:row>
      <xdr:rowOff>19050</xdr:rowOff>
    </xdr:from>
    <xdr:to>
      <xdr:col>4</xdr:col>
      <xdr:colOff>1354455</xdr:colOff>
      <xdr:row>2</xdr:row>
      <xdr:rowOff>95250</xdr:rowOff>
    </xdr:to>
    <xdr:grpSp>
      <xdr:nvGrpSpPr>
        <xdr:cNvPr id="2" name="مجموعة 1">
          <a:extLst>
            <a:ext uri="{FF2B5EF4-FFF2-40B4-BE49-F238E27FC236}">
              <a16:creationId xmlns:a16="http://schemas.microsoft.com/office/drawing/2014/main" id="{8FDC10FE-8D7D-4F18-81AB-DF79049C9112}"/>
            </a:ext>
          </a:extLst>
        </xdr:cNvPr>
        <xdr:cNvGrpSpPr/>
      </xdr:nvGrpSpPr>
      <xdr:grpSpPr>
        <a:xfrm>
          <a:off x="11108133105" y="19050"/>
          <a:ext cx="1093470" cy="609600"/>
          <a:chOff x="10979795160" y="19050"/>
          <a:chExt cx="1274445" cy="609600"/>
        </a:xfrm>
      </xdr:grpSpPr>
      <xdr:sp macro="" textlink="">
        <xdr:nvSpPr>
          <xdr:cNvPr id="5" name="مربع نص 4">
            <a:extLst>
              <a:ext uri="{FF2B5EF4-FFF2-40B4-BE49-F238E27FC236}">
                <a16:creationId xmlns:a16="http://schemas.microsoft.com/office/drawing/2014/main" id="{EEFF1072-6378-DDD5-EE55-17433321017F}"/>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6" name="Rectangle: Rounded Corners 10">
            <a:hlinkClick xmlns:r="http://schemas.openxmlformats.org/officeDocument/2006/relationships" r:id="rId1"/>
            <a:extLst>
              <a:ext uri="{FF2B5EF4-FFF2-40B4-BE49-F238E27FC236}">
                <a16:creationId xmlns:a16="http://schemas.microsoft.com/office/drawing/2014/main" id="{CF335DA2-0F95-6B71-EF24-2770417F7694}"/>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7" name="Graphic 11" descr="Home">
            <a:extLst>
              <a:ext uri="{FF2B5EF4-FFF2-40B4-BE49-F238E27FC236}">
                <a16:creationId xmlns:a16="http://schemas.microsoft.com/office/drawing/2014/main" id="{9C6A53E4-1465-8A4A-90CF-68C5D3C8C4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3" name="صورة 2">
          <a:extLst>
            <a:ext uri="{FF2B5EF4-FFF2-40B4-BE49-F238E27FC236}">
              <a16:creationId xmlns:a16="http://schemas.microsoft.com/office/drawing/2014/main" id="{2D9DB96E-58C6-4153-8E69-18486F1B428C}"/>
            </a:ext>
          </a:extLst>
        </xdr:cNvPr>
        <xdr:cNvPicPr>
          <a:picLocks noChangeAspect="1"/>
        </xdr:cNvPicPr>
      </xdr:nvPicPr>
      <xdr:blipFill>
        <a:blip xmlns:r="http://schemas.openxmlformats.org/officeDocument/2006/relationships" r:embed="rId4"/>
        <a:stretch>
          <a:fillRect/>
        </a:stretch>
      </xdr:blipFill>
      <xdr:spPr>
        <a:xfrm>
          <a:off x="10302734145" y="25400"/>
          <a:ext cx="1918855" cy="58034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224790</xdr:colOff>
      <xdr:row>0</xdr:row>
      <xdr:rowOff>19050</xdr:rowOff>
    </xdr:from>
    <xdr:to>
      <xdr:col>5</xdr:col>
      <xdr:colOff>1356360</xdr:colOff>
      <xdr:row>2</xdr:row>
      <xdr:rowOff>95250</xdr:rowOff>
    </xdr:to>
    <xdr:grpSp>
      <xdr:nvGrpSpPr>
        <xdr:cNvPr id="3" name="مجموعة 2">
          <a:extLst>
            <a:ext uri="{FF2B5EF4-FFF2-40B4-BE49-F238E27FC236}">
              <a16:creationId xmlns:a16="http://schemas.microsoft.com/office/drawing/2014/main" id="{C654C0CF-C540-4572-B261-A5EA0E7B4F12}"/>
            </a:ext>
          </a:extLst>
        </xdr:cNvPr>
        <xdr:cNvGrpSpPr/>
      </xdr:nvGrpSpPr>
      <xdr:grpSpPr>
        <a:xfrm>
          <a:off x="11107453020" y="19050"/>
          <a:ext cx="1131570" cy="609600"/>
          <a:chOff x="10979795160" y="19050"/>
          <a:chExt cx="1274445" cy="609600"/>
        </a:xfrm>
      </xdr:grpSpPr>
      <xdr:sp macro="" textlink="">
        <xdr:nvSpPr>
          <xdr:cNvPr id="4" name="مربع نص 3">
            <a:extLst>
              <a:ext uri="{FF2B5EF4-FFF2-40B4-BE49-F238E27FC236}">
                <a16:creationId xmlns:a16="http://schemas.microsoft.com/office/drawing/2014/main" id="{D85CB746-C949-2434-C392-C7A9016AF7AA}"/>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1506EC14-1975-378E-A5AA-C1A65A1CF819}"/>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6B03AE2A-1CF1-B031-9540-69D141F0CC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2" name="صورة 1">
          <a:extLst>
            <a:ext uri="{FF2B5EF4-FFF2-40B4-BE49-F238E27FC236}">
              <a16:creationId xmlns:a16="http://schemas.microsoft.com/office/drawing/2014/main" id="{A177EEBF-EC7C-4703-A66C-6B66C15D1F9E}"/>
            </a:ext>
          </a:extLst>
        </xdr:cNvPr>
        <xdr:cNvPicPr>
          <a:picLocks noChangeAspect="1"/>
        </xdr:cNvPicPr>
      </xdr:nvPicPr>
      <xdr:blipFill>
        <a:blip xmlns:r="http://schemas.openxmlformats.org/officeDocument/2006/relationships" r:embed="rId4"/>
        <a:stretch>
          <a:fillRect/>
        </a:stretch>
      </xdr:blipFill>
      <xdr:spPr>
        <a:xfrm>
          <a:off x="10303553295" y="25400"/>
          <a:ext cx="1918855" cy="58034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1042035</xdr:colOff>
      <xdr:row>0</xdr:row>
      <xdr:rowOff>19050</xdr:rowOff>
    </xdr:from>
    <xdr:to>
      <xdr:col>4</xdr:col>
      <xdr:colOff>1019175</xdr:colOff>
      <xdr:row>2</xdr:row>
      <xdr:rowOff>95250</xdr:rowOff>
    </xdr:to>
    <xdr:grpSp>
      <xdr:nvGrpSpPr>
        <xdr:cNvPr id="3" name="مجموعة 2">
          <a:extLst>
            <a:ext uri="{FF2B5EF4-FFF2-40B4-BE49-F238E27FC236}">
              <a16:creationId xmlns:a16="http://schemas.microsoft.com/office/drawing/2014/main" id="{F62D5A75-35CD-49F6-98E5-ECF10BB0853E}"/>
            </a:ext>
          </a:extLst>
        </xdr:cNvPr>
        <xdr:cNvGrpSpPr/>
      </xdr:nvGrpSpPr>
      <xdr:grpSpPr>
        <a:xfrm>
          <a:off x="10983279405" y="19050"/>
          <a:ext cx="1173480" cy="609600"/>
          <a:chOff x="10979795160" y="19050"/>
          <a:chExt cx="1274445" cy="609600"/>
        </a:xfrm>
      </xdr:grpSpPr>
      <xdr:sp macro="" textlink="">
        <xdr:nvSpPr>
          <xdr:cNvPr id="4" name="مربع نص 3">
            <a:extLst>
              <a:ext uri="{FF2B5EF4-FFF2-40B4-BE49-F238E27FC236}">
                <a16:creationId xmlns:a16="http://schemas.microsoft.com/office/drawing/2014/main" id="{CC8053C3-ABF8-7EA5-27D4-5B9E2A650E72}"/>
              </a:ext>
            </a:extLst>
          </xdr:cNvPr>
          <xdr:cNvSpPr txBox="1"/>
        </xdr:nvSpPr>
        <xdr:spPr>
          <a:xfrm>
            <a:off x="10979795160" y="19050"/>
            <a:ext cx="127444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ar-SA" sz="1100"/>
          </a:p>
        </xdr:txBody>
      </xdr:sp>
      <xdr:sp macro="" textlink="">
        <xdr:nvSpPr>
          <xdr:cNvPr id="5" name="Rectangle: Rounded Corners 10">
            <a:hlinkClick xmlns:r="http://schemas.openxmlformats.org/officeDocument/2006/relationships" r:id="rId1"/>
            <a:extLst>
              <a:ext uri="{FF2B5EF4-FFF2-40B4-BE49-F238E27FC236}">
                <a16:creationId xmlns:a16="http://schemas.microsoft.com/office/drawing/2014/main" id="{B9D354BB-3FB1-3A55-2F25-0476606470D3}"/>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6" name="Graphic 11" descr="Home">
            <a:extLst>
              <a:ext uri="{FF2B5EF4-FFF2-40B4-BE49-F238E27FC236}">
                <a16:creationId xmlns:a16="http://schemas.microsoft.com/office/drawing/2014/main" id="{600435B7-17A8-2F54-BAF2-6271F07D71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2" name="صورة 1">
          <a:extLst>
            <a:ext uri="{FF2B5EF4-FFF2-40B4-BE49-F238E27FC236}">
              <a16:creationId xmlns:a16="http://schemas.microsoft.com/office/drawing/2014/main" id="{FD8905B6-24EA-4AB3-8455-94E30BF178F2}"/>
            </a:ext>
          </a:extLst>
        </xdr:cNvPr>
        <xdr:cNvPicPr>
          <a:picLocks noChangeAspect="1"/>
        </xdr:cNvPicPr>
      </xdr:nvPicPr>
      <xdr:blipFill>
        <a:blip xmlns:r="http://schemas.openxmlformats.org/officeDocument/2006/relationships" r:embed="rId4"/>
        <a:stretch>
          <a:fillRect/>
        </a:stretch>
      </xdr:blipFill>
      <xdr:spPr>
        <a:xfrm>
          <a:off x="9991133295" y="25400"/>
          <a:ext cx="1918855" cy="58034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26</xdr:col>
      <xdr:colOff>380996</xdr:colOff>
      <xdr:row>0</xdr:row>
      <xdr:rowOff>14939</xdr:rowOff>
    </xdr:from>
    <xdr:to>
      <xdr:col>27</xdr:col>
      <xdr:colOff>717098</xdr:colOff>
      <xdr:row>2</xdr:row>
      <xdr:rowOff>86657</xdr:rowOff>
    </xdr:to>
    <xdr:grpSp>
      <xdr:nvGrpSpPr>
        <xdr:cNvPr id="3" name="مجموعة 2">
          <a:extLst>
            <a:ext uri="{FF2B5EF4-FFF2-40B4-BE49-F238E27FC236}">
              <a16:creationId xmlns:a16="http://schemas.microsoft.com/office/drawing/2014/main" id="{E07C00B2-227C-4926-8A21-6DAC042C32F5}"/>
            </a:ext>
          </a:extLst>
        </xdr:cNvPr>
        <xdr:cNvGrpSpPr/>
      </xdr:nvGrpSpPr>
      <xdr:grpSpPr>
        <a:xfrm>
          <a:off x="11061313102" y="14939"/>
          <a:ext cx="1136202" cy="605118"/>
          <a:chOff x="10979795160" y="19050"/>
          <a:chExt cx="1274445" cy="609600"/>
        </a:xfrm>
      </xdr:grpSpPr>
      <xdr:sp macro="" textlink="">
        <xdr:nvSpPr>
          <xdr:cNvPr id="8" name="مربع نص 7">
            <a:extLst>
              <a:ext uri="{FF2B5EF4-FFF2-40B4-BE49-F238E27FC236}">
                <a16:creationId xmlns:a16="http://schemas.microsoft.com/office/drawing/2014/main" id="{971843D8-770C-C4C6-BFB7-7EEB6E2C1133}"/>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1"/>
            <a:extLst>
              <a:ext uri="{FF2B5EF4-FFF2-40B4-BE49-F238E27FC236}">
                <a16:creationId xmlns:a16="http://schemas.microsoft.com/office/drawing/2014/main" id="{83D85D49-68F9-5F0F-56D5-56AECBC131A6}"/>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6623425A-6AF5-431E-1611-AE4D4AB332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14942</xdr:colOff>
      <xdr:row>0</xdr:row>
      <xdr:rowOff>29884</xdr:rowOff>
    </xdr:from>
    <xdr:to>
      <xdr:col>0</xdr:col>
      <xdr:colOff>1933797</xdr:colOff>
      <xdr:row>2</xdr:row>
      <xdr:rowOff>72347</xdr:rowOff>
    </xdr:to>
    <xdr:pic>
      <xdr:nvPicPr>
        <xdr:cNvPr id="11" name="صورة 10">
          <a:extLst>
            <a:ext uri="{FF2B5EF4-FFF2-40B4-BE49-F238E27FC236}">
              <a16:creationId xmlns:a16="http://schemas.microsoft.com/office/drawing/2014/main" id="{F87A4214-AF47-4009-BAAE-60FBB2034E6A}"/>
            </a:ext>
          </a:extLst>
        </xdr:cNvPr>
        <xdr:cNvPicPr>
          <a:picLocks noChangeAspect="1"/>
        </xdr:cNvPicPr>
      </xdr:nvPicPr>
      <xdr:blipFill>
        <a:blip xmlns:r="http://schemas.openxmlformats.org/officeDocument/2006/relationships" r:embed="rId4"/>
        <a:stretch>
          <a:fillRect/>
        </a:stretch>
      </xdr:blipFill>
      <xdr:spPr>
        <a:xfrm>
          <a:off x="10284117438" y="29884"/>
          <a:ext cx="1918855" cy="58034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xdr:colOff>
      <xdr:row>0</xdr:row>
      <xdr:rowOff>26670</xdr:rowOff>
    </xdr:from>
    <xdr:to>
      <xdr:col>0</xdr:col>
      <xdr:colOff>1673897</xdr:colOff>
      <xdr:row>2</xdr:row>
      <xdr:rowOff>102190</xdr:rowOff>
    </xdr:to>
    <xdr:pic>
      <xdr:nvPicPr>
        <xdr:cNvPr id="4" name="صورة 3">
          <a:extLst>
            <a:ext uri="{FF2B5EF4-FFF2-40B4-BE49-F238E27FC236}">
              <a16:creationId xmlns:a16="http://schemas.microsoft.com/office/drawing/2014/main" id="{4E69A4A2-44BD-450D-9141-0004DAA6A5FB}"/>
            </a:ext>
          </a:extLst>
        </xdr:cNvPr>
        <xdr:cNvPicPr>
          <a:picLocks noChangeAspect="1"/>
        </xdr:cNvPicPr>
      </xdr:nvPicPr>
      <xdr:blipFill>
        <a:blip xmlns:r="http://schemas.openxmlformats.org/officeDocument/2006/relationships" r:embed="rId1"/>
        <a:stretch>
          <a:fillRect/>
        </a:stretch>
      </xdr:blipFill>
      <xdr:spPr>
        <a:xfrm>
          <a:off x="10303131503" y="26670"/>
          <a:ext cx="1658657" cy="608920"/>
        </a:xfrm>
        <a:prstGeom prst="rect">
          <a:avLst/>
        </a:prstGeom>
      </xdr:spPr>
    </xdr:pic>
    <xdr:clientData/>
  </xdr:twoCellAnchor>
  <xdr:twoCellAnchor>
    <xdr:from>
      <xdr:col>26</xdr:col>
      <xdr:colOff>393700</xdr:colOff>
      <xdr:row>0</xdr:row>
      <xdr:rowOff>12700</xdr:rowOff>
    </xdr:from>
    <xdr:to>
      <xdr:col>27</xdr:col>
      <xdr:colOff>726440</xdr:colOff>
      <xdr:row>2</xdr:row>
      <xdr:rowOff>88900</xdr:rowOff>
    </xdr:to>
    <xdr:grpSp>
      <xdr:nvGrpSpPr>
        <xdr:cNvPr id="7" name="مجموعة 6">
          <a:extLst>
            <a:ext uri="{FF2B5EF4-FFF2-40B4-BE49-F238E27FC236}">
              <a16:creationId xmlns:a16="http://schemas.microsoft.com/office/drawing/2014/main" id="{DF5208FB-42B3-4DA9-AB2D-2349B2333ACA}"/>
            </a:ext>
          </a:extLst>
        </xdr:cNvPr>
        <xdr:cNvGrpSpPr/>
      </xdr:nvGrpSpPr>
      <xdr:grpSpPr>
        <a:xfrm>
          <a:off x="11092759120" y="12700"/>
          <a:ext cx="1132840" cy="609600"/>
          <a:chOff x="10979795160" y="19050"/>
          <a:chExt cx="1274445" cy="609600"/>
        </a:xfrm>
      </xdr:grpSpPr>
      <xdr:sp macro="" textlink="">
        <xdr:nvSpPr>
          <xdr:cNvPr id="8" name="مربع نص 7">
            <a:extLst>
              <a:ext uri="{FF2B5EF4-FFF2-40B4-BE49-F238E27FC236}">
                <a16:creationId xmlns:a16="http://schemas.microsoft.com/office/drawing/2014/main" id="{60060EF6-9C8C-77D7-A086-57034C7658DA}"/>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79562524-E80B-F243-D716-735EB4B53AE1}"/>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339C9D7B-B34C-5E9F-CF78-55381025ECE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0</xdr:col>
      <xdr:colOff>1809750</xdr:colOff>
      <xdr:row>2</xdr:row>
      <xdr:rowOff>94570</xdr:rowOff>
    </xdr:to>
    <xdr:pic>
      <xdr:nvPicPr>
        <xdr:cNvPr id="2" name="صورة 1">
          <a:extLst>
            <a:ext uri="{FF2B5EF4-FFF2-40B4-BE49-F238E27FC236}">
              <a16:creationId xmlns:a16="http://schemas.microsoft.com/office/drawing/2014/main" id="{C9E91712-1126-4C51-B051-031CC6417678}"/>
            </a:ext>
          </a:extLst>
        </xdr:cNvPr>
        <xdr:cNvPicPr>
          <a:picLocks noChangeAspect="1"/>
        </xdr:cNvPicPr>
      </xdr:nvPicPr>
      <xdr:blipFill>
        <a:blip xmlns:r="http://schemas.openxmlformats.org/officeDocument/2006/relationships" r:embed="rId1"/>
        <a:stretch>
          <a:fillRect/>
        </a:stretch>
      </xdr:blipFill>
      <xdr:spPr>
        <a:xfrm>
          <a:off x="10306081750" y="25400"/>
          <a:ext cx="1797050" cy="602570"/>
        </a:xfrm>
        <a:prstGeom prst="rect">
          <a:avLst/>
        </a:prstGeom>
      </xdr:spPr>
    </xdr:pic>
    <xdr:clientData/>
  </xdr:twoCellAnchor>
  <xdr:twoCellAnchor>
    <xdr:from>
      <xdr:col>5</xdr:col>
      <xdr:colOff>838200</xdr:colOff>
      <xdr:row>0</xdr:row>
      <xdr:rowOff>12700</xdr:rowOff>
    </xdr:from>
    <xdr:to>
      <xdr:col>5</xdr:col>
      <xdr:colOff>1913890</xdr:colOff>
      <xdr:row>2</xdr:row>
      <xdr:rowOff>88900</xdr:rowOff>
    </xdr:to>
    <xdr:grpSp>
      <xdr:nvGrpSpPr>
        <xdr:cNvPr id="7" name="مجموعة 6">
          <a:extLst>
            <a:ext uri="{FF2B5EF4-FFF2-40B4-BE49-F238E27FC236}">
              <a16:creationId xmlns:a16="http://schemas.microsoft.com/office/drawing/2014/main" id="{4F640017-6088-4ABC-A0A3-D988EF73F483}"/>
            </a:ext>
          </a:extLst>
        </xdr:cNvPr>
        <xdr:cNvGrpSpPr/>
      </xdr:nvGrpSpPr>
      <xdr:grpSpPr>
        <a:xfrm>
          <a:off x="11053933225" y="12700"/>
          <a:ext cx="1075690" cy="620486"/>
          <a:chOff x="10979795160" y="19050"/>
          <a:chExt cx="1274445" cy="609600"/>
        </a:xfrm>
      </xdr:grpSpPr>
      <xdr:sp macro="" textlink="">
        <xdr:nvSpPr>
          <xdr:cNvPr id="8" name="مربع نص 7">
            <a:extLst>
              <a:ext uri="{FF2B5EF4-FFF2-40B4-BE49-F238E27FC236}">
                <a16:creationId xmlns:a16="http://schemas.microsoft.com/office/drawing/2014/main" id="{467FD7B9-7C9A-487D-2A93-3EA9860E5642}"/>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993A30F7-F0D2-718F-7B28-1AD9E7206503}"/>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8F4CEA70-61BE-5F79-D1A8-671FDBEFEA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70711</xdr:rowOff>
    </xdr:from>
    <xdr:to>
      <xdr:col>0</xdr:col>
      <xdr:colOff>1911577</xdr:colOff>
      <xdr:row>2</xdr:row>
      <xdr:rowOff>107904</xdr:rowOff>
    </xdr:to>
    <xdr:pic>
      <xdr:nvPicPr>
        <xdr:cNvPr id="2" name="صورة 1">
          <a:extLst>
            <a:ext uri="{FF2B5EF4-FFF2-40B4-BE49-F238E27FC236}">
              <a16:creationId xmlns:a16="http://schemas.microsoft.com/office/drawing/2014/main" id="{4A9C31BE-93AB-4C83-8DF1-6B9F4B518E78}"/>
            </a:ext>
          </a:extLst>
        </xdr:cNvPr>
        <xdr:cNvPicPr>
          <a:picLocks noChangeAspect="1"/>
        </xdr:cNvPicPr>
      </xdr:nvPicPr>
      <xdr:blipFill>
        <a:blip xmlns:r="http://schemas.openxmlformats.org/officeDocument/2006/relationships" r:embed="rId1"/>
        <a:stretch>
          <a:fillRect/>
        </a:stretch>
      </xdr:blipFill>
      <xdr:spPr>
        <a:xfrm>
          <a:off x="9987517808" y="70711"/>
          <a:ext cx="1952217" cy="570593"/>
        </a:xfrm>
        <a:prstGeom prst="rect">
          <a:avLst/>
        </a:prstGeom>
      </xdr:spPr>
    </xdr:pic>
    <xdr:clientData/>
  </xdr:twoCellAnchor>
  <xdr:twoCellAnchor>
    <xdr:from>
      <xdr:col>12</xdr:col>
      <xdr:colOff>393700</xdr:colOff>
      <xdr:row>0</xdr:row>
      <xdr:rowOff>12700</xdr:rowOff>
    </xdr:from>
    <xdr:to>
      <xdr:col>13</xdr:col>
      <xdr:colOff>726440</xdr:colOff>
      <xdr:row>2</xdr:row>
      <xdr:rowOff>88900</xdr:rowOff>
    </xdr:to>
    <xdr:grpSp>
      <xdr:nvGrpSpPr>
        <xdr:cNvPr id="7" name="مجموعة 6">
          <a:extLst>
            <a:ext uri="{FF2B5EF4-FFF2-40B4-BE49-F238E27FC236}">
              <a16:creationId xmlns:a16="http://schemas.microsoft.com/office/drawing/2014/main" id="{34BBE208-436F-4911-8A44-0B0128C9311C}"/>
            </a:ext>
          </a:extLst>
        </xdr:cNvPr>
        <xdr:cNvGrpSpPr/>
      </xdr:nvGrpSpPr>
      <xdr:grpSpPr>
        <a:xfrm>
          <a:off x="9979231103" y="12700"/>
          <a:ext cx="1138283" cy="620486"/>
          <a:chOff x="10979795160" y="19050"/>
          <a:chExt cx="1274445" cy="609600"/>
        </a:xfrm>
      </xdr:grpSpPr>
      <xdr:sp macro="" textlink="">
        <xdr:nvSpPr>
          <xdr:cNvPr id="8" name="مربع نص 7">
            <a:extLst>
              <a:ext uri="{FF2B5EF4-FFF2-40B4-BE49-F238E27FC236}">
                <a16:creationId xmlns:a16="http://schemas.microsoft.com/office/drawing/2014/main" id="{3074180B-96D3-A5FA-4B90-9619D763DC62}"/>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3F2B41D3-2AB9-8EA7-98C6-FE52A20B43EE}"/>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E2C50726-50D6-1299-A3DD-5423ADF3358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11546</xdr:colOff>
      <xdr:row>0</xdr:row>
      <xdr:rowOff>23958</xdr:rowOff>
    </xdr:from>
    <xdr:to>
      <xdr:col>0</xdr:col>
      <xdr:colOff>1927226</xdr:colOff>
      <xdr:row>2</xdr:row>
      <xdr:rowOff>61378</xdr:rowOff>
    </xdr:to>
    <xdr:pic>
      <xdr:nvPicPr>
        <xdr:cNvPr id="4" name="صورة 3">
          <a:extLst>
            <a:ext uri="{FF2B5EF4-FFF2-40B4-BE49-F238E27FC236}">
              <a16:creationId xmlns:a16="http://schemas.microsoft.com/office/drawing/2014/main" id="{A79881CF-54D3-42D4-AD16-FFFC82C52BED}"/>
            </a:ext>
          </a:extLst>
        </xdr:cNvPr>
        <xdr:cNvPicPr>
          <a:picLocks noChangeAspect="1"/>
        </xdr:cNvPicPr>
      </xdr:nvPicPr>
      <xdr:blipFill>
        <a:blip xmlns:r="http://schemas.openxmlformats.org/officeDocument/2006/relationships" r:embed="rId1"/>
        <a:stretch>
          <a:fillRect/>
        </a:stretch>
      </xdr:blipFill>
      <xdr:spPr>
        <a:xfrm>
          <a:off x="9176420501" y="23958"/>
          <a:ext cx="1915680" cy="568511"/>
        </a:xfrm>
        <a:prstGeom prst="rect">
          <a:avLst/>
        </a:prstGeom>
      </xdr:spPr>
    </xdr:pic>
    <xdr:clientData/>
  </xdr:twoCellAnchor>
  <xdr:twoCellAnchor>
    <xdr:from>
      <xdr:col>12</xdr:col>
      <xdr:colOff>398317</xdr:colOff>
      <xdr:row>0</xdr:row>
      <xdr:rowOff>11546</xdr:rowOff>
    </xdr:from>
    <xdr:to>
      <xdr:col>13</xdr:col>
      <xdr:colOff>729326</xdr:colOff>
      <xdr:row>2</xdr:row>
      <xdr:rowOff>90055</xdr:rowOff>
    </xdr:to>
    <xdr:grpSp>
      <xdr:nvGrpSpPr>
        <xdr:cNvPr id="7" name="مجموعة 6">
          <a:extLst>
            <a:ext uri="{FF2B5EF4-FFF2-40B4-BE49-F238E27FC236}">
              <a16:creationId xmlns:a16="http://schemas.microsoft.com/office/drawing/2014/main" id="{9F748A08-0AB9-4AE0-8473-47B91440E7CE}"/>
            </a:ext>
          </a:extLst>
        </xdr:cNvPr>
        <xdr:cNvGrpSpPr/>
      </xdr:nvGrpSpPr>
      <xdr:grpSpPr>
        <a:xfrm>
          <a:off x="9979228217" y="11546"/>
          <a:ext cx="1136552" cy="622795"/>
          <a:chOff x="10979795160" y="19050"/>
          <a:chExt cx="1274445" cy="609600"/>
        </a:xfrm>
      </xdr:grpSpPr>
      <xdr:sp macro="" textlink="">
        <xdr:nvSpPr>
          <xdr:cNvPr id="8" name="مربع نص 7">
            <a:extLst>
              <a:ext uri="{FF2B5EF4-FFF2-40B4-BE49-F238E27FC236}">
                <a16:creationId xmlns:a16="http://schemas.microsoft.com/office/drawing/2014/main" id="{7A57DB32-A455-69EE-50BF-4F96DA1DC7C2}"/>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1D6B5FFC-3815-CA36-2486-FD9C2A7CA42F}"/>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F6EC8E27-7E04-3182-05E6-0C2417186F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12700</xdr:colOff>
      <xdr:row>0</xdr:row>
      <xdr:rowOff>22225</xdr:rowOff>
    </xdr:from>
    <xdr:to>
      <xdr:col>0</xdr:col>
      <xdr:colOff>1822450</xdr:colOff>
      <xdr:row>2</xdr:row>
      <xdr:rowOff>78695</xdr:rowOff>
    </xdr:to>
    <xdr:pic>
      <xdr:nvPicPr>
        <xdr:cNvPr id="2" name="صورة 1">
          <a:extLst>
            <a:ext uri="{FF2B5EF4-FFF2-40B4-BE49-F238E27FC236}">
              <a16:creationId xmlns:a16="http://schemas.microsoft.com/office/drawing/2014/main" id="{32331992-55C0-460B-91AF-11308A5A374C}"/>
            </a:ext>
          </a:extLst>
        </xdr:cNvPr>
        <xdr:cNvPicPr>
          <a:picLocks noChangeAspect="1"/>
        </xdr:cNvPicPr>
      </xdr:nvPicPr>
      <xdr:blipFill>
        <a:blip xmlns:r="http://schemas.openxmlformats.org/officeDocument/2006/relationships" r:embed="rId1"/>
        <a:stretch>
          <a:fillRect/>
        </a:stretch>
      </xdr:blipFill>
      <xdr:spPr>
        <a:xfrm>
          <a:off x="10301566900" y="22225"/>
          <a:ext cx="1809750" cy="589870"/>
        </a:xfrm>
        <a:prstGeom prst="rect">
          <a:avLst/>
        </a:prstGeom>
      </xdr:spPr>
    </xdr:pic>
    <xdr:clientData/>
  </xdr:twoCellAnchor>
  <xdr:twoCellAnchor>
    <xdr:from>
      <xdr:col>2</xdr:col>
      <xdr:colOff>349250</xdr:colOff>
      <xdr:row>0</xdr:row>
      <xdr:rowOff>12700</xdr:rowOff>
    </xdr:from>
    <xdr:to>
      <xdr:col>2</xdr:col>
      <xdr:colOff>1424940</xdr:colOff>
      <xdr:row>2</xdr:row>
      <xdr:rowOff>88900</xdr:rowOff>
    </xdr:to>
    <xdr:grpSp>
      <xdr:nvGrpSpPr>
        <xdr:cNvPr id="7" name="مجموعة 6">
          <a:extLst>
            <a:ext uri="{FF2B5EF4-FFF2-40B4-BE49-F238E27FC236}">
              <a16:creationId xmlns:a16="http://schemas.microsoft.com/office/drawing/2014/main" id="{EF5B7A5E-F270-41D6-8F9B-A1B3D88D5FD1}"/>
            </a:ext>
          </a:extLst>
        </xdr:cNvPr>
        <xdr:cNvGrpSpPr/>
      </xdr:nvGrpSpPr>
      <xdr:grpSpPr>
        <a:xfrm>
          <a:off x="11109853320" y="12700"/>
          <a:ext cx="1075690" cy="609600"/>
          <a:chOff x="10979795160" y="19050"/>
          <a:chExt cx="1274445" cy="609600"/>
        </a:xfrm>
      </xdr:grpSpPr>
      <xdr:sp macro="" textlink="">
        <xdr:nvSpPr>
          <xdr:cNvPr id="8" name="مربع نص 7">
            <a:extLst>
              <a:ext uri="{FF2B5EF4-FFF2-40B4-BE49-F238E27FC236}">
                <a16:creationId xmlns:a16="http://schemas.microsoft.com/office/drawing/2014/main" id="{52A792EF-A5D1-49B9-8ADD-6B8EEEC5388F}"/>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0DDD1A88-EF04-467C-60E8-742BE093614E}"/>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D6074791-D4FF-1FF9-E506-6577BE6A956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12700</xdr:colOff>
      <xdr:row>0</xdr:row>
      <xdr:rowOff>22225</xdr:rowOff>
    </xdr:from>
    <xdr:to>
      <xdr:col>0</xdr:col>
      <xdr:colOff>1822450</xdr:colOff>
      <xdr:row>2</xdr:row>
      <xdr:rowOff>88220</xdr:rowOff>
    </xdr:to>
    <xdr:pic>
      <xdr:nvPicPr>
        <xdr:cNvPr id="2" name="صورة 1">
          <a:extLst>
            <a:ext uri="{FF2B5EF4-FFF2-40B4-BE49-F238E27FC236}">
              <a16:creationId xmlns:a16="http://schemas.microsoft.com/office/drawing/2014/main" id="{A3F521DA-B8E4-4F3D-96D1-4518739D8CF6}"/>
            </a:ext>
          </a:extLst>
        </xdr:cNvPr>
        <xdr:cNvPicPr>
          <a:picLocks noChangeAspect="1"/>
        </xdr:cNvPicPr>
      </xdr:nvPicPr>
      <xdr:blipFill>
        <a:blip xmlns:r="http://schemas.openxmlformats.org/officeDocument/2006/relationships" r:embed="rId1"/>
        <a:stretch>
          <a:fillRect/>
        </a:stretch>
      </xdr:blipFill>
      <xdr:spPr>
        <a:xfrm>
          <a:off x="10301427200" y="22225"/>
          <a:ext cx="1809750" cy="599395"/>
        </a:xfrm>
        <a:prstGeom prst="rect">
          <a:avLst/>
        </a:prstGeom>
      </xdr:spPr>
    </xdr:pic>
    <xdr:clientData/>
  </xdr:twoCellAnchor>
  <xdr:twoCellAnchor>
    <xdr:from>
      <xdr:col>2</xdr:col>
      <xdr:colOff>349250</xdr:colOff>
      <xdr:row>0</xdr:row>
      <xdr:rowOff>12700</xdr:rowOff>
    </xdr:from>
    <xdr:to>
      <xdr:col>2</xdr:col>
      <xdr:colOff>1424940</xdr:colOff>
      <xdr:row>2</xdr:row>
      <xdr:rowOff>88900</xdr:rowOff>
    </xdr:to>
    <xdr:grpSp>
      <xdr:nvGrpSpPr>
        <xdr:cNvPr id="7" name="مجموعة 6">
          <a:extLst>
            <a:ext uri="{FF2B5EF4-FFF2-40B4-BE49-F238E27FC236}">
              <a16:creationId xmlns:a16="http://schemas.microsoft.com/office/drawing/2014/main" id="{AD076DDB-F2FC-45A5-9B1F-404D13DFCA57}"/>
            </a:ext>
          </a:extLst>
        </xdr:cNvPr>
        <xdr:cNvGrpSpPr/>
      </xdr:nvGrpSpPr>
      <xdr:grpSpPr>
        <a:xfrm>
          <a:off x="11109685680" y="12700"/>
          <a:ext cx="1075690" cy="609600"/>
          <a:chOff x="10979795160" y="19050"/>
          <a:chExt cx="1274445" cy="609600"/>
        </a:xfrm>
      </xdr:grpSpPr>
      <xdr:sp macro="" textlink="">
        <xdr:nvSpPr>
          <xdr:cNvPr id="8" name="مربع نص 7">
            <a:extLst>
              <a:ext uri="{FF2B5EF4-FFF2-40B4-BE49-F238E27FC236}">
                <a16:creationId xmlns:a16="http://schemas.microsoft.com/office/drawing/2014/main" id="{A38AEC20-4E0C-E68C-7403-0AE17CF3AE1D}"/>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F2D286BF-549C-DD12-4E81-72DF9125CC84}"/>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49F7C792-6C36-E235-C2C8-E66325FB4D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12700</xdr:colOff>
      <xdr:row>0</xdr:row>
      <xdr:rowOff>23284</xdr:rowOff>
    </xdr:from>
    <xdr:to>
      <xdr:col>0</xdr:col>
      <xdr:colOff>1828800</xdr:colOff>
      <xdr:row>2</xdr:row>
      <xdr:rowOff>77637</xdr:rowOff>
    </xdr:to>
    <xdr:pic>
      <xdr:nvPicPr>
        <xdr:cNvPr id="2" name="صورة 1">
          <a:extLst>
            <a:ext uri="{FF2B5EF4-FFF2-40B4-BE49-F238E27FC236}">
              <a16:creationId xmlns:a16="http://schemas.microsoft.com/office/drawing/2014/main" id="{C3569EA0-9FF1-4EF0-8222-41626EC1EA8C}"/>
            </a:ext>
          </a:extLst>
        </xdr:cNvPr>
        <xdr:cNvPicPr>
          <a:picLocks noChangeAspect="1"/>
        </xdr:cNvPicPr>
      </xdr:nvPicPr>
      <xdr:blipFill>
        <a:blip xmlns:r="http://schemas.openxmlformats.org/officeDocument/2006/relationships" r:embed="rId1"/>
        <a:stretch>
          <a:fillRect/>
        </a:stretch>
      </xdr:blipFill>
      <xdr:spPr>
        <a:xfrm>
          <a:off x="10301420850" y="23284"/>
          <a:ext cx="1816100" cy="587753"/>
        </a:xfrm>
        <a:prstGeom prst="rect">
          <a:avLst/>
        </a:prstGeom>
      </xdr:spPr>
    </xdr:pic>
    <xdr:clientData/>
  </xdr:twoCellAnchor>
  <xdr:twoCellAnchor>
    <xdr:from>
      <xdr:col>2</xdr:col>
      <xdr:colOff>349250</xdr:colOff>
      <xdr:row>0</xdr:row>
      <xdr:rowOff>12700</xdr:rowOff>
    </xdr:from>
    <xdr:to>
      <xdr:col>2</xdr:col>
      <xdr:colOff>1424940</xdr:colOff>
      <xdr:row>2</xdr:row>
      <xdr:rowOff>88900</xdr:rowOff>
    </xdr:to>
    <xdr:grpSp>
      <xdr:nvGrpSpPr>
        <xdr:cNvPr id="7" name="مجموعة 6">
          <a:extLst>
            <a:ext uri="{FF2B5EF4-FFF2-40B4-BE49-F238E27FC236}">
              <a16:creationId xmlns:a16="http://schemas.microsoft.com/office/drawing/2014/main" id="{03DCFEFE-7629-4E93-B114-CC4D2FC2EED8}"/>
            </a:ext>
          </a:extLst>
        </xdr:cNvPr>
        <xdr:cNvGrpSpPr/>
      </xdr:nvGrpSpPr>
      <xdr:grpSpPr>
        <a:xfrm>
          <a:off x="11109685680" y="12700"/>
          <a:ext cx="1075690" cy="609600"/>
          <a:chOff x="10979795160" y="19050"/>
          <a:chExt cx="1274445" cy="609600"/>
        </a:xfrm>
      </xdr:grpSpPr>
      <xdr:sp macro="" textlink="">
        <xdr:nvSpPr>
          <xdr:cNvPr id="8" name="مربع نص 7">
            <a:extLst>
              <a:ext uri="{FF2B5EF4-FFF2-40B4-BE49-F238E27FC236}">
                <a16:creationId xmlns:a16="http://schemas.microsoft.com/office/drawing/2014/main" id="{EDBC49CE-B8F9-5949-7748-2FE7BB917D41}"/>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08CBDDB2-5641-4752-3343-4536FA0CA777}"/>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402CA23A-EF73-FC0E-BCCB-312F84F171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9526</xdr:colOff>
      <xdr:row>0</xdr:row>
      <xdr:rowOff>25400</xdr:rowOff>
    </xdr:from>
    <xdr:to>
      <xdr:col>0</xdr:col>
      <xdr:colOff>1819276</xdr:colOff>
      <xdr:row>2</xdr:row>
      <xdr:rowOff>72345</xdr:rowOff>
    </xdr:to>
    <xdr:pic>
      <xdr:nvPicPr>
        <xdr:cNvPr id="2" name="صورة 1">
          <a:extLst>
            <a:ext uri="{FF2B5EF4-FFF2-40B4-BE49-F238E27FC236}">
              <a16:creationId xmlns:a16="http://schemas.microsoft.com/office/drawing/2014/main" id="{258CC34B-1722-4882-A52F-B3AF554C19E5}"/>
            </a:ext>
          </a:extLst>
        </xdr:cNvPr>
        <xdr:cNvPicPr>
          <a:picLocks noChangeAspect="1"/>
        </xdr:cNvPicPr>
      </xdr:nvPicPr>
      <xdr:blipFill>
        <a:blip xmlns:r="http://schemas.openxmlformats.org/officeDocument/2006/relationships" r:embed="rId1"/>
        <a:stretch>
          <a:fillRect/>
        </a:stretch>
      </xdr:blipFill>
      <xdr:spPr>
        <a:xfrm>
          <a:off x="10301049374" y="25400"/>
          <a:ext cx="1809750" cy="580345"/>
        </a:xfrm>
        <a:prstGeom prst="rect">
          <a:avLst/>
        </a:prstGeom>
      </xdr:spPr>
    </xdr:pic>
    <xdr:clientData/>
  </xdr:twoCellAnchor>
  <xdr:twoCellAnchor>
    <xdr:from>
      <xdr:col>12</xdr:col>
      <xdr:colOff>393700</xdr:colOff>
      <xdr:row>0</xdr:row>
      <xdr:rowOff>12700</xdr:rowOff>
    </xdr:from>
    <xdr:to>
      <xdr:col>13</xdr:col>
      <xdr:colOff>726440</xdr:colOff>
      <xdr:row>2</xdr:row>
      <xdr:rowOff>88900</xdr:rowOff>
    </xdr:to>
    <xdr:grpSp>
      <xdr:nvGrpSpPr>
        <xdr:cNvPr id="7" name="مجموعة 6">
          <a:extLst>
            <a:ext uri="{FF2B5EF4-FFF2-40B4-BE49-F238E27FC236}">
              <a16:creationId xmlns:a16="http://schemas.microsoft.com/office/drawing/2014/main" id="{05A73DCF-4ACD-438C-A126-B23012E605A9}"/>
            </a:ext>
          </a:extLst>
        </xdr:cNvPr>
        <xdr:cNvGrpSpPr/>
      </xdr:nvGrpSpPr>
      <xdr:grpSpPr>
        <a:xfrm>
          <a:off x="11101880260" y="12700"/>
          <a:ext cx="1132840" cy="609600"/>
          <a:chOff x="10979795160" y="19050"/>
          <a:chExt cx="1274445" cy="609600"/>
        </a:xfrm>
      </xdr:grpSpPr>
      <xdr:sp macro="" textlink="">
        <xdr:nvSpPr>
          <xdr:cNvPr id="8" name="مربع نص 7">
            <a:extLst>
              <a:ext uri="{FF2B5EF4-FFF2-40B4-BE49-F238E27FC236}">
                <a16:creationId xmlns:a16="http://schemas.microsoft.com/office/drawing/2014/main" id="{6CF7DCE2-B38C-2596-98E6-D88377A850A1}"/>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FEF6454F-EC36-ABAE-C92B-E35482222F18}"/>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5A76FD0C-FDCC-2D88-6349-B8A795721E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12700</xdr:colOff>
      <xdr:row>0</xdr:row>
      <xdr:rowOff>22225</xdr:rowOff>
    </xdr:from>
    <xdr:to>
      <xdr:col>0</xdr:col>
      <xdr:colOff>1931555</xdr:colOff>
      <xdr:row>2</xdr:row>
      <xdr:rowOff>69170</xdr:rowOff>
    </xdr:to>
    <xdr:pic>
      <xdr:nvPicPr>
        <xdr:cNvPr id="3" name="صورة 2">
          <a:extLst>
            <a:ext uri="{FF2B5EF4-FFF2-40B4-BE49-F238E27FC236}">
              <a16:creationId xmlns:a16="http://schemas.microsoft.com/office/drawing/2014/main" id="{46405CCD-3CB8-4BBB-BEA6-3A6A5A268266}"/>
            </a:ext>
          </a:extLst>
        </xdr:cNvPr>
        <xdr:cNvPicPr>
          <a:picLocks noChangeAspect="1"/>
        </xdr:cNvPicPr>
      </xdr:nvPicPr>
      <xdr:blipFill>
        <a:blip xmlns:r="http://schemas.openxmlformats.org/officeDocument/2006/relationships" r:embed="rId1"/>
        <a:stretch>
          <a:fillRect/>
        </a:stretch>
      </xdr:blipFill>
      <xdr:spPr>
        <a:xfrm>
          <a:off x="9155981295" y="22225"/>
          <a:ext cx="1918855" cy="580345"/>
        </a:xfrm>
        <a:prstGeom prst="rect">
          <a:avLst/>
        </a:prstGeom>
      </xdr:spPr>
    </xdr:pic>
    <xdr:clientData/>
  </xdr:twoCellAnchor>
  <xdr:twoCellAnchor>
    <xdr:from>
      <xdr:col>1</xdr:col>
      <xdr:colOff>349250</xdr:colOff>
      <xdr:row>0</xdr:row>
      <xdr:rowOff>12700</xdr:rowOff>
    </xdr:from>
    <xdr:to>
      <xdr:col>1</xdr:col>
      <xdr:colOff>1424940</xdr:colOff>
      <xdr:row>2</xdr:row>
      <xdr:rowOff>88900</xdr:rowOff>
    </xdr:to>
    <xdr:grpSp>
      <xdr:nvGrpSpPr>
        <xdr:cNvPr id="7" name="مجموعة 6">
          <a:extLst>
            <a:ext uri="{FF2B5EF4-FFF2-40B4-BE49-F238E27FC236}">
              <a16:creationId xmlns:a16="http://schemas.microsoft.com/office/drawing/2014/main" id="{5EA59D65-2A1C-48C2-8486-F53C0002DBC8}"/>
            </a:ext>
          </a:extLst>
        </xdr:cNvPr>
        <xdr:cNvGrpSpPr/>
      </xdr:nvGrpSpPr>
      <xdr:grpSpPr>
        <a:xfrm>
          <a:off x="9986611980" y="12700"/>
          <a:ext cx="1075690" cy="609600"/>
          <a:chOff x="10979795160" y="19050"/>
          <a:chExt cx="1274445" cy="609600"/>
        </a:xfrm>
      </xdr:grpSpPr>
      <xdr:sp macro="" textlink="">
        <xdr:nvSpPr>
          <xdr:cNvPr id="8" name="مربع نص 7">
            <a:extLst>
              <a:ext uri="{FF2B5EF4-FFF2-40B4-BE49-F238E27FC236}">
                <a16:creationId xmlns:a16="http://schemas.microsoft.com/office/drawing/2014/main" id="{A0D1181A-04B1-18AC-1A6E-6F436DCBD2E3}"/>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2"/>
            <a:extLst>
              <a:ext uri="{FF2B5EF4-FFF2-40B4-BE49-F238E27FC236}">
                <a16:creationId xmlns:a16="http://schemas.microsoft.com/office/drawing/2014/main" id="{E6052EFE-266C-D23C-1DDC-CB1A6916E6BC}"/>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D68CE7F4-0810-BB28-BC68-AABB0219B75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349250</xdr:colOff>
      <xdr:row>0</xdr:row>
      <xdr:rowOff>12700</xdr:rowOff>
    </xdr:from>
    <xdr:to>
      <xdr:col>4</xdr:col>
      <xdr:colOff>1424940</xdr:colOff>
      <xdr:row>2</xdr:row>
      <xdr:rowOff>88900</xdr:rowOff>
    </xdr:to>
    <xdr:grpSp>
      <xdr:nvGrpSpPr>
        <xdr:cNvPr id="7" name="مجموعة 6">
          <a:extLst>
            <a:ext uri="{FF2B5EF4-FFF2-40B4-BE49-F238E27FC236}">
              <a16:creationId xmlns:a16="http://schemas.microsoft.com/office/drawing/2014/main" id="{5BFDA191-B3A5-4FA8-922A-3E0BBC0125E1}"/>
            </a:ext>
          </a:extLst>
        </xdr:cNvPr>
        <xdr:cNvGrpSpPr/>
      </xdr:nvGrpSpPr>
      <xdr:grpSpPr>
        <a:xfrm>
          <a:off x="11108055000" y="12700"/>
          <a:ext cx="1075690" cy="609600"/>
          <a:chOff x="10979795160" y="19050"/>
          <a:chExt cx="1274445" cy="609600"/>
        </a:xfrm>
      </xdr:grpSpPr>
      <xdr:sp macro="" textlink="">
        <xdr:nvSpPr>
          <xdr:cNvPr id="8" name="مربع نص 7">
            <a:extLst>
              <a:ext uri="{FF2B5EF4-FFF2-40B4-BE49-F238E27FC236}">
                <a16:creationId xmlns:a16="http://schemas.microsoft.com/office/drawing/2014/main" id="{2D9B443E-A064-B11B-7DE2-3D57F85B3164}"/>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1"/>
            <a:extLst>
              <a:ext uri="{FF2B5EF4-FFF2-40B4-BE49-F238E27FC236}">
                <a16:creationId xmlns:a16="http://schemas.microsoft.com/office/drawing/2014/main" id="{15F77E2D-7950-C909-2879-6CB05711D17E}"/>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31D0EF0F-A2A1-BE1C-4ADC-DF8FBB8D86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11" name="صورة 10">
          <a:extLst>
            <a:ext uri="{FF2B5EF4-FFF2-40B4-BE49-F238E27FC236}">
              <a16:creationId xmlns:a16="http://schemas.microsoft.com/office/drawing/2014/main" id="{93DA9286-AEF2-4D11-BD11-E8EA9954B4BA}"/>
            </a:ext>
          </a:extLst>
        </xdr:cNvPr>
        <xdr:cNvPicPr>
          <a:picLocks noChangeAspect="1"/>
        </xdr:cNvPicPr>
      </xdr:nvPicPr>
      <xdr:blipFill>
        <a:blip xmlns:r="http://schemas.openxmlformats.org/officeDocument/2006/relationships" r:embed="rId4"/>
        <a:stretch>
          <a:fillRect/>
        </a:stretch>
      </xdr:blipFill>
      <xdr:spPr>
        <a:xfrm>
          <a:off x="10299908395" y="25400"/>
          <a:ext cx="1918855" cy="58034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4</xdr:col>
      <xdr:colOff>628650</xdr:colOff>
      <xdr:row>0</xdr:row>
      <xdr:rowOff>12700</xdr:rowOff>
    </xdr:from>
    <xdr:to>
      <xdr:col>4</xdr:col>
      <xdr:colOff>1704340</xdr:colOff>
      <xdr:row>2</xdr:row>
      <xdr:rowOff>88900</xdr:rowOff>
    </xdr:to>
    <xdr:grpSp>
      <xdr:nvGrpSpPr>
        <xdr:cNvPr id="3" name="مجموعة 2">
          <a:extLst>
            <a:ext uri="{FF2B5EF4-FFF2-40B4-BE49-F238E27FC236}">
              <a16:creationId xmlns:a16="http://schemas.microsoft.com/office/drawing/2014/main" id="{45E86BCC-19DF-4E24-9F7D-D721C7151477}"/>
            </a:ext>
          </a:extLst>
        </xdr:cNvPr>
        <xdr:cNvGrpSpPr/>
      </xdr:nvGrpSpPr>
      <xdr:grpSpPr>
        <a:xfrm>
          <a:off x="9984805194" y="12700"/>
          <a:ext cx="1075690" cy="618067"/>
          <a:chOff x="10979795160" y="19050"/>
          <a:chExt cx="1274445" cy="609600"/>
        </a:xfrm>
      </xdr:grpSpPr>
      <xdr:sp macro="" textlink="">
        <xdr:nvSpPr>
          <xdr:cNvPr id="4" name="مربع نص 3">
            <a:extLst>
              <a:ext uri="{FF2B5EF4-FFF2-40B4-BE49-F238E27FC236}">
                <a16:creationId xmlns:a16="http://schemas.microsoft.com/office/drawing/2014/main" id="{4AF665CC-5228-BCEF-5142-7424A5A949D3}"/>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1"/>
            <a:extLst>
              <a:ext uri="{FF2B5EF4-FFF2-40B4-BE49-F238E27FC236}">
                <a16:creationId xmlns:a16="http://schemas.microsoft.com/office/drawing/2014/main" id="{0A1B92B8-B6AF-B61B-ECA3-D9BB58CC5B08}"/>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DF8C0CBA-3E6A-F64E-24A5-110E9C9FDE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16" name="صورة 15">
          <a:extLst>
            <a:ext uri="{FF2B5EF4-FFF2-40B4-BE49-F238E27FC236}">
              <a16:creationId xmlns:a16="http://schemas.microsoft.com/office/drawing/2014/main" id="{A0A7D266-F2E6-4BDA-BDCF-835F57D19437}"/>
            </a:ext>
          </a:extLst>
        </xdr:cNvPr>
        <xdr:cNvPicPr>
          <a:picLocks noChangeAspect="1"/>
        </xdr:cNvPicPr>
      </xdr:nvPicPr>
      <xdr:blipFill>
        <a:blip xmlns:r="http://schemas.openxmlformats.org/officeDocument/2006/relationships" r:embed="rId4"/>
        <a:stretch>
          <a:fillRect/>
        </a:stretch>
      </xdr:blipFill>
      <xdr:spPr>
        <a:xfrm>
          <a:off x="9159746845" y="25400"/>
          <a:ext cx="1918855" cy="58034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3</xdr:col>
      <xdr:colOff>1117600</xdr:colOff>
      <xdr:row>0</xdr:row>
      <xdr:rowOff>12700</xdr:rowOff>
    </xdr:from>
    <xdr:to>
      <xdr:col>3</xdr:col>
      <xdr:colOff>2193290</xdr:colOff>
      <xdr:row>2</xdr:row>
      <xdr:rowOff>88900</xdr:rowOff>
    </xdr:to>
    <xdr:grpSp>
      <xdr:nvGrpSpPr>
        <xdr:cNvPr id="3" name="مجموعة 2">
          <a:extLst>
            <a:ext uri="{FF2B5EF4-FFF2-40B4-BE49-F238E27FC236}">
              <a16:creationId xmlns:a16="http://schemas.microsoft.com/office/drawing/2014/main" id="{2C1C3797-95D9-4AAC-AEEE-482BDE65A521}"/>
            </a:ext>
          </a:extLst>
        </xdr:cNvPr>
        <xdr:cNvGrpSpPr/>
      </xdr:nvGrpSpPr>
      <xdr:grpSpPr>
        <a:xfrm>
          <a:off x="9985462630" y="12700"/>
          <a:ext cx="1075690" cy="609600"/>
          <a:chOff x="10979795160" y="19050"/>
          <a:chExt cx="1274445" cy="609600"/>
        </a:xfrm>
      </xdr:grpSpPr>
      <xdr:sp macro="" textlink="">
        <xdr:nvSpPr>
          <xdr:cNvPr id="8" name="مربع نص 7">
            <a:extLst>
              <a:ext uri="{FF2B5EF4-FFF2-40B4-BE49-F238E27FC236}">
                <a16:creationId xmlns:a16="http://schemas.microsoft.com/office/drawing/2014/main" id="{5D482724-708A-3B93-0A98-2374D74606F2}"/>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1"/>
            <a:extLst>
              <a:ext uri="{FF2B5EF4-FFF2-40B4-BE49-F238E27FC236}">
                <a16:creationId xmlns:a16="http://schemas.microsoft.com/office/drawing/2014/main" id="{D25E77F9-D2BA-F2FD-93E5-C497A8BC0375}"/>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02C23A0D-2FC8-6A88-C6AD-838A7963B3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11" name="صورة 10">
          <a:extLst>
            <a:ext uri="{FF2B5EF4-FFF2-40B4-BE49-F238E27FC236}">
              <a16:creationId xmlns:a16="http://schemas.microsoft.com/office/drawing/2014/main" id="{1DCA4E49-5ECF-421E-9502-4692B75798EC}"/>
            </a:ext>
          </a:extLst>
        </xdr:cNvPr>
        <xdr:cNvPicPr>
          <a:picLocks noChangeAspect="1"/>
        </xdr:cNvPicPr>
      </xdr:nvPicPr>
      <xdr:blipFill>
        <a:blip xmlns:r="http://schemas.openxmlformats.org/officeDocument/2006/relationships" r:embed="rId4"/>
        <a:stretch>
          <a:fillRect/>
        </a:stretch>
      </xdr:blipFill>
      <xdr:spPr>
        <a:xfrm>
          <a:off x="9158572095" y="25400"/>
          <a:ext cx="1918855" cy="58034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3</xdr:col>
      <xdr:colOff>349250</xdr:colOff>
      <xdr:row>0</xdr:row>
      <xdr:rowOff>12700</xdr:rowOff>
    </xdr:from>
    <xdr:to>
      <xdr:col>3</xdr:col>
      <xdr:colOff>1424940</xdr:colOff>
      <xdr:row>2</xdr:row>
      <xdr:rowOff>88900</xdr:rowOff>
    </xdr:to>
    <xdr:grpSp>
      <xdr:nvGrpSpPr>
        <xdr:cNvPr id="3" name="مجموعة 2">
          <a:extLst>
            <a:ext uri="{FF2B5EF4-FFF2-40B4-BE49-F238E27FC236}">
              <a16:creationId xmlns:a16="http://schemas.microsoft.com/office/drawing/2014/main" id="{FA141027-DDA1-42EF-8068-9D93E93DF66F}"/>
            </a:ext>
          </a:extLst>
        </xdr:cNvPr>
        <xdr:cNvGrpSpPr/>
      </xdr:nvGrpSpPr>
      <xdr:grpSpPr>
        <a:xfrm>
          <a:off x="9985316580" y="12700"/>
          <a:ext cx="1075690" cy="609600"/>
          <a:chOff x="10979795160" y="19050"/>
          <a:chExt cx="1274445" cy="609600"/>
        </a:xfrm>
      </xdr:grpSpPr>
      <xdr:sp macro="" textlink="">
        <xdr:nvSpPr>
          <xdr:cNvPr id="8" name="مربع نص 7">
            <a:extLst>
              <a:ext uri="{FF2B5EF4-FFF2-40B4-BE49-F238E27FC236}">
                <a16:creationId xmlns:a16="http://schemas.microsoft.com/office/drawing/2014/main" id="{93DA0523-B1D2-2815-F023-30370A9B2136}"/>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9" name="Rectangle: Rounded Corners 10">
            <a:hlinkClick xmlns:r="http://schemas.openxmlformats.org/officeDocument/2006/relationships" r:id="rId1"/>
            <a:extLst>
              <a:ext uri="{FF2B5EF4-FFF2-40B4-BE49-F238E27FC236}">
                <a16:creationId xmlns:a16="http://schemas.microsoft.com/office/drawing/2014/main" id="{5F2088CC-82E7-9358-4B92-A8DA88466C0B}"/>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0" name="Graphic 11" descr="Home">
            <a:extLst>
              <a:ext uri="{FF2B5EF4-FFF2-40B4-BE49-F238E27FC236}">
                <a16:creationId xmlns:a16="http://schemas.microsoft.com/office/drawing/2014/main" id="{E4E424EF-F078-9C0D-4B8A-3ED8FCACF4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979964322" y="146260"/>
            <a:ext cx="333528" cy="352861"/>
          </a:xfrm>
          <a:prstGeom prst="rect">
            <a:avLst/>
          </a:prstGeom>
        </xdr:spPr>
      </xdr:pic>
    </xdr:grpSp>
    <xdr:clientData/>
  </xdr:twoCellAnchor>
  <xdr:twoCellAnchor editAs="oneCell">
    <xdr:from>
      <xdr:col>0</xdr:col>
      <xdr:colOff>12700</xdr:colOff>
      <xdr:row>0</xdr:row>
      <xdr:rowOff>25400</xdr:rowOff>
    </xdr:from>
    <xdr:to>
      <xdr:col>0</xdr:col>
      <xdr:colOff>1931555</xdr:colOff>
      <xdr:row>2</xdr:row>
      <xdr:rowOff>72345</xdr:rowOff>
    </xdr:to>
    <xdr:pic>
      <xdr:nvPicPr>
        <xdr:cNvPr id="11" name="صورة 10">
          <a:extLst>
            <a:ext uri="{FF2B5EF4-FFF2-40B4-BE49-F238E27FC236}">
              <a16:creationId xmlns:a16="http://schemas.microsoft.com/office/drawing/2014/main" id="{C8078392-64C3-4C64-9358-A78AD9A794A4}"/>
            </a:ext>
          </a:extLst>
        </xdr:cNvPr>
        <xdr:cNvPicPr>
          <a:picLocks noChangeAspect="1"/>
        </xdr:cNvPicPr>
      </xdr:nvPicPr>
      <xdr:blipFill>
        <a:blip xmlns:r="http://schemas.openxmlformats.org/officeDocument/2006/relationships" r:embed="rId4"/>
        <a:stretch>
          <a:fillRect/>
        </a:stretch>
      </xdr:blipFill>
      <xdr:spPr>
        <a:xfrm>
          <a:off x="9157670395" y="25400"/>
          <a:ext cx="1918855" cy="58034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0</xdr:col>
      <xdr:colOff>1809750</xdr:colOff>
      <xdr:row>2</xdr:row>
      <xdr:rowOff>94570</xdr:rowOff>
    </xdr:to>
    <xdr:pic>
      <xdr:nvPicPr>
        <xdr:cNvPr id="7" name="صورة 6">
          <a:extLst>
            <a:ext uri="{FF2B5EF4-FFF2-40B4-BE49-F238E27FC236}">
              <a16:creationId xmlns:a16="http://schemas.microsoft.com/office/drawing/2014/main" id="{EA0B3A13-CA6B-489D-9490-354ADAC0796C}"/>
            </a:ext>
          </a:extLst>
        </xdr:cNvPr>
        <xdr:cNvPicPr>
          <a:picLocks noChangeAspect="1"/>
        </xdr:cNvPicPr>
      </xdr:nvPicPr>
      <xdr:blipFill>
        <a:blip xmlns:r="http://schemas.openxmlformats.org/officeDocument/2006/relationships" r:embed="rId1"/>
        <a:stretch>
          <a:fillRect/>
        </a:stretch>
      </xdr:blipFill>
      <xdr:spPr>
        <a:xfrm>
          <a:off x="10306081750" y="25400"/>
          <a:ext cx="1797050" cy="602570"/>
        </a:xfrm>
        <a:prstGeom prst="rect">
          <a:avLst/>
        </a:prstGeom>
      </xdr:spPr>
    </xdr:pic>
    <xdr:clientData/>
  </xdr:twoCellAnchor>
  <xdr:twoCellAnchor>
    <xdr:from>
      <xdr:col>5</xdr:col>
      <xdr:colOff>838200</xdr:colOff>
      <xdr:row>0</xdr:row>
      <xdr:rowOff>12700</xdr:rowOff>
    </xdr:from>
    <xdr:to>
      <xdr:col>5</xdr:col>
      <xdr:colOff>1913890</xdr:colOff>
      <xdr:row>2</xdr:row>
      <xdr:rowOff>88900</xdr:rowOff>
    </xdr:to>
    <xdr:grpSp>
      <xdr:nvGrpSpPr>
        <xdr:cNvPr id="8" name="مجموعة 7">
          <a:extLst>
            <a:ext uri="{FF2B5EF4-FFF2-40B4-BE49-F238E27FC236}">
              <a16:creationId xmlns:a16="http://schemas.microsoft.com/office/drawing/2014/main" id="{1B7E50D8-22DA-47DA-BE18-A565221ED0CE}"/>
            </a:ext>
          </a:extLst>
        </xdr:cNvPr>
        <xdr:cNvGrpSpPr/>
      </xdr:nvGrpSpPr>
      <xdr:grpSpPr>
        <a:xfrm>
          <a:off x="11107413650" y="12700"/>
          <a:ext cx="1075690" cy="609600"/>
          <a:chOff x="10979795160" y="19050"/>
          <a:chExt cx="1274445" cy="609600"/>
        </a:xfrm>
      </xdr:grpSpPr>
      <xdr:sp macro="" textlink="">
        <xdr:nvSpPr>
          <xdr:cNvPr id="9" name="مربع نص 8">
            <a:extLst>
              <a:ext uri="{FF2B5EF4-FFF2-40B4-BE49-F238E27FC236}">
                <a16:creationId xmlns:a16="http://schemas.microsoft.com/office/drawing/2014/main" id="{670650AD-F605-1149-377F-50CF33E8A7B3}"/>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6D7DBF10-63FE-73ED-1FE8-40453F116BEB}"/>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C84725B8-B026-8CE7-F5CB-1970650B09B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14112</xdr:colOff>
      <xdr:row>0</xdr:row>
      <xdr:rowOff>28224</xdr:rowOff>
    </xdr:from>
    <xdr:to>
      <xdr:col>0</xdr:col>
      <xdr:colOff>1811162</xdr:colOff>
      <xdr:row>2</xdr:row>
      <xdr:rowOff>94572</xdr:rowOff>
    </xdr:to>
    <xdr:pic>
      <xdr:nvPicPr>
        <xdr:cNvPr id="3" name="صورة 2">
          <a:extLst>
            <a:ext uri="{FF2B5EF4-FFF2-40B4-BE49-F238E27FC236}">
              <a16:creationId xmlns:a16="http://schemas.microsoft.com/office/drawing/2014/main" id="{129D51F2-D10D-441E-947F-98B8B661AFB4}"/>
            </a:ext>
          </a:extLst>
        </xdr:cNvPr>
        <xdr:cNvPicPr>
          <a:picLocks noChangeAspect="1"/>
        </xdr:cNvPicPr>
      </xdr:nvPicPr>
      <xdr:blipFill>
        <a:blip xmlns:r="http://schemas.openxmlformats.org/officeDocument/2006/relationships" r:embed="rId1"/>
        <a:stretch>
          <a:fillRect/>
        </a:stretch>
      </xdr:blipFill>
      <xdr:spPr>
        <a:xfrm>
          <a:off x="10519786060" y="28224"/>
          <a:ext cx="1797050" cy="602570"/>
        </a:xfrm>
        <a:prstGeom prst="rect">
          <a:avLst/>
        </a:prstGeom>
      </xdr:spPr>
    </xdr:pic>
    <xdr:clientData/>
  </xdr:twoCellAnchor>
  <xdr:twoCellAnchor>
    <xdr:from>
      <xdr:col>5</xdr:col>
      <xdr:colOff>385232</xdr:colOff>
      <xdr:row>0</xdr:row>
      <xdr:rowOff>14112</xdr:rowOff>
    </xdr:from>
    <xdr:to>
      <xdr:col>6</xdr:col>
      <xdr:colOff>720088</xdr:colOff>
      <xdr:row>2</xdr:row>
      <xdr:rowOff>87490</xdr:rowOff>
    </xdr:to>
    <xdr:grpSp>
      <xdr:nvGrpSpPr>
        <xdr:cNvPr id="4" name="مجموعة 3">
          <a:extLst>
            <a:ext uri="{FF2B5EF4-FFF2-40B4-BE49-F238E27FC236}">
              <a16:creationId xmlns:a16="http://schemas.microsoft.com/office/drawing/2014/main" id="{CF966ACF-B780-4920-B9EE-4855BC3BCA62}"/>
            </a:ext>
          </a:extLst>
        </xdr:cNvPr>
        <xdr:cNvGrpSpPr/>
      </xdr:nvGrpSpPr>
      <xdr:grpSpPr>
        <a:xfrm>
          <a:off x="11481012092" y="14112"/>
          <a:ext cx="1134956" cy="606778"/>
          <a:chOff x="10979795160" y="19050"/>
          <a:chExt cx="1274445" cy="609600"/>
        </a:xfrm>
      </xdr:grpSpPr>
      <xdr:sp macro="" textlink="">
        <xdr:nvSpPr>
          <xdr:cNvPr id="9" name="مربع نص 8">
            <a:extLst>
              <a:ext uri="{FF2B5EF4-FFF2-40B4-BE49-F238E27FC236}">
                <a16:creationId xmlns:a16="http://schemas.microsoft.com/office/drawing/2014/main" id="{599F5EB7-4C67-EDF6-C230-D01CCA96BC02}"/>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CDE474DF-F46D-9B6E-E65A-CC1D6B26A429}"/>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9194E354-7F68-8285-1689-8D03B1C9B1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0</xdr:col>
      <xdr:colOff>1809750</xdr:colOff>
      <xdr:row>2</xdr:row>
      <xdr:rowOff>91748</xdr:rowOff>
    </xdr:to>
    <xdr:pic>
      <xdr:nvPicPr>
        <xdr:cNvPr id="12" name="صورة 11">
          <a:extLst>
            <a:ext uri="{FF2B5EF4-FFF2-40B4-BE49-F238E27FC236}">
              <a16:creationId xmlns:a16="http://schemas.microsoft.com/office/drawing/2014/main" id="{96644ADC-B932-427D-A508-BF6734ACB794}"/>
            </a:ext>
          </a:extLst>
        </xdr:cNvPr>
        <xdr:cNvPicPr>
          <a:picLocks noChangeAspect="1"/>
        </xdr:cNvPicPr>
      </xdr:nvPicPr>
      <xdr:blipFill>
        <a:blip xmlns:r="http://schemas.openxmlformats.org/officeDocument/2006/relationships" r:embed="rId1"/>
        <a:stretch>
          <a:fillRect/>
        </a:stretch>
      </xdr:blipFill>
      <xdr:spPr>
        <a:xfrm>
          <a:off x="10511637600" y="25400"/>
          <a:ext cx="1797050" cy="599748"/>
        </a:xfrm>
        <a:prstGeom prst="rect">
          <a:avLst/>
        </a:prstGeom>
      </xdr:spPr>
    </xdr:pic>
    <xdr:clientData/>
  </xdr:twoCellAnchor>
  <xdr:twoCellAnchor>
    <xdr:from>
      <xdr:col>5</xdr:col>
      <xdr:colOff>345720</xdr:colOff>
      <xdr:row>0</xdr:row>
      <xdr:rowOff>12700</xdr:rowOff>
    </xdr:from>
    <xdr:to>
      <xdr:col>5</xdr:col>
      <xdr:colOff>1423526</xdr:colOff>
      <xdr:row>2</xdr:row>
      <xdr:rowOff>92428</xdr:rowOff>
    </xdr:to>
    <xdr:grpSp>
      <xdr:nvGrpSpPr>
        <xdr:cNvPr id="13" name="مجموعة 12">
          <a:extLst>
            <a:ext uri="{FF2B5EF4-FFF2-40B4-BE49-F238E27FC236}">
              <a16:creationId xmlns:a16="http://schemas.microsoft.com/office/drawing/2014/main" id="{67771CCA-81F4-497D-883F-73EE4D8E5037}"/>
            </a:ext>
          </a:extLst>
        </xdr:cNvPr>
        <xdr:cNvGrpSpPr/>
      </xdr:nvGrpSpPr>
      <xdr:grpSpPr>
        <a:xfrm>
          <a:off x="11481779314" y="12700"/>
          <a:ext cx="1077806" cy="613128"/>
          <a:chOff x="10979795160" y="19050"/>
          <a:chExt cx="1274445" cy="609600"/>
        </a:xfrm>
      </xdr:grpSpPr>
      <xdr:sp macro="" textlink="">
        <xdr:nvSpPr>
          <xdr:cNvPr id="14" name="مربع نص 13">
            <a:extLst>
              <a:ext uri="{FF2B5EF4-FFF2-40B4-BE49-F238E27FC236}">
                <a16:creationId xmlns:a16="http://schemas.microsoft.com/office/drawing/2014/main" id="{FF28878C-550F-9ED2-CF76-67C2CC1FD2E6}"/>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5" name="Rectangle: Rounded Corners 10">
            <a:hlinkClick xmlns:r="http://schemas.openxmlformats.org/officeDocument/2006/relationships" r:id="rId2"/>
            <a:extLst>
              <a:ext uri="{FF2B5EF4-FFF2-40B4-BE49-F238E27FC236}">
                <a16:creationId xmlns:a16="http://schemas.microsoft.com/office/drawing/2014/main" id="{3440F9A5-CA63-88D0-C4C7-12102FA69E7D}"/>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6" name="Graphic 11" descr="Home">
            <a:extLst>
              <a:ext uri="{FF2B5EF4-FFF2-40B4-BE49-F238E27FC236}">
                <a16:creationId xmlns:a16="http://schemas.microsoft.com/office/drawing/2014/main" id="{3C85033E-1A79-4B2E-9EA2-0CD33F5E13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0</xdr:col>
      <xdr:colOff>1809750</xdr:colOff>
      <xdr:row>2</xdr:row>
      <xdr:rowOff>91748</xdr:rowOff>
    </xdr:to>
    <xdr:pic>
      <xdr:nvPicPr>
        <xdr:cNvPr id="3" name="صورة 2">
          <a:extLst>
            <a:ext uri="{FF2B5EF4-FFF2-40B4-BE49-F238E27FC236}">
              <a16:creationId xmlns:a16="http://schemas.microsoft.com/office/drawing/2014/main" id="{B397F3BA-B93E-4C34-A892-9502B128DA53}"/>
            </a:ext>
          </a:extLst>
        </xdr:cNvPr>
        <xdr:cNvPicPr>
          <a:picLocks noChangeAspect="1"/>
        </xdr:cNvPicPr>
      </xdr:nvPicPr>
      <xdr:blipFill>
        <a:blip xmlns:r="http://schemas.openxmlformats.org/officeDocument/2006/relationships" r:embed="rId1"/>
        <a:stretch>
          <a:fillRect/>
        </a:stretch>
      </xdr:blipFill>
      <xdr:spPr>
        <a:xfrm>
          <a:off x="10508551500" y="25400"/>
          <a:ext cx="1797050" cy="599748"/>
        </a:xfrm>
        <a:prstGeom prst="rect">
          <a:avLst/>
        </a:prstGeom>
      </xdr:spPr>
    </xdr:pic>
    <xdr:clientData/>
  </xdr:twoCellAnchor>
  <xdr:twoCellAnchor>
    <xdr:from>
      <xdr:col>3</xdr:col>
      <xdr:colOff>390170</xdr:colOff>
      <xdr:row>0</xdr:row>
      <xdr:rowOff>12700</xdr:rowOff>
    </xdr:from>
    <xdr:to>
      <xdr:col>4</xdr:col>
      <xdr:colOff>725026</xdr:colOff>
      <xdr:row>2</xdr:row>
      <xdr:rowOff>86078</xdr:rowOff>
    </xdr:to>
    <xdr:grpSp>
      <xdr:nvGrpSpPr>
        <xdr:cNvPr id="4" name="مجموعة 3">
          <a:extLst>
            <a:ext uri="{FF2B5EF4-FFF2-40B4-BE49-F238E27FC236}">
              <a16:creationId xmlns:a16="http://schemas.microsoft.com/office/drawing/2014/main" id="{41D8253F-4C70-4CA9-A587-A0D366F3CF98}"/>
            </a:ext>
          </a:extLst>
        </xdr:cNvPr>
        <xdr:cNvGrpSpPr/>
      </xdr:nvGrpSpPr>
      <xdr:grpSpPr>
        <a:xfrm>
          <a:off x="11482965494" y="12700"/>
          <a:ext cx="1134956" cy="606778"/>
          <a:chOff x="10979795160" y="19050"/>
          <a:chExt cx="1274445" cy="609600"/>
        </a:xfrm>
      </xdr:grpSpPr>
      <xdr:sp macro="" textlink="">
        <xdr:nvSpPr>
          <xdr:cNvPr id="9" name="مربع نص 8">
            <a:extLst>
              <a:ext uri="{FF2B5EF4-FFF2-40B4-BE49-F238E27FC236}">
                <a16:creationId xmlns:a16="http://schemas.microsoft.com/office/drawing/2014/main" id="{AC05F951-706A-C367-7533-7AC6A73ED37F}"/>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9EA19B5E-6104-7C71-DE4A-4976672E3DC3}"/>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434D2A7E-6ED6-206E-147D-1EEDB1C80C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0</xdr:col>
      <xdr:colOff>1809750</xdr:colOff>
      <xdr:row>2</xdr:row>
      <xdr:rowOff>91748</xdr:rowOff>
    </xdr:to>
    <xdr:pic>
      <xdr:nvPicPr>
        <xdr:cNvPr id="2" name="صورة 1">
          <a:extLst>
            <a:ext uri="{FF2B5EF4-FFF2-40B4-BE49-F238E27FC236}">
              <a16:creationId xmlns:a16="http://schemas.microsoft.com/office/drawing/2014/main" id="{91813226-8A44-4323-A6AF-9A4509D74502}"/>
            </a:ext>
          </a:extLst>
        </xdr:cNvPr>
        <xdr:cNvPicPr>
          <a:picLocks noChangeAspect="1"/>
        </xdr:cNvPicPr>
      </xdr:nvPicPr>
      <xdr:blipFill>
        <a:blip xmlns:r="http://schemas.openxmlformats.org/officeDocument/2006/relationships" r:embed="rId1"/>
        <a:stretch>
          <a:fillRect/>
        </a:stretch>
      </xdr:blipFill>
      <xdr:spPr>
        <a:xfrm>
          <a:off x="10509237300" y="25400"/>
          <a:ext cx="1797050" cy="599748"/>
        </a:xfrm>
        <a:prstGeom prst="rect">
          <a:avLst/>
        </a:prstGeom>
      </xdr:spPr>
    </xdr:pic>
    <xdr:clientData/>
  </xdr:twoCellAnchor>
  <xdr:twoCellAnchor>
    <xdr:from>
      <xdr:col>2</xdr:col>
      <xdr:colOff>345720</xdr:colOff>
      <xdr:row>0</xdr:row>
      <xdr:rowOff>12700</xdr:rowOff>
    </xdr:from>
    <xdr:to>
      <xdr:col>2</xdr:col>
      <xdr:colOff>1423526</xdr:colOff>
      <xdr:row>2</xdr:row>
      <xdr:rowOff>86078</xdr:rowOff>
    </xdr:to>
    <xdr:grpSp>
      <xdr:nvGrpSpPr>
        <xdr:cNvPr id="3" name="مجموعة 2">
          <a:extLst>
            <a:ext uri="{FF2B5EF4-FFF2-40B4-BE49-F238E27FC236}">
              <a16:creationId xmlns:a16="http://schemas.microsoft.com/office/drawing/2014/main" id="{CA31CF0F-BE73-4395-9B2F-9981BADF3FED}"/>
            </a:ext>
          </a:extLst>
        </xdr:cNvPr>
        <xdr:cNvGrpSpPr/>
      </xdr:nvGrpSpPr>
      <xdr:grpSpPr>
        <a:xfrm>
          <a:off x="11483882434" y="12700"/>
          <a:ext cx="1077806" cy="606778"/>
          <a:chOff x="10979795160" y="19050"/>
          <a:chExt cx="1274445" cy="609600"/>
        </a:xfrm>
      </xdr:grpSpPr>
      <xdr:sp macro="" textlink="">
        <xdr:nvSpPr>
          <xdr:cNvPr id="9" name="مربع نص 8">
            <a:extLst>
              <a:ext uri="{FF2B5EF4-FFF2-40B4-BE49-F238E27FC236}">
                <a16:creationId xmlns:a16="http://schemas.microsoft.com/office/drawing/2014/main" id="{C82069D6-7D4E-9699-3360-6E2B91865DFA}"/>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0148C943-477A-71A0-A766-01424F1E273A}"/>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94C62900-DEB2-D19D-D936-F49597EEF7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0</xdr:col>
      <xdr:colOff>1809750</xdr:colOff>
      <xdr:row>2</xdr:row>
      <xdr:rowOff>91748</xdr:rowOff>
    </xdr:to>
    <xdr:pic>
      <xdr:nvPicPr>
        <xdr:cNvPr id="2" name="صورة 1">
          <a:extLst>
            <a:ext uri="{FF2B5EF4-FFF2-40B4-BE49-F238E27FC236}">
              <a16:creationId xmlns:a16="http://schemas.microsoft.com/office/drawing/2014/main" id="{FDC58DC8-A43E-4A51-8C4F-98E5BBDF3A16}"/>
            </a:ext>
          </a:extLst>
        </xdr:cNvPr>
        <xdr:cNvPicPr>
          <a:picLocks noChangeAspect="1"/>
        </xdr:cNvPicPr>
      </xdr:nvPicPr>
      <xdr:blipFill>
        <a:blip xmlns:r="http://schemas.openxmlformats.org/officeDocument/2006/relationships" r:embed="rId1"/>
        <a:stretch>
          <a:fillRect/>
        </a:stretch>
      </xdr:blipFill>
      <xdr:spPr>
        <a:xfrm>
          <a:off x="10509237300" y="25400"/>
          <a:ext cx="1797050" cy="599748"/>
        </a:xfrm>
        <a:prstGeom prst="rect">
          <a:avLst/>
        </a:prstGeom>
      </xdr:spPr>
    </xdr:pic>
    <xdr:clientData/>
  </xdr:twoCellAnchor>
  <xdr:twoCellAnchor>
    <xdr:from>
      <xdr:col>2</xdr:col>
      <xdr:colOff>345720</xdr:colOff>
      <xdr:row>0</xdr:row>
      <xdr:rowOff>12700</xdr:rowOff>
    </xdr:from>
    <xdr:to>
      <xdr:col>2</xdr:col>
      <xdr:colOff>1423526</xdr:colOff>
      <xdr:row>2</xdr:row>
      <xdr:rowOff>86078</xdr:rowOff>
    </xdr:to>
    <xdr:grpSp>
      <xdr:nvGrpSpPr>
        <xdr:cNvPr id="3" name="مجموعة 2">
          <a:extLst>
            <a:ext uri="{FF2B5EF4-FFF2-40B4-BE49-F238E27FC236}">
              <a16:creationId xmlns:a16="http://schemas.microsoft.com/office/drawing/2014/main" id="{088D0F2C-DBFE-4596-A55A-0E74055ACB06}"/>
            </a:ext>
          </a:extLst>
        </xdr:cNvPr>
        <xdr:cNvGrpSpPr/>
      </xdr:nvGrpSpPr>
      <xdr:grpSpPr>
        <a:xfrm>
          <a:off x="11483882434" y="12700"/>
          <a:ext cx="1077806" cy="606778"/>
          <a:chOff x="10979795160" y="19050"/>
          <a:chExt cx="1274445" cy="609600"/>
        </a:xfrm>
      </xdr:grpSpPr>
      <xdr:sp macro="" textlink="">
        <xdr:nvSpPr>
          <xdr:cNvPr id="9" name="مربع نص 8">
            <a:extLst>
              <a:ext uri="{FF2B5EF4-FFF2-40B4-BE49-F238E27FC236}">
                <a16:creationId xmlns:a16="http://schemas.microsoft.com/office/drawing/2014/main" id="{42428446-6A8B-1B63-8CD3-3640B3B45B8B}"/>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1A6F1D79-D37A-8B7C-67C7-A0B969583B97}"/>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7733BAC7-9B52-8CCA-B97A-FCCFB9C5C9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0</xdr:col>
      <xdr:colOff>1809750</xdr:colOff>
      <xdr:row>2</xdr:row>
      <xdr:rowOff>91748</xdr:rowOff>
    </xdr:to>
    <xdr:pic>
      <xdr:nvPicPr>
        <xdr:cNvPr id="2" name="صورة 1">
          <a:extLst>
            <a:ext uri="{FF2B5EF4-FFF2-40B4-BE49-F238E27FC236}">
              <a16:creationId xmlns:a16="http://schemas.microsoft.com/office/drawing/2014/main" id="{2930D30D-B256-4BC5-A0C0-AD52419494F3}"/>
            </a:ext>
          </a:extLst>
        </xdr:cNvPr>
        <xdr:cNvPicPr>
          <a:picLocks noChangeAspect="1"/>
        </xdr:cNvPicPr>
      </xdr:nvPicPr>
      <xdr:blipFill>
        <a:blip xmlns:r="http://schemas.openxmlformats.org/officeDocument/2006/relationships" r:embed="rId1"/>
        <a:stretch>
          <a:fillRect/>
        </a:stretch>
      </xdr:blipFill>
      <xdr:spPr>
        <a:xfrm>
          <a:off x="10301306550" y="25400"/>
          <a:ext cx="1797050" cy="599748"/>
        </a:xfrm>
        <a:prstGeom prst="rect">
          <a:avLst/>
        </a:prstGeom>
      </xdr:spPr>
    </xdr:pic>
    <xdr:clientData/>
  </xdr:twoCellAnchor>
  <xdr:twoCellAnchor>
    <xdr:from>
      <xdr:col>1</xdr:col>
      <xdr:colOff>1114070</xdr:colOff>
      <xdr:row>0</xdr:row>
      <xdr:rowOff>12700</xdr:rowOff>
    </xdr:from>
    <xdr:to>
      <xdr:col>1</xdr:col>
      <xdr:colOff>2191876</xdr:colOff>
      <xdr:row>2</xdr:row>
      <xdr:rowOff>86078</xdr:rowOff>
    </xdr:to>
    <xdr:grpSp>
      <xdr:nvGrpSpPr>
        <xdr:cNvPr id="3" name="مجموعة 2">
          <a:extLst>
            <a:ext uri="{FF2B5EF4-FFF2-40B4-BE49-F238E27FC236}">
              <a16:creationId xmlns:a16="http://schemas.microsoft.com/office/drawing/2014/main" id="{5003426B-CDD6-4CFD-BB22-DFBC24EE60AE}"/>
            </a:ext>
          </a:extLst>
        </xdr:cNvPr>
        <xdr:cNvGrpSpPr/>
      </xdr:nvGrpSpPr>
      <xdr:grpSpPr>
        <a:xfrm>
          <a:off x="11110336064" y="12700"/>
          <a:ext cx="1077806" cy="606778"/>
          <a:chOff x="10979795160" y="19050"/>
          <a:chExt cx="1274445" cy="609600"/>
        </a:xfrm>
      </xdr:grpSpPr>
      <xdr:sp macro="" textlink="">
        <xdr:nvSpPr>
          <xdr:cNvPr id="9" name="مربع نص 8">
            <a:extLst>
              <a:ext uri="{FF2B5EF4-FFF2-40B4-BE49-F238E27FC236}">
                <a16:creationId xmlns:a16="http://schemas.microsoft.com/office/drawing/2014/main" id="{0F2DD3F0-EBFE-335D-AA53-4AAC0BB6B151}"/>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F714BAA4-269B-005E-73B9-445BD634BBE4}"/>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B488F568-776E-B2B7-5384-F985CF0B243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0</xdr:col>
      <xdr:colOff>1811991</xdr:colOff>
      <xdr:row>2</xdr:row>
      <xdr:rowOff>87266</xdr:rowOff>
    </xdr:to>
    <xdr:pic>
      <xdr:nvPicPr>
        <xdr:cNvPr id="2" name="صورة 1">
          <a:extLst>
            <a:ext uri="{FF2B5EF4-FFF2-40B4-BE49-F238E27FC236}">
              <a16:creationId xmlns:a16="http://schemas.microsoft.com/office/drawing/2014/main" id="{BC8FB317-E6F7-4FA6-9012-82452A498DEF}"/>
            </a:ext>
          </a:extLst>
        </xdr:cNvPr>
        <xdr:cNvPicPr>
          <a:picLocks noChangeAspect="1"/>
        </xdr:cNvPicPr>
      </xdr:nvPicPr>
      <xdr:blipFill>
        <a:blip xmlns:r="http://schemas.openxmlformats.org/officeDocument/2006/relationships" r:embed="rId1"/>
        <a:stretch>
          <a:fillRect/>
        </a:stretch>
      </xdr:blipFill>
      <xdr:spPr>
        <a:xfrm>
          <a:off x="10302885459" y="25400"/>
          <a:ext cx="1799291" cy="595266"/>
        </a:xfrm>
        <a:prstGeom prst="rect">
          <a:avLst/>
        </a:prstGeom>
      </xdr:spPr>
    </xdr:pic>
    <xdr:clientData/>
  </xdr:twoCellAnchor>
  <xdr:twoCellAnchor>
    <xdr:from>
      <xdr:col>2</xdr:col>
      <xdr:colOff>1113323</xdr:colOff>
      <xdr:row>0</xdr:row>
      <xdr:rowOff>12700</xdr:rowOff>
    </xdr:from>
    <xdr:to>
      <xdr:col>2</xdr:col>
      <xdr:colOff>2192249</xdr:colOff>
      <xdr:row>2</xdr:row>
      <xdr:rowOff>81596</xdr:rowOff>
    </xdr:to>
    <xdr:grpSp>
      <xdr:nvGrpSpPr>
        <xdr:cNvPr id="4" name="مجموعة 3">
          <a:extLst>
            <a:ext uri="{FF2B5EF4-FFF2-40B4-BE49-F238E27FC236}">
              <a16:creationId xmlns:a16="http://schemas.microsoft.com/office/drawing/2014/main" id="{07BB0AD7-3C65-4E02-8F4F-67A062EEA843}"/>
            </a:ext>
          </a:extLst>
        </xdr:cNvPr>
        <xdr:cNvGrpSpPr/>
      </xdr:nvGrpSpPr>
      <xdr:grpSpPr>
        <a:xfrm>
          <a:off x="11109657511" y="12700"/>
          <a:ext cx="1078926" cy="602296"/>
          <a:chOff x="10979795160" y="19050"/>
          <a:chExt cx="1274445" cy="609600"/>
        </a:xfrm>
      </xdr:grpSpPr>
      <xdr:sp macro="" textlink="">
        <xdr:nvSpPr>
          <xdr:cNvPr id="9" name="مربع نص 8">
            <a:extLst>
              <a:ext uri="{FF2B5EF4-FFF2-40B4-BE49-F238E27FC236}">
                <a16:creationId xmlns:a16="http://schemas.microsoft.com/office/drawing/2014/main" id="{56053FF7-F709-7322-2762-AEF4FC7833D2}"/>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9475AFA5-6C43-1005-4F4C-4A85DF81C944}"/>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9469FFB8-6C9F-EA18-DE42-A0647469D5A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12960</xdr:colOff>
      <xdr:row>0</xdr:row>
      <xdr:rowOff>25660</xdr:rowOff>
    </xdr:from>
    <xdr:to>
      <xdr:col>0</xdr:col>
      <xdr:colOff>1812251</xdr:colOff>
      <xdr:row>2</xdr:row>
      <xdr:rowOff>89599</xdr:rowOff>
    </xdr:to>
    <xdr:pic>
      <xdr:nvPicPr>
        <xdr:cNvPr id="7" name="صورة 6">
          <a:extLst>
            <a:ext uri="{FF2B5EF4-FFF2-40B4-BE49-F238E27FC236}">
              <a16:creationId xmlns:a16="http://schemas.microsoft.com/office/drawing/2014/main" id="{265D10FD-FD52-4361-8112-467D01A3EB57}"/>
            </a:ext>
          </a:extLst>
        </xdr:cNvPr>
        <xdr:cNvPicPr>
          <a:picLocks noChangeAspect="1"/>
        </xdr:cNvPicPr>
      </xdr:nvPicPr>
      <xdr:blipFill>
        <a:blip xmlns:r="http://schemas.openxmlformats.org/officeDocument/2006/relationships" r:embed="rId1"/>
        <a:stretch>
          <a:fillRect/>
        </a:stretch>
      </xdr:blipFill>
      <xdr:spPr>
        <a:xfrm>
          <a:off x="10300686933" y="25660"/>
          <a:ext cx="1799291" cy="595266"/>
        </a:xfrm>
        <a:prstGeom prst="rect">
          <a:avLst/>
        </a:prstGeom>
      </xdr:spPr>
    </xdr:pic>
    <xdr:clientData/>
  </xdr:twoCellAnchor>
  <xdr:twoCellAnchor>
    <xdr:from>
      <xdr:col>4</xdr:col>
      <xdr:colOff>343028</xdr:colOff>
      <xdr:row>0</xdr:row>
      <xdr:rowOff>12960</xdr:rowOff>
    </xdr:from>
    <xdr:to>
      <xdr:col>4</xdr:col>
      <xdr:colOff>1421954</xdr:colOff>
      <xdr:row>2</xdr:row>
      <xdr:rowOff>90409</xdr:rowOff>
    </xdr:to>
    <xdr:grpSp>
      <xdr:nvGrpSpPr>
        <xdr:cNvPr id="8" name="مجموعة 7">
          <a:extLst>
            <a:ext uri="{FF2B5EF4-FFF2-40B4-BE49-F238E27FC236}">
              <a16:creationId xmlns:a16="http://schemas.microsoft.com/office/drawing/2014/main" id="{1AD8EB6B-010A-49CD-8D40-5AE421108692}"/>
            </a:ext>
          </a:extLst>
        </xdr:cNvPr>
        <xdr:cNvGrpSpPr/>
      </xdr:nvGrpSpPr>
      <xdr:grpSpPr>
        <a:xfrm>
          <a:off x="11108057986" y="12960"/>
          <a:ext cx="1078926" cy="610849"/>
          <a:chOff x="10979795160" y="19050"/>
          <a:chExt cx="1274445" cy="609600"/>
        </a:xfrm>
      </xdr:grpSpPr>
      <xdr:sp macro="" textlink="">
        <xdr:nvSpPr>
          <xdr:cNvPr id="9" name="مربع نص 8">
            <a:extLst>
              <a:ext uri="{FF2B5EF4-FFF2-40B4-BE49-F238E27FC236}">
                <a16:creationId xmlns:a16="http://schemas.microsoft.com/office/drawing/2014/main" id="{CCA6F768-1434-2DB9-AA06-4D4E18AE8CE3}"/>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7C73D9DB-EB83-9574-677C-82011C94B8EA}"/>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CB19326E-D8E3-87B0-DD86-9980332420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14942</xdr:colOff>
      <xdr:row>0</xdr:row>
      <xdr:rowOff>27641</xdr:rowOff>
    </xdr:from>
    <xdr:to>
      <xdr:col>0</xdr:col>
      <xdr:colOff>1814233</xdr:colOff>
      <xdr:row>2</xdr:row>
      <xdr:rowOff>85025</xdr:rowOff>
    </xdr:to>
    <xdr:pic>
      <xdr:nvPicPr>
        <xdr:cNvPr id="2" name="صورة 1">
          <a:extLst>
            <a:ext uri="{FF2B5EF4-FFF2-40B4-BE49-F238E27FC236}">
              <a16:creationId xmlns:a16="http://schemas.microsoft.com/office/drawing/2014/main" id="{55233CB0-4365-4C25-A04B-C31CD9D061CF}"/>
            </a:ext>
          </a:extLst>
        </xdr:cNvPr>
        <xdr:cNvPicPr>
          <a:picLocks noChangeAspect="1"/>
        </xdr:cNvPicPr>
      </xdr:nvPicPr>
      <xdr:blipFill>
        <a:blip xmlns:r="http://schemas.openxmlformats.org/officeDocument/2006/relationships" r:embed="rId1"/>
        <a:stretch>
          <a:fillRect/>
        </a:stretch>
      </xdr:blipFill>
      <xdr:spPr>
        <a:xfrm>
          <a:off x="9182340179" y="27641"/>
          <a:ext cx="1799291" cy="595266"/>
        </a:xfrm>
        <a:prstGeom prst="rect">
          <a:avLst/>
        </a:prstGeom>
      </xdr:spPr>
    </xdr:pic>
    <xdr:clientData/>
  </xdr:twoCellAnchor>
  <xdr:twoCellAnchor>
    <xdr:from>
      <xdr:col>3</xdr:col>
      <xdr:colOff>343101</xdr:colOff>
      <xdr:row>0</xdr:row>
      <xdr:rowOff>14939</xdr:rowOff>
    </xdr:from>
    <xdr:to>
      <xdr:col>3</xdr:col>
      <xdr:colOff>1422027</xdr:colOff>
      <xdr:row>2</xdr:row>
      <xdr:rowOff>79353</xdr:rowOff>
    </xdr:to>
    <xdr:grpSp>
      <xdr:nvGrpSpPr>
        <xdr:cNvPr id="8" name="مجموعة 7">
          <a:extLst>
            <a:ext uri="{FF2B5EF4-FFF2-40B4-BE49-F238E27FC236}">
              <a16:creationId xmlns:a16="http://schemas.microsoft.com/office/drawing/2014/main" id="{F33B425B-CC51-4027-BA0D-23DC386D4972}"/>
            </a:ext>
          </a:extLst>
        </xdr:cNvPr>
        <xdr:cNvGrpSpPr/>
      </xdr:nvGrpSpPr>
      <xdr:grpSpPr>
        <a:xfrm>
          <a:off x="9985395693" y="14939"/>
          <a:ext cx="1078926" cy="597814"/>
          <a:chOff x="10979795160" y="19050"/>
          <a:chExt cx="1274445" cy="609600"/>
        </a:xfrm>
      </xdr:grpSpPr>
      <xdr:sp macro="" textlink="">
        <xdr:nvSpPr>
          <xdr:cNvPr id="9" name="مربع نص 8">
            <a:extLst>
              <a:ext uri="{FF2B5EF4-FFF2-40B4-BE49-F238E27FC236}">
                <a16:creationId xmlns:a16="http://schemas.microsoft.com/office/drawing/2014/main" id="{961CD1E8-EDFA-35A1-74D2-75C6DB7A5870}"/>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5F12C1EE-CC92-A41E-EB3F-76CD8932EB99}"/>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983D5673-061B-9D3C-9CEC-D6219DCEA15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12700</xdr:colOff>
      <xdr:row>0</xdr:row>
      <xdr:rowOff>25402</xdr:rowOff>
    </xdr:from>
    <xdr:to>
      <xdr:col>0</xdr:col>
      <xdr:colOff>1811991</xdr:colOff>
      <xdr:row>2</xdr:row>
      <xdr:rowOff>82786</xdr:rowOff>
    </xdr:to>
    <xdr:pic>
      <xdr:nvPicPr>
        <xdr:cNvPr id="7" name="صورة 6">
          <a:extLst>
            <a:ext uri="{FF2B5EF4-FFF2-40B4-BE49-F238E27FC236}">
              <a16:creationId xmlns:a16="http://schemas.microsoft.com/office/drawing/2014/main" id="{BCF8B425-AD5A-4D47-B3D8-EA5A2B888675}"/>
            </a:ext>
          </a:extLst>
        </xdr:cNvPr>
        <xdr:cNvPicPr>
          <a:picLocks noChangeAspect="1"/>
        </xdr:cNvPicPr>
      </xdr:nvPicPr>
      <xdr:blipFill>
        <a:blip xmlns:r="http://schemas.openxmlformats.org/officeDocument/2006/relationships" r:embed="rId1"/>
        <a:stretch>
          <a:fillRect/>
        </a:stretch>
      </xdr:blipFill>
      <xdr:spPr>
        <a:xfrm>
          <a:off x="10308511559" y="25402"/>
          <a:ext cx="1799291" cy="590784"/>
        </a:xfrm>
        <a:prstGeom prst="rect">
          <a:avLst/>
        </a:prstGeom>
      </xdr:spPr>
    </xdr:pic>
    <xdr:clientData/>
  </xdr:twoCellAnchor>
  <xdr:twoCellAnchor>
    <xdr:from>
      <xdr:col>11</xdr:col>
      <xdr:colOff>340859</xdr:colOff>
      <xdr:row>0</xdr:row>
      <xdr:rowOff>12700</xdr:rowOff>
    </xdr:from>
    <xdr:to>
      <xdr:col>11</xdr:col>
      <xdr:colOff>1419785</xdr:colOff>
      <xdr:row>2</xdr:row>
      <xdr:rowOff>77114</xdr:rowOff>
    </xdr:to>
    <xdr:grpSp>
      <xdr:nvGrpSpPr>
        <xdr:cNvPr id="8" name="مجموعة 7">
          <a:extLst>
            <a:ext uri="{FF2B5EF4-FFF2-40B4-BE49-F238E27FC236}">
              <a16:creationId xmlns:a16="http://schemas.microsoft.com/office/drawing/2014/main" id="{FCC2896C-D2F3-4A94-BD5F-C5E6F0BBA941}"/>
            </a:ext>
          </a:extLst>
        </xdr:cNvPr>
        <xdr:cNvGrpSpPr/>
      </xdr:nvGrpSpPr>
      <xdr:grpSpPr>
        <a:xfrm>
          <a:off x="11049844444" y="12700"/>
          <a:ext cx="1078926" cy="608700"/>
          <a:chOff x="10979795160" y="19050"/>
          <a:chExt cx="1274445" cy="609600"/>
        </a:xfrm>
      </xdr:grpSpPr>
      <xdr:sp macro="" textlink="">
        <xdr:nvSpPr>
          <xdr:cNvPr id="9" name="مربع نص 8">
            <a:extLst>
              <a:ext uri="{FF2B5EF4-FFF2-40B4-BE49-F238E27FC236}">
                <a16:creationId xmlns:a16="http://schemas.microsoft.com/office/drawing/2014/main" id="{937C1559-6C80-889F-B79F-4E8727E3A658}"/>
              </a:ext>
            </a:extLst>
          </xdr:cNvPr>
          <xdr:cNvSpPr txBox="1"/>
        </xdr:nvSpPr>
        <xdr:spPr>
          <a:xfrm>
            <a:off x="10979795160" y="19050"/>
            <a:ext cx="1274445" cy="609600"/>
          </a:xfrm>
          <a:prstGeom prst="rect">
            <a:avLst/>
          </a:prstGeom>
          <a:solidFill>
            <a:sysClr val="window" lastClr="FFFFFF"/>
          </a:solidFill>
          <a:ln w="9525" cmpd="sng">
            <a:noFill/>
          </a:ln>
          <a:effectLst/>
        </xdr:spPr>
        <xdr:txBody>
          <a:bodyPr vertOverflow="clip" horzOverflow="clip" wrap="square"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1100" b="0" i="0" u="none" strike="noStrike" kern="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endParaRPr>
          </a:p>
        </xdr:txBody>
      </xdr:sp>
      <xdr:sp macro="" textlink="">
        <xdr:nvSpPr>
          <xdr:cNvPr id="10" name="Rectangle: Rounded Corners 10">
            <a:hlinkClick xmlns:r="http://schemas.openxmlformats.org/officeDocument/2006/relationships" r:id="rId2"/>
            <a:extLst>
              <a:ext uri="{FF2B5EF4-FFF2-40B4-BE49-F238E27FC236}">
                <a16:creationId xmlns:a16="http://schemas.microsoft.com/office/drawing/2014/main" id="{A6986C96-65C3-6FC7-C45B-0E511217BAB2}"/>
              </a:ext>
            </a:extLst>
          </xdr:cNvPr>
          <xdr:cNvSpPr/>
        </xdr:nvSpPr>
        <xdr:spPr>
          <a:xfrm>
            <a:off x="10979935919" y="95250"/>
            <a:ext cx="981514" cy="457200"/>
          </a:xfrm>
          <a:prstGeom prst="roundRect">
            <a:avLst/>
          </a:prstGeom>
          <a:solidFill>
            <a:srgbClr val="8497B0"/>
          </a:solidFill>
          <a:ln>
            <a:solidFill>
              <a:sysClr val="window" lastClr="FFFFFF">
                <a:lumMod val="75000"/>
              </a:sysClr>
            </a:solidFill>
          </a:ln>
          <a:effectLst/>
        </xdr:spPr>
        <xdr:txBody>
          <a:bodyPr vertOverflow="clip" horzOverflow="clip" tIns="0" rIns="72000" bIns="0" rtlCol="1"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ar-SA" sz="4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endParaRPr>
          </a:p>
          <a:p>
            <a:pPr marL="0" marR="0" lvl="0" indent="0" algn="r" defTabSz="914400" rtl="1" eaLnBrk="1" fontAlgn="auto" latinLnBrk="0" hangingPunct="1">
              <a:lnSpc>
                <a:spcPct val="100000"/>
              </a:lnSpc>
              <a:spcBef>
                <a:spcPts val="0"/>
              </a:spcBef>
              <a:spcAft>
                <a:spcPts val="0"/>
              </a:spcAft>
              <a:buClrTx/>
              <a:buSzTx/>
              <a:buFontTx/>
              <a:buNone/>
              <a:tabLst/>
              <a:defRPr/>
            </a:pPr>
            <a:r>
              <a:rPr kumimoji="0" lang="ar-SA" sz="800" b="0" i="0" u="none" strike="noStrike" kern="0" cap="none" spc="0" normalizeH="0" baseline="0" noProof="0">
                <a:ln>
                  <a:noFill/>
                </a:ln>
                <a:solidFill>
                  <a:sysClr val="window" lastClr="FFFFFF"/>
                </a:solidFill>
                <a:effectLst/>
                <a:uLnTx/>
                <a:uFillTx/>
                <a:latin typeface="Frutiger LT Arabic 55 Roman" panose="01000000000000000000" pitchFamily="2" charset="-78"/>
                <a:ea typeface="+mn-ea"/>
                <a:cs typeface="Frutiger LT Arabic 55 Roman" panose="01000000000000000000" pitchFamily="2" charset="-78"/>
              </a:rPr>
              <a:t>الفهرس</a:t>
            </a:r>
          </a:p>
        </xdr:txBody>
      </xdr:sp>
      <xdr:pic>
        <xdr:nvPicPr>
          <xdr:cNvPr id="11" name="Graphic 11" descr="Home">
            <a:extLst>
              <a:ext uri="{FF2B5EF4-FFF2-40B4-BE49-F238E27FC236}">
                <a16:creationId xmlns:a16="http://schemas.microsoft.com/office/drawing/2014/main" id="{52BFEAF3-5164-A456-DD66-5E4E5812FA5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79964322" y="146260"/>
            <a:ext cx="333528" cy="352861"/>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 val="List"/>
      <sheetName val="FAME_Persistence2"/>
      <sheetName val="FAME_Persistence21"/>
      <sheetName val="FAME_Persistence22"/>
    </sheetNames>
    <sheetDataSet>
      <sheetData sheetId="0"/>
      <sheetData sheetId="1"/>
      <sheetData sheetId="2"/>
      <sheetData sheetId="3"/>
      <sheetData sheetId="4" refreshError="1"/>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26E9F00-9197-43C8-B036-4F3791B86428}">
  <we:reference id="wa200010215" version="2.0.0.0" store="ar-SA" storeType="OMEX"/>
  <we:alternateReferences>
    <we:reference id="wa200010215" version="2.0.0.0" store="wa200010215" storeType="OMEX"/>
  </we:alternateReferences>
  <we:properties>
    <we:property name="bps.codex_control.document_id" value="&quot;ee247acd-9fcd-4874-b8ee-ca796035fc0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B433-5CAA-4161-9B1A-63033B89A1A6}">
  <dimension ref="A1:B47"/>
  <sheetViews>
    <sheetView showGridLines="0" rightToLeft="1" view="pageBreakPreview" zoomScale="90" zoomScaleNormal="90" zoomScaleSheetLayoutView="90" workbookViewId="0">
      <selection sqref="A1:B47"/>
    </sheetView>
  </sheetViews>
  <sheetFormatPr defaultColWidth="22.5" defaultRowHeight="24"/>
  <cols>
    <col min="1" max="1" width="113.59765625" style="180" customWidth="1"/>
    <col min="2" max="2" width="11.59765625" style="180" customWidth="1"/>
    <col min="3" max="16384" width="22.5" style="180"/>
  </cols>
  <sheetData>
    <row r="1" spans="1:2" ht="21" customHeight="1"/>
    <row r="2" spans="1:2" ht="21" customHeight="1"/>
    <row r="3" spans="1:2" ht="21" customHeight="1"/>
    <row r="4" spans="1:2" ht="21" customHeight="1"/>
    <row r="5" spans="1:2" s="177" customFormat="1" ht="43.95" customHeight="1">
      <c r="A5" s="219" t="s">
        <v>301</v>
      </c>
      <c r="B5" s="220"/>
    </row>
    <row r="6" spans="1:2" s="177" customFormat="1" ht="21" customHeight="1">
      <c r="A6" s="178" t="s">
        <v>302</v>
      </c>
      <c r="B6" s="179" t="s">
        <v>130</v>
      </c>
    </row>
    <row r="7" spans="1:2" ht="21" customHeight="1">
      <c r="A7" s="121" t="s">
        <v>208</v>
      </c>
      <c r="B7" s="183" t="s">
        <v>233</v>
      </c>
    </row>
    <row r="8" spans="1:2" ht="21" customHeight="1">
      <c r="A8" s="122" t="s">
        <v>209</v>
      </c>
      <c r="B8" s="184" t="s">
        <v>196</v>
      </c>
    </row>
    <row r="9" spans="1:2" ht="21" customHeight="1">
      <c r="A9" s="121" t="s">
        <v>295</v>
      </c>
      <c r="B9" s="183" t="s">
        <v>234</v>
      </c>
    </row>
    <row r="10" spans="1:2" ht="21" customHeight="1">
      <c r="A10" s="122" t="s">
        <v>335</v>
      </c>
      <c r="B10" s="184" t="s">
        <v>235</v>
      </c>
    </row>
    <row r="11" spans="1:2" ht="21" customHeight="1">
      <c r="A11" s="121" t="s">
        <v>210</v>
      </c>
      <c r="B11" s="183" t="s">
        <v>236</v>
      </c>
    </row>
    <row r="12" spans="1:2" ht="21" customHeight="1">
      <c r="A12" s="122" t="s">
        <v>211</v>
      </c>
      <c r="B12" s="184" t="s">
        <v>237</v>
      </c>
    </row>
    <row r="13" spans="1:2" ht="21" customHeight="1">
      <c r="A13" s="121" t="s">
        <v>212</v>
      </c>
      <c r="B13" s="183" t="s">
        <v>238</v>
      </c>
    </row>
    <row r="14" spans="1:2" ht="21" customHeight="1">
      <c r="A14" s="122" t="s">
        <v>349</v>
      </c>
      <c r="B14" s="184" t="s">
        <v>324</v>
      </c>
    </row>
    <row r="15" spans="1:2" s="177" customFormat="1" ht="21" customHeight="1">
      <c r="A15" s="178" t="s">
        <v>303</v>
      </c>
      <c r="B15" s="185" t="s">
        <v>130</v>
      </c>
    </row>
    <row r="16" spans="1:2" ht="21" customHeight="1">
      <c r="A16" s="122" t="s">
        <v>213</v>
      </c>
      <c r="B16" s="184" t="s">
        <v>239</v>
      </c>
    </row>
    <row r="17" spans="1:2" ht="21" customHeight="1">
      <c r="A17" s="121" t="s">
        <v>214</v>
      </c>
      <c r="B17" s="183" t="s">
        <v>241</v>
      </c>
    </row>
    <row r="18" spans="1:2" ht="21" customHeight="1">
      <c r="A18" s="122" t="s">
        <v>215</v>
      </c>
      <c r="B18" s="184" t="s">
        <v>240</v>
      </c>
    </row>
    <row r="19" spans="1:2" ht="21" customHeight="1">
      <c r="A19" s="121" t="s">
        <v>296</v>
      </c>
      <c r="B19" s="183" t="s">
        <v>242</v>
      </c>
    </row>
    <row r="20" spans="1:2" ht="21" customHeight="1">
      <c r="A20" s="122" t="s">
        <v>350</v>
      </c>
      <c r="B20" s="184" t="s">
        <v>325</v>
      </c>
    </row>
    <row r="21" spans="1:2" s="177" customFormat="1" ht="21" customHeight="1">
      <c r="A21" s="178" t="s">
        <v>304</v>
      </c>
      <c r="B21" s="185" t="s">
        <v>130</v>
      </c>
    </row>
    <row r="22" spans="1:2" ht="21" customHeight="1">
      <c r="A22" s="121" t="s">
        <v>297</v>
      </c>
      <c r="B22" s="183" t="s">
        <v>243</v>
      </c>
    </row>
    <row r="23" spans="1:2" ht="21" customHeight="1">
      <c r="A23" s="122" t="s">
        <v>306</v>
      </c>
      <c r="B23" s="184" t="s">
        <v>244</v>
      </c>
    </row>
    <row r="24" spans="1:2" ht="21" customHeight="1">
      <c r="A24" s="121" t="s">
        <v>318</v>
      </c>
      <c r="B24" s="183" t="s">
        <v>245</v>
      </c>
    </row>
    <row r="25" spans="1:2" ht="21" customHeight="1">
      <c r="A25" s="122" t="s">
        <v>319</v>
      </c>
      <c r="B25" s="184" t="s">
        <v>246</v>
      </c>
    </row>
    <row r="26" spans="1:2" ht="21" customHeight="1">
      <c r="A26" s="121" t="s">
        <v>216</v>
      </c>
      <c r="B26" s="183" t="s">
        <v>247</v>
      </c>
    </row>
    <row r="27" spans="1:2" ht="21" customHeight="1">
      <c r="A27" s="122" t="s">
        <v>217</v>
      </c>
      <c r="B27" s="184" t="s">
        <v>248</v>
      </c>
    </row>
    <row r="28" spans="1:2" ht="21" customHeight="1">
      <c r="A28" s="121" t="s">
        <v>336</v>
      </c>
      <c r="B28" s="183" t="s">
        <v>249</v>
      </c>
    </row>
    <row r="29" spans="1:2" ht="21" customHeight="1">
      <c r="A29" s="122" t="s">
        <v>218</v>
      </c>
      <c r="B29" s="184" t="s">
        <v>250</v>
      </c>
    </row>
    <row r="30" spans="1:2" ht="21" customHeight="1">
      <c r="A30" s="121" t="s">
        <v>219</v>
      </c>
      <c r="B30" s="183" t="s">
        <v>251</v>
      </c>
    </row>
    <row r="31" spans="1:2" ht="21" customHeight="1">
      <c r="A31" s="122" t="s">
        <v>220</v>
      </c>
      <c r="B31" s="184" t="s">
        <v>252</v>
      </c>
    </row>
    <row r="32" spans="1:2" ht="21" customHeight="1">
      <c r="A32" s="121" t="s">
        <v>221</v>
      </c>
      <c r="B32" s="183" t="s">
        <v>253</v>
      </c>
    </row>
    <row r="33" spans="1:2" ht="21" customHeight="1">
      <c r="A33" s="122" t="s">
        <v>342</v>
      </c>
      <c r="B33" s="184" t="s">
        <v>315</v>
      </c>
    </row>
    <row r="34" spans="1:2" ht="21" customHeight="1">
      <c r="A34" s="121" t="s">
        <v>265</v>
      </c>
      <c r="B34" s="183" t="s">
        <v>316</v>
      </c>
    </row>
    <row r="35" spans="1:2" ht="21" customHeight="1">
      <c r="A35" s="122" t="s">
        <v>343</v>
      </c>
      <c r="B35" s="184" t="s">
        <v>317</v>
      </c>
    </row>
    <row r="36" spans="1:2" s="177" customFormat="1" ht="21" customHeight="1">
      <c r="A36" s="178" t="s">
        <v>305</v>
      </c>
      <c r="B36" s="185" t="s">
        <v>130</v>
      </c>
    </row>
    <row r="37" spans="1:2" ht="21" customHeight="1">
      <c r="A37" s="121" t="s">
        <v>313</v>
      </c>
      <c r="B37" s="183" t="s">
        <v>254</v>
      </c>
    </row>
    <row r="38" spans="1:2" ht="21" customHeight="1">
      <c r="A38" s="122" t="s">
        <v>230</v>
      </c>
      <c r="B38" s="184" t="s">
        <v>255</v>
      </c>
    </row>
    <row r="39" spans="1:2" ht="21" customHeight="1">
      <c r="A39" s="121" t="s">
        <v>334</v>
      </c>
      <c r="B39" s="183" t="s">
        <v>256</v>
      </c>
    </row>
    <row r="40" spans="1:2" ht="21" customHeight="1">
      <c r="A40" s="122" t="s">
        <v>222</v>
      </c>
      <c r="B40" s="184" t="s">
        <v>257</v>
      </c>
    </row>
    <row r="41" spans="1:2" ht="21" customHeight="1">
      <c r="A41" s="121" t="s">
        <v>223</v>
      </c>
      <c r="B41" s="183" t="s">
        <v>258</v>
      </c>
    </row>
    <row r="42" spans="1:2" ht="21" customHeight="1">
      <c r="A42" s="122" t="s">
        <v>224</v>
      </c>
      <c r="B42" s="184" t="s">
        <v>259</v>
      </c>
    </row>
    <row r="43" spans="1:2" ht="21" customHeight="1">
      <c r="A43" s="121" t="s">
        <v>225</v>
      </c>
      <c r="B43" s="183" t="s">
        <v>260</v>
      </c>
    </row>
    <row r="44" spans="1:2" ht="21" customHeight="1">
      <c r="A44" s="122" t="s">
        <v>226</v>
      </c>
      <c r="B44" s="184" t="s">
        <v>261</v>
      </c>
    </row>
    <row r="45" spans="1:2" ht="21" customHeight="1">
      <c r="A45" s="121" t="s">
        <v>227</v>
      </c>
      <c r="B45" s="183" t="s">
        <v>262</v>
      </c>
    </row>
    <row r="46" spans="1:2" ht="21" customHeight="1">
      <c r="A46" s="122" t="s">
        <v>228</v>
      </c>
      <c r="B46" s="184" t="s">
        <v>263</v>
      </c>
    </row>
    <row r="47" spans="1:2" ht="21" customHeight="1">
      <c r="A47" s="121" t="s">
        <v>229</v>
      </c>
      <c r="B47" s="183" t="s">
        <v>264</v>
      </c>
    </row>
  </sheetData>
  <mergeCells count="1">
    <mergeCell ref="A5:B5"/>
  </mergeCells>
  <phoneticPr fontId="45" type="noConversion"/>
  <hyperlinks>
    <hyperlink ref="B7" location="'1-1 '!A1" display="1-1" xr:uid="{8F57F796-2B4E-4111-B379-2EA28BED8077}"/>
    <hyperlink ref="B16" location="'2-1'!A1" display="2-1" xr:uid="{6FAB2C96-54F7-4BF0-AB44-BBDB2BF8ED46}"/>
    <hyperlink ref="B8" location="'1-2'!A1" display="1-2" xr:uid="{F5FC8F55-C6B0-42FA-BDD7-3BD85D91E8B0}"/>
    <hyperlink ref="B17" location="'2-2'!A1" display="2-2" xr:uid="{10D74D12-DEA5-4E8A-B929-4F99A24ACA95}"/>
    <hyperlink ref="B18" location="'2-3'!A1" display="2-3" xr:uid="{4CC7FB0E-7244-4EC6-A2BC-635ED7E2DC9B}"/>
    <hyperlink ref="B38" location="'4-2'!A1" display="4-2" xr:uid="{600722B4-A48E-4215-9060-AE044E9235FF}"/>
    <hyperlink ref="B39" location="'4-3'!A1" display="4-3" xr:uid="{14B3DDFA-A3BA-4A8E-A48A-BF57D704560C}"/>
    <hyperlink ref="B40" location="'4-4'!A1" display="4-4" xr:uid="{A4CB14B3-5279-4171-8347-3539BA5E57FF}"/>
    <hyperlink ref="B41" location="'4-5'!A1" display="4-5" xr:uid="{6B2AE8E4-214E-4F6F-A3E1-8EC2C0DA497B}"/>
    <hyperlink ref="B42" location="'4-6'!A1" display="4-6" xr:uid="{7E1C3089-E835-489A-8096-DC9A92D61543}"/>
    <hyperlink ref="B43" location="'4-7'!A1" display="4-7" xr:uid="{E73AB7D8-15EF-420B-9C1C-FFBA2216643A}"/>
    <hyperlink ref="B44" location="'4-8'!A1" display="4-8" xr:uid="{7EE0CBEA-47D3-40D8-B5A4-F5F7843CAAEE}"/>
    <hyperlink ref="B22" location="'3-1'!A1" display="3-1" xr:uid="{1732B1E3-716E-489B-BB82-2B1E7804208A}"/>
    <hyperlink ref="B19" location="'2-4'!A1" display="2-4" xr:uid="{EBC6CC68-8711-4907-8160-10D8BEA44672}"/>
    <hyperlink ref="B23" location="'3-2'!A1" display="3-2" xr:uid="{84EAE90A-ACC8-434D-8CF9-3EF96DE830B9}"/>
    <hyperlink ref="B37" location="'4-1'!A1" display="4-1" xr:uid="{EA1D20BE-7EA9-4033-98CB-1A7EE59EA223}"/>
    <hyperlink ref="B45" location="'4-9'!A1" display="4-9" xr:uid="{251A5870-3A48-499A-BC7C-C0D4CD6F9DB8}"/>
    <hyperlink ref="B46" location="'4-10'!A1" display="4-10" xr:uid="{9A98BADC-D421-47DC-B8FD-EF66F2228174}"/>
    <hyperlink ref="B47" location="'4-11'!A1" display="4-11" xr:uid="{F9EF89F4-B7E5-4EE5-A51E-47E782CBA717}"/>
    <hyperlink ref="B9" location="'1-3'!A1" display="1-3" xr:uid="{E11D843E-006A-4716-B027-21DAC9AE5C8F}"/>
    <hyperlink ref="B11" location="'1-5'!A1" display="1-5" xr:uid="{CA1406B8-D6FF-4833-8E63-E7BA65ADEB4E}"/>
    <hyperlink ref="B13" location="'1-7'!A1" display="1-7" xr:uid="{45D4B5A9-526D-4084-9073-44BA8BCEB470}"/>
    <hyperlink ref="B10" location="'1-4'!A1" display="1-4" xr:uid="{36251C64-DE3E-4CF7-BE78-4299BACC1BCB}"/>
    <hyperlink ref="B12" location="'1-6'!A1" display="1-6" xr:uid="{8E63E80E-F7E5-46E9-B465-06444CCD78F9}"/>
    <hyperlink ref="B24" location="'3-3'!A1" display="3-3" xr:uid="{BFA46DC5-DBE3-4964-A531-3CCF7F50D367}"/>
    <hyperlink ref="B26" location="'3-5'!A1" display="3-5" xr:uid="{D19A00EE-6B59-4EAC-B20A-F3E5CC806A3D}"/>
    <hyperlink ref="B28" location="'3-7'!A1" display="3-7" xr:uid="{D6D4B246-7C6D-4251-9533-0AF307E855D0}"/>
    <hyperlink ref="B30" location="'3-9'!A1" display="3-9" xr:uid="{367C7F24-69BA-436B-85F3-E18E5A3D8E90}"/>
    <hyperlink ref="B32" location="'3-11'!A1" display="3-11" xr:uid="{E54C19F5-C537-4439-8A58-6BF649AB11B6}"/>
    <hyperlink ref="B25" location="'3-4'!A1" display="3-4" xr:uid="{86038545-0B97-4315-AEFA-6BBA0A8F13F4}"/>
    <hyperlink ref="B27" location="'3-6'!A1" display="3-6" xr:uid="{0AAF50B9-DB43-4984-8519-FB45C63BD80B}"/>
    <hyperlink ref="B29" location="'3-8'!A1" display="3-8" xr:uid="{1919D4D4-F5F2-424F-A62C-9783448124D7}"/>
    <hyperlink ref="B31" location="'3-10'!A1" display="3-10" xr:uid="{AA200B66-548B-4676-9D43-AF08E8D6CA2E}"/>
    <hyperlink ref="B33:B35" location="'3-11'!A1" display="3-11" xr:uid="{17EAEF7B-A0F0-4FCB-84FF-A29A26F2CF23}"/>
    <hyperlink ref="B33" location="'3-12'!A1" display="3-12" xr:uid="{B54C5E3A-5062-42FF-AC3E-404A9E12425B}"/>
    <hyperlink ref="B34" location="'3-13'!A1" display="3-13" xr:uid="{2723768E-7D1D-40D1-8875-34C1BBB8E2B3}"/>
    <hyperlink ref="B35" location="'3-14'!A1" display="3-14" xr:uid="{7E190077-716B-4B81-BF75-8504407E4D30}"/>
    <hyperlink ref="B14" location="'1-8'!A1" display="1-8" xr:uid="{1E3FDF02-8556-442B-8448-0BC01A22B887}"/>
    <hyperlink ref="B20" location="'2-5'!A1" display="2-5" xr:uid="{56FEB024-72EA-4006-A929-EE55BE015986}"/>
  </hyperlinks>
  <pageMargins left="0.70866141732283472" right="0.70866141732283472" top="0.74803149606299213" bottom="0.74803149606299213" header="0.31496062992125984" footer="0.31496062992125984"/>
  <pageSetup scale="3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F6ED8-068C-41BD-9B29-BA1E088C6D52}">
  <dimension ref="A1:K71"/>
  <sheetViews>
    <sheetView showGridLines="0" rightToLeft="1" view="pageBreakPreview" zoomScaleNormal="99" zoomScaleSheetLayoutView="100" workbookViewId="0">
      <selection activeCell="K14" sqref="K14"/>
    </sheetView>
  </sheetViews>
  <sheetFormatPr defaultRowHeight="21" customHeight="1"/>
  <cols>
    <col min="1" max="1" width="31.69921875" customWidth="1"/>
    <col min="2" max="2" width="10.59765625" customWidth="1"/>
    <col min="3" max="11" width="15.69921875" customWidth="1"/>
  </cols>
  <sheetData>
    <row r="1" spans="1:11" ht="21" customHeight="1">
      <c r="A1" s="4"/>
      <c r="B1" s="4"/>
      <c r="C1" s="5"/>
      <c r="D1" s="5"/>
    </row>
    <row r="2" spans="1:11" ht="21" customHeight="1">
      <c r="C2" s="6"/>
      <c r="D2" s="6"/>
      <c r="E2" s="6"/>
      <c r="F2" s="6"/>
      <c r="G2" s="6"/>
      <c r="H2" s="7"/>
    </row>
    <row r="3" spans="1:11" ht="21" customHeight="1">
      <c r="C3" s="8"/>
      <c r="D3" s="8"/>
      <c r="E3" s="8"/>
      <c r="F3" s="8"/>
      <c r="G3" s="8"/>
      <c r="H3" s="9"/>
    </row>
    <row r="4" spans="1:11" s="10" customFormat="1" ht="21" customHeight="1">
      <c r="A4" s="221" t="s">
        <v>208</v>
      </c>
      <c r="B4" s="222"/>
      <c r="C4" s="222"/>
      <c r="D4" s="222"/>
      <c r="E4" s="222"/>
      <c r="F4" s="222"/>
      <c r="G4" s="222"/>
      <c r="H4" s="222"/>
      <c r="I4" s="222"/>
    </row>
    <row r="5" spans="1:11" ht="21" customHeight="1">
      <c r="A5" s="63"/>
      <c r="B5" s="11"/>
      <c r="C5" s="11"/>
      <c r="D5" s="11"/>
      <c r="E5" s="11"/>
      <c r="F5" s="11"/>
      <c r="G5" s="11"/>
      <c r="H5" s="11"/>
    </row>
    <row r="6" spans="1:11" ht="21" customHeight="1">
      <c r="A6" s="12" t="s">
        <v>11</v>
      </c>
      <c r="B6" s="12" t="s">
        <v>48</v>
      </c>
      <c r="C6" s="12">
        <v>2017</v>
      </c>
      <c r="D6" s="12">
        <v>2018</v>
      </c>
      <c r="E6" s="12">
        <v>2019</v>
      </c>
      <c r="F6" s="12">
        <v>2020</v>
      </c>
      <c r="G6" s="12">
        <v>2021</v>
      </c>
      <c r="H6" s="12">
        <v>2022</v>
      </c>
      <c r="I6" s="12">
        <v>2023</v>
      </c>
      <c r="J6" s="12">
        <v>2024</v>
      </c>
      <c r="K6" s="12">
        <v>2025</v>
      </c>
    </row>
    <row r="7" spans="1:11" ht="21" customHeight="1">
      <c r="A7" s="13" t="s">
        <v>1</v>
      </c>
      <c r="B7" s="136" t="s">
        <v>49</v>
      </c>
      <c r="C7" s="2">
        <v>144389</v>
      </c>
      <c r="D7" s="2">
        <v>335323</v>
      </c>
      <c r="E7" s="2">
        <v>404783</v>
      </c>
      <c r="F7" s="2">
        <v>283070</v>
      </c>
      <c r="G7" s="2">
        <v>428778</v>
      </c>
      <c r="H7" s="2">
        <v>647816</v>
      </c>
      <c r="I7" s="2">
        <v>769738</v>
      </c>
      <c r="J7" s="2">
        <v>883807</v>
      </c>
      <c r="K7" s="2">
        <v>926892</v>
      </c>
    </row>
    <row r="8" spans="1:11" ht="21" customHeight="1">
      <c r="A8" s="13" t="s">
        <v>2</v>
      </c>
      <c r="B8" s="136" t="s">
        <v>49</v>
      </c>
      <c r="C8" s="14">
        <v>1484975</v>
      </c>
      <c r="D8" s="14">
        <v>1715314</v>
      </c>
      <c r="E8" s="14">
        <v>1797282</v>
      </c>
      <c r="F8" s="14">
        <v>967651</v>
      </c>
      <c r="G8" s="14">
        <v>1256929</v>
      </c>
      <c r="H8" s="14">
        <v>1565674</v>
      </c>
      <c r="I8" s="14">
        <v>1358653</v>
      </c>
      <c r="J8" s="14">
        <v>1492417</v>
      </c>
      <c r="K8" s="14">
        <v>1482367</v>
      </c>
    </row>
    <row r="9" spans="1:11" ht="21" customHeight="1">
      <c r="A9" s="13" t="s">
        <v>126</v>
      </c>
      <c r="B9" s="136" t="s">
        <v>49</v>
      </c>
      <c r="C9" s="2" t="s">
        <v>83</v>
      </c>
      <c r="D9" s="2">
        <v>141537</v>
      </c>
      <c r="E9" s="2">
        <v>704903</v>
      </c>
      <c r="F9" s="2">
        <v>206268</v>
      </c>
      <c r="G9" s="2">
        <v>934571</v>
      </c>
      <c r="H9" s="2">
        <v>3312503</v>
      </c>
      <c r="I9" s="2">
        <v>6200779</v>
      </c>
      <c r="J9" s="2">
        <v>9213973</v>
      </c>
      <c r="K9" s="2">
        <v>8529112</v>
      </c>
    </row>
    <row r="10" spans="1:11" ht="21" customHeight="1">
      <c r="A10" s="13" t="s">
        <v>127</v>
      </c>
      <c r="B10" s="136" t="s">
        <v>50</v>
      </c>
      <c r="C10" s="14">
        <v>2000000</v>
      </c>
      <c r="D10" s="14">
        <v>2300000</v>
      </c>
      <c r="E10" s="14">
        <v>2234843</v>
      </c>
      <c r="F10" s="14">
        <v>645311</v>
      </c>
      <c r="G10" s="14">
        <v>1260321</v>
      </c>
      <c r="H10" s="14">
        <v>2470951</v>
      </c>
      <c r="I10" s="14">
        <v>2971408</v>
      </c>
      <c r="J10" s="14">
        <v>3072659</v>
      </c>
      <c r="K10" s="14">
        <v>3400498</v>
      </c>
    </row>
    <row r="11" spans="1:11" ht="21" customHeight="1">
      <c r="A11" s="13" t="s">
        <v>128</v>
      </c>
      <c r="B11" s="136" t="s">
        <v>50</v>
      </c>
      <c r="C11" s="2">
        <v>2040000</v>
      </c>
      <c r="D11" s="2">
        <v>2050258</v>
      </c>
      <c r="E11" s="2">
        <v>2333748</v>
      </c>
      <c r="F11" s="2" t="s">
        <v>83</v>
      </c>
      <c r="G11" s="2" t="s">
        <v>83</v>
      </c>
      <c r="H11" s="2">
        <v>1296332</v>
      </c>
      <c r="I11" s="2">
        <v>2139174</v>
      </c>
      <c r="J11" s="2">
        <v>2218424</v>
      </c>
      <c r="K11" s="2">
        <v>1874852</v>
      </c>
    </row>
    <row r="12" spans="1:11" ht="21" customHeight="1">
      <c r="A12" s="13" t="s">
        <v>129</v>
      </c>
      <c r="B12" s="136" t="s">
        <v>50</v>
      </c>
      <c r="C12" s="14" t="s">
        <v>83</v>
      </c>
      <c r="D12" s="14" t="s">
        <v>83</v>
      </c>
      <c r="E12" s="14" t="s">
        <v>83</v>
      </c>
      <c r="F12" s="14">
        <v>319245</v>
      </c>
      <c r="G12" s="14">
        <v>3461574</v>
      </c>
      <c r="H12" s="14">
        <v>13489315</v>
      </c>
      <c r="I12" s="14">
        <v>16852918</v>
      </c>
      <c r="J12" s="14">
        <v>20387562</v>
      </c>
      <c r="K12" s="14">
        <v>34724373</v>
      </c>
    </row>
    <row r="13" spans="1:11" ht="21" customHeight="1">
      <c r="A13" s="13" t="s">
        <v>333</v>
      </c>
      <c r="B13" s="136" t="s">
        <v>50</v>
      </c>
      <c r="C13" s="2" t="s">
        <v>83</v>
      </c>
      <c r="D13" s="2" t="s">
        <v>83</v>
      </c>
      <c r="E13" s="2" t="s">
        <v>83</v>
      </c>
      <c r="F13" s="2" t="s">
        <v>83</v>
      </c>
      <c r="G13" s="2" t="s">
        <v>83</v>
      </c>
      <c r="H13" s="2" t="s">
        <v>83</v>
      </c>
      <c r="I13" s="2" t="s">
        <v>83</v>
      </c>
      <c r="J13" s="2">
        <v>5399216</v>
      </c>
      <c r="K13" s="2">
        <v>105432091</v>
      </c>
    </row>
    <row r="14" spans="1:11" ht="21" customHeight="1">
      <c r="A14" s="225" t="s">
        <v>120</v>
      </c>
      <c r="B14" s="226"/>
      <c r="C14" s="193">
        <f>SUM(C7:C13)</f>
        <v>5669364</v>
      </c>
      <c r="D14" s="193">
        <f t="shared" ref="D14:K14" si="0">SUM(D7:D13)</f>
        <v>6542432</v>
      </c>
      <c r="E14" s="193">
        <f t="shared" si="0"/>
        <v>7475559</v>
      </c>
      <c r="F14" s="193">
        <f t="shared" si="0"/>
        <v>2421545</v>
      </c>
      <c r="G14" s="193">
        <f t="shared" si="0"/>
        <v>7342173</v>
      </c>
      <c r="H14" s="193">
        <f t="shared" si="0"/>
        <v>22782591</v>
      </c>
      <c r="I14" s="193">
        <f t="shared" si="0"/>
        <v>30292670</v>
      </c>
      <c r="J14" s="193">
        <f>SUM(J7:J13)</f>
        <v>42668058</v>
      </c>
      <c r="K14" s="193">
        <f t="shared" si="0"/>
        <v>156370185</v>
      </c>
    </row>
    <row r="15" spans="1:11" s="18" customFormat="1" ht="21" customHeight="1">
      <c r="A15" s="223" t="s">
        <v>3</v>
      </c>
      <c r="B15" s="223"/>
      <c r="C15" s="224"/>
      <c r="D15" s="16"/>
      <c r="E15" s="16"/>
      <c r="F15" s="17"/>
      <c r="G15" s="17"/>
    </row>
    <row r="16" spans="1:11" s="18" customFormat="1" ht="21" customHeight="1">
      <c r="A16" s="223" t="s">
        <v>272</v>
      </c>
      <c r="B16" s="223"/>
      <c r="C16" s="224"/>
      <c r="D16" s="16"/>
      <c r="E16" s="16"/>
      <c r="F16" s="17"/>
      <c r="G16" s="17"/>
      <c r="H16" s="19"/>
    </row>
    <row r="17" spans="1:11" s="18" customFormat="1" ht="21" customHeight="1">
      <c r="A17" s="223" t="s">
        <v>273</v>
      </c>
      <c r="B17" s="223"/>
      <c r="C17" s="224"/>
      <c r="D17" s="16"/>
      <c r="E17" s="16"/>
      <c r="F17" s="17"/>
      <c r="G17" s="17"/>
      <c r="H17" s="19"/>
      <c r="K17" s="206"/>
    </row>
    <row r="18" spans="1:11" s="18" customFormat="1" ht="21" customHeight="1">
      <c r="A18" s="223" t="s">
        <v>274</v>
      </c>
      <c r="B18" s="223"/>
      <c r="C18" s="224"/>
      <c r="D18" s="16"/>
      <c r="E18" s="16"/>
      <c r="F18" s="17"/>
      <c r="G18" s="17"/>
      <c r="H18" s="19"/>
      <c r="K18" s="207"/>
    </row>
    <row r="19" spans="1:11" s="18" customFormat="1" ht="21" customHeight="1">
      <c r="A19" s="223" t="s">
        <v>275</v>
      </c>
      <c r="B19" s="223"/>
      <c r="C19" s="224"/>
      <c r="D19" s="16"/>
      <c r="E19" s="16"/>
      <c r="F19" s="17"/>
      <c r="G19" s="17"/>
    </row>
    <row r="20" spans="1:11" ht="21" customHeight="1">
      <c r="A20" s="223" t="s">
        <v>276</v>
      </c>
      <c r="B20" s="223"/>
      <c r="C20" s="224"/>
      <c r="D20" s="11"/>
    </row>
    <row r="21" spans="1:11" ht="21" customHeight="1">
      <c r="A21" s="223" t="s">
        <v>277</v>
      </c>
      <c r="B21" s="223"/>
      <c r="C21" s="223"/>
      <c r="D21" s="11"/>
      <c r="G21" s="20"/>
      <c r="H21" s="20"/>
      <c r="J21" s="135"/>
      <c r="K21" s="135"/>
    </row>
    <row r="22" spans="1:11" ht="21" customHeight="1">
      <c r="D22" s="11"/>
      <c r="G22" s="20"/>
    </row>
    <row r="23" spans="1:11" ht="21" customHeight="1">
      <c r="A23" s="11"/>
      <c r="B23" s="11"/>
      <c r="C23" s="11"/>
      <c r="D23" s="11"/>
      <c r="G23" s="21"/>
    </row>
    <row r="26" spans="1:11" ht="21" customHeight="1">
      <c r="A26" s="11"/>
      <c r="B26" s="11"/>
      <c r="C26" s="11"/>
      <c r="D26" s="11"/>
    </row>
    <row r="27" spans="1:11" ht="21" customHeight="1">
      <c r="A27" s="11"/>
      <c r="B27" s="11"/>
      <c r="C27" s="11"/>
      <c r="D27" s="11"/>
    </row>
    <row r="28" spans="1:11" ht="21" customHeight="1">
      <c r="A28" s="11"/>
      <c r="B28" s="11"/>
      <c r="C28" s="11"/>
      <c r="D28" s="11"/>
    </row>
    <row r="29" spans="1:11" ht="21" customHeight="1">
      <c r="A29" s="11"/>
      <c r="B29" s="11"/>
      <c r="C29" s="11"/>
      <c r="D29" s="11"/>
    </row>
    <row r="30" spans="1:11" ht="21" customHeight="1">
      <c r="A30" s="11"/>
      <c r="B30" s="11"/>
      <c r="C30" s="11"/>
      <c r="D30" s="11"/>
    </row>
    <row r="31" spans="1:11" ht="21" customHeight="1">
      <c r="A31" s="11"/>
      <c r="B31" s="11"/>
      <c r="C31" s="11"/>
      <c r="D31" s="11"/>
    </row>
    <row r="32" spans="1:11" ht="21" customHeight="1">
      <c r="A32" s="11"/>
      <c r="B32" s="11"/>
      <c r="C32" s="11"/>
      <c r="D32" s="11"/>
    </row>
    <row r="33" spans="1:9" ht="21" customHeight="1">
      <c r="A33" s="11"/>
      <c r="B33" s="11"/>
      <c r="C33" s="11"/>
      <c r="D33" s="11"/>
    </row>
    <row r="34" spans="1:9" ht="21" customHeight="1">
      <c r="A34" s="11"/>
      <c r="B34" s="11"/>
      <c r="C34" s="11"/>
      <c r="D34" s="11"/>
      <c r="E34" s="11"/>
      <c r="F34" s="11"/>
      <c r="G34" s="11"/>
      <c r="H34" s="11"/>
      <c r="I34" s="11"/>
    </row>
    <row r="35" spans="1:9" ht="21" customHeight="1">
      <c r="A35" s="11"/>
      <c r="B35" s="11"/>
      <c r="C35" s="11"/>
      <c r="D35" s="11"/>
      <c r="E35" s="11"/>
      <c r="F35" s="11"/>
      <c r="G35" s="11"/>
      <c r="H35" s="11"/>
      <c r="I35" s="11"/>
    </row>
    <row r="36" spans="1:9" ht="21" customHeight="1">
      <c r="A36" s="11"/>
      <c r="B36" s="11"/>
      <c r="C36" s="11"/>
      <c r="D36" s="11"/>
      <c r="E36" s="11"/>
      <c r="F36" s="11"/>
      <c r="G36" s="11"/>
      <c r="H36" s="11"/>
      <c r="I36" s="11"/>
    </row>
    <row r="37" spans="1:9" ht="21" customHeight="1">
      <c r="B37" s="11"/>
      <c r="C37" s="11"/>
      <c r="D37" s="11"/>
      <c r="E37" s="11"/>
      <c r="F37" s="11"/>
      <c r="G37" s="11"/>
      <c r="H37" s="11"/>
      <c r="I37" s="11"/>
    </row>
    <row r="38" spans="1:9" ht="21" customHeight="1">
      <c r="A38" s="11"/>
      <c r="B38" s="11"/>
      <c r="C38" s="11"/>
      <c r="D38" s="11"/>
      <c r="E38" s="11"/>
      <c r="F38" s="11"/>
      <c r="G38" s="11"/>
      <c r="H38" s="11"/>
      <c r="I38" s="11"/>
    </row>
    <row r="39" spans="1:9" ht="21" customHeight="1">
      <c r="A39" s="11"/>
      <c r="B39" s="11"/>
      <c r="C39" s="11"/>
      <c r="D39" s="11"/>
      <c r="E39" s="11"/>
      <c r="F39" s="11"/>
      <c r="G39" s="11"/>
      <c r="H39" s="11"/>
      <c r="I39" s="11"/>
    </row>
    <row r="40" spans="1:9" ht="21" customHeight="1">
      <c r="A40" s="11"/>
      <c r="B40" s="11"/>
      <c r="C40" s="11"/>
      <c r="D40" s="11"/>
      <c r="E40" s="11"/>
      <c r="F40" s="11"/>
      <c r="G40" s="11"/>
      <c r="H40" s="11"/>
      <c r="I40" s="11"/>
    </row>
    <row r="41" spans="1:9" ht="21" customHeight="1">
      <c r="A41" s="11"/>
      <c r="B41" s="11"/>
      <c r="C41" s="11"/>
      <c r="D41" s="11"/>
    </row>
    <row r="42" spans="1:9" ht="21" customHeight="1">
      <c r="A42" s="11"/>
      <c r="B42" s="11"/>
      <c r="C42" s="11"/>
      <c r="D42" s="11"/>
    </row>
    <row r="43" spans="1:9" ht="21" customHeight="1">
      <c r="A43" s="11"/>
      <c r="B43" s="11"/>
      <c r="C43" s="11"/>
      <c r="D43" s="11"/>
    </row>
    <row r="44" spans="1:9" ht="21" customHeight="1">
      <c r="A44" s="11"/>
      <c r="B44" s="11"/>
      <c r="C44" s="11"/>
      <c r="D44" s="11"/>
    </row>
    <row r="45" spans="1:9" ht="21" customHeight="1">
      <c r="A45" s="11"/>
      <c r="B45" s="11"/>
      <c r="C45" s="11"/>
      <c r="D45" s="11"/>
    </row>
    <row r="46" spans="1:9" ht="21" customHeight="1">
      <c r="A46" s="11"/>
      <c r="B46" s="11"/>
      <c r="C46" s="11"/>
      <c r="D46" s="11"/>
    </row>
    <row r="47" spans="1:9" ht="21" customHeight="1">
      <c r="A47" s="11"/>
      <c r="B47" s="11"/>
      <c r="C47" s="11"/>
      <c r="D47" s="11"/>
    </row>
    <row r="48" spans="1:9" ht="21" customHeight="1">
      <c r="A48" s="11"/>
      <c r="B48" s="11"/>
      <c r="C48" s="11"/>
      <c r="D48" s="11"/>
    </row>
    <row r="49" spans="1:4" ht="21" customHeight="1">
      <c r="A49" s="11"/>
      <c r="B49" s="11"/>
      <c r="C49" s="11"/>
      <c r="D49" s="11"/>
    </row>
    <row r="50" spans="1:4" ht="21" customHeight="1">
      <c r="A50" s="11"/>
      <c r="B50" s="11"/>
      <c r="C50" s="11"/>
      <c r="D50" s="11"/>
    </row>
    <row r="51" spans="1:4" ht="21" customHeight="1">
      <c r="A51" s="11"/>
      <c r="B51" s="11"/>
      <c r="C51" s="11"/>
      <c r="D51" s="11"/>
    </row>
    <row r="52" spans="1:4" ht="21" customHeight="1">
      <c r="A52" s="11"/>
      <c r="B52" s="11"/>
      <c r="C52" s="11"/>
      <c r="D52" s="11"/>
    </row>
    <row r="53" spans="1:4" ht="21" customHeight="1">
      <c r="A53" s="11"/>
      <c r="B53" s="11"/>
      <c r="C53" s="11"/>
      <c r="D53" s="11"/>
    </row>
    <row r="54" spans="1:4" ht="21" customHeight="1">
      <c r="A54" s="11"/>
      <c r="B54" s="11"/>
      <c r="C54" s="11"/>
      <c r="D54" s="11"/>
    </row>
    <row r="55" spans="1:4" ht="21" customHeight="1">
      <c r="A55" s="11"/>
      <c r="B55" s="11"/>
      <c r="C55" s="11"/>
      <c r="D55" s="11"/>
    </row>
    <row r="56" spans="1:4" ht="21" customHeight="1">
      <c r="A56" s="11"/>
      <c r="B56" s="11"/>
      <c r="C56" s="11"/>
      <c r="D56" s="11"/>
    </row>
    <row r="57" spans="1:4" ht="21" customHeight="1">
      <c r="A57" s="11"/>
      <c r="B57" s="11"/>
      <c r="C57" s="11"/>
      <c r="D57" s="11"/>
    </row>
    <row r="58" spans="1:4" ht="21" customHeight="1">
      <c r="A58" s="11"/>
      <c r="B58" s="11"/>
      <c r="C58" s="11"/>
      <c r="D58" s="11"/>
    </row>
    <row r="59" spans="1:4" ht="21" customHeight="1">
      <c r="A59" s="11"/>
      <c r="B59" s="11"/>
      <c r="C59" s="11"/>
      <c r="D59" s="11"/>
    </row>
    <row r="60" spans="1:4" ht="21" customHeight="1">
      <c r="A60" s="11"/>
      <c r="B60" s="11"/>
      <c r="C60" s="11"/>
      <c r="D60" s="11"/>
    </row>
    <row r="61" spans="1:4" ht="21" customHeight="1">
      <c r="A61" s="11"/>
      <c r="B61" s="11"/>
      <c r="C61" s="11"/>
      <c r="D61" s="11"/>
    </row>
    <row r="62" spans="1:4" ht="21" customHeight="1">
      <c r="A62" s="11"/>
      <c r="B62" s="11"/>
      <c r="C62" s="11"/>
      <c r="D62" s="11"/>
    </row>
    <row r="63" spans="1:4" ht="21" customHeight="1">
      <c r="A63" s="11"/>
      <c r="B63" s="11"/>
      <c r="C63" s="11"/>
      <c r="D63" s="11"/>
    </row>
    <row r="64" spans="1:4" ht="21" customHeight="1">
      <c r="A64" s="11"/>
      <c r="B64" s="11"/>
      <c r="C64" s="11"/>
      <c r="D64" s="11"/>
    </row>
    <row r="65" spans="1:4" ht="21" customHeight="1">
      <c r="A65" s="11"/>
      <c r="B65" s="11"/>
      <c r="C65" s="11"/>
      <c r="D65" s="11"/>
    </row>
    <row r="66" spans="1:4" ht="21" customHeight="1">
      <c r="A66" s="11"/>
      <c r="B66" s="11"/>
      <c r="C66" s="11"/>
      <c r="D66" s="11"/>
    </row>
    <row r="67" spans="1:4" ht="21" customHeight="1">
      <c r="A67" s="11"/>
      <c r="B67" s="11"/>
      <c r="C67" s="11"/>
      <c r="D67" s="11"/>
    </row>
    <row r="68" spans="1:4" ht="21" customHeight="1">
      <c r="A68" s="11"/>
      <c r="B68" s="11"/>
      <c r="C68" s="11"/>
      <c r="D68" s="11"/>
    </row>
    <row r="69" spans="1:4" ht="21" customHeight="1">
      <c r="A69" s="11"/>
      <c r="B69" s="11"/>
      <c r="C69" s="11"/>
      <c r="D69" s="11"/>
    </row>
    <row r="70" spans="1:4" ht="21" customHeight="1">
      <c r="A70" s="11"/>
      <c r="B70" s="11"/>
      <c r="C70" s="11"/>
      <c r="D70" s="11"/>
    </row>
    <row r="71" spans="1:4" ht="21" customHeight="1">
      <c r="A71" s="11"/>
      <c r="B71" s="11"/>
      <c r="C71" s="11"/>
      <c r="D71" s="11"/>
    </row>
  </sheetData>
  <mergeCells count="9">
    <mergeCell ref="A4:I4"/>
    <mergeCell ref="A15:C15"/>
    <mergeCell ref="A20:C20"/>
    <mergeCell ref="A21:C21"/>
    <mergeCell ref="A19:C19"/>
    <mergeCell ref="A16:C16"/>
    <mergeCell ref="A17:C17"/>
    <mergeCell ref="A18:C18"/>
    <mergeCell ref="A14:B14"/>
  </mergeCells>
  <pageMargins left="0.70866141732283472" right="0.70866141732283472" top="0.74803149606299213" bottom="0.74803149606299213" header="0.31496062992125984" footer="0.31496062992125984"/>
  <pageSetup scale="45" orientation="portrait" r:id="rId1"/>
  <ignoredErrors>
    <ignoredError sqref="J14:K14"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2D81B-3CB3-4626-9845-C19EA5BC807D}">
  <sheetPr codeName="Worksheet____4"/>
  <dimension ref="A1:O71"/>
  <sheetViews>
    <sheetView showGridLines="0" rightToLeft="1" view="pageBreakPreview" zoomScale="70" zoomScaleNormal="85" zoomScaleSheetLayoutView="70" workbookViewId="0">
      <selection activeCell="G19" sqref="G19"/>
    </sheetView>
  </sheetViews>
  <sheetFormatPr defaultRowHeight="21" customHeight="1"/>
  <cols>
    <col min="1" max="1" width="31.69921875" customWidth="1"/>
    <col min="2" max="2" width="10.59765625" customWidth="1"/>
    <col min="3" max="15" width="15.69921875" customWidth="1"/>
  </cols>
  <sheetData>
    <row r="1" spans="1:15" ht="21" customHeight="1">
      <c r="A1" s="4"/>
      <c r="B1" s="4"/>
      <c r="C1" s="5"/>
      <c r="D1" s="5"/>
    </row>
    <row r="2" spans="1:15" ht="21" customHeight="1">
      <c r="C2" s="6"/>
      <c r="D2" s="6"/>
      <c r="E2" s="6"/>
      <c r="F2" s="6"/>
      <c r="G2" s="6"/>
      <c r="H2" s="7"/>
    </row>
    <row r="3" spans="1:15" ht="21" customHeight="1">
      <c r="C3" s="8"/>
      <c r="D3" s="8"/>
      <c r="E3" s="8"/>
      <c r="F3" s="8"/>
      <c r="G3" s="103"/>
      <c r="H3" s="9"/>
      <c r="K3" s="104"/>
    </row>
    <row r="4" spans="1:15" s="10" customFormat="1" ht="44.1" customHeight="1">
      <c r="A4" s="227" t="s">
        <v>209</v>
      </c>
      <c r="B4" s="228"/>
      <c r="C4" s="228"/>
      <c r="D4" s="228"/>
      <c r="E4" s="228"/>
      <c r="F4" s="228"/>
      <c r="G4" s="228"/>
      <c r="H4" s="228"/>
      <c r="I4" s="228"/>
      <c r="J4" s="228"/>
      <c r="K4" s="228"/>
      <c r="L4" s="228"/>
      <c r="M4" s="228"/>
      <c r="N4" s="228"/>
    </row>
    <row r="5" spans="1:15" ht="21" customHeight="1">
      <c r="A5" s="63"/>
      <c r="B5" s="11"/>
      <c r="C5" s="11"/>
      <c r="D5" s="11"/>
      <c r="E5" s="11"/>
      <c r="F5" s="11"/>
      <c r="G5" s="11"/>
      <c r="H5" s="11"/>
    </row>
    <row r="6" spans="1:15" ht="21" customHeight="1">
      <c r="A6" s="12" t="s">
        <v>11</v>
      </c>
      <c r="B6" s="12" t="s">
        <v>48</v>
      </c>
      <c r="C6" s="12" t="s">
        <v>41</v>
      </c>
      <c r="D6" s="12" t="s">
        <v>42</v>
      </c>
      <c r="E6" s="12" t="s">
        <v>43</v>
      </c>
      <c r="F6" s="12" t="s">
        <v>76</v>
      </c>
      <c r="G6" s="12" t="s">
        <v>77</v>
      </c>
      <c r="H6" s="12" t="s">
        <v>78</v>
      </c>
      <c r="I6" s="12" t="s">
        <v>79</v>
      </c>
      <c r="J6" s="12" t="s">
        <v>44</v>
      </c>
      <c r="K6" s="12" t="s">
        <v>45</v>
      </c>
      <c r="L6" s="12" t="s">
        <v>46</v>
      </c>
      <c r="M6" s="12" t="s">
        <v>47</v>
      </c>
      <c r="N6" s="12" t="s">
        <v>80</v>
      </c>
      <c r="O6" s="115" t="s">
        <v>120</v>
      </c>
    </row>
    <row r="7" spans="1:15" ht="21" customHeight="1">
      <c r="A7" s="13" t="s">
        <v>1</v>
      </c>
      <c r="B7" s="136" t="s">
        <v>49</v>
      </c>
      <c r="C7" s="141">
        <v>83029</v>
      </c>
      <c r="D7" s="141">
        <v>75004</v>
      </c>
      <c r="E7" s="141">
        <v>51418</v>
      </c>
      <c r="F7" s="141">
        <v>72287</v>
      </c>
      <c r="G7" s="141">
        <v>81595</v>
      </c>
      <c r="H7" s="141">
        <v>77561</v>
      </c>
      <c r="I7" s="141">
        <v>91714</v>
      </c>
      <c r="J7" s="141">
        <v>88293</v>
      </c>
      <c r="K7" s="141">
        <v>71094</v>
      </c>
      <c r="L7" s="141">
        <v>76577</v>
      </c>
      <c r="M7" s="141">
        <v>84359</v>
      </c>
      <c r="N7" s="141">
        <v>73961</v>
      </c>
      <c r="O7" s="141">
        <f>SUM(C7:N7)</f>
        <v>926892</v>
      </c>
    </row>
    <row r="8" spans="1:15" ht="21" customHeight="1">
      <c r="A8" s="13" t="s">
        <v>2</v>
      </c>
      <c r="B8" s="136" t="s">
        <v>49</v>
      </c>
      <c r="C8" s="14">
        <v>126262</v>
      </c>
      <c r="D8" s="14">
        <v>126144</v>
      </c>
      <c r="E8" s="14">
        <v>101016</v>
      </c>
      <c r="F8" s="14">
        <v>125486</v>
      </c>
      <c r="G8" s="14">
        <v>138414</v>
      </c>
      <c r="H8" s="14">
        <v>119020</v>
      </c>
      <c r="I8" s="14">
        <v>130177</v>
      </c>
      <c r="J8" s="14">
        <v>128578</v>
      </c>
      <c r="K8" s="14">
        <v>119691</v>
      </c>
      <c r="L8" s="14">
        <v>121033</v>
      </c>
      <c r="M8" s="14">
        <v>117376</v>
      </c>
      <c r="N8" s="14">
        <v>129170</v>
      </c>
      <c r="O8" s="14">
        <f t="shared" ref="O8:O12" si="0">SUM(C8:N8)</f>
        <v>1482367</v>
      </c>
    </row>
    <row r="9" spans="1:15" ht="21" customHeight="1">
      <c r="A9" s="13" t="s">
        <v>86</v>
      </c>
      <c r="B9" s="136" t="s">
        <v>49</v>
      </c>
      <c r="C9" s="141">
        <v>685771</v>
      </c>
      <c r="D9" s="141">
        <v>659332</v>
      </c>
      <c r="E9" s="141">
        <v>1056012</v>
      </c>
      <c r="F9" s="141">
        <v>652641</v>
      </c>
      <c r="G9" s="141">
        <v>517890</v>
      </c>
      <c r="H9" s="141">
        <v>584797</v>
      </c>
      <c r="I9" s="141">
        <v>792379</v>
      </c>
      <c r="J9" s="141">
        <v>705615</v>
      </c>
      <c r="K9" s="141">
        <v>574154</v>
      </c>
      <c r="L9" s="141">
        <v>683052</v>
      </c>
      <c r="M9" s="141">
        <v>770587</v>
      </c>
      <c r="N9" s="141">
        <v>846882</v>
      </c>
      <c r="O9" s="141">
        <f t="shared" si="0"/>
        <v>8529112</v>
      </c>
    </row>
    <row r="10" spans="1:15" ht="21" customHeight="1">
      <c r="A10" s="13" t="s">
        <v>87</v>
      </c>
      <c r="B10" s="136" t="s">
        <v>50</v>
      </c>
      <c r="C10" s="14">
        <v>379406</v>
      </c>
      <c r="D10" s="14">
        <v>447430</v>
      </c>
      <c r="E10" s="14">
        <v>111598</v>
      </c>
      <c r="F10" s="14">
        <v>329051</v>
      </c>
      <c r="G10" s="14">
        <v>162540</v>
      </c>
      <c r="H10" s="14">
        <v>21064</v>
      </c>
      <c r="I10" s="14">
        <v>41431</v>
      </c>
      <c r="J10" s="14">
        <v>245833</v>
      </c>
      <c r="K10" s="14">
        <v>679910</v>
      </c>
      <c r="L10" s="14">
        <v>500183</v>
      </c>
      <c r="M10" s="14">
        <v>272334</v>
      </c>
      <c r="N10" s="14">
        <v>209718</v>
      </c>
      <c r="O10" s="14">
        <f t="shared" si="0"/>
        <v>3400498</v>
      </c>
    </row>
    <row r="11" spans="1:15" ht="21" customHeight="1">
      <c r="A11" s="13" t="s">
        <v>88</v>
      </c>
      <c r="B11" s="136" t="s">
        <v>50</v>
      </c>
      <c r="C11" s="133">
        <v>0</v>
      </c>
      <c r="D11" s="141">
        <v>0</v>
      </c>
      <c r="E11" s="141">
        <v>0</v>
      </c>
      <c r="F11" s="141">
        <v>0</v>
      </c>
      <c r="G11" s="141">
        <v>0</v>
      </c>
      <c r="H11" s="141">
        <v>1874852</v>
      </c>
      <c r="I11" s="141">
        <v>0</v>
      </c>
      <c r="J11" s="141">
        <v>0</v>
      </c>
      <c r="K11" s="141">
        <v>0</v>
      </c>
      <c r="L11" s="141">
        <v>0</v>
      </c>
      <c r="M11" s="141">
        <v>0</v>
      </c>
      <c r="N11" s="141">
        <v>0</v>
      </c>
      <c r="O11" s="141">
        <f t="shared" si="0"/>
        <v>1874852</v>
      </c>
    </row>
    <row r="12" spans="1:15" ht="21" customHeight="1">
      <c r="A12" s="13" t="s">
        <v>89</v>
      </c>
      <c r="B12" s="136" t="s">
        <v>50</v>
      </c>
      <c r="C12" s="14">
        <v>2212603</v>
      </c>
      <c r="D12" s="14">
        <v>1967002</v>
      </c>
      <c r="E12" s="14">
        <v>1912458</v>
      </c>
      <c r="F12" s="14">
        <v>1868493</v>
      </c>
      <c r="G12" s="14">
        <v>3217793</v>
      </c>
      <c r="H12" s="14">
        <v>2682243</v>
      </c>
      <c r="I12" s="14">
        <v>3461925</v>
      </c>
      <c r="J12" s="14">
        <v>3624050</v>
      </c>
      <c r="K12" s="14">
        <v>3121794</v>
      </c>
      <c r="L12" s="14">
        <v>3379051</v>
      </c>
      <c r="M12" s="14">
        <v>3590074</v>
      </c>
      <c r="N12" s="14">
        <v>3686887</v>
      </c>
      <c r="O12" s="14">
        <f t="shared" si="0"/>
        <v>34724373</v>
      </c>
    </row>
    <row r="13" spans="1:15" ht="21" customHeight="1">
      <c r="A13" s="13" t="s">
        <v>82</v>
      </c>
      <c r="B13" s="136" t="s">
        <v>50</v>
      </c>
      <c r="C13" s="141">
        <v>8602531</v>
      </c>
      <c r="D13" s="141">
        <v>8532038</v>
      </c>
      <c r="E13" s="141">
        <v>8165730</v>
      </c>
      <c r="F13" s="141">
        <v>7725155</v>
      </c>
      <c r="G13" s="141">
        <v>8507760</v>
      </c>
      <c r="H13" s="141">
        <v>6497033</v>
      </c>
      <c r="I13" s="141">
        <v>7801395</v>
      </c>
      <c r="J13" s="141">
        <v>7843904</v>
      </c>
      <c r="K13" s="141">
        <v>9563759</v>
      </c>
      <c r="L13" s="141">
        <v>10618021</v>
      </c>
      <c r="M13" s="141">
        <v>10575678</v>
      </c>
      <c r="N13" s="141">
        <v>10999087</v>
      </c>
      <c r="O13" s="141">
        <f>SUM(C13:N13)</f>
        <v>105432091</v>
      </c>
    </row>
    <row r="14" spans="1:15" ht="21" customHeight="1">
      <c r="A14" s="229" t="s">
        <v>120</v>
      </c>
      <c r="B14" s="226"/>
      <c r="C14" s="205">
        <f>SUM(C7:C13)</f>
        <v>12089602</v>
      </c>
      <c r="D14" s="205">
        <f t="shared" ref="D14:O14" si="1">SUM(D7:D13)</f>
        <v>11806950</v>
      </c>
      <c r="E14" s="205">
        <f t="shared" si="1"/>
        <v>11398232</v>
      </c>
      <c r="F14" s="205">
        <f t="shared" si="1"/>
        <v>10773113</v>
      </c>
      <c r="G14" s="205">
        <f t="shared" si="1"/>
        <v>12625992</v>
      </c>
      <c r="H14" s="205">
        <f t="shared" si="1"/>
        <v>11856570</v>
      </c>
      <c r="I14" s="205">
        <f t="shared" si="1"/>
        <v>12319021</v>
      </c>
      <c r="J14" s="205">
        <f t="shared" si="1"/>
        <v>12636273</v>
      </c>
      <c r="K14" s="205">
        <f t="shared" si="1"/>
        <v>14130402</v>
      </c>
      <c r="L14" s="205">
        <f t="shared" si="1"/>
        <v>15377917</v>
      </c>
      <c r="M14" s="205">
        <f t="shared" si="1"/>
        <v>15410408</v>
      </c>
      <c r="N14" s="205">
        <f t="shared" si="1"/>
        <v>15945705</v>
      </c>
      <c r="O14" s="205">
        <f t="shared" si="1"/>
        <v>156370185</v>
      </c>
    </row>
    <row r="15" spans="1:15" s="18" customFormat="1" ht="21" customHeight="1">
      <c r="A15" s="223" t="s">
        <v>3</v>
      </c>
      <c r="B15" s="223"/>
      <c r="C15" s="224"/>
      <c r="D15" s="16"/>
      <c r="E15" s="16"/>
      <c r="F15" s="17"/>
      <c r="G15" s="17"/>
    </row>
    <row r="16" spans="1:15" s="18" customFormat="1" ht="21" customHeight="1">
      <c r="A16" s="223"/>
      <c r="B16" s="223"/>
      <c r="C16" s="223"/>
      <c r="D16" s="16"/>
      <c r="E16" s="16"/>
      <c r="F16" s="17"/>
      <c r="G16" s="17"/>
      <c r="H16" s="19"/>
      <c r="O16" s="135"/>
    </row>
    <row r="17" spans="1:14" s="18" customFormat="1" ht="18.600000000000001">
      <c r="A17" s="83"/>
      <c r="B17" s="83"/>
      <c r="C17" s="142"/>
      <c r="D17" s="16"/>
      <c r="E17" s="16"/>
      <c r="F17" s="17"/>
      <c r="G17" s="17"/>
      <c r="H17" s="19"/>
    </row>
    <row r="18" spans="1:14" s="18" customFormat="1" ht="18.600000000000001">
      <c r="A18" s="83"/>
      <c r="B18" s="11"/>
      <c r="C18" s="11"/>
      <c r="D18" s="11"/>
      <c r="E18"/>
      <c r="F18"/>
      <c r="G18"/>
      <c r="H18"/>
      <c r="I18"/>
      <c r="J18"/>
      <c r="K18"/>
      <c r="L18"/>
      <c r="M18"/>
      <c r="N18"/>
    </row>
    <row r="19" spans="1:14" s="18" customFormat="1" ht="18.600000000000001">
      <c r="A19" s="11"/>
      <c r="B19" s="11"/>
      <c r="C19" s="11"/>
      <c r="D19" s="11"/>
      <c r="E19"/>
      <c r="F19"/>
      <c r="G19"/>
      <c r="H19"/>
      <c r="I19"/>
      <c r="J19"/>
      <c r="K19"/>
      <c r="L19"/>
      <c r="M19"/>
      <c r="N19"/>
    </row>
    <row r="20" spans="1:14" ht="21" customHeight="1">
      <c r="A20" s="11"/>
      <c r="B20" s="11"/>
      <c r="C20" s="11"/>
      <c r="D20" s="11"/>
    </row>
    <row r="21" spans="1:14" ht="21" customHeight="1">
      <c r="A21" s="11"/>
      <c r="B21" s="11"/>
      <c r="C21" s="11"/>
      <c r="D21" s="11"/>
    </row>
    <row r="22" spans="1:14" ht="21" customHeight="1">
      <c r="A22" s="11"/>
      <c r="B22" s="11"/>
      <c r="C22" s="11"/>
      <c r="D22" s="11"/>
    </row>
    <row r="23" spans="1:14" ht="21" customHeight="1">
      <c r="A23" s="11"/>
      <c r="B23" s="11"/>
      <c r="C23" s="11"/>
      <c r="D23" s="11"/>
    </row>
    <row r="24" spans="1:14" ht="21" customHeight="1">
      <c r="A24" s="11"/>
      <c r="B24" s="11"/>
      <c r="C24" s="11"/>
      <c r="D24" s="11"/>
    </row>
    <row r="25" spans="1:14" ht="21" customHeight="1">
      <c r="A25" s="11"/>
      <c r="B25" s="11"/>
      <c r="C25" s="11"/>
      <c r="D25" s="11"/>
    </row>
    <row r="26" spans="1:14" ht="21" customHeight="1">
      <c r="A26" s="11"/>
      <c r="B26" s="11"/>
      <c r="C26" s="11"/>
      <c r="D26" s="11"/>
    </row>
    <row r="27" spans="1:14" ht="21" customHeight="1">
      <c r="A27" s="11"/>
      <c r="B27" s="11"/>
      <c r="C27" s="11"/>
      <c r="D27" s="11"/>
    </row>
    <row r="28" spans="1:14" ht="21" customHeight="1">
      <c r="A28" s="11"/>
      <c r="B28" s="11"/>
      <c r="C28" s="11"/>
      <c r="D28" s="11"/>
    </row>
    <row r="29" spans="1:14" ht="21" customHeight="1">
      <c r="A29" s="11"/>
      <c r="B29" s="11"/>
      <c r="C29" s="11"/>
      <c r="D29" s="11"/>
    </row>
    <row r="30" spans="1:14" ht="21" customHeight="1">
      <c r="A30" s="11"/>
      <c r="B30" s="11"/>
      <c r="C30" s="11"/>
      <c r="D30" s="11"/>
    </row>
    <row r="31" spans="1:14" ht="21" customHeight="1">
      <c r="A31" s="11"/>
      <c r="B31" s="11"/>
      <c r="C31" s="11"/>
      <c r="D31" s="11"/>
    </row>
    <row r="32" spans="1:14" ht="21" customHeight="1">
      <c r="A32" s="11"/>
    </row>
    <row r="41" spans="1:4" ht="21" customHeight="1">
      <c r="A41" s="11"/>
      <c r="B41" s="11"/>
      <c r="C41" s="11"/>
      <c r="D41" s="11"/>
    </row>
    <row r="42" spans="1:4" ht="21" customHeight="1">
      <c r="A42" s="11"/>
      <c r="B42" s="11"/>
      <c r="C42" s="11"/>
      <c r="D42" s="11"/>
    </row>
    <row r="43" spans="1:4" ht="21" customHeight="1">
      <c r="A43" s="11"/>
      <c r="B43" s="11"/>
      <c r="C43" s="11"/>
      <c r="D43" s="11"/>
    </row>
    <row r="44" spans="1:4" ht="21" customHeight="1">
      <c r="A44" s="11"/>
      <c r="B44" s="11"/>
      <c r="C44" s="11"/>
      <c r="D44" s="11"/>
    </row>
    <row r="45" spans="1:4" ht="21" customHeight="1">
      <c r="A45" s="11"/>
      <c r="B45" s="11"/>
      <c r="C45" s="11"/>
      <c r="D45" s="11"/>
    </row>
    <row r="46" spans="1:4" ht="21" customHeight="1">
      <c r="A46" s="11"/>
      <c r="B46" s="11"/>
      <c r="C46" s="11"/>
      <c r="D46" s="11"/>
    </row>
    <row r="47" spans="1:4" ht="21" customHeight="1">
      <c r="A47" s="11"/>
      <c r="B47" s="11"/>
      <c r="C47" s="11"/>
      <c r="D47" s="11"/>
    </row>
    <row r="48" spans="1:4" ht="21" customHeight="1">
      <c r="A48" s="11"/>
      <c r="B48" s="11"/>
      <c r="C48" s="11"/>
      <c r="D48" s="11"/>
    </row>
    <row r="49" spans="1:4" ht="21" customHeight="1">
      <c r="A49" s="11"/>
      <c r="B49" s="11"/>
      <c r="C49" s="11"/>
      <c r="D49" s="11"/>
    </row>
    <row r="50" spans="1:4" ht="21" customHeight="1">
      <c r="A50" s="11"/>
      <c r="B50" s="11"/>
      <c r="C50" s="11"/>
      <c r="D50" s="11"/>
    </row>
    <row r="51" spans="1:4" ht="21" customHeight="1">
      <c r="A51" s="11"/>
      <c r="B51" s="11"/>
      <c r="C51" s="11"/>
      <c r="D51" s="11"/>
    </row>
    <row r="52" spans="1:4" ht="21" customHeight="1">
      <c r="A52" s="11"/>
      <c r="B52" s="11"/>
      <c r="C52" s="11"/>
      <c r="D52" s="11"/>
    </row>
    <row r="53" spans="1:4" ht="21" customHeight="1">
      <c r="A53" s="11"/>
      <c r="B53" s="11"/>
      <c r="C53" s="11"/>
      <c r="D53" s="11"/>
    </row>
    <row r="54" spans="1:4" ht="21" customHeight="1">
      <c r="A54" s="11"/>
      <c r="B54" s="11"/>
      <c r="C54" s="11"/>
      <c r="D54" s="11"/>
    </row>
    <row r="55" spans="1:4" ht="21" customHeight="1">
      <c r="A55" s="11"/>
      <c r="B55" s="11"/>
      <c r="C55" s="11"/>
      <c r="D55" s="11"/>
    </row>
    <row r="56" spans="1:4" ht="21" customHeight="1">
      <c r="A56" s="11"/>
      <c r="B56" s="11"/>
      <c r="C56" s="11"/>
      <c r="D56" s="11"/>
    </row>
    <row r="57" spans="1:4" ht="21" customHeight="1">
      <c r="A57" s="11"/>
      <c r="B57" s="11"/>
      <c r="C57" s="11"/>
      <c r="D57" s="11"/>
    </row>
    <row r="58" spans="1:4" ht="21" customHeight="1">
      <c r="A58" s="11"/>
      <c r="B58" s="11"/>
      <c r="C58" s="11"/>
      <c r="D58" s="11"/>
    </row>
    <row r="59" spans="1:4" ht="21" customHeight="1">
      <c r="A59" s="11"/>
      <c r="B59" s="11"/>
      <c r="C59" s="11"/>
      <c r="D59" s="11"/>
    </row>
    <row r="60" spans="1:4" ht="21" customHeight="1">
      <c r="A60" s="11"/>
      <c r="B60" s="11"/>
      <c r="C60" s="11"/>
      <c r="D60" s="11"/>
    </row>
    <row r="61" spans="1:4" ht="21" customHeight="1">
      <c r="A61" s="11"/>
      <c r="B61" s="11"/>
      <c r="C61" s="11"/>
      <c r="D61" s="11"/>
    </row>
    <row r="62" spans="1:4" ht="21" customHeight="1">
      <c r="A62" s="11"/>
      <c r="B62" s="11"/>
      <c r="C62" s="11"/>
      <c r="D62" s="11"/>
    </row>
    <row r="63" spans="1:4" ht="21" customHeight="1">
      <c r="A63" s="11"/>
      <c r="B63" s="11"/>
      <c r="C63" s="11"/>
      <c r="D63" s="11"/>
    </row>
    <row r="64" spans="1:4" ht="21" customHeight="1">
      <c r="A64" s="11"/>
      <c r="B64" s="11"/>
      <c r="C64" s="11"/>
      <c r="D64" s="11"/>
    </row>
    <row r="65" spans="1:4" ht="21" customHeight="1">
      <c r="A65" s="11"/>
      <c r="B65" s="11"/>
      <c r="C65" s="11"/>
      <c r="D65" s="11"/>
    </row>
    <row r="66" spans="1:4" ht="21" customHeight="1">
      <c r="A66" s="11"/>
      <c r="B66" s="11"/>
      <c r="C66" s="11"/>
      <c r="D66" s="11"/>
    </row>
    <row r="67" spans="1:4" ht="21" customHeight="1">
      <c r="A67" s="11"/>
      <c r="B67" s="11"/>
      <c r="C67" s="11"/>
      <c r="D67" s="11"/>
    </row>
    <row r="68" spans="1:4" ht="21" customHeight="1">
      <c r="A68" s="11"/>
      <c r="B68" s="11"/>
      <c r="C68" s="11"/>
      <c r="D68" s="11"/>
    </row>
    <row r="69" spans="1:4" ht="21" customHeight="1">
      <c r="A69" s="11"/>
      <c r="B69" s="11"/>
      <c r="C69" s="11"/>
      <c r="D69" s="11"/>
    </row>
    <row r="70" spans="1:4" ht="21" customHeight="1">
      <c r="A70" s="11"/>
      <c r="B70" s="11"/>
      <c r="C70" s="11"/>
      <c r="D70" s="11"/>
    </row>
    <row r="71" spans="1:4" ht="21" customHeight="1">
      <c r="A71" s="11"/>
      <c r="B71" s="11"/>
      <c r="C71" s="11"/>
      <c r="D71" s="11"/>
    </row>
  </sheetData>
  <mergeCells count="4">
    <mergeCell ref="A4:N4"/>
    <mergeCell ref="A15:C15"/>
    <mergeCell ref="A16:C16"/>
    <mergeCell ref="A14:B14"/>
  </mergeCells>
  <phoneticPr fontId="45" type="noConversion"/>
  <pageMargins left="0.70866141732283472" right="0.70866141732283472" top="0.74803149606299213" bottom="0.74803149606299213" header="0.31496062992125984" footer="0.31496062992125984"/>
  <pageSetup scale="45" orientation="landscape" r:id="rId1"/>
  <headerFooter>
    <oddFooter>&amp;C&amp;KD9D62F&amp;10&amp;"Calibri"Classified as Confidential by TGA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D508E-DB00-4C53-BB41-541F14BE07EF}">
  <sheetPr codeName="Worksheet____14"/>
  <dimension ref="A1:F60"/>
  <sheetViews>
    <sheetView showGridLines="0" rightToLeft="1" view="pageBreakPreview" zoomScale="70" zoomScaleNormal="100" zoomScaleSheetLayoutView="70" workbookViewId="0">
      <selection activeCell="F9" sqref="F9"/>
    </sheetView>
  </sheetViews>
  <sheetFormatPr defaultColWidth="8.8984375" defaultRowHeight="21" customHeight="1"/>
  <cols>
    <col min="1" max="1" width="31.59765625" style="18" customWidth="1"/>
    <col min="2" max="2" width="10.59765625" style="18" customWidth="1"/>
    <col min="3" max="6" width="20.69921875" style="18" customWidth="1"/>
    <col min="7" max="11" width="8.8984375" style="18"/>
    <col min="12" max="12" width="11.19921875" style="18" bestFit="1" customWidth="1"/>
    <col min="13" max="16384" width="8.8984375" style="18"/>
  </cols>
  <sheetData>
    <row r="1" spans="1:6" customFormat="1" ht="21" customHeight="1">
      <c r="A1" s="4"/>
      <c r="B1" s="4"/>
      <c r="C1" s="4"/>
      <c r="D1" s="5"/>
      <c r="E1" s="5"/>
    </row>
    <row r="2" spans="1:6" customFormat="1" ht="21" customHeight="1">
      <c r="D2" s="6"/>
      <c r="E2" s="6"/>
      <c r="F2" s="6"/>
    </row>
    <row r="3" spans="1:6" ht="21" customHeight="1">
      <c r="C3" s="52"/>
      <c r="F3" s="106"/>
    </row>
    <row r="4" spans="1:6" s="24" customFormat="1" ht="44.1" customHeight="1">
      <c r="A4" s="228" t="s">
        <v>295</v>
      </c>
      <c r="B4" s="228"/>
      <c r="C4" s="228"/>
      <c r="D4" s="228"/>
      <c r="E4" s="228"/>
      <c r="F4" s="228"/>
    </row>
    <row r="5" spans="1:6" ht="21" customHeight="1">
      <c r="A5" s="63"/>
      <c r="B5" s="63"/>
      <c r="C5" s="17"/>
      <c r="D5" s="17"/>
    </row>
    <row r="6" spans="1:6" ht="21" customHeight="1">
      <c r="A6" s="26" t="s">
        <v>11</v>
      </c>
      <c r="B6" s="136" t="s">
        <v>48</v>
      </c>
      <c r="C6" s="12" t="s">
        <v>191</v>
      </c>
      <c r="D6" s="12" t="s">
        <v>192</v>
      </c>
      <c r="E6" s="12" t="s">
        <v>0</v>
      </c>
      <c r="F6" s="12" t="s">
        <v>193</v>
      </c>
    </row>
    <row r="7" spans="1:6" ht="21" customHeight="1">
      <c r="A7" s="13" t="s">
        <v>1</v>
      </c>
      <c r="B7" s="136" t="s">
        <v>49</v>
      </c>
      <c r="C7" s="2">
        <v>926892</v>
      </c>
      <c r="D7" s="2">
        <v>6</v>
      </c>
      <c r="E7" s="2">
        <v>2272</v>
      </c>
      <c r="F7" s="2">
        <v>1115769</v>
      </c>
    </row>
    <row r="8" spans="1:6" ht="21" customHeight="1">
      <c r="A8" s="13" t="s">
        <v>2</v>
      </c>
      <c r="B8" s="136" t="s">
        <v>49</v>
      </c>
      <c r="C8" s="14">
        <v>1482367</v>
      </c>
      <c r="D8" s="14">
        <v>4</v>
      </c>
      <c r="E8" s="14">
        <v>5350</v>
      </c>
      <c r="F8" s="14">
        <v>2145328</v>
      </c>
    </row>
    <row r="9" spans="1:6" ht="21" customHeight="1">
      <c r="A9" s="13" t="s">
        <v>86</v>
      </c>
      <c r="B9" s="136" t="s">
        <v>49</v>
      </c>
      <c r="C9" s="2">
        <v>8529112</v>
      </c>
      <c r="D9" s="2">
        <v>5</v>
      </c>
      <c r="E9" s="2">
        <v>35205</v>
      </c>
      <c r="F9" s="2">
        <v>11198054</v>
      </c>
    </row>
    <row r="10" spans="1:6" ht="21" customHeight="1">
      <c r="A10" s="13" t="s">
        <v>21</v>
      </c>
      <c r="B10" s="136" t="s">
        <v>50</v>
      </c>
      <c r="C10" s="14">
        <v>3400498</v>
      </c>
      <c r="D10" s="14">
        <v>14</v>
      </c>
      <c r="E10" s="14" t="s">
        <v>278</v>
      </c>
      <c r="F10" s="14">
        <v>671643</v>
      </c>
    </row>
    <row r="11" spans="1:6" ht="21" customHeight="1">
      <c r="A11" s="13" t="s">
        <v>88</v>
      </c>
      <c r="B11" s="136" t="s">
        <v>50</v>
      </c>
      <c r="C11" s="2">
        <v>1874852</v>
      </c>
      <c r="D11" s="2">
        <v>9</v>
      </c>
      <c r="E11" s="2">
        <v>2154</v>
      </c>
      <c r="F11" s="2">
        <v>52333</v>
      </c>
    </row>
    <row r="12" spans="1:6" ht="21" customHeight="1">
      <c r="A12" s="13" t="s">
        <v>89</v>
      </c>
      <c r="B12" s="136" t="s">
        <v>50</v>
      </c>
      <c r="C12" s="14">
        <v>34724373</v>
      </c>
      <c r="D12" s="14">
        <v>2</v>
      </c>
      <c r="E12" s="14">
        <v>392172</v>
      </c>
      <c r="F12" s="14">
        <v>339151</v>
      </c>
    </row>
    <row r="13" spans="1:6" ht="21" customHeight="1">
      <c r="A13" s="13" t="s">
        <v>82</v>
      </c>
      <c r="B13" s="136" t="s">
        <v>50</v>
      </c>
      <c r="C13" s="2">
        <v>105432091</v>
      </c>
      <c r="D13" s="2">
        <v>85</v>
      </c>
      <c r="E13" s="2">
        <v>949378</v>
      </c>
      <c r="F13" s="2">
        <v>26800319</v>
      </c>
    </row>
    <row r="14" spans="1:6" ht="21" customHeight="1">
      <c r="A14" s="225" t="s">
        <v>120</v>
      </c>
      <c r="B14" s="226"/>
      <c r="C14" s="194">
        <f>SUM(C7:C13)</f>
        <v>156370185</v>
      </c>
      <c r="D14" s="194">
        <f t="shared" ref="D14:F14" si="0">SUM(D7:D13)</f>
        <v>125</v>
      </c>
      <c r="E14" s="194">
        <f t="shared" si="0"/>
        <v>1386531</v>
      </c>
      <c r="F14" s="194">
        <f t="shared" si="0"/>
        <v>42322597</v>
      </c>
    </row>
    <row r="15" spans="1:6" s="24" customFormat="1" ht="21" customHeight="1">
      <c r="A15" s="22" t="s">
        <v>3</v>
      </c>
      <c r="B15" s="22"/>
      <c r="D15" s="22"/>
      <c r="F15" s="135"/>
    </row>
    <row r="16" spans="1:6" ht="21" customHeight="1">
      <c r="A16" s="223"/>
      <c r="B16" s="223"/>
      <c r="C16" s="223"/>
      <c r="D16" s="54"/>
    </row>
    <row r="17" spans="1:4" ht="14.4">
      <c r="A17" s="54"/>
      <c r="B17" s="54"/>
      <c r="C17" s="53"/>
      <c r="D17" s="54"/>
    </row>
    <row r="18" spans="1:4" ht="14.4">
      <c r="A18" s="54"/>
      <c r="B18" s="54"/>
      <c r="C18" s="53"/>
      <c r="D18" s="54"/>
    </row>
    <row r="19" spans="1:4" ht="14.4">
      <c r="A19" s="54"/>
      <c r="B19" s="54"/>
      <c r="D19" s="54"/>
    </row>
    <row r="20" spans="1:4" ht="21" customHeight="1">
      <c r="A20" s="17"/>
      <c r="B20" s="17"/>
      <c r="D20" s="17"/>
    </row>
    <row r="21" spans="1:4" ht="21" customHeight="1">
      <c r="A21" s="17"/>
      <c r="B21" s="17"/>
      <c r="D21" s="17"/>
    </row>
    <row r="22" spans="1:4" ht="21" customHeight="1">
      <c r="A22" s="17"/>
      <c r="B22" s="17"/>
      <c r="D22" s="17"/>
    </row>
    <row r="23" spans="1:4" ht="21" customHeight="1">
      <c r="A23" s="17"/>
      <c r="B23" s="17"/>
      <c r="D23" s="17"/>
    </row>
    <row r="24" spans="1:4" ht="21" customHeight="1">
      <c r="A24" s="17"/>
      <c r="B24" s="17"/>
      <c r="D24" s="17"/>
    </row>
    <row r="25" spans="1:4" ht="21" customHeight="1">
      <c r="A25" s="17"/>
      <c r="B25" s="17"/>
      <c r="D25" s="17"/>
    </row>
    <row r="26" spans="1:4" ht="21" customHeight="1">
      <c r="A26" s="17"/>
      <c r="B26" s="17"/>
      <c r="D26" s="17"/>
    </row>
    <row r="27" spans="1:4" ht="21" customHeight="1">
      <c r="A27" s="17"/>
      <c r="B27" s="17"/>
      <c r="D27" s="17"/>
    </row>
    <row r="28" spans="1:4" ht="21" customHeight="1">
      <c r="A28" s="17"/>
      <c r="B28" s="17"/>
      <c r="D28" s="17"/>
    </row>
    <row r="29" spans="1:4" ht="21" customHeight="1">
      <c r="A29" s="17"/>
      <c r="B29" s="17"/>
      <c r="D29" s="17"/>
    </row>
    <row r="30" spans="1:4" ht="21" customHeight="1">
      <c r="A30" s="17"/>
      <c r="B30" s="17"/>
      <c r="D30" s="17"/>
    </row>
    <row r="31" spans="1:4" ht="21" customHeight="1">
      <c r="A31" s="17"/>
      <c r="B31" s="17"/>
      <c r="D31" s="17"/>
    </row>
    <row r="32" spans="1:4" ht="21" customHeight="1">
      <c r="A32" s="17"/>
      <c r="B32" s="17"/>
      <c r="D32" s="17"/>
    </row>
    <row r="33" spans="1:4" ht="21" customHeight="1">
      <c r="A33" s="17"/>
      <c r="B33" s="17"/>
      <c r="D33" s="17"/>
    </row>
    <row r="34" spans="1:4" ht="21" customHeight="1">
      <c r="A34" s="17"/>
      <c r="B34" s="17"/>
      <c r="D34" s="17"/>
    </row>
    <row r="35" spans="1:4" ht="21" customHeight="1">
      <c r="A35" s="17"/>
      <c r="B35" s="17"/>
      <c r="D35" s="17"/>
    </row>
    <row r="36" spans="1:4" ht="21" customHeight="1">
      <c r="A36" s="17"/>
      <c r="B36" s="17"/>
      <c r="D36" s="17"/>
    </row>
    <row r="37" spans="1:4" ht="21" customHeight="1">
      <c r="A37" s="17"/>
      <c r="B37" s="17"/>
      <c r="D37" s="17"/>
    </row>
    <row r="38" spans="1:4" ht="21" customHeight="1">
      <c r="A38" s="17"/>
      <c r="B38" s="17"/>
      <c r="D38" s="17"/>
    </row>
    <row r="39" spans="1:4" ht="21" customHeight="1">
      <c r="A39" s="17"/>
      <c r="B39" s="17"/>
      <c r="D39" s="17"/>
    </row>
    <row r="40" spans="1:4" ht="21" customHeight="1">
      <c r="A40" s="17"/>
      <c r="B40" s="17"/>
      <c r="D40" s="17"/>
    </row>
    <row r="41" spans="1:4" ht="21" customHeight="1">
      <c r="A41" s="17"/>
      <c r="B41" s="17"/>
      <c r="D41" s="17"/>
    </row>
    <row r="42" spans="1:4" ht="21" customHeight="1">
      <c r="A42" s="17"/>
      <c r="B42" s="17"/>
      <c r="D42" s="17"/>
    </row>
    <row r="43" spans="1:4" ht="21" customHeight="1">
      <c r="A43" s="17"/>
      <c r="B43" s="17"/>
      <c r="D43" s="17"/>
    </row>
    <row r="44" spans="1:4" ht="21" customHeight="1">
      <c r="A44" s="17"/>
      <c r="B44" s="17"/>
      <c r="D44" s="17"/>
    </row>
    <row r="45" spans="1:4" ht="21" customHeight="1">
      <c r="A45" s="17"/>
      <c r="B45" s="17"/>
      <c r="D45" s="17"/>
    </row>
    <row r="46" spans="1:4" ht="21" customHeight="1">
      <c r="A46" s="17"/>
      <c r="B46" s="17"/>
      <c r="D46" s="17"/>
    </row>
    <row r="47" spans="1:4" ht="21" customHeight="1">
      <c r="A47" s="17"/>
      <c r="B47" s="17"/>
      <c r="D47" s="17"/>
    </row>
    <row r="48" spans="1:4" ht="21" customHeight="1">
      <c r="A48" s="17"/>
      <c r="B48" s="17"/>
      <c r="D48" s="17"/>
    </row>
    <row r="49" spans="1:4" ht="21" customHeight="1">
      <c r="A49" s="17"/>
      <c r="B49" s="17"/>
      <c r="D49" s="17"/>
    </row>
    <row r="50" spans="1:4" ht="21" customHeight="1">
      <c r="A50" s="17"/>
      <c r="B50" s="17"/>
      <c r="D50" s="17"/>
    </row>
    <row r="51" spans="1:4" ht="21" customHeight="1">
      <c r="A51" s="17"/>
      <c r="B51" s="17"/>
      <c r="D51" s="17"/>
    </row>
    <row r="52" spans="1:4" ht="21" customHeight="1">
      <c r="A52" s="17"/>
      <c r="B52" s="17"/>
      <c r="D52" s="17"/>
    </row>
    <row r="53" spans="1:4" ht="21" customHeight="1">
      <c r="A53" s="17"/>
      <c r="B53" s="17"/>
      <c r="D53" s="17"/>
    </row>
    <row r="54" spans="1:4" ht="21" customHeight="1">
      <c r="A54" s="17"/>
      <c r="B54" s="17"/>
      <c r="D54" s="17"/>
    </row>
    <row r="55" spans="1:4" ht="21" customHeight="1">
      <c r="A55" s="17"/>
      <c r="B55" s="17"/>
      <c r="D55" s="17"/>
    </row>
    <row r="56" spans="1:4" ht="21" customHeight="1">
      <c r="A56" s="17"/>
      <c r="B56" s="17"/>
      <c r="D56" s="17"/>
    </row>
    <row r="57" spans="1:4" ht="21" customHeight="1">
      <c r="A57" s="17"/>
      <c r="B57" s="17"/>
      <c r="D57" s="17"/>
    </row>
    <row r="58" spans="1:4" ht="21" customHeight="1">
      <c r="A58" s="17"/>
      <c r="B58" s="17"/>
      <c r="D58" s="17"/>
    </row>
    <row r="59" spans="1:4" ht="21" customHeight="1">
      <c r="A59" s="17"/>
      <c r="B59" s="17"/>
      <c r="D59" s="17"/>
    </row>
    <row r="60" spans="1:4" ht="21" customHeight="1">
      <c r="A60" s="17"/>
      <c r="B60" s="17"/>
      <c r="D60" s="17"/>
    </row>
  </sheetData>
  <mergeCells count="3">
    <mergeCell ref="A16:C16"/>
    <mergeCell ref="A4:F4"/>
    <mergeCell ref="A14:B14"/>
  </mergeCells>
  <pageMargins left="0.7" right="0.7" top="0.75" bottom="0.75" header="0.3" footer="0.3"/>
  <pageSetup scale="64" orientation="portrait" r:id="rId1"/>
  <headerFooter>
    <oddFooter>&amp;C&amp;KD9D62F&amp;10&amp;"Calibri"Classified as Confidential by TGA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7DE75-F776-4DC2-9813-1BDCFBDD8EAD}">
  <sheetPr codeName="Worksheet____20"/>
  <dimension ref="A1:AB61"/>
  <sheetViews>
    <sheetView showGridLines="0" rightToLeft="1" view="pageBreakPreview" zoomScaleNormal="100" zoomScaleSheetLayoutView="100" workbookViewId="0">
      <selection activeCell="A4" sqref="A4:AA4"/>
    </sheetView>
  </sheetViews>
  <sheetFormatPr defaultColWidth="8.8984375" defaultRowHeight="21" customHeight="1"/>
  <cols>
    <col min="1" max="1" width="31.69921875" style="18" customWidth="1"/>
    <col min="2" max="27" width="10.59765625" style="18" customWidth="1"/>
    <col min="28" max="16384" width="8.8984375" style="18"/>
  </cols>
  <sheetData>
    <row r="1" spans="1:28" customFormat="1" ht="21" customHeight="1">
      <c r="A1" s="4"/>
      <c r="B1" s="4"/>
      <c r="C1" s="5"/>
      <c r="D1" s="5"/>
    </row>
    <row r="2" spans="1:28" customFormat="1" ht="21" customHeight="1">
      <c r="C2" s="6"/>
      <c r="D2" s="6"/>
      <c r="E2" s="6"/>
      <c r="F2" s="6"/>
      <c r="G2" s="6"/>
      <c r="H2" s="7"/>
      <c r="AA2" s="18"/>
      <c r="AB2" s="18"/>
    </row>
    <row r="3" spans="1:28" ht="21" customHeight="1">
      <c r="C3" s="52"/>
      <c r="AA3"/>
    </row>
    <row r="4" spans="1:28" s="24" customFormat="1" ht="44.1" customHeight="1">
      <c r="A4" s="234" t="s">
        <v>335</v>
      </c>
      <c r="B4" s="235"/>
      <c r="C4" s="235"/>
      <c r="D4" s="235"/>
      <c r="E4" s="235"/>
      <c r="F4" s="235"/>
      <c r="G4" s="235"/>
      <c r="H4" s="235"/>
      <c r="I4" s="235"/>
      <c r="J4" s="235"/>
      <c r="K4" s="235"/>
      <c r="L4" s="235"/>
      <c r="M4" s="235"/>
      <c r="N4" s="235"/>
      <c r="O4" s="235"/>
      <c r="P4" s="235"/>
      <c r="Q4" s="235"/>
      <c r="R4" s="235"/>
      <c r="S4" s="235"/>
      <c r="T4" s="235"/>
      <c r="U4" s="235"/>
      <c r="V4" s="235"/>
      <c r="W4" s="235"/>
      <c r="X4" s="235"/>
      <c r="Y4" s="235"/>
      <c r="Z4" s="235"/>
      <c r="AA4" s="235"/>
    </row>
    <row r="5" spans="1:28" ht="21" customHeight="1">
      <c r="A5" s="63"/>
      <c r="B5" s="17"/>
      <c r="C5" s="17"/>
    </row>
    <row r="6" spans="1:28" ht="21" customHeight="1">
      <c r="A6" s="232" t="s">
        <v>232</v>
      </c>
      <c r="B6" s="230" t="s">
        <v>41</v>
      </c>
      <c r="C6" s="231"/>
      <c r="D6" s="230" t="s">
        <v>42</v>
      </c>
      <c r="E6" s="231"/>
      <c r="F6" s="230" t="s">
        <v>43</v>
      </c>
      <c r="G6" s="231"/>
      <c r="H6" s="230" t="s">
        <v>76</v>
      </c>
      <c r="I6" s="231"/>
      <c r="J6" s="230" t="s">
        <v>77</v>
      </c>
      <c r="K6" s="231"/>
      <c r="L6" s="230" t="s">
        <v>78</v>
      </c>
      <c r="M6" s="231"/>
      <c r="N6" s="230" t="s">
        <v>79</v>
      </c>
      <c r="O6" s="231"/>
      <c r="P6" s="230" t="s">
        <v>44</v>
      </c>
      <c r="Q6" s="231"/>
      <c r="R6" s="230" t="s">
        <v>45</v>
      </c>
      <c r="S6" s="231"/>
      <c r="T6" s="230" t="s">
        <v>46</v>
      </c>
      <c r="U6" s="231"/>
      <c r="V6" s="230" t="s">
        <v>47</v>
      </c>
      <c r="W6" s="231"/>
      <c r="X6" s="230" t="s">
        <v>80</v>
      </c>
      <c r="Y6" s="231"/>
      <c r="Z6" s="230" t="s">
        <v>120</v>
      </c>
      <c r="AA6" s="231"/>
    </row>
    <row r="7" spans="1:28" ht="21" customHeight="1">
      <c r="A7" s="233"/>
      <c r="B7" s="12" t="s">
        <v>40</v>
      </c>
      <c r="C7" s="12" t="s">
        <v>39</v>
      </c>
      <c r="D7" s="12" t="s">
        <v>40</v>
      </c>
      <c r="E7" s="12" t="s">
        <v>39</v>
      </c>
      <c r="F7" s="12" t="s">
        <v>40</v>
      </c>
      <c r="G7" s="12" t="s">
        <v>39</v>
      </c>
      <c r="H7" s="12" t="s">
        <v>40</v>
      </c>
      <c r="I7" s="12" t="s">
        <v>39</v>
      </c>
      <c r="J7" s="12" t="s">
        <v>40</v>
      </c>
      <c r="K7" s="12" t="s">
        <v>39</v>
      </c>
      <c r="L7" s="12" t="s">
        <v>40</v>
      </c>
      <c r="M7" s="12" t="s">
        <v>39</v>
      </c>
      <c r="N7" s="12" t="s">
        <v>40</v>
      </c>
      <c r="O7" s="12" t="s">
        <v>39</v>
      </c>
      <c r="P7" s="12" t="s">
        <v>40</v>
      </c>
      <c r="Q7" s="12" t="s">
        <v>39</v>
      </c>
      <c r="R7" s="12" t="s">
        <v>40</v>
      </c>
      <c r="S7" s="12" t="s">
        <v>39</v>
      </c>
      <c r="T7" s="12" t="s">
        <v>40</v>
      </c>
      <c r="U7" s="12" t="s">
        <v>39</v>
      </c>
      <c r="V7" s="12" t="s">
        <v>40</v>
      </c>
      <c r="W7" s="12" t="s">
        <v>39</v>
      </c>
      <c r="X7" s="12" t="s">
        <v>40</v>
      </c>
      <c r="Y7" s="12" t="s">
        <v>39</v>
      </c>
      <c r="Z7" s="12" t="s">
        <v>40</v>
      </c>
      <c r="AA7" s="12" t="s">
        <v>39</v>
      </c>
    </row>
    <row r="8" spans="1:28" ht="21" customHeight="1">
      <c r="A8" s="13" t="s">
        <v>103</v>
      </c>
      <c r="B8" s="2">
        <v>202087</v>
      </c>
      <c r="C8" s="2">
        <v>242381</v>
      </c>
      <c r="D8" s="2">
        <v>240972</v>
      </c>
      <c r="E8" s="2">
        <v>203519</v>
      </c>
      <c r="F8" s="2">
        <v>430814</v>
      </c>
      <c r="G8" s="2">
        <v>400203</v>
      </c>
      <c r="H8" s="2">
        <v>209388</v>
      </c>
      <c r="I8" s="2">
        <v>210920</v>
      </c>
      <c r="J8" s="2">
        <v>208497</v>
      </c>
      <c r="K8" s="2">
        <v>121160</v>
      </c>
      <c r="L8" s="2">
        <v>156960</v>
      </c>
      <c r="M8" s="2">
        <v>208837</v>
      </c>
      <c r="N8" s="2">
        <v>264470</v>
      </c>
      <c r="O8" s="2">
        <v>252757</v>
      </c>
      <c r="P8" s="2">
        <v>239791</v>
      </c>
      <c r="Q8" s="2">
        <v>232079</v>
      </c>
      <c r="R8" s="2">
        <v>203212</v>
      </c>
      <c r="S8" s="2">
        <v>184013</v>
      </c>
      <c r="T8" s="2">
        <v>244483</v>
      </c>
      <c r="U8" s="2">
        <v>224678</v>
      </c>
      <c r="V8" s="2">
        <v>269375</v>
      </c>
      <c r="W8" s="2">
        <v>251979</v>
      </c>
      <c r="X8" s="2">
        <v>323464</v>
      </c>
      <c r="Y8" s="2">
        <v>271442</v>
      </c>
      <c r="Z8" s="193">
        <f>B8+D8+F8+H8+J8+L8+N8+P8+R8+T8+V8+X8</f>
        <v>2993513</v>
      </c>
      <c r="AA8" s="193">
        <f>C8+E8+G8+I8+K8+M8+O8+Q8+S8+U8+W8+Y8</f>
        <v>2803968</v>
      </c>
    </row>
    <row r="9" spans="1:28" ht="21" customHeight="1">
      <c r="A9" s="13" t="s">
        <v>104</v>
      </c>
      <c r="B9" s="14">
        <v>54806</v>
      </c>
      <c r="C9" s="14">
        <v>56264</v>
      </c>
      <c r="D9" s="14">
        <v>45286</v>
      </c>
      <c r="E9" s="14">
        <v>51137</v>
      </c>
      <c r="F9" s="14">
        <v>94339</v>
      </c>
      <c r="G9" s="14">
        <v>103206</v>
      </c>
      <c r="H9" s="14">
        <v>61221</v>
      </c>
      <c r="I9" s="14">
        <v>57551</v>
      </c>
      <c r="J9" s="14">
        <v>51533</v>
      </c>
      <c r="K9" s="14">
        <v>68748</v>
      </c>
      <c r="L9" s="14">
        <v>66351</v>
      </c>
      <c r="M9" s="14">
        <v>57925</v>
      </c>
      <c r="N9" s="14">
        <v>69401</v>
      </c>
      <c r="O9" s="14">
        <v>70022</v>
      </c>
      <c r="P9" s="14">
        <v>57793</v>
      </c>
      <c r="Q9" s="14">
        <v>58588</v>
      </c>
      <c r="R9" s="14">
        <v>47373</v>
      </c>
      <c r="S9" s="14">
        <v>46817</v>
      </c>
      <c r="T9" s="14">
        <v>54844</v>
      </c>
      <c r="U9" s="14">
        <v>53492</v>
      </c>
      <c r="V9" s="14">
        <v>65814</v>
      </c>
      <c r="W9" s="14">
        <v>66657</v>
      </c>
      <c r="X9" s="14">
        <v>54752</v>
      </c>
      <c r="Y9" s="14">
        <v>55730</v>
      </c>
      <c r="Z9" s="28">
        <f t="shared" ref="Z9:Z12" si="0">B9+D9+F9+H9+J9+L9+N9+P9+R9+T9+V9+X9</f>
        <v>723513</v>
      </c>
      <c r="AA9" s="28">
        <f t="shared" ref="AA9:AA12" si="1">C9+E9+G9+I9+K9+M9+O9+Q9+S9+U9+W9+Y9</f>
        <v>746137</v>
      </c>
    </row>
    <row r="10" spans="1:28" ht="21" customHeight="1">
      <c r="A10" s="13" t="s">
        <v>105</v>
      </c>
      <c r="B10" s="2">
        <v>131890</v>
      </c>
      <c r="C10" s="2">
        <v>150059</v>
      </c>
      <c r="D10" s="2">
        <v>122768</v>
      </c>
      <c r="E10" s="2">
        <v>135263</v>
      </c>
      <c r="F10" s="2">
        <v>216283</v>
      </c>
      <c r="G10" s="2">
        <v>249922</v>
      </c>
      <c r="H10" s="2">
        <v>145759</v>
      </c>
      <c r="I10" s="2">
        <v>135689</v>
      </c>
      <c r="J10" s="2">
        <v>111051</v>
      </c>
      <c r="K10" s="2">
        <v>119003</v>
      </c>
      <c r="L10" s="2">
        <v>119908</v>
      </c>
      <c r="M10" s="2">
        <v>121640</v>
      </c>
      <c r="N10" s="2">
        <v>174208</v>
      </c>
      <c r="O10" s="2">
        <v>190649</v>
      </c>
      <c r="P10" s="2">
        <v>155821</v>
      </c>
      <c r="Q10" s="2">
        <v>166591</v>
      </c>
      <c r="R10" s="2">
        <v>108896</v>
      </c>
      <c r="S10" s="2">
        <v>122840</v>
      </c>
      <c r="T10" s="2">
        <v>124713</v>
      </c>
      <c r="U10" s="2">
        <v>142903</v>
      </c>
      <c r="V10" s="2">
        <v>142076</v>
      </c>
      <c r="W10" s="2">
        <v>149451</v>
      </c>
      <c r="X10" s="2">
        <v>162356</v>
      </c>
      <c r="Y10" s="2">
        <v>185599</v>
      </c>
      <c r="Z10" s="193">
        <f>B10+D10+F10+H10+J10+L10+N10+P10+R10+T10+V10+X10</f>
        <v>1715729</v>
      </c>
      <c r="AA10" s="193">
        <f t="shared" si="1"/>
        <v>1869609</v>
      </c>
    </row>
    <row r="11" spans="1:28" ht="21" customHeight="1">
      <c r="A11" s="13" t="s">
        <v>106</v>
      </c>
      <c r="B11" s="14">
        <v>9933</v>
      </c>
      <c r="C11" s="14">
        <v>6644</v>
      </c>
      <c r="D11" s="14">
        <v>7802</v>
      </c>
      <c r="E11" s="14">
        <v>4894</v>
      </c>
      <c r="F11" s="14">
        <v>5728</v>
      </c>
      <c r="G11" s="14">
        <v>4223</v>
      </c>
      <c r="H11" s="14">
        <v>8126</v>
      </c>
      <c r="I11" s="14">
        <v>4996</v>
      </c>
      <c r="J11" s="14">
        <v>5843</v>
      </c>
      <c r="K11" s="14">
        <v>4354</v>
      </c>
      <c r="L11" s="14">
        <v>6328</v>
      </c>
      <c r="M11" s="14">
        <v>5238</v>
      </c>
      <c r="N11" s="14">
        <v>10587</v>
      </c>
      <c r="O11" s="14">
        <v>8127</v>
      </c>
      <c r="P11" s="14">
        <v>8786</v>
      </c>
      <c r="Q11" s="14">
        <v>5680</v>
      </c>
      <c r="R11" s="14">
        <v>6768</v>
      </c>
      <c r="S11" s="14">
        <v>4429</v>
      </c>
      <c r="T11" s="14">
        <v>7882</v>
      </c>
      <c r="U11" s="14">
        <v>5090</v>
      </c>
      <c r="V11" s="14">
        <v>9643</v>
      </c>
      <c r="W11" s="14">
        <v>6201</v>
      </c>
      <c r="X11" s="14">
        <v>8710</v>
      </c>
      <c r="Y11" s="14">
        <v>5578</v>
      </c>
      <c r="Z11" s="28">
        <f t="shared" si="0"/>
        <v>96136</v>
      </c>
      <c r="AA11" s="28">
        <f t="shared" si="1"/>
        <v>65454</v>
      </c>
    </row>
    <row r="12" spans="1:28" ht="21" customHeight="1">
      <c r="A12" s="13" t="s">
        <v>107</v>
      </c>
      <c r="B12" s="2">
        <v>287055</v>
      </c>
      <c r="C12" s="2">
        <v>230423</v>
      </c>
      <c r="D12" s="2">
        <v>242504</v>
      </c>
      <c r="E12" s="2">
        <v>264519</v>
      </c>
      <c r="F12" s="2">
        <v>308848</v>
      </c>
      <c r="G12" s="2">
        <v>298458</v>
      </c>
      <c r="H12" s="2">
        <v>228147</v>
      </c>
      <c r="I12" s="2">
        <v>243485</v>
      </c>
      <c r="J12" s="2">
        <v>140966</v>
      </c>
      <c r="K12" s="2">
        <v>204625</v>
      </c>
      <c r="L12" s="2">
        <v>235250</v>
      </c>
      <c r="M12" s="2">
        <v>191157</v>
      </c>
      <c r="N12" s="2">
        <v>273713</v>
      </c>
      <c r="O12" s="2">
        <v>270824</v>
      </c>
      <c r="P12" s="2">
        <v>243424</v>
      </c>
      <c r="Q12" s="2">
        <v>242677</v>
      </c>
      <c r="R12" s="2">
        <v>207905</v>
      </c>
      <c r="S12" s="2">
        <v>216055</v>
      </c>
      <c r="T12" s="2">
        <v>251130</v>
      </c>
      <c r="U12" s="2">
        <v>256889</v>
      </c>
      <c r="V12" s="2">
        <v>283679</v>
      </c>
      <c r="W12" s="2">
        <v>296299</v>
      </c>
      <c r="X12" s="2">
        <v>297600</v>
      </c>
      <c r="Y12" s="2">
        <v>328533</v>
      </c>
      <c r="Z12" s="193">
        <f t="shared" si="0"/>
        <v>3000221</v>
      </c>
      <c r="AA12" s="193">
        <f t="shared" si="1"/>
        <v>3043944</v>
      </c>
    </row>
    <row r="13" spans="1:28" s="24" customFormat="1" ht="18.600000000000001">
      <c r="A13" s="22" t="s">
        <v>3</v>
      </c>
      <c r="C13" s="3"/>
      <c r="Z13" s="117"/>
      <c r="AA13" s="135"/>
    </row>
    <row r="14" spans="1:28" ht="14.4">
      <c r="A14" s="54"/>
      <c r="B14" s="54"/>
      <c r="C14" s="53"/>
    </row>
    <row r="15" spans="1:28" ht="14.4">
      <c r="A15" s="54"/>
      <c r="B15" s="54"/>
      <c r="C15" s="53"/>
    </row>
    <row r="16" spans="1:28" ht="18.600000000000001">
      <c r="A16" s="17"/>
      <c r="B16" s="17"/>
    </row>
    <row r="17" spans="1:2" ht="21" customHeight="1">
      <c r="A17" s="17"/>
      <c r="B17" s="17"/>
    </row>
    <row r="23" spans="1:2" ht="21" customHeight="1">
      <c r="A23" s="17"/>
      <c r="B23" s="17"/>
    </row>
    <row r="24" spans="1:2" ht="21" customHeight="1">
      <c r="A24" s="17"/>
      <c r="B24" s="17"/>
    </row>
    <row r="25" spans="1:2" ht="21" customHeight="1">
      <c r="A25" s="17"/>
      <c r="B25" s="17"/>
    </row>
    <row r="26" spans="1:2" ht="21" customHeight="1">
      <c r="A26" s="17"/>
      <c r="B26" s="17"/>
    </row>
    <row r="27" spans="1:2" ht="21" customHeight="1">
      <c r="A27" s="17"/>
      <c r="B27"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row r="59" spans="1:2" ht="21" customHeight="1">
      <c r="A59" s="17"/>
      <c r="B59" s="17"/>
    </row>
    <row r="60" spans="1:2" ht="21" customHeight="1">
      <c r="A60" s="17"/>
      <c r="B60" s="17"/>
    </row>
    <row r="61" spans="1:2" ht="21" customHeight="1">
      <c r="A61" s="17"/>
      <c r="B61" s="17"/>
    </row>
  </sheetData>
  <mergeCells count="15">
    <mergeCell ref="B6:C6"/>
    <mergeCell ref="A6:A7"/>
    <mergeCell ref="D6:E6"/>
    <mergeCell ref="F6:G6"/>
    <mergeCell ref="A4:AA4"/>
    <mergeCell ref="Z6:AA6"/>
    <mergeCell ref="R6:S6"/>
    <mergeCell ref="T6:U6"/>
    <mergeCell ref="V6:W6"/>
    <mergeCell ref="X6:Y6"/>
    <mergeCell ref="H6:I6"/>
    <mergeCell ref="J6:K6"/>
    <mergeCell ref="L6:M6"/>
    <mergeCell ref="N6:O6"/>
    <mergeCell ref="P6:Q6"/>
  </mergeCells>
  <phoneticPr fontId="45" type="noConversion"/>
  <pageMargins left="0.7" right="0.7" top="0.75" bottom="0.75" header="0.3" footer="0.3"/>
  <pageSetup scale="29" orientation="portrait" r:id="rId1"/>
  <headerFooter>
    <oddFooter>&amp;C&amp;KD9D62F&amp;10&amp;"Calibri"Classified as Confidential by TGA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22798-C348-4250-A2A9-11BCB03B7129}">
  <sheetPr codeName="Worksheet____21"/>
  <dimension ref="A1:AA68"/>
  <sheetViews>
    <sheetView showGridLines="0" rightToLeft="1" view="pageBreakPreview" zoomScaleNormal="100" zoomScaleSheetLayoutView="100" workbookViewId="0">
      <selection activeCell="A4" sqref="A4:AA4"/>
    </sheetView>
  </sheetViews>
  <sheetFormatPr defaultColWidth="8.8984375" defaultRowHeight="21" customHeight="1"/>
  <cols>
    <col min="1" max="1" width="31.69921875" style="18" customWidth="1"/>
    <col min="2" max="27" width="10.59765625" style="18" customWidth="1"/>
    <col min="28" max="16384" width="8.8984375" style="18"/>
  </cols>
  <sheetData>
    <row r="1" spans="1:27" customFormat="1" ht="21" customHeight="1">
      <c r="A1" s="4"/>
      <c r="B1" s="4"/>
      <c r="C1" s="5"/>
      <c r="D1" s="5"/>
    </row>
    <row r="2" spans="1:27" customFormat="1" ht="21" customHeight="1">
      <c r="C2" s="6"/>
      <c r="D2" s="6"/>
      <c r="E2" s="6"/>
      <c r="F2" s="6"/>
      <c r="G2" s="6"/>
      <c r="H2" s="7"/>
    </row>
    <row r="3" spans="1:27" ht="21" customHeight="1">
      <c r="C3" s="52"/>
    </row>
    <row r="4" spans="1:27" s="24" customFormat="1" ht="44.1" customHeight="1">
      <c r="A4" s="234" t="s">
        <v>210</v>
      </c>
      <c r="B4" s="235"/>
      <c r="C4" s="235"/>
      <c r="D4" s="235"/>
      <c r="E4" s="235"/>
      <c r="F4" s="235"/>
      <c r="G4" s="235"/>
      <c r="H4" s="235"/>
      <c r="I4" s="235"/>
      <c r="J4" s="235"/>
      <c r="K4" s="235"/>
      <c r="L4" s="235"/>
      <c r="M4" s="235"/>
      <c r="N4" s="235"/>
      <c r="O4" s="235"/>
      <c r="P4" s="235"/>
      <c r="Q4" s="235"/>
      <c r="R4" s="235"/>
      <c r="S4" s="235"/>
      <c r="T4" s="235"/>
      <c r="U4" s="235"/>
      <c r="V4" s="235"/>
      <c r="W4" s="235"/>
      <c r="X4" s="235"/>
      <c r="Y4" s="235"/>
      <c r="Z4" s="235"/>
      <c r="AA4" s="235"/>
    </row>
    <row r="5" spans="1:27" ht="21" customHeight="1">
      <c r="A5" s="63"/>
      <c r="B5" s="17"/>
      <c r="C5" s="17"/>
    </row>
    <row r="6" spans="1:27" ht="21" customHeight="1">
      <c r="A6" s="232" t="s">
        <v>232</v>
      </c>
      <c r="B6" s="230" t="s">
        <v>41</v>
      </c>
      <c r="C6" s="231"/>
      <c r="D6" s="230" t="s">
        <v>42</v>
      </c>
      <c r="E6" s="231"/>
      <c r="F6" s="230" t="s">
        <v>43</v>
      </c>
      <c r="G6" s="231"/>
      <c r="H6" s="230" t="s">
        <v>76</v>
      </c>
      <c r="I6" s="231"/>
      <c r="J6" s="230" t="s">
        <v>77</v>
      </c>
      <c r="K6" s="231"/>
      <c r="L6" s="230" t="s">
        <v>78</v>
      </c>
      <c r="M6" s="231"/>
      <c r="N6" s="230" t="s">
        <v>79</v>
      </c>
      <c r="O6" s="231"/>
      <c r="P6" s="230" t="s">
        <v>44</v>
      </c>
      <c r="Q6" s="231"/>
      <c r="R6" s="230" t="s">
        <v>45</v>
      </c>
      <c r="S6" s="231"/>
      <c r="T6" s="230" t="s">
        <v>46</v>
      </c>
      <c r="U6" s="231"/>
      <c r="V6" s="230" t="s">
        <v>47</v>
      </c>
      <c r="W6" s="231"/>
      <c r="X6" s="230" t="s">
        <v>80</v>
      </c>
      <c r="Y6" s="231"/>
      <c r="Z6" s="230" t="s">
        <v>120</v>
      </c>
      <c r="AA6" s="231"/>
    </row>
    <row r="7" spans="1:27" ht="21" customHeight="1">
      <c r="A7" s="233"/>
      <c r="B7" s="12" t="s">
        <v>40</v>
      </c>
      <c r="C7" s="12" t="s">
        <v>39</v>
      </c>
      <c r="D7" s="12" t="s">
        <v>40</v>
      </c>
      <c r="E7" s="12" t="s">
        <v>39</v>
      </c>
      <c r="F7" s="12" t="s">
        <v>40</v>
      </c>
      <c r="G7" s="12" t="s">
        <v>39</v>
      </c>
      <c r="H7" s="12" t="s">
        <v>40</v>
      </c>
      <c r="I7" s="12" t="s">
        <v>39</v>
      </c>
      <c r="J7" s="12" t="s">
        <v>40</v>
      </c>
      <c r="K7" s="12" t="s">
        <v>39</v>
      </c>
      <c r="L7" s="12" t="s">
        <v>40</v>
      </c>
      <c r="M7" s="12" t="s">
        <v>39</v>
      </c>
      <c r="N7" s="12" t="s">
        <v>40</v>
      </c>
      <c r="O7" s="12" t="s">
        <v>39</v>
      </c>
      <c r="P7" s="12" t="s">
        <v>40</v>
      </c>
      <c r="Q7" s="12" t="s">
        <v>39</v>
      </c>
      <c r="R7" s="12" t="s">
        <v>40</v>
      </c>
      <c r="S7" s="12" t="s">
        <v>39</v>
      </c>
      <c r="T7" s="12" t="s">
        <v>40</v>
      </c>
      <c r="U7" s="12" t="s">
        <v>39</v>
      </c>
      <c r="V7" s="12" t="s">
        <v>40</v>
      </c>
      <c r="W7" s="12" t="s">
        <v>39</v>
      </c>
      <c r="X7" s="12" t="s">
        <v>40</v>
      </c>
      <c r="Y7" s="12" t="s">
        <v>39</v>
      </c>
      <c r="Z7" s="12" t="s">
        <v>40</v>
      </c>
      <c r="AA7" s="12" t="s">
        <v>39</v>
      </c>
    </row>
    <row r="8" spans="1:27" ht="21" customHeight="1">
      <c r="A8" s="13" t="s">
        <v>108</v>
      </c>
      <c r="B8" s="14">
        <v>45844</v>
      </c>
      <c r="C8" s="14">
        <v>45688</v>
      </c>
      <c r="D8" s="14">
        <v>45031</v>
      </c>
      <c r="E8" s="14">
        <v>44499</v>
      </c>
      <c r="F8" s="14">
        <v>39649</v>
      </c>
      <c r="G8" s="14">
        <v>38711</v>
      </c>
      <c r="H8" s="14">
        <v>44304</v>
      </c>
      <c r="I8" s="14">
        <v>45699</v>
      </c>
      <c r="J8" s="14">
        <v>48891</v>
      </c>
      <c r="K8" s="14">
        <v>48629</v>
      </c>
      <c r="L8" s="14">
        <v>43890</v>
      </c>
      <c r="M8" s="14">
        <v>43631</v>
      </c>
      <c r="N8" s="14">
        <v>47914</v>
      </c>
      <c r="O8" s="14">
        <v>47266</v>
      </c>
      <c r="P8" s="14">
        <v>45288</v>
      </c>
      <c r="Q8" s="14">
        <v>48270</v>
      </c>
      <c r="R8" s="14">
        <v>40897</v>
      </c>
      <c r="S8" s="14">
        <v>41633</v>
      </c>
      <c r="T8" s="14">
        <v>40153</v>
      </c>
      <c r="U8" s="14">
        <v>41211</v>
      </c>
      <c r="V8" s="14">
        <v>41555</v>
      </c>
      <c r="W8" s="14">
        <v>41277</v>
      </c>
      <c r="X8" s="14">
        <v>48738</v>
      </c>
      <c r="Y8" s="14">
        <v>48375</v>
      </c>
      <c r="Z8" s="28">
        <f>B8+D8+F8+H8+J8+L8+N8+P8+R8+T8+V8+X8</f>
        <v>532154</v>
      </c>
      <c r="AA8" s="28">
        <f>C8+E8+G8+I8+K8+M8+O8+Q8+S8+U8+W8+Y8</f>
        <v>534889</v>
      </c>
    </row>
    <row r="9" spans="1:27" ht="21" customHeight="1">
      <c r="A9" s="13" t="s">
        <v>109</v>
      </c>
      <c r="B9" s="2">
        <v>32778</v>
      </c>
      <c r="C9" s="2">
        <v>35114</v>
      </c>
      <c r="D9" s="2">
        <v>31890</v>
      </c>
      <c r="E9" s="2">
        <v>33929</v>
      </c>
      <c r="F9" s="2">
        <v>24004</v>
      </c>
      <c r="G9" s="2">
        <v>24957</v>
      </c>
      <c r="H9" s="2">
        <v>32237</v>
      </c>
      <c r="I9" s="2">
        <v>34008</v>
      </c>
      <c r="J9" s="2">
        <v>35506</v>
      </c>
      <c r="K9" s="2">
        <v>37513</v>
      </c>
      <c r="L9" s="2">
        <v>28304</v>
      </c>
      <c r="M9" s="2">
        <v>30624</v>
      </c>
      <c r="N9" s="2">
        <v>31529</v>
      </c>
      <c r="O9" s="2">
        <v>34269</v>
      </c>
      <c r="P9" s="2">
        <v>32182</v>
      </c>
      <c r="Q9" s="2">
        <v>34176</v>
      </c>
      <c r="R9" s="2">
        <v>32646</v>
      </c>
      <c r="S9" s="2">
        <v>34025</v>
      </c>
      <c r="T9" s="2">
        <v>33975</v>
      </c>
      <c r="U9" s="2">
        <v>35099</v>
      </c>
      <c r="V9" s="2">
        <v>31454</v>
      </c>
      <c r="W9" s="2">
        <v>32605</v>
      </c>
      <c r="X9" s="2">
        <v>33441</v>
      </c>
      <c r="Y9" s="2">
        <v>34422</v>
      </c>
      <c r="Z9" s="193">
        <f t="shared" ref="Z9:Z11" si="0">B9+D9+F9+H9+J9+L9+N9+P9+R9+T9+V9+X9</f>
        <v>379946</v>
      </c>
      <c r="AA9" s="193">
        <f t="shared" ref="AA9:AA11" si="1">C9+E9+G9+I9+K9+M9+O9+Q9+S9+U9+W9+Y9</f>
        <v>400741</v>
      </c>
    </row>
    <row r="10" spans="1:27" ht="21" customHeight="1">
      <c r="A10" s="13" t="s">
        <v>110</v>
      </c>
      <c r="B10" s="14">
        <v>6058</v>
      </c>
      <c r="C10" s="14">
        <v>5328</v>
      </c>
      <c r="D10" s="14">
        <v>6407</v>
      </c>
      <c r="E10" s="14">
        <v>5723</v>
      </c>
      <c r="F10" s="14">
        <v>1908</v>
      </c>
      <c r="G10" s="14">
        <v>2021</v>
      </c>
      <c r="H10" s="14">
        <v>6480</v>
      </c>
      <c r="I10" s="14">
        <v>5799</v>
      </c>
      <c r="J10" s="14">
        <v>6746</v>
      </c>
      <c r="K10" s="14">
        <v>5936</v>
      </c>
      <c r="L10" s="14">
        <v>4936</v>
      </c>
      <c r="M10" s="14">
        <v>4452</v>
      </c>
      <c r="N10" s="14">
        <v>6138</v>
      </c>
      <c r="O10" s="14">
        <v>5674</v>
      </c>
      <c r="P10" s="14">
        <v>5884</v>
      </c>
      <c r="Q10" s="14">
        <v>5221</v>
      </c>
      <c r="R10" s="14">
        <v>6771</v>
      </c>
      <c r="S10" s="14">
        <v>6182</v>
      </c>
      <c r="T10" s="14">
        <v>6453</v>
      </c>
      <c r="U10" s="14">
        <v>6188</v>
      </c>
      <c r="V10" s="14">
        <v>2695</v>
      </c>
      <c r="W10" s="14">
        <v>2555</v>
      </c>
      <c r="X10" s="14">
        <v>2448</v>
      </c>
      <c r="Y10" s="14">
        <v>2488</v>
      </c>
      <c r="Z10" s="28">
        <f t="shared" si="0"/>
        <v>62924</v>
      </c>
      <c r="AA10" s="28">
        <f t="shared" si="1"/>
        <v>57567</v>
      </c>
    </row>
    <row r="11" spans="1:27" ht="21" customHeight="1">
      <c r="A11" s="13" t="s">
        <v>111</v>
      </c>
      <c r="B11" s="2">
        <v>41582</v>
      </c>
      <c r="C11" s="2">
        <v>40132</v>
      </c>
      <c r="D11" s="2">
        <v>42816</v>
      </c>
      <c r="E11" s="2">
        <v>41993</v>
      </c>
      <c r="F11" s="2">
        <v>35455</v>
      </c>
      <c r="G11" s="2">
        <v>35327</v>
      </c>
      <c r="H11" s="2">
        <v>42465</v>
      </c>
      <c r="I11" s="2">
        <v>39980</v>
      </c>
      <c r="J11" s="2">
        <v>47271</v>
      </c>
      <c r="K11" s="2">
        <v>46336</v>
      </c>
      <c r="L11" s="2">
        <v>41890</v>
      </c>
      <c r="M11" s="2">
        <v>40313</v>
      </c>
      <c r="N11" s="2">
        <v>44596</v>
      </c>
      <c r="O11" s="2">
        <v>42968</v>
      </c>
      <c r="P11" s="2">
        <v>45224</v>
      </c>
      <c r="Q11" s="2">
        <v>40911</v>
      </c>
      <c r="R11" s="2">
        <v>39377</v>
      </c>
      <c r="S11" s="2">
        <v>37851</v>
      </c>
      <c r="T11" s="2">
        <v>40452</v>
      </c>
      <c r="U11" s="2">
        <v>38535</v>
      </c>
      <c r="V11" s="2">
        <v>41672</v>
      </c>
      <c r="W11" s="2">
        <v>40939</v>
      </c>
      <c r="X11" s="2">
        <v>44543</v>
      </c>
      <c r="Y11" s="2">
        <v>43885</v>
      </c>
      <c r="Z11" s="193">
        <f t="shared" si="0"/>
        <v>507343</v>
      </c>
      <c r="AA11" s="193">
        <f t="shared" si="1"/>
        <v>489170</v>
      </c>
    </row>
    <row r="12" spans="1:27" s="24" customFormat="1" ht="21" customHeight="1">
      <c r="A12" s="22" t="s">
        <v>3</v>
      </c>
      <c r="B12" s="86"/>
      <c r="C12" s="86"/>
      <c r="D12" s="86"/>
      <c r="E12" s="86"/>
      <c r="F12" s="86"/>
      <c r="G12" s="86"/>
      <c r="H12" s="86"/>
      <c r="I12" s="86"/>
      <c r="J12" s="86"/>
      <c r="K12" s="86"/>
      <c r="L12" s="86"/>
      <c r="M12" s="86"/>
      <c r="N12" s="86"/>
      <c r="O12" s="86"/>
      <c r="P12" s="86"/>
      <c r="Q12" s="86"/>
      <c r="R12" s="86"/>
      <c r="S12" s="86"/>
      <c r="T12" s="86"/>
      <c r="U12" s="86"/>
      <c r="V12" s="86"/>
      <c r="W12" s="86"/>
      <c r="X12" s="86"/>
      <c r="Y12" s="86"/>
      <c r="Z12" s="118"/>
      <c r="AA12" s="118"/>
    </row>
    <row r="13" spans="1:27" ht="14.4">
      <c r="A13" s="54"/>
      <c r="B13" s="54"/>
      <c r="C13" s="53"/>
    </row>
    <row r="14" spans="1:27" ht="14.4">
      <c r="A14" s="54"/>
      <c r="B14" s="54"/>
      <c r="C14" s="53"/>
    </row>
    <row r="15" spans="1:27" ht="14.4">
      <c r="A15" s="54"/>
      <c r="B15" s="54"/>
      <c r="C15" s="53"/>
    </row>
    <row r="16" spans="1:27" ht="14.4">
      <c r="A16" s="54"/>
      <c r="B16" s="54"/>
    </row>
    <row r="17" spans="1:2" ht="21" customHeight="1">
      <c r="A17" s="17"/>
      <c r="B17" s="17"/>
    </row>
    <row r="18" spans="1:2" ht="21" customHeight="1">
      <c r="A18" s="17"/>
      <c r="B18" s="17"/>
    </row>
    <row r="19" spans="1:2" ht="21" customHeight="1">
      <c r="A19" s="17"/>
      <c r="B19" s="17"/>
    </row>
    <row r="20" spans="1:2" ht="21" customHeight="1">
      <c r="A20" s="17"/>
      <c r="B20" s="17"/>
    </row>
    <row r="21" spans="1:2" ht="21" customHeight="1">
      <c r="A21" s="17"/>
      <c r="B21" s="17"/>
    </row>
    <row r="22" spans="1:2" ht="21" customHeight="1">
      <c r="A22" s="17"/>
      <c r="B22" s="17"/>
    </row>
    <row r="23" spans="1:2" ht="21" customHeight="1">
      <c r="A23" s="17"/>
      <c r="B23"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row r="59" spans="1:2" ht="21" customHeight="1">
      <c r="A59" s="17"/>
      <c r="B59" s="17"/>
    </row>
    <row r="60" spans="1:2" ht="21" customHeight="1">
      <c r="A60" s="17"/>
      <c r="B60" s="17"/>
    </row>
    <row r="61" spans="1:2" ht="21" customHeight="1">
      <c r="A61" s="17"/>
      <c r="B61" s="17"/>
    </row>
    <row r="62" spans="1:2" ht="21" customHeight="1">
      <c r="A62" s="17"/>
      <c r="B62" s="17"/>
    </row>
    <row r="63" spans="1:2" ht="21" customHeight="1">
      <c r="A63" s="17"/>
      <c r="B63" s="17"/>
    </row>
    <row r="64" spans="1:2" ht="21" customHeight="1">
      <c r="A64" s="17"/>
      <c r="B64" s="17"/>
    </row>
    <row r="65" spans="1:2" ht="21" customHeight="1">
      <c r="A65" s="17"/>
      <c r="B65" s="17"/>
    </row>
    <row r="66" spans="1:2" ht="21" customHeight="1">
      <c r="A66" s="17"/>
      <c r="B66" s="17"/>
    </row>
    <row r="67" spans="1:2" ht="21" customHeight="1">
      <c r="A67" s="17"/>
      <c r="B67" s="17"/>
    </row>
    <row r="68" spans="1:2" ht="21" customHeight="1">
      <c r="A68" s="17"/>
      <c r="B68" s="17"/>
    </row>
  </sheetData>
  <mergeCells count="15">
    <mergeCell ref="A6:A7"/>
    <mergeCell ref="B6:C6"/>
    <mergeCell ref="D6:E6"/>
    <mergeCell ref="F6:G6"/>
    <mergeCell ref="A4:AA4"/>
    <mergeCell ref="Z6:AA6"/>
    <mergeCell ref="R6:S6"/>
    <mergeCell ref="T6:U6"/>
    <mergeCell ref="V6:W6"/>
    <mergeCell ref="X6:Y6"/>
    <mergeCell ref="H6:I6"/>
    <mergeCell ref="J6:K6"/>
    <mergeCell ref="L6:M6"/>
    <mergeCell ref="N6:O6"/>
    <mergeCell ref="P6:Q6"/>
  </mergeCells>
  <pageMargins left="0.7" right="0.7" top="0.75" bottom="0.75" header="0.3" footer="0.3"/>
  <pageSetup scale="29" orientation="portrait" r:id="rId1"/>
  <headerFooter>
    <oddFooter>&amp;C&amp;KD9D62F&amp;10&amp;"Calibri"Classified as Confidential by TGA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F917-F4D0-4F37-9559-1097BC3A391C}">
  <sheetPr codeName="Worksheet____22"/>
  <dimension ref="A1:AB70"/>
  <sheetViews>
    <sheetView showGridLines="0" rightToLeft="1" view="pageBreakPreview" topLeftCell="H1" zoomScaleNormal="100" zoomScaleSheetLayoutView="100" workbookViewId="0">
      <selection activeCell="R28" sqref="R28"/>
    </sheetView>
  </sheetViews>
  <sheetFormatPr defaultColWidth="8.8984375" defaultRowHeight="21" customHeight="1"/>
  <cols>
    <col min="1" max="1" width="31.69921875" style="18" customWidth="1"/>
    <col min="2" max="27" width="10.59765625" style="18" customWidth="1"/>
    <col min="28" max="28" width="12" style="18" customWidth="1"/>
    <col min="29" max="16384" width="8.8984375" style="18"/>
  </cols>
  <sheetData>
    <row r="1" spans="1:28" customFormat="1" ht="21" customHeight="1">
      <c r="A1" s="4"/>
      <c r="B1" s="4"/>
      <c r="C1" s="5"/>
      <c r="D1" s="5"/>
    </row>
    <row r="2" spans="1:28" customFormat="1" ht="21" customHeight="1">
      <c r="C2" s="6"/>
      <c r="D2" s="6"/>
      <c r="E2" s="6"/>
      <c r="F2" s="6"/>
      <c r="G2" s="6"/>
      <c r="H2" s="7"/>
    </row>
    <row r="3" spans="1:28" ht="21" customHeight="1">
      <c r="C3" s="52"/>
      <c r="K3" s="105"/>
    </row>
    <row r="4" spans="1:28" s="24" customFormat="1" ht="44.1" customHeight="1">
      <c r="A4" s="234" t="s">
        <v>211</v>
      </c>
      <c r="B4" s="235"/>
      <c r="C4" s="235"/>
      <c r="D4" s="235"/>
      <c r="E4" s="235"/>
      <c r="F4" s="235"/>
      <c r="G4" s="235"/>
      <c r="H4" s="235"/>
      <c r="I4" s="235"/>
      <c r="J4" s="235"/>
      <c r="K4" s="235"/>
      <c r="L4" s="235"/>
      <c r="M4" s="235"/>
      <c r="N4" s="235"/>
      <c r="O4" s="235"/>
      <c r="P4" s="235"/>
      <c r="Q4" s="235"/>
      <c r="R4" s="235"/>
      <c r="S4" s="235"/>
      <c r="T4" s="235"/>
      <c r="U4" s="235"/>
      <c r="V4" s="235"/>
      <c r="W4" s="235"/>
      <c r="X4" s="235"/>
      <c r="Y4" s="235"/>
      <c r="Z4" s="235"/>
      <c r="AA4" s="235"/>
    </row>
    <row r="5" spans="1:28" ht="21" customHeight="1">
      <c r="A5" s="63"/>
      <c r="B5" s="17"/>
      <c r="C5" s="17"/>
    </row>
    <row r="6" spans="1:28" ht="21" customHeight="1">
      <c r="A6" s="232" t="s">
        <v>232</v>
      </c>
      <c r="B6" s="230" t="s">
        <v>41</v>
      </c>
      <c r="C6" s="231"/>
      <c r="D6" s="230" t="s">
        <v>42</v>
      </c>
      <c r="E6" s="231"/>
      <c r="F6" s="230" t="s">
        <v>43</v>
      </c>
      <c r="G6" s="231"/>
      <c r="H6" s="230" t="s">
        <v>76</v>
      </c>
      <c r="I6" s="231"/>
      <c r="J6" s="230" t="s">
        <v>77</v>
      </c>
      <c r="K6" s="231"/>
      <c r="L6" s="230" t="s">
        <v>78</v>
      </c>
      <c r="M6" s="231"/>
      <c r="N6" s="230" t="s">
        <v>79</v>
      </c>
      <c r="O6" s="231"/>
      <c r="P6" s="230" t="s">
        <v>44</v>
      </c>
      <c r="Q6" s="231"/>
      <c r="R6" s="230" t="s">
        <v>45</v>
      </c>
      <c r="S6" s="231"/>
      <c r="T6" s="230" t="s">
        <v>46</v>
      </c>
      <c r="U6" s="231"/>
      <c r="V6" s="230" t="s">
        <v>47</v>
      </c>
      <c r="W6" s="231"/>
      <c r="X6" s="230" t="s">
        <v>80</v>
      </c>
      <c r="Y6" s="231"/>
      <c r="Z6" s="230" t="s">
        <v>120</v>
      </c>
      <c r="AA6" s="231"/>
    </row>
    <row r="7" spans="1:28" ht="21" customHeight="1">
      <c r="A7" s="233"/>
      <c r="B7" s="12" t="s">
        <v>40</v>
      </c>
      <c r="C7" s="12" t="s">
        <v>39</v>
      </c>
      <c r="D7" s="12" t="s">
        <v>40</v>
      </c>
      <c r="E7" s="12" t="s">
        <v>39</v>
      </c>
      <c r="F7" s="12" t="s">
        <v>40</v>
      </c>
      <c r="G7" s="12" t="s">
        <v>39</v>
      </c>
      <c r="H7" s="12" t="s">
        <v>40</v>
      </c>
      <c r="I7" s="12" t="s">
        <v>39</v>
      </c>
      <c r="J7" s="12" t="s">
        <v>40</v>
      </c>
      <c r="K7" s="12" t="s">
        <v>39</v>
      </c>
      <c r="L7" s="12" t="s">
        <v>40</v>
      </c>
      <c r="M7" s="12" t="s">
        <v>39</v>
      </c>
      <c r="N7" s="12" t="s">
        <v>40</v>
      </c>
      <c r="O7" s="12" t="s">
        <v>39</v>
      </c>
      <c r="P7" s="12" t="s">
        <v>40</v>
      </c>
      <c r="Q7" s="12" t="s">
        <v>39</v>
      </c>
      <c r="R7" s="12" t="s">
        <v>40</v>
      </c>
      <c r="S7" s="12" t="s">
        <v>39</v>
      </c>
      <c r="T7" s="12" t="s">
        <v>40</v>
      </c>
      <c r="U7" s="12" t="s">
        <v>39</v>
      </c>
      <c r="V7" s="12" t="s">
        <v>40</v>
      </c>
      <c r="W7" s="12" t="s">
        <v>39</v>
      </c>
      <c r="X7" s="12" t="s">
        <v>40</v>
      </c>
      <c r="Y7" s="12" t="s">
        <v>39</v>
      </c>
      <c r="Z7" s="12" t="s">
        <v>40</v>
      </c>
      <c r="AA7" s="12" t="s">
        <v>39</v>
      </c>
    </row>
    <row r="8" spans="1:28" ht="21" customHeight="1">
      <c r="A8" s="13" t="s">
        <v>108</v>
      </c>
      <c r="B8" s="14">
        <v>37741</v>
      </c>
      <c r="C8" s="14">
        <v>36927</v>
      </c>
      <c r="D8" s="14">
        <v>33947</v>
      </c>
      <c r="E8" s="14">
        <v>33972</v>
      </c>
      <c r="F8" s="14">
        <v>21898</v>
      </c>
      <c r="G8" s="14">
        <v>23625</v>
      </c>
      <c r="H8" s="14">
        <v>34135</v>
      </c>
      <c r="I8" s="14">
        <v>30796</v>
      </c>
      <c r="J8" s="14">
        <v>36968</v>
      </c>
      <c r="K8" s="14">
        <v>36704</v>
      </c>
      <c r="L8" s="14">
        <v>35467</v>
      </c>
      <c r="M8" s="14">
        <v>34316</v>
      </c>
      <c r="N8" s="14">
        <v>40983</v>
      </c>
      <c r="O8" s="14">
        <v>40714</v>
      </c>
      <c r="P8" s="14">
        <v>40658</v>
      </c>
      <c r="Q8" s="14">
        <v>38402</v>
      </c>
      <c r="R8" s="14">
        <v>33078</v>
      </c>
      <c r="S8" s="14">
        <v>32062</v>
      </c>
      <c r="T8" s="14">
        <v>35513</v>
      </c>
      <c r="U8" s="14">
        <v>33938</v>
      </c>
      <c r="V8" s="14">
        <v>37410</v>
      </c>
      <c r="W8" s="14">
        <v>36868</v>
      </c>
      <c r="X8" s="14">
        <v>34419</v>
      </c>
      <c r="Y8" s="14">
        <v>33128</v>
      </c>
      <c r="Z8" s="28">
        <f>B8+D8+F8+H8+J8+L8+N8+P8+R8+T8+X8+V8</f>
        <v>422217</v>
      </c>
      <c r="AA8" s="28">
        <f>C8+E8+G8+I8+K8+M8+O8+Q8+S8+U8+Y8+W8</f>
        <v>411452</v>
      </c>
      <c r="AB8" s="55"/>
    </row>
    <row r="9" spans="1:28" ht="21" customHeight="1">
      <c r="A9" s="13" t="s">
        <v>112</v>
      </c>
      <c r="B9" s="2">
        <v>6552</v>
      </c>
      <c r="C9" s="2">
        <v>5307</v>
      </c>
      <c r="D9" s="2">
        <v>6075</v>
      </c>
      <c r="E9" s="2">
        <v>5063</v>
      </c>
      <c r="F9" s="2">
        <v>3450</v>
      </c>
      <c r="G9" s="2">
        <v>3756</v>
      </c>
      <c r="H9" s="2">
        <v>5709</v>
      </c>
      <c r="I9" s="2">
        <v>4905</v>
      </c>
      <c r="J9" s="2">
        <v>6258</v>
      </c>
      <c r="K9" s="2">
        <v>5881</v>
      </c>
      <c r="L9" s="2">
        <v>5991</v>
      </c>
      <c r="M9" s="2">
        <v>5265</v>
      </c>
      <c r="N9" s="2">
        <v>6884</v>
      </c>
      <c r="O9" s="2">
        <v>6059</v>
      </c>
      <c r="P9" s="2">
        <v>6958</v>
      </c>
      <c r="Q9" s="2">
        <v>5822</v>
      </c>
      <c r="R9" s="2">
        <v>5901</v>
      </c>
      <c r="S9" s="2">
        <v>6057</v>
      </c>
      <c r="T9" s="2">
        <v>6312</v>
      </c>
      <c r="U9" s="2">
        <v>6512</v>
      </c>
      <c r="V9" s="2">
        <v>7100</v>
      </c>
      <c r="W9" s="2">
        <v>6526</v>
      </c>
      <c r="X9" s="2">
        <v>6165</v>
      </c>
      <c r="Y9" s="2">
        <v>5993</v>
      </c>
      <c r="Z9" s="193">
        <f t="shared" ref="Z9:Z12" si="0">B9+D9+F9+H9+J9+L9+N9+P9+R9+T9+X9+V9</f>
        <v>73355</v>
      </c>
      <c r="AA9" s="193">
        <f t="shared" ref="AA9:AA12" si="1">C9+E9+G9+I9+K9+M9+O9+Q9+S9+U9+Y9+W9</f>
        <v>67146</v>
      </c>
    </row>
    <row r="10" spans="1:28" ht="21" customHeight="1">
      <c r="A10" s="13" t="s">
        <v>113</v>
      </c>
      <c r="B10" s="14">
        <v>27161</v>
      </c>
      <c r="C10" s="14">
        <v>28905</v>
      </c>
      <c r="D10" s="14">
        <v>24820</v>
      </c>
      <c r="E10" s="14">
        <v>25982</v>
      </c>
      <c r="F10" s="14">
        <v>16231</v>
      </c>
      <c r="G10" s="14">
        <v>15254</v>
      </c>
      <c r="H10" s="14">
        <v>23010</v>
      </c>
      <c r="I10" s="14">
        <v>25684</v>
      </c>
      <c r="J10" s="14">
        <v>27368</v>
      </c>
      <c r="K10" s="14">
        <v>28254</v>
      </c>
      <c r="L10" s="14">
        <v>26538</v>
      </c>
      <c r="M10" s="14">
        <v>28384</v>
      </c>
      <c r="N10" s="14">
        <v>30532</v>
      </c>
      <c r="O10" s="14">
        <v>31887</v>
      </c>
      <c r="P10" s="14">
        <v>29063</v>
      </c>
      <c r="Q10" s="14">
        <v>30941</v>
      </c>
      <c r="R10" s="14">
        <v>23941</v>
      </c>
      <c r="S10" s="14">
        <v>24450</v>
      </c>
      <c r="T10" s="14">
        <v>25978</v>
      </c>
      <c r="U10" s="14">
        <v>27352</v>
      </c>
      <c r="V10" s="14">
        <v>28330</v>
      </c>
      <c r="W10" s="14">
        <v>29352</v>
      </c>
      <c r="X10" s="14">
        <v>24626</v>
      </c>
      <c r="Y10" s="14">
        <v>25859</v>
      </c>
      <c r="Z10" s="28">
        <f t="shared" si="0"/>
        <v>307598</v>
      </c>
      <c r="AA10" s="28">
        <f t="shared" si="1"/>
        <v>322304</v>
      </c>
    </row>
    <row r="11" spans="1:28" ht="21" customHeight="1">
      <c r="A11" s="13" t="s">
        <v>114</v>
      </c>
      <c r="B11" s="2">
        <v>9792</v>
      </c>
      <c r="C11" s="2">
        <v>10043</v>
      </c>
      <c r="D11" s="2">
        <v>8780</v>
      </c>
      <c r="E11" s="2">
        <v>8796</v>
      </c>
      <c r="F11" s="2">
        <v>8427</v>
      </c>
      <c r="G11" s="2">
        <v>7257</v>
      </c>
      <c r="H11" s="2">
        <v>8050</v>
      </c>
      <c r="I11" s="2">
        <v>9301</v>
      </c>
      <c r="J11" s="2">
        <v>9385</v>
      </c>
      <c r="K11" s="2">
        <v>9373</v>
      </c>
      <c r="L11" s="2">
        <v>8026</v>
      </c>
      <c r="M11" s="2">
        <v>8082</v>
      </c>
      <c r="N11" s="2">
        <v>11038</v>
      </c>
      <c r="O11" s="2">
        <v>11056</v>
      </c>
      <c r="P11" s="2">
        <v>9954</v>
      </c>
      <c r="Q11" s="2">
        <v>10968</v>
      </c>
      <c r="R11" s="2">
        <v>7188</v>
      </c>
      <c r="S11" s="2">
        <v>7607</v>
      </c>
      <c r="T11" s="2">
        <v>7704</v>
      </c>
      <c r="U11" s="2">
        <v>7877</v>
      </c>
      <c r="V11" s="2">
        <v>9993</v>
      </c>
      <c r="W11" s="2">
        <v>10005</v>
      </c>
      <c r="X11" s="2">
        <v>7969</v>
      </c>
      <c r="Y11" s="2">
        <v>8315</v>
      </c>
      <c r="Z11" s="193">
        <f t="shared" si="0"/>
        <v>106306</v>
      </c>
      <c r="AA11" s="193">
        <f t="shared" si="1"/>
        <v>108680</v>
      </c>
    </row>
    <row r="12" spans="1:28" ht="21" customHeight="1">
      <c r="A12" s="13" t="s">
        <v>115</v>
      </c>
      <c r="B12" s="14">
        <v>963</v>
      </c>
      <c r="C12" s="14">
        <v>1118</v>
      </c>
      <c r="D12" s="14">
        <v>710</v>
      </c>
      <c r="E12" s="14">
        <v>653</v>
      </c>
      <c r="F12" s="14">
        <v>721</v>
      </c>
      <c r="G12" s="14">
        <v>857</v>
      </c>
      <c r="H12" s="14">
        <v>831</v>
      </c>
      <c r="I12" s="14">
        <v>976</v>
      </c>
      <c r="J12" s="14">
        <v>853</v>
      </c>
      <c r="K12" s="14">
        <v>922</v>
      </c>
      <c r="L12" s="14">
        <v>788</v>
      </c>
      <c r="M12" s="14">
        <v>887</v>
      </c>
      <c r="N12" s="14">
        <v>1262</v>
      </c>
      <c r="O12" s="14">
        <v>1298</v>
      </c>
      <c r="P12" s="14">
        <v>997</v>
      </c>
      <c r="Q12" s="14">
        <v>1099</v>
      </c>
      <c r="R12" s="14">
        <v>637</v>
      </c>
      <c r="S12" s="14">
        <v>519</v>
      </c>
      <c r="T12" s="14">
        <v>581</v>
      </c>
      <c r="U12" s="14">
        <v>554</v>
      </c>
      <c r="V12" s="14">
        <v>915</v>
      </c>
      <c r="W12" s="14">
        <v>924</v>
      </c>
      <c r="X12" s="14">
        <v>410</v>
      </c>
      <c r="Y12" s="14">
        <v>381</v>
      </c>
      <c r="Z12" s="28">
        <f t="shared" si="0"/>
        <v>9668</v>
      </c>
      <c r="AA12" s="28">
        <f t="shared" si="1"/>
        <v>10188</v>
      </c>
    </row>
    <row r="13" spans="1:28" ht="21" customHeight="1">
      <c r="A13" s="13" t="s">
        <v>116</v>
      </c>
      <c r="B13" s="2">
        <v>820</v>
      </c>
      <c r="C13" s="2">
        <v>729</v>
      </c>
      <c r="D13" s="2">
        <v>672</v>
      </c>
      <c r="E13" s="2">
        <v>538</v>
      </c>
      <c r="F13" s="2">
        <v>691</v>
      </c>
      <c r="G13" s="2">
        <v>669</v>
      </c>
      <c r="H13" s="2">
        <v>552</v>
      </c>
      <c r="I13" s="2">
        <v>625</v>
      </c>
      <c r="J13" s="2">
        <v>763</v>
      </c>
      <c r="K13" s="2">
        <v>461</v>
      </c>
      <c r="L13" s="2">
        <v>751</v>
      </c>
      <c r="M13" s="2">
        <v>627</v>
      </c>
      <c r="N13" s="2">
        <v>1015</v>
      </c>
      <c r="O13" s="2">
        <v>700</v>
      </c>
      <c r="P13" s="2">
        <v>663</v>
      </c>
      <c r="Q13" s="2">
        <v>1061</v>
      </c>
      <c r="R13" s="2">
        <v>349</v>
      </c>
      <c r="S13" s="2">
        <v>399</v>
      </c>
      <c r="T13" s="2">
        <v>489</v>
      </c>
      <c r="U13" s="2">
        <v>344</v>
      </c>
      <c r="V13" s="2">
        <v>611</v>
      </c>
      <c r="W13" s="2">
        <v>684</v>
      </c>
      <c r="X13" s="2">
        <v>372</v>
      </c>
      <c r="Y13" s="2">
        <v>285</v>
      </c>
      <c r="Z13" s="193">
        <f>B13+D13+F13+H13+J13+L13+N13+P13+R13+T13+X13+V13</f>
        <v>7748</v>
      </c>
      <c r="AA13" s="193">
        <f>C13+E13+G13+I13+K13+M13+O13+Q13+S13+U13+Y13+W13</f>
        <v>7122</v>
      </c>
    </row>
    <row r="14" spans="1:28" s="24" customFormat="1" ht="18.600000000000001">
      <c r="A14" s="22" t="s">
        <v>3</v>
      </c>
      <c r="C14" s="3"/>
      <c r="Z14" s="167"/>
      <c r="AA14" s="167"/>
      <c r="AB14" s="118"/>
    </row>
    <row r="15" spans="1:28" ht="14.4">
      <c r="A15" s="54"/>
      <c r="B15" s="54"/>
      <c r="C15" s="53"/>
    </row>
    <row r="16" spans="1:28" ht="14.4">
      <c r="A16" s="54"/>
      <c r="B16" s="54"/>
      <c r="C16" s="53"/>
      <c r="AB16" s="55"/>
    </row>
    <row r="17" spans="1:26" ht="18.600000000000001">
      <c r="A17" s="54"/>
      <c r="B17" s="54"/>
      <c r="C17" s="53"/>
      <c r="W17" s="236"/>
      <c r="X17" s="236"/>
      <c r="Y17" s="236"/>
      <c r="Z17" s="167"/>
    </row>
    <row r="18" spans="1:26" ht="14.4">
      <c r="A18" s="54"/>
      <c r="B18" s="54"/>
    </row>
    <row r="19" spans="1:26" ht="21" customHeight="1">
      <c r="A19" s="17"/>
      <c r="B19" s="17"/>
    </row>
    <row r="20" spans="1:26" ht="21" customHeight="1">
      <c r="A20" s="17"/>
      <c r="B20" s="17"/>
      <c r="C20" s="55"/>
    </row>
    <row r="21" spans="1:26" ht="21" customHeight="1">
      <c r="A21" s="17"/>
      <c r="B21" s="17"/>
    </row>
    <row r="22" spans="1:26" ht="21" customHeight="1">
      <c r="A22" s="17"/>
      <c r="B22" s="17"/>
    </row>
    <row r="23" spans="1:26" ht="21" customHeight="1">
      <c r="A23" s="17"/>
      <c r="B23" s="17"/>
    </row>
    <row r="24" spans="1:26" ht="21" customHeight="1">
      <c r="A24" s="17"/>
      <c r="B24" s="17"/>
    </row>
    <row r="31" spans="1:26" ht="21" customHeight="1">
      <c r="A31" s="17"/>
      <c r="B31" s="17"/>
    </row>
    <row r="32" spans="1:26"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row r="59" spans="1:2" ht="21" customHeight="1">
      <c r="A59" s="17"/>
      <c r="B59" s="17"/>
    </row>
    <row r="60" spans="1:2" ht="21" customHeight="1">
      <c r="A60" s="17"/>
      <c r="B60" s="17"/>
    </row>
    <row r="61" spans="1:2" ht="21" customHeight="1">
      <c r="A61" s="17"/>
      <c r="B61" s="17"/>
    </row>
    <row r="62" spans="1:2" ht="21" customHeight="1">
      <c r="A62" s="17"/>
      <c r="B62" s="17"/>
    </row>
    <row r="63" spans="1:2" ht="21" customHeight="1">
      <c r="A63" s="17"/>
      <c r="B63" s="17"/>
    </row>
    <row r="64" spans="1:2" ht="21" customHeight="1">
      <c r="A64" s="17"/>
      <c r="B64" s="17"/>
    </row>
    <row r="65" spans="1:2" ht="21" customHeight="1">
      <c r="A65" s="17"/>
      <c r="B65" s="17"/>
    </row>
    <row r="66" spans="1:2" ht="21" customHeight="1">
      <c r="A66" s="17"/>
      <c r="B66" s="17"/>
    </row>
    <row r="67" spans="1:2" ht="21" customHeight="1">
      <c r="A67" s="17"/>
      <c r="B67" s="17"/>
    </row>
    <row r="68" spans="1:2" ht="21" customHeight="1">
      <c r="A68" s="17"/>
      <c r="B68" s="17"/>
    </row>
    <row r="69" spans="1:2" ht="21" customHeight="1">
      <c r="A69" s="17"/>
      <c r="B69" s="17"/>
    </row>
    <row r="70" spans="1:2" ht="21" customHeight="1">
      <c r="A70" s="17"/>
      <c r="B70" s="17"/>
    </row>
  </sheetData>
  <mergeCells count="16">
    <mergeCell ref="B6:C6"/>
    <mergeCell ref="A6:A7"/>
    <mergeCell ref="D6:E6"/>
    <mergeCell ref="F6:G6"/>
    <mergeCell ref="A4:AA4"/>
    <mergeCell ref="Z6:AA6"/>
    <mergeCell ref="R6:S6"/>
    <mergeCell ref="T6:U6"/>
    <mergeCell ref="V6:W6"/>
    <mergeCell ref="X6:Y6"/>
    <mergeCell ref="W17:Y17"/>
    <mergeCell ref="H6:I6"/>
    <mergeCell ref="J6:K6"/>
    <mergeCell ref="L6:M6"/>
    <mergeCell ref="N6:O6"/>
    <mergeCell ref="P6:Q6"/>
  </mergeCells>
  <pageMargins left="0.7" right="0.7" top="0.75" bottom="0.75" header="0.3" footer="0.3"/>
  <pageSetup scale="29" orientation="portrait" r:id="rId1"/>
  <headerFooter>
    <oddFooter>&amp;C&amp;KD9D62F&amp;10&amp;"Calibri"Classified as Confidential by TGA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C20B1-701C-4181-85D2-8397E58C97C9}">
  <sheetPr codeName="Worksheet____35"/>
  <dimension ref="A1:AA22"/>
  <sheetViews>
    <sheetView showGridLines="0" rightToLeft="1" view="pageBreakPreview" zoomScale="70" zoomScaleNormal="100" zoomScaleSheetLayoutView="70" workbookViewId="0">
      <selection activeCell="A19" sqref="A19"/>
    </sheetView>
  </sheetViews>
  <sheetFormatPr defaultColWidth="8.8984375" defaultRowHeight="21" customHeight="1"/>
  <cols>
    <col min="1" max="1" width="31.69921875" style="18" customWidth="1"/>
    <col min="2" max="27" width="10.59765625" style="18" customWidth="1"/>
    <col min="28" max="16384" width="8.8984375" style="18"/>
  </cols>
  <sheetData>
    <row r="1" spans="1:27" customFormat="1" ht="21" customHeight="1">
      <c r="A1" s="4"/>
      <c r="B1" s="4"/>
      <c r="C1" s="4"/>
      <c r="D1" s="4"/>
    </row>
    <row r="2" spans="1:27" customFormat="1" ht="21" customHeight="1"/>
    <row r="3" spans="1:27" ht="21" customHeight="1">
      <c r="A3" s="238"/>
      <c r="B3" s="238"/>
      <c r="C3" s="238"/>
      <c r="D3" s="238"/>
    </row>
    <row r="4" spans="1:27" s="24" customFormat="1" ht="44.1" customHeight="1">
      <c r="A4" s="215" t="s">
        <v>212</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row>
    <row r="5" spans="1:27" ht="21" customHeight="1">
      <c r="A5" s="63"/>
      <c r="B5" s="17"/>
      <c r="C5" s="17"/>
      <c r="D5" s="17"/>
    </row>
    <row r="6" spans="1:27" ht="21" customHeight="1">
      <c r="A6" s="239" t="s">
        <v>85</v>
      </c>
      <c r="B6" s="237" t="s">
        <v>41</v>
      </c>
      <c r="C6" s="237"/>
      <c r="D6" s="237" t="s">
        <v>42</v>
      </c>
      <c r="E6" s="237"/>
      <c r="F6" s="237" t="s">
        <v>43</v>
      </c>
      <c r="G6" s="237"/>
      <c r="H6" s="237" t="s">
        <v>76</v>
      </c>
      <c r="I6" s="237"/>
      <c r="J6" s="237" t="s">
        <v>77</v>
      </c>
      <c r="K6" s="237"/>
      <c r="L6" s="237" t="s">
        <v>78</v>
      </c>
      <c r="M6" s="237"/>
      <c r="N6" s="237" t="s">
        <v>79</v>
      </c>
      <c r="O6" s="237"/>
      <c r="P6" s="237" t="s">
        <v>44</v>
      </c>
      <c r="Q6" s="237"/>
      <c r="R6" s="237" t="s">
        <v>45</v>
      </c>
      <c r="S6" s="237"/>
      <c r="T6" s="237" t="s">
        <v>46</v>
      </c>
      <c r="U6" s="237"/>
      <c r="V6" s="237" t="s">
        <v>47</v>
      </c>
      <c r="W6" s="237"/>
      <c r="X6" s="237" t="s">
        <v>80</v>
      </c>
      <c r="Y6" s="237"/>
      <c r="Z6" s="237" t="s">
        <v>120</v>
      </c>
      <c r="AA6" s="237"/>
    </row>
    <row r="7" spans="1:27" ht="21" customHeight="1">
      <c r="A7" s="239"/>
      <c r="B7" s="25" t="s">
        <v>194</v>
      </c>
      <c r="C7" s="25" t="s">
        <v>191</v>
      </c>
      <c r="D7" s="25" t="s">
        <v>194</v>
      </c>
      <c r="E7" s="25" t="s">
        <v>191</v>
      </c>
      <c r="F7" s="25" t="s">
        <v>194</v>
      </c>
      <c r="G7" s="25" t="s">
        <v>191</v>
      </c>
      <c r="H7" s="25" t="s">
        <v>194</v>
      </c>
      <c r="I7" s="25" t="s">
        <v>191</v>
      </c>
      <c r="J7" s="25" t="s">
        <v>194</v>
      </c>
      <c r="K7" s="25" t="s">
        <v>191</v>
      </c>
      <c r="L7" s="25" t="s">
        <v>194</v>
      </c>
      <c r="M7" s="25" t="s">
        <v>191</v>
      </c>
      <c r="N7" s="25" t="s">
        <v>194</v>
      </c>
      <c r="O7" s="25" t="s">
        <v>191</v>
      </c>
      <c r="P7" s="25" t="s">
        <v>194</v>
      </c>
      <c r="Q7" s="25" t="s">
        <v>191</v>
      </c>
      <c r="R7" s="25" t="s">
        <v>194</v>
      </c>
      <c r="S7" s="25" t="s">
        <v>191</v>
      </c>
      <c r="T7" s="25" t="s">
        <v>194</v>
      </c>
      <c r="U7" s="25" t="s">
        <v>191</v>
      </c>
      <c r="V7" s="25" t="s">
        <v>194</v>
      </c>
      <c r="W7" s="25" t="s">
        <v>191</v>
      </c>
      <c r="X7" s="25" t="s">
        <v>194</v>
      </c>
      <c r="Y7" s="25" t="s">
        <v>191</v>
      </c>
      <c r="Z7" s="25" t="s">
        <v>194</v>
      </c>
      <c r="AA7" s="25" t="s">
        <v>191</v>
      </c>
    </row>
    <row r="8" spans="1:27" ht="21" customHeight="1">
      <c r="A8" s="12" t="s">
        <v>132</v>
      </c>
      <c r="B8" s="14">
        <v>14330</v>
      </c>
      <c r="C8" s="14">
        <v>4697737</v>
      </c>
      <c r="D8" s="14">
        <v>13724</v>
      </c>
      <c r="E8" s="14">
        <v>4528389</v>
      </c>
      <c r="F8" s="14">
        <v>14911</v>
      </c>
      <c r="G8" s="14">
        <v>4051592</v>
      </c>
      <c r="H8" s="14">
        <v>18434</v>
      </c>
      <c r="I8" s="14">
        <v>3837749</v>
      </c>
      <c r="J8" s="14">
        <v>15461</v>
      </c>
      <c r="K8" s="14">
        <v>4262495</v>
      </c>
      <c r="L8" s="14">
        <v>14234</v>
      </c>
      <c r="M8" s="14">
        <v>3357253</v>
      </c>
      <c r="N8" s="14">
        <v>15639</v>
      </c>
      <c r="O8" s="14">
        <v>4004397</v>
      </c>
      <c r="P8" s="14">
        <v>15406</v>
      </c>
      <c r="Q8" s="14">
        <v>3955930</v>
      </c>
      <c r="R8" s="14">
        <v>15156</v>
      </c>
      <c r="S8" s="14">
        <v>4510625</v>
      </c>
      <c r="T8" s="14">
        <v>15647</v>
      </c>
      <c r="U8" s="14">
        <v>5002771</v>
      </c>
      <c r="V8" s="14">
        <v>15130</v>
      </c>
      <c r="W8" s="14">
        <v>5086104</v>
      </c>
      <c r="X8" s="14">
        <v>15933</v>
      </c>
      <c r="Y8" s="14">
        <v>5302504</v>
      </c>
      <c r="Z8" s="194">
        <f>B8+D8+F8+H8+J8+L8+N8+P8+R8+T8+V8+X8</f>
        <v>184005</v>
      </c>
      <c r="AA8" s="194">
        <f>C8+E8+G8+I8+K8+M8+O8+Q8+S8+U8+W8+Y8</f>
        <v>52597546</v>
      </c>
    </row>
    <row r="9" spans="1:27" ht="21" customHeight="1">
      <c r="A9" s="12" t="s">
        <v>133</v>
      </c>
      <c r="B9" s="141">
        <v>14458</v>
      </c>
      <c r="C9" s="141">
        <v>1393316</v>
      </c>
      <c r="D9" s="141">
        <v>13934</v>
      </c>
      <c r="E9" s="141">
        <v>1314320</v>
      </c>
      <c r="F9" s="141">
        <v>14224</v>
      </c>
      <c r="G9" s="141">
        <v>964859</v>
      </c>
      <c r="H9" s="141">
        <v>17976</v>
      </c>
      <c r="I9" s="141">
        <v>1055353</v>
      </c>
      <c r="J9" s="141">
        <v>15424</v>
      </c>
      <c r="K9" s="141">
        <v>1082095</v>
      </c>
      <c r="L9" s="141">
        <v>13960</v>
      </c>
      <c r="M9" s="141">
        <v>744949</v>
      </c>
      <c r="N9" s="141">
        <v>15444</v>
      </c>
      <c r="O9" s="141">
        <v>924719</v>
      </c>
      <c r="P9" s="141">
        <v>15244</v>
      </c>
      <c r="Q9" s="141">
        <v>940861</v>
      </c>
      <c r="R9" s="141">
        <v>15000</v>
      </c>
      <c r="S9" s="141">
        <v>1309989</v>
      </c>
      <c r="T9" s="141">
        <v>15322</v>
      </c>
      <c r="U9" s="141">
        <v>1431964</v>
      </c>
      <c r="V9" s="141">
        <v>14753</v>
      </c>
      <c r="W9" s="141">
        <v>1400029</v>
      </c>
      <c r="X9" s="141">
        <v>15518</v>
      </c>
      <c r="Y9" s="141">
        <v>1441667</v>
      </c>
      <c r="Z9" s="194">
        <f t="shared" ref="Z9:Z13" si="0">B9+D9+F9+H9+J9+L9+N9+P9+R9+T9+V9+X9</f>
        <v>181257</v>
      </c>
      <c r="AA9" s="194">
        <f>C9+E9+G9+I9+K9+M9+O9+Q9+S9+U9+W9+Y9</f>
        <v>14004121</v>
      </c>
    </row>
    <row r="10" spans="1:27" ht="21" customHeight="1">
      <c r="A10" s="12" t="s">
        <v>134</v>
      </c>
      <c r="B10" s="14">
        <v>11877</v>
      </c>
      <c r="C10" s="14">
        <v>565038</v>
      </c>
      <c r="D10" s="14">
        <v>12935</v>
      </c>
      <c r="E10" s="14">
        <v>871716</v>
      </c>
      <c r="F10" s="14">
        <v>16647</v>
      </c>
      <c r="G10" s="14">
        <v>1722106</v>
      </c>
      <c r="H10" s="14">
        <v>13345</v>
      </c>
      <c r="I10" s="14">
        <v>1247826</v>
      </c>
      <c r="J10" s="14">
        <v>13690</v>
      </c>
      <c r="K10" s="14">
        <v>1517543</v>
      </c>
      <c r="L10" s="14">
        <v>13388</v>
      </c>
      <c r="M10" s="14">
        <v>1238731</v>
      </c>
      <c r="N10" s="14">
        <v>14034</v>
      </c>
      <c r="O10" s="14">
        <v>1504013</v>
      </c>
      <c r="P10" s="14">
        <v>13734</v>
      </c>
      <c r="Q10" s="14">
        <v>1543507</v>
      </c>
      <c r="R10" s="14">
        <v>14115</v>
      </c>
      <c r="S10" s="14">
        <v>1827161</v>
      </c>
      <c r="T10" s="14">
        <v>14087</v>
      </c>
      <c r="U10" s="14">
        <v>2047617</v>
      </c>
      <c r="V10" s="14">
        <v>13723</v>
      </c>
      <c r="W10" s="14">
        <v>2114907</v>
      </c>
      <c r="X10" s="14">
        <v>14549</v>
      </c>
      <c r="Y10" s="14">
        <v>2235161</v>
      </c>
      <c r="Z10" s="194">
        <f t="shared" si="0"/>
        <v>166124</v>
      </c>
      <c r="AA10" s="194">
        <f t="shared" ref="AA10:AA13" si="1">C10+E10+G10+I10+K10+M10+O10+Q10+S10+U10+W10+Y10</f>
        <v>18435326</v>
      </c>
    </row>
    <row r="11" spans="1:27" ht="21" customHeight="1">
      <c r="A11" s="12" t="s">
        <v>135</v>
      </c>
      <c r="B11" s="141">
        <v>12381</v>
      </c>
      <c r="C11" s="141">
        <v>765406</v>
      </c>
      <c r="D11" s="141">
        <v>11588</v>
      </c>
      <c r="E11" s="141">
        <v>702884</v>
      </c>
      <c r="F11" s="141">
        <v>10344</v>
      </c>
      <c r="G11" s="141">
        <v>488000</v>
      </c>
      <c r="H11" s="141">
        <v>9770</v>
      </c>
      <c r="I11" s="141">
        <v>634781</v>
      </c>
      <c r="J11" s="141">
        <v>10400</v>
      </c>
      <c r="K11" s="141">
        <v>636964</v>
      </c>
      <c r="L11" s="141">
        <v>9641</v>
      </c>
      <c r="M11" s="141">
        <v>432022</v>
      </c>
      <c r="N11" s="141">
        <v>10192</v>
      </c>
      <c r="O11" s="141">
        <v>497718</v>
      </c>
      <c r="P11" s="141">
        <v>10197</v>
      </c>
      <c r="Q11" s="141">
        <v>524324</v>
      </c>
      <c r="R11" s="141">
        <v>11205</v>
      </c>
      <c r="S11" s="141">
        <v>791838</v>
      </c>
      <c r="T11" s="141">
        <v>10572</v>
      </c>
      <c r="U11" s="141">
        <v>916008</v>
      </c>
      <c r="V11" s="141">
        <v>10174</v>
      </c>
      <c r="W11" s="141">
        <v>794925</v>
      </c>
      <c r="X11" s="141">
        <v>10867</v>
      </c>
      <c r="Y11" s="141">
        <v>793387</v>
      </c>
      <c r="Z11" s="194">
        <f t="shared" si="0"/>
        <v>127331</v>
      </c>
      <c r="AA11" s="194">
        <f t="shared" si="1"/>
        <v>7978257</v>
      </c>
    </row>
    <row r="12" spans="1:27" ht="21" customHeight="1">
      <c r="A12" s="12" t="s">
        <v>136</v>
      </c>
      <c r="B12" s="14">
        <v>12954</v>
      </c>
      <c r="C12" s="14">
        <v>338443</v>
      </c>
      <c r="D12" s="14">
        <v>12117</v>
      </c>
      <c r="E12" s="14">
        <v>383724</v>
      </c>
      <c r="F12" s="14">
        <v>13506</v>
      </c>
      <c r="G12" s="14">
        <v>298550</v>
      </c>
      <c r="H12" s="14">
        <v>12422</v>
      </c>
      <c r="I12" s="14">
        <v>361896</v>
      </c>
      <c r="J12" s="14">
        <v>13019</v>
      </c>
      <c r="K12" s="14">
        <v>361531</v>
      </c>
      <c r="L12" s="14">
        <v>13014</v>
      </c>
      <c r="M12" s="14">
        <v>230230</v>
      </c>
      <c r="N12" s="14">
        <v>14035</v>
      </c>
      <c r="O12" s="14">
        <v>291476</v>
      </c>
      <c r="P12" s="14">
        <v>14076</v>
      </c>
      <c r="Q12" s="14">
        <v>308001</v>
      </c>
      <c r="R12" s="14">
        <v>14029</v>
      </c>
      <c r="S12" s="14">
        <v>425638</v>
      </c>
      <c r="T12" s="14">
        <v>14278</v>
      </c>
      <c r="U12" s="14">
        <v>472844</v>
      </c>
      <c r="V12" s="14">
        <v>13875</v>
      </c>
      <c r="W12" s="14">
        <v>451548</v>
      </c>
      <c r="X12" s="14">
        <v>15371</v>
      </c>
      <c r="Y12" s="14">
        <v>474455</v>
      </c>
      <c r="Z12" s="194">
        <f t="shared" si="0"/>
        <v>162696</v>
      </c>
      <c r="AA12" s="194">
        <f t="shared" si="1"/>
        <v>4398336</v>
      </c>
    </row>
    <row r="13" spans="1:27" ht="21" customHeight="1">
      <c r="A13" s="12" t="s">
        <v>137</v>
      </c>
      <c r="B13" s="141">
        <v>13543</v>
      </c>
      <c r="C13" s="141">
        <v>842591</v>
      </c>
      <c r="D13" s="141">
        <v>12468</v>
      </c>
      <c r="E13" s="141">
        <v>731005</v>
      </c>
      <c r="F13" s="141">
        <v>11076</v>
      </c>
      <c r="G13" s="141">
        <v>640623</v>
      </c>
      <c r="H13" s="141">
        <v>9532</v>
      </c>
      <c r="I13" s="141">
        <v>587550</v>
      </c>
      <c r="J13" s="141">
        <v>10151</v>
      </c>
      <c r="K13" s="141">
        <v>647132</v>
      </c>
      <c r="L13" s="141">
        <v>9397</v>
      </c>
      <c r="M13" s="141">
        <v>493848</v>
      </c>
      <c r="N13" s="141">
        <v>9932</v>
      </c>
      <c r="O13" s="141">
        <v>579072</v>
      </c>
      <c r="P13" s="141">
        <v>9959</v>
      </c>
      <c r="Q13" s="141">
        <v>571281</v>
      </c>
      <c r="R13" s="141">
        <v>11117</v>
      </c>
      <c r="S13" s="141">
        <v>698508</v>
      </c>
      <c r="T13" s="141">
        <v>10360</v>
      </c>
      <c r="U13" s="141">
        <v>746817</v>
      </c>
      <c r="V13" s="141">
        <v>9970</v>
      </c>
      <c r="W13" s="141">
        <v>728165</v>
      </c>
      <c r="X13" s="141">
        <v>10460</v>
      </c>
      <c r="Y13" s="141">
        <v>751913</v>
      </c>
      <c r="Z13" s="194">
        <f t="shared" si="0"/>
        <v>127965</v>
      </c>
      <c r="AA13" s="194">
        <f t="shared" si="1"/>
        <v>8018505</v>
      </c>
    </row>
    <row r="14" spans="1:27" ht="21" customHeight="1">
      <c r="A14" s="12" t="s">
        <v>279</v>
      </c>
      <c r="B14" s="194">
        <f>SUM(B8:B13)</f>
        <v>79543</v>
      </c>
      <c r="C14" s="194">
        <f t="shared" ref="C14:AA14" si="2">SUM(C8:C13)</f>
        <v>8602531</v>
      </c>
      <c r="D14" s="194">
        <f t="shared" si="2"/>
        <v>76766</v>
      </c>
      <c r="E14" s="194">
        <f t="shared" si="2"/>
        <v>8532038</v>
      </c>
      <c r="F14" s="194">
        <f t="shared" si="2"/>
        <v>80708</v>
      </c>
      <c r="G14" s="194">
        <f t="shared" si="2"/>
        <v>8165730</v>
      </c>
      <c r="H14" s="194">
        <f t="shared" si="2"/>
        <v>81479</v>
      </c>
      <c r="I14" s="194">
        <f t="shared" si="2"/>
        <v>7725155</v>
      </c>
      <c r="J14" s="194">
        <f t="shared" si="2"/>
        <v>78145</v>
      </c>
      <c r="K14" s="194">
        <f t="shared" si="2"/>
        <v>8507760</v>
      </c>
      <c r="L14" s="194">
        <f t="shared" si="2"/>
        <v>73634</v>
      </c>
      <c r="M14" s="194">
        <f t="shared" si="2"/>
        <v>6497033</v>
      </c>
      <c r="N14" s="194">
        <f t="shared" si="2"/>
        <v>79276</v>
      </c>
      <c r="O14" s="194">
        <f t="shared" si="2"/>
        <v>7801395</v>
      </c>
      <c r="P14" s="194">
        <f t="shared" si="2"/>
        <v>78616</v>
      </c>
      <c r="Q14" s="194">
        <f t="shared" si="2"/>
        <v>7843904</v>
      </c>
      <c r="R14" s="194">
        <f t="shared" si="2"/>
        <v>80622</v>
      </c>
      <c r="S14" s="194">
        <f t="shared" si="2"/>
        <v>9563759</v>
      </c>
      <c r="T14" s="194">
        <f t="shared" si="2"/>
        <v>80266</v>
      </c>
      <c r="U14" s="194">
        <f t="shared" si="2"/>
        <v>10618021</v>
      </c>
      <c r="V14" s="194">
        <f t="shared" si="2"/>
        <v>77625</v>
      </c>
      <c r="W14" s="194">
        <f t="shared" si="2"/>
        <v>10575678</v>
      </c>
      <c r="X14" s="194">
        <f t="shared" si="2"/>
        <v>82698</v>
      </c>
      <c r="Y14" s="194">
        <f t="shared" si="2"/>
        <v>10999087</v>
      </c>
      <c r="Z14" s="194">
        <f t="shared" si="2"/>
        <v>949378</v>
      </c>
      <c r="AA14" s="194">
        <f t="shared" si="2"/>
        <v>105432091</v>
      </c>
    </row>
    <row r="15" spans="1:27" ht="21" customHeight="1">
      <c r="A15" s="223" t="s">
        <v>61</v>
      </c>
      <c r="B15" s="223"/>
      <c r="C15" s="17"/>
      <c r="D15" s="17"/>
    </row>
    <row r="16" spans="1:27" ht="21" customHeight="1">
      <c r="A16" s="17"/>
      <c r="B16" s="17"/>
      <c r="C16" s="17"/>
      <c r="D16" s="17"/>
    </row>
    <row r="17" spans="1:4" ht="21" customHeight="1">
      <c r="A17" s="17"/>
      <c r="B17" s="17"/>
      <c r="C17" s="17"/>
      <c r="D17" s="17"/>
    </row>
    <row r="18" spans="1:4" ht="21" customHeight="1">
      <c r="A18" s="17"/>
      <c r="B18" s="17"/>
      <c r="C18" s="17"/>
      <c r="D18" s="17"/>
    </row>
    <row r="19" spans="1:4" ht="21" customHeight="1">
      <c r="A19" s="17"/>
      <c r="B19" s="17"/>
      <c r="C19" s="17"/>
      <c r="D19" s="17"/>
    </row>
    <row r="20" spans="1:4" ht="21" customHeight="1">
      <c r="A20" s="17"/>
      <c r="B20" s="17"/>
      <c r="C20" s="17"/>
      <c r="D20" s="17"/>
    </row>
    <row r="21" spans="1:4" ht="21" customHeight="1">
      <c r="A21" s="17"/>
      <c r="B21" s="17"/>
      <c r="C21" s="17"/>
      <c r="D21" s="17"/>
    </row>
    <row r="22" spans="1:4" ht="21" customHeight="1">
      <c r="A22" s="17"/>
      <c r="B22" s="17"/>
      <c r="C22" s="17"/>
      <c r="D22" s="17"/>
    </row>
  </sheetData>
  <mergeCells count="17">
    <mergeCell ref="A3:D3"/>
    <mergeCell ref="B6:C6"/>
    <mergeCell ref="D6:E6"/>
    <mergeCell ref="Z6:AA6"/>
    <mergeCell ref="A6:A7"/>
    <mergeCell ref="X6:Y6"/>
    <mergeCell ref="A4:AA4"/>
    <mergeCell ref="A15:B15"/>
    <mergeCell ref="P6:Q6"/>
    <mergeCell ref="R6:S6"/>
    <mergeCell ref="T6:U6"/>
    <mergeCell ref="V6:W6"/>
    <mergeCell ref="F6:G6"/>
    <mergeCell ref="H6:I6"/>
    <mergeCell ref="J6:K6"/>
    <mergeCell ref="L6:M6"/>
    <mergeCell ref="N6:O6"/>
  </mergeCells>
  <pageMargins left="0.7" right="0.7" top="0.75" bottom="0.75" header="0.3" footer="0.3"/>
  <pageSetup scale="29" orientation="portrait" r:id="rId1"/>
  <headerFooter>
    <oddFooter>&amp;C&amp;KD9D62F&amp;10&amp;"Calibri"Classified as Confidential by TGA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8921-64F6-496B-840F-2ED1539EEF91}">
  <dimension ref="A1:H60"/>
  <sheetViews>
    <sheetView showGridLines="0" rightToLeft="1" view="pageBreakPreview" zoomScale="85" zoomScaleNormal="99" zoomScaleSheetLayoutView="85" workbookViewId="0">
      <selection activeCell="D12" sqref="D12"/>
    </sheetView>
  </sheetViews>
  <sheetFormatPr defaultRowHeight="21" customHeight="1"/>
  <cols>
    <col min="1" max="1" width="31.69921875" customWidth="1"/>
    <col min="2" max="2" width="20.69921875" customWidth="1"/>
    <col min="3" max="8" width="15.69921875" customWidth="1"/>
  </cols>
  <sheetData>
    <row r="1" spans="1:8" ht="21" customHeight="1">
      <c r="A1" s="4"/>
      <c r="B1" s="4"/>
    </row>
    <row r="2" spans="1:8" ht="21" customHeight="1">
      <c r="C2" s="6"/>
      <c r="D2" s="6"/>
      <c r="E2" s="7"/>
    </row>
    <row r="3" spans="1:8" ht="21" customHeight="1">
      <c r="C3" s="8"/>
      <c r="D3" s="8"/>
      <c r="E3" s="9"/>
    </row>
    <row r="4" spans="1:8" s="10" customFormat="1" ht="44.1" customHeight="1">
      <c r="A4" s="240" t="s">
        <v>348</v>
      </c>
      <c r="B4" s="241"/>
      <c r="C4" s="241"/>
      <c r="D4" s="241"/>
      <c r="E4" s="241"/>
      <c r="F4" s="241"/>
      <c r="G4" s="241"/>
      <c r="H4" s="241"/>
    </row>
    <row r="5" spans="1:8" ht="21" customHeight="1">
      <c r="A5" s="63"/>
      <c r="B5" s="11"/>
      <c r="C5" s="11"/>
      <c r="D5" s="11"/>
      <c r="E5" s="11"/>
    </row>
    <row r="6" spans="1:8" ht="21" customHeight="1">
      <c r="A6" s="12" t="s">
        <v>11</v>
      </c>
      <c r="B6" s="12" t="s">
        <v>10</v>
      </c>
      <c r="C6" s="12">
        <v>2020</v>
      </c>
      <c r="D6" s="12">
        <v>2021</v>
      </c>
      <c r="E6" s="12">
        <v>2022</v>
      </c>
      <c r="F6" s="12">
        <v>2023</v>
      </c>
      <c r="G6" s="12">
        <v>2024</v>
      </c>
      <c r="H6" s="12">
        <v>2025</v>
      </c>
    </row>
    <row r="7" spans="1:8" ht="21" customHeight="1">
      <c r="A7" s="13" t="s">
        <v>1</v>
      </c>
      <c r="B7" s="136" t="s">
        <v>321</v>
      </c>
      <c r="C7" s="2">
        <v>116.1</v>
      </c>
      <c r="D7" s="202">
        <v>172.5</v>
      </c>
      <c r="E7" s="202">
        <v>258</v>
      </c>
      <c r="F7" s="202">
        <v>301.89999999999998</v>
      </c>
      <c r="G7" s="202">
        <v>346.464022</v>
      </c>
      <c r="H7" s="202">
        <v>370.3</v>
      </c>
    </row>
    <row r="8" spans="1:8" ht="21" customHeight="1">
      <c r="A8" s="13" t="s">
        <v>2</v>
      </c>
      <c r="B8" s="136" t="s">
        <v>321</v>
      </c>
      <c r="C8" s="86">
        <v>288</v>
      </c>
      <c r="D8" s="203">
        <v>286.39999999999998</v>
      </c>
      <c r="E8" s="203">
        <v>460</v>
      </c>
      <c r="F8" s="203">
        <v>397</v>
      </c>
      <c r="G8" s="203">
        <v>457.998447</v>
      </c>
      <c r="H8" s="203">
        <v>496</v>
      </c>
    </row>
    <row r="9" spans="1:8" ht="21" customHeight="1">
      <c r="A9" s="13" t="s">
        <v>86</v>
      </c>
      <c r="B9" s="136" t="s">
        <v>321</v>
      </c>
      <c r="C9" s="2">
        <v>82.5</v>
      </c>
      <c r="D9" s="202">
        <v>360.8</v>
      </c>
      <c r="E9" s="202">
        <v>1085.0999999999999</v>
      </c>
      <c r="F9" s="202">
        <v>1918.8</v>
      </c>
      <c r="G9" s="202">
        <v>2919.8202329999999</v>
      </c>
      <c r="H9" s="202">
        <v>2743</v>
      </c>
    </row>
    <row r="10" spans="1:8" s="18" customFormat="1" ht="21" customHeight="1">
      <c r="A10" s="223" t="s">
        <v>3</v>
      </c>
      <c r="B10" s="223"/>
      <c r="C10" s="17"/>
      <c r="D10" s="17"/>
    </row>
    <row r="12" spans="1:8" ht="21" customHeight="1">
      <c r="A12" s="11"/>
      <c r="B12" s="11"/>
      <c r="D12" s="21"/>
    </row>
    <row r="15" spans="1:8" ht="21" customHeight="1">
      <c r="A15" s="11"/>
      <c r="B15" s="11"/>
    </row>
    <row r="16" spans="1:8" ht="21" customHeight="1">
      <c r="A16" s="11"/>
      <c r="B16" s="11"/>
    </row>
    <row r="17" spans="1:6" ht="21" customHeight="1">
      <c r="A17" s="11"/>
      <c r="B17" s="11"/>
    </row>
    <row r="18" spans="1:6" ht="21" customHeight="1">
      <c r="A18" s="11"/>
      <c r="B18" s="11"/>
    </row>
    <row r="19" spans="1:6" ht="21" customHeight="1">
      <c r="A19" s="11"/>
      <c r="B19" s="11"/>
    </row>
    <row r="20" spans="1:6" ht="21" customHeight="1">
      <c r="A20" s="11"/>
      <c r="B20" s="11"/>
    </row>
    <row r="21" spans="1:6" ht="21" customHeight="1">
      <c r="A21" s="11"/>
      <c r="B21" s="11"/>
    </row>
    <row r="22" spans="1:6" ht="21" customHeight="1">
      <c r="A22" s="11"/>
      <c r="B22" s="11"/>
    </row>
    <row r="23" spans="1:6" ht="21" customHeight="1">
      <c r="A23" s="11"/>
      <c r="B23" s="11"/>
      <c r="C23" s="11"/>
      <c r="D23" s="11"/>
      <c r="E23" s="11"/>
      <c r="F23" s="11"/>
    </row>
    <row r="24" spans="1:6" ht="21" customHeight="1">
      <c r="A24" s="11"/>
      <c r="B24" s="11"/>
      <c r="C24" s="11"/>
      <c r="D24" s="11"/>
      <c r="E24" s="11"/>
      <c r="F24" s="11"/>
    </row>
    <row r="25" spans="1:6" ht="21" customHeight="1">
      <c r="A25" s="11"/>
      <c r="B25" s="11"/>
      <c r="C25" s="11"/>
      <c r="D25" s="11"/>
      <c r="E25" s="11"/>
      <c r="F25" s="11"/>
    </row>
    <row r="26" spans="1:6" ht="21" customHeight="1">
      <c r="B26" s="11"/>
      <c r="C26" s="11"/>
      <c r="D26" s="11"/>
      <c r="E26" s="11"/>
      <c r="F26" s="11"/>
    </row>
    <row r="27" spans="1:6" ht="21" customHeight="1">
      <c r="A27" s="11"/>
      <c r="B27" s="11"/>
      <c r="C27" s="11"/>
      <c r="D27" s="11"/>
      <c r="E27" s="11"/>
      <c r="F27" s="11"/>
    </row>
    <row r="28" spans="1:6" ht="21" customHeight="1">
      <c r="A28" s="11"/>
      <c r="B28" s="11"/>
      <c r="C28" s="11"/>
      <c r="D28" s="11"/>
      <c r="E28" s="11"/>
      <c r="F28" s="11"/>
    </row>
    <row r="29" spans="1:6" ht="21" customHeight="1">
      <c r="A29" s="11"/>
      <c r="B29" s="11"/>
      <c r="C29" s="11"/>
      <c r="D29" s="11"/>
      <c r="E29" s="11"/>
      <c r="F29" s="11"/>
    </row>
    <row r="30" spans="1:6" ht="21" customHeight="1">
      <c r="A30" s="11"/>
      <c r="B30" s="11"/>
    </row>
    <row r="31" spans="1:6" ht="21" customHeight="1">
      <c r="A31" s="11"/>
      <c r="B31" s="11"/>
    </row>
    <row r="32" spans="1:6" ht="21" customHeight="1">
      <c r="A32" s="11"/>
      <c r="B32" s="11"/>
    </row>
    <row r="33" spans="1:2" ht="21" customHeight="1">
      <c r="A33" s="11"/>
      <c r="B33" s="11"/>
    </row>
    <row r="34" spans="1:2" ht="21" customHeight="1">
      <c r="A34" s="11"/>
      <c r="B34" s="11"/>
    </row>
    <row r="35" spans="1:2" ht="21" customHeight="1">
      <c r="A35" s="11"/>
      <c r="B35" s="11"/>
    </row>
    <row r="36" spans="1:2" ht="21" customHeight="1">
      <c r="A36" s="11"/>
      <c r="B36" s="11"/>
    </row>
    <row r="37" spans="1:2" ht="21" customHeight="1">
      <c r="A37" s="11"/>
      <c r="B37" s="11"/>
    </row>
    <row r="38" spans="1:2" ht="21" customHeight="1">
      <c r="A38" s="11"/>
      <c r="B38" s="11"/>
    </row>
    <row r="39" spans="1:2" ht="21" customHeight="1">
      <c r="A39" s="11"/>
      <c r="B39" s="11"/>
    </row>
    <row r="40" spans="1:2" ht="21" customHeight="1">
      <c r="A40" s="11"/>
      <c r="B40" s="11"/>
    </row>
    <row r="41" spans="1:2" ht="21" customHeight="1">
      <c r="A41" s="11"/>
      <c r="B41" s="11"/>
    </row>
    <row r="42" spans="1:2" ht="21" customHeight="1">
      <c r="A42" s="11"/>
      <c r="B42" s="11"/>
    </row>
    <row r="43" spans="1:2" ht="21" customHeight="1">
      <c r="A43" s="11"/>
      <c r="B43" s="11"/>
    </row>
    <row r="44" spans="1:2" ht="21" customHeight="1">
      <c r="A44" s="11"/>
      <c r="B44" s="11"/>
    </row>
    <row r="45" spans="1:2" ht="21" customHeight="1">
      <c r="A45" s="11"/>
      <c r="B45" s="11"/>
    </row>
    <row r="46" spans="1:2" ht="21" customHeight="1">
      <c r="A46" s="11"/>
      <c r="B46" s="11"/>
    </row>
    <row r="47" spans="1:2" ht="21" customHeight="1">
      <c r="A47" s="11"/>
      <c r="B47" s="11"/>
    </row>
    <row r="48" spans="1:2" ht="21" customHeight="1">
      <c r="A48" s="11"/>
      <c r="B48" s="11"/>
    </row>
    <row r="49" spans="1:2" ht="21" customHeight="1">
      <c r="A49" s="11"/>
      <c r="B49" s="11"/>
    </row>
    <row r="50" spans="1:2" ht="21" customHeight="1">
      <c r="A50" s="11"/>
      <c r="B50" s="11"/>
    </row>
    <row r="51" spans="1:2" ht="21" customHeight="1">
      <c r="A51" s="11"/>
      <c r="B51" s="11"/>
    </row>
    <row r="52" spans="1:2" ht="21" customHeight="1">
      <c r="A52" s="11"/>
      <c r="B52" s="11"/>
    </row>
    <row r="53" spans="1:2" ht="21" customHeight="1">
      <c r="A53" s="11"/>
      <c r="B53" s="11"/>
    </row>
    <row r="54" spans="1:2" ht="21" customHeight="1">
      <c r="A54" s="11"/>
      <c r="B54" s="11"/>
    </row>
    <row r="55" spans="1:2" ht="21" customHeight="1">
      <c r="A55" s="11"/>
      <c r="B55" s="11"/>
    </row>
    <row r="56" spans="1:2" ht="21" customHeight="1">
      <c r="A56" s="11"/>
      <c r="B56" s="11"/>
    </row>
    <row r="57" spans="1:2" ht="21" customHeight="1">
      <c r="A57" s="11"/>
      <c r="B57" s="11"/>
    </row>
    <row r="58" spans="1:2" ht="21" customHeight="1">
      <c r="A58" s="11"/>
      <c r="B58" s="11"/>
    </row>
    <row r="59" spans="1:2" ht="21" customHeight="1">
      <c r="A59" s="11"/>
      <c r="B59" s="11"/>
    </row>
    <row r="60" spans="1:2" ht="21" customHeight="1">
      <c r="A60" s="11"/>
      <c r="B60" s="11"/>
    </row>
  </sheetData>
  <mergeCells count="2">
    <mergeCell ref="A4:H4"/>
    <mergeCell ref="A10:B10"/>
  </mergeCells>
  <pageMargins left="0.70866141732283472" right="0.70866141732283472" top="0.74803149606299213" bottom="0.74803149606299213" header="0.31496062992125984" footer="0.31496062992125984"/>
  <pageSetup scale="4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38839-DB68-4F78-B777-A166D28D317B}">
  <dimension ref="A1:K43"/>
  <sheetViews>
    <sheetView showGridLines="0" rightToLeft="1" view="pageBreakPreview" zoomScaleNormal="85" zoomScaleSheetLayoutView="100" workbookViewId="0">
      <selection activeCell="B8" sqref="B8"/>
    </sheetView>
  </sheetViews>
  <sheetFormatPr defaultColWidth="8.8984375" defaultRowHeight="21" customHeight="1"/>
  <cols>
    <col min="1" max="2" width="31.69921875" style="10" customWidth="1"/>
    <col min="3" max="11" width="10.59765625" style="10" customWidth="1"/>
    <col min="12" max="16384" width="8.8984375" style="10"/>
  </cols>
  <sheetData>
    <row r="1" spans="1:11" customFormat="1" ht="21" customHeight="1">
      <c r="A1" s="4"/>
      <c r="B1" s="4"/>
      <c r="C1" s="5"/>
      <c r="D1" s="5"/>
    </row>
    <row r="2" spans="1:11" customFormat="1" ht="21" customHeight="1">
      <c r="C2" s="6"/>
      <c r="D2" s="6"/>
      <c r="E2" s="6"/>
      <c r="F2" s="6"/>
      <c r="G2" s="6"/>
      <c r="H2" s="7"/>
    </row>
    <row r="3" spans="1:11" ht="21" customHeight="1">
      <c r="C3" s="8"/>
      <c r="D3" s="8"/>
      <c r="E3" s="8"/>
      <c r="F3" s="8"/>
      <c r="G3" s="8"/>
      <c r="H3" s="9"/>
    </row>
    <row r="4" spans="1:11" s="88" customFormat="1" ht="44.1" customHeight="1">
      <c r="A4" s="221" t="s">
        <v>213</v>
      </c>
      <c r="B4" s="222"/>
      <c r="C4" s="222"/>
      <c r="D4" s="222"/>
      <c r="E4" s="222"/>
      <c r="F4" s="222"/>
      <c r="G4" s="222"/>
      <c r="H4" s="222"/>
      <c r="I4" s="222"/>
      <c r="J4" s="222"/>
      <c r="K4" s="222"/>
    </row>
    <row r="5" spans="1:11" ht="21" customHeight="1">
      <c r="A5" s="63"/>
      <c r="B5" s="11"/>
      <c r="C5" s="11"/>
      <c r="D5" s="11"/>
      <c r="E5" s="11"/>
      <c r="F5" s="11"/>
      <c r="G5" s="11"/>
      <c r="H5" s="11"/>
    </row>
    <row r="6" spans="1:11" ht="21" customHeight="1">
      <c r="A6" s="12" t="s">
        <v>11</v>
      </c>
      <c r="B6" s="26" t="s">
        <v>10</v>
      </c>
      <c r="C6" s="12">
        <v>2017</v>
      </c>
      <c r="D6" s="12">
        <v>2018</v>
      </c>
      <c r="E6" s="12">
        <v>2019</v>
      </c>
      <c r="F6" s="12">
        <v>2020</v>
      </c>
      <c r="G6" s="12">
        <v>2021</v>
      </c>
      <c r="H6" s="12">
        <v>2022</v>
      </c>
      <c r="I6" s="12">
        <v>2023</v>
      </c>
      <c r="J6" s="12">
        <v>2024</v>
      </c>
      <c r="K6" s="12">
        <v>2025</v>
      </c>
    </row>
    <row r="7" spans="1:11" ht="21" customHeight="1">
      <c r="A7" s="27" t="s">
        <v>1</v>
      </c>
      <c r="B7" s="27" t="s">
        <v>90</v>
      </c>
      <c r="C7" s="86">
        <v>8537700</v>
      </c>
      <c r="D7" s="86">
        <v>9775440</v>
      </c>
      <c r="E7" s="86">
        <v>10278286</v>
      </c>
      <c r="F7" s="86">
        <v>10806154</v>
      </c>
      <c r="G7" s="86">
        <v>11636485</v>
      </c>
      <c r="H7" s="86">
        <v>13023346</v>
      </c>
      <c r="I7" s="86">
        <v>13501518</v>
      </c>
      <c r="J7" s="86">
        <v>14152659</v>
      </c>
      <c r="K7" s="86">
        <v>14396987</v>
      </c>
    </row>
    <row r="8" spans="1:11" ht="21" customHeight="1">
      <c r="A8" s="192" t="s">
        <v>2</v>
      </c>
      <c r="B8" s="204" t="s">
        <v>338</v>
      </c>
      <c r="C8" s="2">
        <v>325700</v>
      </c>
      <c r="D8" s="2">
        <v>578100</v>
      </c>
      <c r="E8" s="2">
        <v>352264</v>
      </c>
      <c r="F8" s="2">
        <v>701378</v>
      </c>
      <c r="G8" s="2">
        <v>671372</v>
      </c>
      <c r="H8" s="2">
        <v>673443</v>
      </c>
      <c r="I8" s="2">
        <v>698970</v>
      </c>
      <c r="J8" s="2">
        <v>887865</v>
      </c>
      <c r="K8" s="2">
        <v>915396</v>
      </c>
    </row>
    <row r="9" spans="1:11" ht="21" customHeight="1">
      <c r="A9" s="192" t="s">
        <v>2</v>
      </c>
      <c r="B9" s="27" t="s">
        <v>90</v>
      </c>
      <c r="C9" s="86">
        <v>169658</v>
      </c>
      <c r="D9" s="86">
        <v>157030</v>
      </c>
      <c r="E9" s="86">
        <v>87000</v>
      </c>
      <c r="F9" s="86">
        <v>49725</v>
      </c>
      <c r="G9" s="86">
        <v>249072</v>
      </c>
      <c r="H9" s="86">
        <v>544173</v>
      </c>
      <c r="I9" s="86">
        <v>823370</v>
      </c>
      <c r="J9" s="86">
        <v>1463130</v>
      </c>
      <c r="K9" s="86">
        <v>1656696</v>
      </c>
    </row>
    <row r="10" spans="1:11" s="24" customFormat="1" ht="21" customHeight="1">
      <c r="A10" s="242" t="s">
        <v>3</v>
      </c>
      <c r="B10" s="242"/>
      <c r="C10" s="16"/>
      <c r="D10" s="23"/>
      <c r="J10" s="135"/>
      <c r="K10" s="135"/>
    </row>
    <row r="11" spans="1:11" ht="21" customHeight="1">
      <c r="A11" s="11"/>
      <c r="B11" s="11"/>
      <c r="C11" s="11"/>
    </row>
    <row r="12" spans="1:11" ht="21" customHeight="1">
      <c r="A12" s="11"/>
      <c r="B12" s="11"/>
      <c r="C12" s="11"/>
    </row>
    <row r="13" spans="1:11" ht="21" customHeight="1">
      <c r="A13" s="11"/>
      <c r="B13" s="11"/>
      <c r="C13" s="11"/>
    </row>
    <row r="14" spans="1:11" ht="21" customHeight="1">
      <c r="A14" s="11"/>
      <c r="B14" s="11"/>
      <c r="C14" s="11"/>
    </row>
    <row r="15" spans="1:11" ht="21" customHeight="1">
      <c r="A15" s="11"/>
      <c r="B15" s="11"/>
      <c r="C15" s="11"/>
    </row>
    <row r="16" spans="1:11" ht="21" customHeight="1">
      <c r="A16" s="11"/>
      <c r="B16" s="11"/>
      <c r="C16" s="11"/>
    </row>
    <row r="17" spans="1:3" ht="21" customHeight="1">
      <c r="A17" s="11"/>
      <c r="B17" s="11"/>
      <c r="C17" s="11"/>
    </row>
    <row r="18" spans="1:3" ht="21" customHeight="1">
      <c r="A18" s="11"/>
      <c r="B18" s="11"/>
      <c r="C18" s="11"/>
    </row>
    <row r="19" spans="1:3" ht="21" customHeight="1">
      <c r="A19" s="11"/>
      <c r="B19" s="11"/>
      <c r="C19" s="11"/>
    </row>
    <row r="20" spans="1:3" ht="21" customHeight="1">
      <c r="A20" s="11"/>
      <c r="B20" s="11"/>
      <c r="C20" s="11"/>
    </row>
    <row r="21" spans="1:3" ht="21" customHeight="1">
      <c r="A21" s="11"/>
      <c r="B21" s="11"/>
      <c r="C21" s="11"/>
    </row>
    <row r="22" spans="1:3" ht="21" customHeight="1">
      <c r="A22" s="11"/>
      <c r="B22" s="11"/>
      <c r="C22" s="11"/>
    </row>
    <row r="23" spans="1:3" ht="21" customHeight="1">
      <c r="A23" s="11"/>
      <c r="B23" s="11"/>
      <c r="C23" s="11"/>
    </row>
    <row r="24" spans="1:3" ht="21" customHeight="1">
      <c r="A24" s="11"/>
      <c r="B24" s="11"/>
      <c r="C24" s="11"/>
    </row>
    <row r="25" spans="1:3" ht="21" customHeight="1">
      <c r="A25" s="11"/>
      <c r="B25" s="11"/>
      <c r="C25" s="11"/>
    </row>
    <row r="26" spans="1:3" ht="21" customHeight="1">
      <c r="A26" s="11"/>
      <c r="B26" s="11"/>
      <c r="C26" s="11"/>
    </row>
    <row r="27" spans="1:3" ht="21" customHeight="1">
      <c r="A27" s="11"/>
      <c r="B27" s="11"/>
      <c r="C27" s="11"/>
    </row>
    <row r="28" spans="1:3" ht="21" customHeight="1">
      <c r="A28" s="11"/>
      <c r="B28" s="11"/>
      <c r="C28" s="11"/>
    </row>
    <row r="29" spans="1:3" ht="21" customHeight="1">
      <c r="A29" s="11"/>
      <c r="B29" s="11"/>
      <c r="C29" s="11"/>
    </row>
    <row r="30" spans="1:3" ht="21" customHeight="1">
      <c r="A30" s="11"/>
      <c r="B30" s="11"/>
      <c r="C30" s="11"/>
    </row>
    <row r="31" spans="1:3" ht="21" customHeight="1">
      <c r="A31" s="11"/>
      <c r="B31" s="11"/>
      <c r="C31" s="11"/>
    </row>
    <row r="32" spans="1:3" ht="21" customHeight="1">
      <c r="A32" s="11"/>
      <c r="B32" s="11"/>
      <c r="C32" s="11"/>
    </row>
    <row r="33" spans="1:3" ht="21" customHeight="1">
      <c r="A33" s="11"/>
      <c r="B33" s="11"/>
      <c r="C33" s="11"/>
    </row>
    <row r="34" spans="1:3" ht="21" customHeight="1">
      <c r="A34" s="11"/>
      <c r="B34" s="11"/>
      <c r="C34" s="11"/>
    </row>
    <row r="35" spans="1:3" ht="21" customHeight="1">
      <c r="A35" s="11"/>
      <c r="B35" s="11"/>
      <c r="C35" s="11"/>
    </row>
    <row r="36" spans="1:3" ht="21" customHeight="1">
      <c r="A36" s="11"/>
      <c r="B36" s="11"/>
      <c r="C36" s="11"/>
    </row>
    <row r="37" spans="1:3" ht="21" customHeight="1">
      <c r="A37" s="11"/>
      <c r="B37" s="11"/>
      <c r="C37" s="11"/>
    </row>
    <row r="38" spans="1:3" ht="21" customHeight="1">
      <c r="A38" s="11"/>
      <c r="B38" s="11"/>
      <c r="C38" s="11"/>
    </row>
    <row r="39" spans="1:3" ht="21" customHeight="1">
      <c r="A39" s="11"/>
      <c r="B39" s="11"/>
      <c r="C39" s="11"/>
    </row>
    <row r="40" spans="1:3" ht="21" customHeight="1">
      <c r="A40" s="11"/>
      <c r="B40" s="11"/>
      <c r="C40" s="11"/>
    </row>
    <row r="41" spans="1:3" ht="21" customHeight="1">
      <c r="A41" s="11"/>
      <c r="B41" s="11"/>
      <c r="C41" s="11"/>
    </row>
    <row r="42" spans="1:3" ht="21" customHeight="1">
      <c r="A42" s="11"/>
      <c r="B42" s="11"/>
      <c r="C42" s="11"/>
    </row>
    <row r="43" spans="1:3" ht="21" customHeight="1">
      <c r="A43" s="11"/>
      <c r="B43" s="11"/>
      <c r="C43" s="11"/>
    </row>
  </sheetData>
  <mergeCells count="2">
    <mergeCell ref="A10:B10"/>
    <mergeCell ref="A4:K4"/>
  </mergeCells>
  <pageMargins left="0.70866141732283472" right="0.70866141732283472" top="0.74803149606299213" bottom="0.74803149606299213" header="0.31496062992125984" footer="0.31496062992125984"/>
  <pageSetup scale="5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64164-D031-4E9A-8BA8-CB10E930AF31}">
  <sheetPr codeName="Worksheet____5"/>
  <dimension ref="A1:O28"/>
  <sheetViews>
    <sheetView showGridLines="0" rightToLeft="1" view="pageBreakPreview" zoomScaleNormal="85" zoomScaleSheetLayoutView="100" workbookViewId="0">
      <selection activeCell="B8" sqref="B8"/>
    </sheetView>
  </sheetViews>
  <sheetFormatPr defaultColWidth="8.8984375" defaultRowHeight="21" customHeight="1"/>
  <cols>
    <col min="1" max="2" width="31.69921875" style="10" customWidth="1"/>
    <col min="3" max="15" width="10.59765625" style="10" customWidth="1"/>
    <col min="16" max="16" width="8.8984375" style="10"/>
    <col min="17" max="17" width="10.19921875" style="10" bestFit="1" customWidth="1"/>
    <col min="18" max="16384" width="8.8984375" style="10"/>
  </cols>
  <sheetData>
    <row r="1" spans="1:15" customFormat="1" ht="21" customHeight="1">
      <c r="A1" s="4"/>
      <c r="B1" s="4"/>
      <c r="C1" s="5"/>
      <c r="D1" s="5"/>
    </row>
    <row r="2" spans="1:15" customFormat="1" ht="21" customHeight="1">
      <c r="C2" s="6"/>
      <c r="D2" s="6"/>
      <c r="E2" s="6"/>
      <c r="F2" s="6"/>
      <c r="G2" s="103"/>
      <c r="H2" s="7"/>
    </row>
    <row r="3" spans="1:15" ht="21" customHeight="1">
      <c r="C3" s="8"/>
      <c r="D3" s="8"/>
      <c r="E3" s="8"/>
      <c r="F3" s="8"/>
      <c r="G3" s="8"/>
      <c r="H3" s="9"/>
    </row>
    <row r="4" spans="1:15" s="88" customFormat="1" ht="44.1" customHeight="1">
      <c r="A4" s="227" t="s">
        <v>214</v>
      </c>
      <c r="B4" s="228"/>
      <c r="C4" s="228"/>
      <c r="D4" s="228"/>
      <c r="E4" s="228"/>
      <c r="F4" s="228"/>
      <c r="G4" s="228"/>
      <c r="H4" s="228"/>
      <c r="I4" s="228"/>
      <c r="J4" s="228"/>
      <c r="K4" s="228"/>
      <c r="L4" s="228"/>
      <c r="M4" s="228"/>
      <c r="N4" s="228"/>
      <c r="O4" s="228"/>
    </row>
    <row r="5" spans="1:15" ht="21" customHeight="1">
      <c r="A5" s="63"/>
      <c r="B5" s="11"/>
      <c r="C5" s="11"/>
      <c r="D5" s="11"/>
      <c r="E5" s="11"/>
      <c r="F5" s="11"/>
      <c r="G5" s="11"/>
      <c r="H5" s="11"/>
    </row>
    <row r="6" spans="1:15" ht="21" customHeight="1">
      <c r="A6" s="12" t="s">
        <v>11</v>
      </c>
      <c r="B6" s="26" t="s">
        <v>10</v>
      </c>
      <c r="C6" s="12" t="s">
        <v>41</v>
      </c>
      <c r="D6" s="12" t="s">
        <v>42</v>
      </c>
      <c r="E6" s="12" t="s">
        <v>43</v>
      </c>
      <c r="F6" s="12" t="s">
        <v>76</v>
      </c>
      <c r="G6" s="12" t="s">
        <v>77</v>
      </c>
      <c r="H6" s="12" t="s">
        <v>78</v>
      </c>
      <c r="I6" s="12" t="s">
        <v>79</v>
      </c>
      <c r="J6" s="12" t="s">
        <v>44</v>
      </c>
      <c r="K6" s="12" t="s">
        <v>45</v>
      </c>
      <c r="L6" s="12" t="s">
        <v>46</v>
      </c>
      <c r="M6" s="12" t="s">
        <v>47</v>
      </c>
      <c r="N6" s="12" t="s">
        <v>80</v>
      </c>
      <c r="O6" s="12" t="s">
        <v>120</v>
      </c>
    </row>
    <row r="7" spans="1:15" ht="21" customHeight="1">
      <c r="A7" s="27" t="s">
        <v>1</v>
      </c>
      <c r="B7" s="27" t="s">
        <v>90</v>
      </c>
      <c r="C7" s="2">
        <v>1208538</v>
      </c>
      <c r="D7" s="2">
        <v>906283</v>
      </c>
      <c r="E7" s="2">
        <v>1331469</v>
      </c>
      <c r="F7" s="2">
        <v>1250635</v>
      </c>
      <c r="G7" s="2">
        <v>1165156</v>
      </c>
      <c r="H7" s="2">
        <v>1258642</v>
      </c>
      <c r="I7" s="2">
        <v>1257207</v>
      </c>
      <c r="J7" s="2">
        <v>1213114</v>
      </c>
      <c r="K7" s="2">
        <v>1211953</v>
      </c>
      <c r="L7" s="2">
        <v>1298068</v>
      </c>
      <c r="M7" s="2">
        <v>1118683</v>
      </c>
      <c r="N7" s="2">
        <v>1177239</v>
      </c>
      <c r="O7" s="193">
        <f>SUM(C7:N7)</f>
        <v>14396987</v>
      </c>
    </row>
    <row r="8" spans="1:15" ht="21" customHeight="1">
      <c r="A8" s="192" t="s">
        <v>2</v>
      </c>
      <c r="B8" s="204" t="s">
        <v>338</v>
      </c>
      <c r="C8" s="86">
        <v>73479</v>
      </c>
      <c r="D8" s="86">
        <v>76305</v>
      </c>
      <c r="E8" s="86">
        <v>89903</v>
      </c>
      <c r="F8" s="86">
        <v>67522</v>
      </c>
      <c r="G8" s="86">
        <v>86335</v>
      </c>
      <c r="H8" s="86">
        <v>75741</v>
      </c>
      <c r="I8" s="86">
        <v>81561</v>
      </c>
      <c r="J8" s="86">
        <v>78057</v>
      </c>
      <c r="K8" s="86">
        <v>67765</v>
      </c>
      <c r="L8" s="86">
        <v>78830</v>
      </c>
      <c r="M8" s="86">
        <v>70109</v>
      </c>
      <c r="N8" s="86">
        <v>69789</v>
      </c>
      <c r="O8" s="193">
        <f>SUM(C8:N8)</f>
        <v>915396</v>
      </c>
    </row>
    <row r="9" spans="1:15" ht="21" customHeight="1">
      <c r="A9" s="192" t="s">
        <v>2</v>
      </c>
      <c r="B9" s="27" t="s">
        <v>90</v>
      </c>
      <c r="C9" s="2">
        <v>113695</v>
      </c>
      <c r="D9" s="2">
        <v>123546</v>
      </c>
      <c r="E9" s="2">
        <v>140377</v>
      </c>
      <c r="F9" s="2">
        <v>145089</v>
      </c>
      <c r="G9" s="2">
        <v>149442</v>
      </c>
      <c r="H9" s="2">
        <v>100044</v>
      </c>
      <c r="I9" s="2">
        <v>140456</v>
      </c>
      <c r="J9" s="2">
        <v>166425</v>
      </c>
      <c r="K9" s="2">
        <v>138351</v>
      </c>
      <c r="L9" s="2">
        <v>121597</v>
      </c>
      <c r="M9" s="2">
        <v>144572</v>
      </c>
      <c r="N9" s="2">
        <v>173102</v>
      </c>
      <c r="O9" s="193">
        <f>SUM(C9:N9)</f>
        <v>1656696</v>
      </c>
    </row>
    <row r="10" spans="1:15" s="24" customFormat="1" ht="21" customHeight="1">
      <c r="A10" s="242" t="s">
        <v>3</v>
      </c>
      <c r="B10" s="242"/>
      <c r="C10" s="16"/>
      <c r="D10" s="23"/>
      <c r="I10" s="3"/>
      <c r="O10" s="135"/>
    </row>
    <row r="11" spans="1:15" ht="21" customHeight="1">
      <c r="A11" s="11"/>
      <c r="B11" s="11"/>
      <c r="C11" s="11"/>
    </row>
    <row r="12" spans="1:15" ht="21" customHeight="1">
      <c r="A12" s="11"/>
      <c r="B12" s="11"/>
      <c r="C12" s="84"/>
      <c r="D12" s="84"/>
      <c r="E12" s="84"/>
      <c r="F12" s="84"/>
      <c r="G12" s="84"/>
      <c r="H12" s="84"/>
      <c r="I12" s="84"/>
    </row>
    <row r="13" spans="1:15" ht="21" customHeight="1">
      <c r="A13" s="11"/>
      <c r="B13" s="11"/>
      <c r="C13" s="11"/>
    </row>
    <row r="14" spans="1:15" ht="21" customHeight="1">
      <c r="A14" s="11"/>
      <c r="B14" s="11"/>
      <c r="C14" s="11"/>
      <c r="I14" s="85"/>
    </row>
    <row r="15" spans="1:15" ht="21" customHeight="1">
      <c r="A15" s="11"/>
      <c r="B15" s="11"/>
      <c r="C15" s="11"/>
      <c r="D15" s="11"/>
      <c r="E15" s="11"/>
      <c r="F15" s="11"/>
      <c r="G15" s="11"/>
      <c r="H15" s="11"/>
      <c r="I15" s="11"/>
      <c r="J15" s="11"/>
      <c r="K15" s="11"/>
      <c r="L15" s="11"/>
      <c r="M15" s="11"/>
      <c r="N15" s="11"/>
    </row>
    <row r="16" spans="1:15" ht="21" customHeight="1">
      <c r="A16" s="11"/>
      <c r="B16" s="11"/>
      <c r="C16" s="11"/>
      <c r="D16" s="11"/>
      <c r="E16" s="11"/>
      <c r="F16" s="11"/>
      <c r="G16" s="11"/>
      <c r="H16" s="11"/>
      <c r="I16" s="11"/>
      <c r="J16" s="11"/>
      <c r="K16" s="11"/>
      <c r="L16" s="11"/>
      <c r="M16" s="11"/>
      <c r="N16" s="11"/>
    </row>
    <row r="17" spans="1:14" ht="21" customHeight="1">
      <c r="A17" s="11"/>
      <c r="B17" s="11"/>
      <c r="C17" s="11"/>
      <c r="D17" s="11"/>
      <c r="E17" s="11"/>
      <c r="F17" s="11"/>
      <c r="G17" s="11"/>
      <c r="H17" s="11"/>
      <c r="I17" s="11"/>
      <c r="J17" s="11"/>
      <c r="K17" s="11"/>
      <c r="L17" s="11"/>
      <c r="M17" s="11"/>
      <c r="N17" s="11"/>
    </row>
    <row r="18" spans="1:14" ht="21" customHeight="1">
      <c r="A18" s="11"/>
      <c r="B18" s="11"/>
      <c r="C18" s="11"/>
    </row>
    <row r="19" spans="1:14" ht="21" customHeight="1">
      <c r="A19" s="11"/>
      <c r="B19" s="11"/>
      <c r="C19" s="11"/>
    </row>
    <row r="20" spans="1:14" ht="21" customHeight="1">
      <c r="A20" s="11"/>
      <c r="B20" s="11"/>
      <c r="C20" s="11"/>
    </row>
    <row r="21" spans="1:14" ht="21" customHeight="1">
      <c r="A21" s="11"/>
      <c r="B21" s="11"/>
      <c r="C21" s="11"/>
    </row>
    <row r="22" spans="1:14" ht="21" customHeight="1">
      <c r="A22" s="11"/>
      <c r="B22" s="11"/>
      <c r="C22" s="11"/>
    </row>
    <row r="23" spans="1:14" ht="21" customHeight="1">
      <c r="A23" s="11"/>
      <c r="B23" s="11"/>
      <c r="C23" s="11"/>
    </row>
    <row r="24" spans="1:14" ht="21" customHeight="1">
      <c r="A24" s="11"/>
      <c r="B24" s="11"/>
      <c r="C24" s="11"/>
    </row>
    <row r="25" spans="1:14" ht="21" customHeight="1">
      <c r="A25" s="11"/>
      <c r="B25" s="11"/>
      <c r="C25" s="11"/>
    </row>
    <row r="26" spans="1:14" ht="21" customHeight="1">
      <c r="A26" s="11"/>
      <c r="B26" s="11"/>
      <c r="C26" s="11"/>
    </row>
    <row r="27" spans="1:14" ht="21" customHeight="1">
      <c r="A27" s="11"/>
      <c r="B27" s="11"/>
      <c r="C27" s="11"/>
    </row>
    <row r="28" spans="1:14" ht="21" customHeight="1">
      <c r="A28" s="11"/>
      <c r="B28" s="11"/>
      <c r="C28" s="11"/>
    </row>
  </sheetData>
  <mergeCells count="2">
    <mergeCell ref="A10:B10"/>
    <mergeCell ref="A4:O4"/>
  </mergeCells>
  <phoneticPr fontId="45" type="noConversion"/>
  <pageMargins left="0.70866141732283472" right="0.70866141732283472" top="0.74803149606299213" bottom="0.74803149606299213" header="0.31496062992125984" footer="0.31496062992125984"/>
  <pageSetup scale="47" orientation="landscape" r:id="rId1"/>
  <headerFooter>
    <oddFooter>&amp;C&amp;KD9D62F&amp;10&amp;"Calibri"Classified as Confidential by TGA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B4681-E77D-4094-8F37-81572581C499}">
  <sheetPr codeName="Worksheet____6"/>
  <dimension ref="A1:E156"/>
  <sheetViews>
    <sheetView showGridLines="0" rightToLeft="1" view="pageBreakPreview" zoomScaleNormal="90" zoomScaleSheetLayoutView="100" workbookViewId="0">
      <selection activeCell="D8" sqref="D8"/>
    </sheetView>
  </sheetViews>
  <sheetFormatPr defaultColWidth="8.8984375" defaultRowHeight="21" customHeight="1"/>
  <cols>
    <col min="1" max="1" width="31.69921875" style="10" customWidth="1"/>
    <col min="2" max="5" width="20.69921875" style="10" customWidth="1"/>
    <col min="6" max="6" width="8.8984375" style="10"/>
    <col min="7" max="7" width="8.8984375" style="10" customWidth="1"/>
    <col min="8" max="16384" width="8.8984375" style="10"/>
  </cols>
  <sheetData>
    <row r="1" spans="1:5" customFormat="1" ht="21" customHeight="1">
      <c r="A1" s="4"/>
      <c r="B1" s="4"/>
      <c r="C1" s="4"/>
      <c r="D1" s="4"/>
      <c r="E1" s="5"/>
    </row>
    <row r="2" spans="1:5" customFormat="1" ht="21" customHeight="1">
      <c r="E2" s="6"/>
    </row>
    <row r="3" spans="1:5" ht="21" customHeight="1">
      <c r="E3" s="8"/>
    </row>
    <row r="4" spans="1:5" s="88" customFormat="1" ht="44.1" customHeight="1">
      <c r="A4" s="227" t="s">
        <v>215</v>
      </c>
      <c r="B4" s="228"/>
      <c r="C4" s="228"/>
      <c r="D4" s="228"/>
      <c r="E4" s="228"/>
    </row>
    <row r="5" spans="1:5" ht="21" customHeight="1">
      <c r="A5" s="63"/>
      <c r="B5" s="11"/>
      <c r="C5" s="11"/>
      <c r="D5" s="11"/>
      <c r="E5" s="11"/>
    </row>
    <row r="6" spans="1:5" ht="18.600000000000001">
      <c r="A6" s="12" t="s">
        <v>11</v>
      </c>
      <c r="B6" s="12" t="s">
        <v>91</v>
      </c>
      <c r="C6" s="12" t="s">
        <v>92</v>
      </c>
      <c r="D6" s="12" t="s">
        <v>10</v>
      </c>
      <c r="E6" s="12" t="s">
        <v>95</v>
      </c>
    </row>
    <row r="7" spans="1:5" ht="18.600000000000001">
      <c r="A7" s="102" t="s">
        <v>2</v>
      </c>
      <c r="B7" s="141" t="s">
        <v>41</v>
      </c>
      <c r="C7" s="141" t="s">
        <v>280</v>
      </c>
      <c r="D7" s="141" t="s">
        <v>90</v>
      </c>
      <c r="E7" s="141">
        <v>0</v>
      </c>
    </row>
    <row r="8" spans="1:5" ht="18.600000000000001">
      <c r="A8" s="102" t="s">
        <v>2</v>
      </c>
      <c r="B8" s="143" t="s">
        <v>41</v>
      </c>
      <c r="C8" s="143" t="s">
        <v>281</v>
      </c>
      <c r="D8" s="143" t="s">
        <v>338</v>
      </c>
      <c r="E8" s="143">
        <v>73479</v>
      </c>
    </row>
    <row r="9" spans="1:5" ht="18.600000000000001">
      <c r="A9" s="102" t="s">
        <v>2</v>
      </c>
      <c r="B9" s="141" t="s">
        <v>41</v>
      </c>
      <c r="C9" s="141" t="s">
        <v>282</v>
      </c>
      <c r="D9" s="141" t="s">
        <v>90</v>
      </c>
      <c r="E9" s="141">
        <v>53700</v>
      </c>
    </row>
    <row r="10" spans="1:5" ht="18.600000000000001">
      <c r="A10" s="102" t="s">
        <v>2</v>
      </c>
      <c r="B10" s="143" t="s">
        <v>41</v>
      </c>
      <c r="C10" s="143" t="s">
        <v>283</v>
      </c>
      <c r="D10" s="143" t="s">
        <v>90</v>
      </c>
      <c r="E10" s="143">
        <v>59995</v>
      </c>
    </row>
    <row r="11" spans="1:5" ht="18.600000000000001">
      <c r="A11" s="102" t="s">
        <v>2</v>
      </c>
      <c r="B11" s="141" t="s">
        <v>42</v>
      </c>
      <c r="C11" s="141" t="s">
        <v>280</v>
      </c>
      <c r="D11" s="141" t="s">
        <v>90</v>
      </c>
      <c r="E11" s="141">
        <v>0</v>
      </c>
    </row>
    <row r="12" spans="1:5" ht="18.600000000000001">
      <c r="A12" s="102" t="s">
        <v>2</v>
      </c>
      <c r="B12" s="143" t="s">
        <v>42</v>
      </c>
      <c r="C12" s="143" t="s">
        <v>281</v>
      </c>
      <c r="D12" s="143" t="s">
        <v>338</v>
      </c>
      <c r="E12" s="143">
        <v>76305</v>
      </c>
    </row>
    <row r="13" spans="1:5" ht="18.600000000000001">
      <c r="A13" s="102" t="s">
        <v>2</v>
      </c>
      <c r="B13" s="141" t="s">
        <v>42</v>
      </c>
      <c r="C13" s="141" t="s">
        <v>282</v>
      </c>
      <c r="D13" s="141" t="s">
        <v>90</v>
      </c>
      <c r="E13" s="141">
        <v>66675</v>
      </c>
    </row>
    <row r="14" spans="1:5" ht="18.600000000000001">
      <c r="A14" s="102" t="s">
        <v>2</v>
      </c>
      <c r="B14" s="143" t="s">
        <v>42</v>
      </c>
      <c r="C14" s="143" t="s">
        <v>283</v>
      </c>
      <c r="D14" s="143" t="s">
        <v>90</v>
      </c>
      <c r="E14" s="143">
        <v>56871</v>
      </c>
    </row>
    <row r="15" spans="1:5" ht="18.600000000000001">
      <c r="A15" s="102" t="s">
        <v>2</v>
      </c>
      <c r="B15" s="141" t="s">
        <v>43</v>
      </c>
      <c r="C15" s="141" t="s">
        <v>280</v>
      </c>
      <c r="D15" s="141" t="s">
        <v>90</v>
      </c>
      <c r="E15" s="141">
        <v>23659</v>
      </c>
    </row>
    <row r="16" spans="1:5" ht="18.600000000000001">
      <c r="A16" s="102" t="s">
        <v>2</v>
      </c>
      <c r="B16" s="143" t="s">
        <v>43</v>
      </c>
      <c r="C16" s="143" t="s">
        <v>281</v>
      </c>
      <c r="D16" s="143" t="s">
        <v>338</v>
      </c>
      <c r="E16" s="143">
        <v>89903</v>
      </c>
    </row>
    <row r="17" spans="1:5" ht="18.600000000000001">
      <c r="A17" s="102" t="s">
        <v>2</v>
      </c>
      <c r="B17" s="141" t="s">
        <v>43</v>
      </c>
      <c r="C17" s="141" t="s">
        <v>282</v>
      </c>
      <c r="D17" s="141" t="s">
        <v>90</v>
      </c>
      <c r="E17" s="141">
        <v>50475</v>
      </c>
    </row>
    <row r="18" spans="1:5" ht="18.600000000000001">
      <c r="A18" s="102" t="s">
        <v>2</v>
      </c>
      <c r="B18" s="143" t="s">
        <v>43</v>
      </c>
      <c r="C18" s="143" t="s">
        <v>283</v>
      </c>
      <c r="D18" s="143" t="s">
        <v>90</v>
      </c>
      <c r="E18" s="143">
        <v>66243</v>
      </c>
    </row>
    <row r="19" spans="1:5" ht="18.600000000000001">
      <c r="A19" s="102" t="s">
        <v>2</v>
      </c>
      <c r="B19" s="141" t="s">
        <v>76</v>
      </c>
      <c r="C19" s="141" t="s">
        <v>280</v>
      </c>
      <c r="D19" s="141" t="s">
        <v>90</v>
      </c>
      <c r="E19" s="141">
        <v>14405</v>
      </c>
    </row>
    <row r="20" spans="1:5" ht="18.600000000000001">
      <c r="A20" s="102" t="s">
        <v>2</v>
      </c>
      <c r="B20" s="143" t="s">
        <v>76</v>
      </c>
      <c r="C20" s="143" t="s">
        <v>281</v>
      </c>
      <c r="D20" s="143" t="s">
        <v>338</v>
      </c>
      <c r="E20" s="143">
        <v>67522</v>
      </c>
    </row>
    <row r="21" spans="1:5" ht="18.600000000000001">
      <c r="A21" s="102" t="s">
        <v>2</v>
      </c>
      <c r="B21" s="141" t="s">
        <v>76</v>
      </c>
      <c r="C21" s="141" t="s">
        <v>282</v>
      </c>
      <c r="D21" s="141" t="s">
        <v>90</v>
      </c>
      <c r="E21" s="141">
        <v>70050</v>
      </c>
    </row>
    <row r="22" spans="1:5" ht="18.600000000000001">
      <c r="A22" s="102" t="s">
        <v>2</v>
      </c>
      <c r="B22" s="143" t="s">
        <v>76</v>
      </c>
      <c r="C22" s="143" t="s">
        <v>283</v>
      </c>
      <c r="D22" s="143" t="s">
        <v>90</v>
      </c>
      <c r="E22" s="143">
        <v>60634</v>
      </c>
    </row>
    <row r="23" spans="1:5" ht="18.600000000000001">
      <c r="A23" s="102" t="s">
        <v>2</v>
      </c>
      <c r="B23" s="141" t="s">
        <v>77</v>
      </c>
      <c r="C23" s="141" t="s">
        <v>280</v>
      </c>
      <c r="D23" s="141" t="s">
        <v>90</v>
      </c>
      <c r="E23" s="141">
        <v>0</v>
      </c>
    </row>
    <row r="24" spans="1:5" ht="18.600000000000001">
      <c r="A24" s="102" t="s">
        <v>2</v>
      </c>
      <c r="B24" s="143" t="s">
        <v>77</v>
      </c>
      <c r="C24" s="143" t="s">
        <v>281</v>
      </c>
      <c r="D24" s="143" t="s">
        <v>338</v>
      </c>
      <c r="E24" s="143">
        <v>86335</v>
      </c>
    </row>
    <row r="25" spans="1:5" ht="21" customHeight="1">
      <c r="A25" s="102" t="s">
        <v>2</v>
      </c>
      <c r="B25" s="141" t="s">
        <v>77</v>
      </c>
      <c r="C25" s="141" t="s">
        <v>282</v>
      </c>
      <c r="D25" s="141" t="s">
        <v>90</v>
      </c>
      <c r="E25" s="141">
        <v>78300</v>
      </c>
    </row>
    <row r="26" spans="1:5" ht="21" customHeight="1">
      <c r="A26" s="102" t="s">
        <v>2</v>
      </c>
      <c r="B26" s="143" t="s">
        <v>77</v>
      </c>
      <c r="C26" s="143" t="s">
        <v>283</v>
      </c>
      <c r="D26" s="143" t="s">
        <v>90</v>
      </c>
      <c r="E26" s="143">
        <v>71142</v>
      </c>
    </row>
    <row r="27" spans="1:5" ht="21" customHeight="1">
      <c r="A27" s="102" t="s">
        <v>2</v>
      </c>
      <c r="B27" s="141" t="s">
        <v>78</v>
      </c>
      <c r="C27" s="141" t="s">
        <v>280</v>
      </c>
      <c r="D27" s="141" t="s">
        <v>90</v>
      </c>
      <c r="E27" s="141">
        <v>0</v>
      </c>
    </row>
    <row r="28" spans="1:5" ht="21" customHeight="1">
      <c r="A28" s="102" t="s">
        <v>2</v>
      </c>
      <c r="B28" s="143" t="s">
        <v>78</v>
      </c>
      <c r="C28" s="143" t="s">
        <v>281</v>
      </c>
      <c r="D28" s="143" t="s">
        <v>338</v>
      </c>
      <c r="E28" s="143">
        <v>75741</v>
      </c>
    </row>
    <row r="29" spans="1:5" ht="21" customHeight="1">
      <c r="A29" s="102" t="s">
        <v>2</v>
      </c>
      <c r="B29" s="141" t="s">
        <v>78</v>
      </c>
      <c r="C29" s="141" t="s">
        <v>282</v>
      </c>
      <c r="D29" s="141" t="s">
        <v>90</v>
      </c>
      <c r="E29" s="141">
        <v>44025</v>
      </c>
    </row>
    <row r="30" spans="1:5" ht="21" customHeight="1">
      <c r="A30" s="102" t="s">
        <v>2</v>
      </c>
      <c r="B30" s="143" t="s">
        <v>78</v>
      </c>
      <c r="C30" s="143" t="s">
        <v>283</v>
      </c>
      <c r="D30" s="143" t="s">
        <v>90</v>
      </c>
      <c r="E30" s="143">
        <v>56019</v>
      </c>
    </row>
    <row r="31" spans="1:5" ht="21" customHeight="1">
      <c r="A31" s="102" t="s">
        <v>2</v>
      </c>
      <c r="B31" s="141" t="s">
        <v>79</v>
      </c>
      <c r="C31" s="141" t="s">
        <v>280</v>
      </c>
      <c r="D31" s="141" t="s">
        <v>90</v>
      </c>
      <c r="E31" s="141">
        <v>0</v>
      </c>
    </row>
    <row r="32" spans="1:5" ht="21" customHeight="1">
      <c r="A32" s="102" t="s">
        <v>2</v>
      </c>
      <c r="B32" s="143" t="s">
        <v>79</v>
      </c>
      <c r="C32" s="143" t="s">
        <v>281</v>
      </c>
      <c r="D32" s="143" t="s">
        <v>338</v>
      </c>
      <c r="E32" s="143">
        <v>81561</v>
      </c>
    </row>
    <row r="33" spans="1:5" ht="21" customHeight="1">
      <c r="A33" s="102" t="s">
        <v>2</v>
      </c>
      <c r="B33" s="141" t="s">
        <v>79</v>
      </c>
      <c r="C33" s="141" t="s">
        <v>282</v>
      </c>
      <c r="D33" s="141" t="s">
        <v>90</v>
      </c>
      <c r="E33" s="141">
        <v>72225</v>
      </c>
    </row>
    <row r="34" spans="1:5" ht="21" customHeight="1">
      <c r="A34" s="102" t="s">
        <v>2</v>
      </c>
      <c r="B34" s="143" t="s">
        <v>79</v>
      </c>
      <c r="C34" s="143" t="s">
        <v>283</v>
      </c>
      <c r="D34" s="143" t="s">
        <v>90</v>
      </c>
      <c r="E34" s="143">
        <v>68231</v>
      </c>
    </row>
    <row r="35" spans="1:5" ht="21" customHeight="1">
      <c r="A35" s="102" t="s">
        <v>2</v>
      </c>
      <c r="B35" s="141" t="s">
        <v>44</v>
      </c>
      <c r="C35" s="141" t="s">
        <v>280</v>
      </c>
      <c r="D35" s="141" t="s">
        <v>90</v>
      </c>
      <c r="E35" s="141">
        <v>30240</v>
      </c>
    </row>
    <row r="36" spans="1:5" ht="21" customHeight="1">
      <c r="A36" s="102" t="s">
        <v>2</v>
      </c>
      <c r="B36" s="143" t="s">
        <v>44</v>
      </c>
      <c r="C36" s="143" t="s">
        <v>281</v>
      </c>
      <c r="D36" s="143" t="s">
        <v>338</v>
      </c>
      <c r="E36" s="143">
        <v>78057</v>
      </c>
    </row>
    <row r="37" spans="1:5" ht="21" customHeight="1">
      <c r="A37" s="102" t="s">
        <v>2</v>
      </c>
      <c r="B37" s="141" t="s">
        <v>44</v>
      </c>
      <c r="C37" s="141" t="s">
        <v>282</v>
      </c>
      <c r="D37" s="141" t="s">
        <v>90</v>
      </c>
      <c r="E37" s="141">
        <v>68025</v>
      </c>
    </row>
    <row r="38" spans="1:5" ht="21" customHeight="1">
      <c r="A38" s="102" t="s">
        <v>2</v>
      </c>
      <c r="B38" s="143" t="s">
        <v>44</v>
      </c>
      <c r="C38" s="143" t="s">
        <v>283</v>
      </c>
      <c r="D38" s="143" t="s">
        <v>90</v>
      </c>
      <c r="E38" s="143">
        <v>68160</v>
      </c>
    </row>
    <row r="39" spans="1:5" ht="21" customHeight="1">
      <c r="A39" s="102" t="s">
        <v>2</v>
      </c>
      <c r="B39" s="141" t="s">
        <v>45</v>
      </c>
      <c r="C39" s="141" t="s">
        <v>280</v>
      </c>
      <c r="D39" s="141" t="s">
        <v>90</v>
      </c>
      <c r="E39" s="141">
        <v>10020</v>
      </c>
    </row>
    <row r="40" spans="1:5" ht="21" customHeight="1">
      <c r="A40" s="102" t="s">
        <v>2</v>
      </c>
      <c r="B40" s="143" t="s">
        <v>45</v>
      </c>
      <c r="C40" s="143" t="s">
        <v>281</v>
      </c>
      <c r="D40" s="143" t="s">
        <v>338</v>
      </c>
      <c r="E40" s="143">
        <v>67765</v>
      </c>
    </row>
    <row r="41" spans="1:5" ht="21" customHeight="1">
      <c r="A41" s="102" t="s">
        <v>2</v>
      </c>
      <c r="B41" s="141" t="s">
        <v>45</v>
      </c>
      <c r="C41" s="141" t="s">
        <v>282</v>
      </c>
      <c r="D41" s="141" t="s">
        <v>90</v>
      </c>
      <c r="E41" s="141">
        <v>61875</v>
      </c>
    </row>
    <row r="42" spans="1:5" ht="21" customHeight="1">
      <c r="A42" s="102" t="s">
        <v>2</v>
      </c>
      <c r="B42" s="143" t="s">
        <v>45</v>
      </c>
      <c r="C42" s="143" t="s">
        <v>283</v>
      </c>
      <c r="D42" s="143" t="s">
        <v>90</v>
      </c>
      <c r="E42" s="143">
        <v>66456</v>
      </c>
    </row>
    <row r="43" spans="1:5" ht="21" customHeight="1">
      <c r="A43" s="102" t="s">
        <v>2</v>
      </c>
      <c r="B43" s="141" t="s">
        <v>46</v>
      </c>
      <c r="C43" s="141" t="s">
        <v>280</v>
      </c>
      <c r="D43" s="141" t="s">
        <v>90</v>
      </c>
      <c r="E43" s="141">
        <v>0</v>
      </c>
    </row>
    <row r="44" spans="1:5" ht="21" customHeight="1">
      <c r="A44" s="102" t="s">
        <v>2</v>
      </c>
      <c r="B44" s="143" t="s">
        <v>46</v>
      </c>
      <c r="C44" s="143" t="s">
        <v>281</v>
      </c>
      <c r="D44" s="143" t="s">
        <v>338</v>
      </c>
      <c r="E44" s="143">
        <v>78830</v>
      </c>
    </row>
    <row r="45" spans="1:5" ht="21" customHeight="1">
      <c r="A45" s="102" t="s">
        <v>2</v>
      </c>
      <c r="B45" s="141" t="s">
        <v>46</v>
      </c>
      <c r="C45" s="141" t="s">
        <v>282</v>
      </c>
      <c r="D45" s="141" t="s">
        <v>90</v>
      </c>
      <c r="E45" s="141">
        <v>50100</v>
      </c>
    </row>
    <row r="46" spans="1:5" ht="21" customHeight="1">
      <c r="A46" s="102" t="s">
        <v>2</v>
      </c>
      <c r="B46" s="143" t="s">
        <v>46</v>
      </c>
      <c r="C46" s="143" t="s">
        <v>283</v>
      </c>
      <c r="D46" s="143" t="s">
        <v>90</v>
      </c>
      <c r="E46" s="143">
        <v>71497</v>
      </c>
    </row>
    <row r="47" spans="1:5" ht="21" customHeight="1">
      <c r="A47" s="102" t="s">
        <v>2</v>
      </c>
      <c r="B47" s="141" t="s">
        <v>47</v>
      </c>
      <c r="C47" s="141" t="s">
        <v>280</v>
      </c>
      <c r="D47" s="141" t="s">
        <v>90</v>
      </c>
      <c r="E47" s="141">
        <v>7140</v>
      </c>
    </row>
    <row r="48" spans="1:5" ht="21" customHeight="1">
      <c r="A48" s="102" t="s">
        <v>2</v>
      </c>
      <c r="B48" s="143" t="s">
        <v>47</v>
      </c>
      <c r="C48" s="143" t="s">
        <v>281</v>
      </c>
      <c r="D48" s="143" t="s">
        <v>338</v>
      </c>
      <c r="E48" s="143">
        <v>70109</v>
      </c>
    </row>
    <row r="49" spans="1:5" ht="21" customHeight="1">
      <c r="A49" s="102" t="s">
        <v>2</v>
      </c>
      <c r="B49" s="141" t="s">
        <v>47</v>
      </c>
      <c r="C49" s="141" t="s">
        <v>282</v>
      </c>
      <c r="D49" s="141" t="s">
        <v>90</v>
      </c>
      <c r="E49" s="141">
        <v>69225</v>
      </c>
    </row>
    <row r="50" spans="1:5" ht="21" customHeight="1">
      <c r="A50" s="102" t="s">
        <v>2</v>
      </c>
      <c r="B50" s="143" t="s">
        <v>47</v>
      </c>
      <c r="C50" s="143" t="s">
        <v>283</v>
      </c>
      <c r="D50" s="143" t="s">
        <v>90</v>
      </c>
      <c r="E50" s="143">
        <v>68207</v>
      </c>
    </row>
    <row r="51" spans="1:5" ht="21" customHeight="1">
      <c r="A51" s="102" t="s">
        <v>2</v>
      </c>
      <c r="B51" s="141" t="s">
        <v>80</v>
      </c>
      <c r="C51" s="141" t="s">
        <v>280</v>
      </c>
      <c r="D51" s="141" t="s">
        <v>90</v>
      </c>
      <c r="E51" s="141">
        <v>31569</v>
      </c>
    </row>
    <row r="52" spans="1:5" ht="21" customHeight="1">
      <c r="A52" s="102" t="s">
        <v>2</v>
      </c>
      <c r="B52" s="143" t="s">
        <v>80</v>
      </c>
      <c r="C52" s="143" t="s">
        <v>281</v>
      </c>
      <c r="D52" s="143" t="s">
        <v>338</v>
      </c>
      <c r="E52" s="143">
        <v>69789</v>
      </c>
    </row>
    <row r="53" spans="1:5" ht="21" customHeight="1">
      <c r="A53" s="102" t="s">
        <v>2</v>
      </c>
      <c r="B53" s="141" t="s">
        <v>80</v>
      </c>
      <c r="C53" s="141" t="s">
        <v>282</v>
      </c>
      <c r="D53" s="141" t="s">
        <v>90</v>
      </c>
      <c r="E53" s="141">
        <v>72225</v>
      </c>
    </row>
    <row r="54" spans="1:5" ht="21" customHeight="1">
      <c r="A54" s="102" t="s">
        <v>2</v>
      </c>
      <c r="B54" s="143" t="s">
        <v>80</v>
      </c>
      <c r="C54" s="143" t="s">
        <v>283</v>
      </c>
      <c r="D54" s="143" t="s">
        <v>90</v>
      </c>
      <c r="E54" s="143">
        <v>69308</v>
      </c>
    </row>
    <row r="55" spans="1:5" ht="21" customHeight="1">
      <c r="A55" s="102" t="s">
        <v>1</v>
      </c>
      <c r="B55" s="141" t="s">
        <v>41</v>
      </c>
      <c r="C55" s="141" t="s">
        <v>284</v>
      </c>
      <c r="D55" s="141" t="s">
        <v>90</v>
      </c>
      <c r="E55" s="141">
        <v>136125</v>
      </c>
    </row>
    <row r="56" spans="1:5" ht="21" customHeight="1">
      <c r="A56" s="102" t="s">
        <v>1</v>
      </c>
      <c r="B56" s="143" t="s">
        <v>41</v>
      </c>
      <c r="C56" s="143" t="s">
        <v>285</v>
      </c>
      <c r="D56" s="143" t="s">
        <v>90</v>
      </c>
      <c r="E56" s="143">
        <v>480100</v>
      </c>
    </row>
    <row r="57" spans="1:5" ht="21" customHeight="1">
      <c r="A57" s="102" t="s">
        <v>1</v>
      </c>
      <c r="B57" s="141" t="s">
        <v>41</v>
      </c>
      <c r="C57" s="141" t="s">
        <v>286</v>
      </c>
      <c r="D57" s="141" t="s">
        <v>90</v>
      </c>
      <c r="E57" s="141">
        <v>248600</v>
      </c>
    </row>
    <row r="58" spans="1:5" ht="21" customHeight="1">
      <c r="A58" s="102" t="s">
        <v>1</v>
      </c>
      <c r="B58" s="143" t="s">
        <v>41</v>
      </c>
      <c r="C58" s="143" t="s">
        <v>287</v>
      </c>
      <c r="D58" s="143" t="s">
        <v>90</v>
      </c>
      <c r="E58" s="143">
        <v>343713</v>
      </c>
    </row>
    <row r="59" spans="1:5" ht="21" customHeight="1">
      <c r="A59" s="102" t="s">
        <v>1</v>
      </c>
      <c r="B59" s="141" t="s">
        <v>42</v>
      </c>
      <c r="C59" s="141" t="s">
        <v>284</v>
      </c>
      <c r="D59" s="141" t="s">
        <v>90</v>
      </c>
      <c r="E59" s="141">
        <v>114345</v>
      </c>
    </row>
    <row r="60" spans="1:5" ht="21" customHeight="1">
      <c r="A60" s="102" t="s">
        <v>1</v>
      </c>
      <c r="B60" s="143" t="s">
        <v>42</v>
      </c>
      <c r="C60" s="143" t="s">
        <v>285</v>
      </c>
      <c r="D60" s="143" t="s">
        <v>90</v>
      </c>
      <c r="E60" s="143">
        <v>338100</v>
      </c>
    </row>
    <row r="61" spans="1:5" ht="21" customHeight="1">
      <c r="A61" s="102" t="s">
        <v>1</v>
      </c>
      <c r="B61" s="141" t="s">
        <v>42</v>
      </c>
      <c r="C61" s="141" t="s">
        <v>286</v>
      </c>
      <c r="D61" s="141" t="s">
        <v>90</v>
      </c>
      <c r="E61" s="141">
        <v>199200</v>
      </c>
    </row>
    <row r="62" spans="1:5" ht="21" customHeight="1">
      <c r="A62" s="102" t="s">
        <v>1</v>
      </c>
      <c r="B62" s="143" t="s">
        <v>42</v>
      </c>
      <c r="C62" s="143" t="s">
        <v>287</v>
      </c>
      <c r="D62" s="143" t="s">
        <v>90</v>
      </c>
      <c r="E62" s="143">
        <v>254638</v>
      </c>
    </row>
    <row r="63" spans="1:5" ht="21" customHeight="1">
      <c r="A63" s="102" t="s">
        <v>1</v>
      </c>
      <c r="B63" s="141" t="s">
        <v>43</v>
      </c>
      <c r="C63" s="141" t="s">
        <v>284</v>
      </c>
      <c r="D63" s="141" t="s">
        <v>90</v>
      </c>
      <c r="E63" s="141">
        <v>157806</v>
      </c>
    </row>
    <row r="64" spans="1:5" ht="21" customHeight="1">
      <c r="A64" s="102" t="s">
        <v>1</v>
      </c>
      <c r="B64" s="143" t="s">
        <v>43</v>
      </c>
      <c r="C64" s="143" t="s">
        <v>285</v>
      </c>
      <c r="D64" s="143" t="s">
        <v>90</v>
      </c>
      <c r="E64" s="143">
        <v>487600</v>
      </c>
    </row>
    <row r="65" spans="1:5" ht="21" customHeight="1">
      <c r="A65" s="102" t="s">
        <v>1</v>
      </c>
      <c r="B65" s="141" t="s">
        <v>43</v>
      </c>
      <c r="C65" s="141" t="s">
        <v>286</v>
      </c>
      <c r="D65" s="141" t="s">
        <v>90</v>
      </c>
      <c r="E65" s="141">
        <v>242600</v>
      </c>
    </row>
    <row r="66" spans="1:5" ht="21" customHeight="1">
      <c r="A66" s="102" t="s">
        <v>1</v>
      </c>
      <c r="B66" s="143" t="s">
        <v>43</v>
      </c>
      <c r="C66" s="143" t="s">
        <v>287</v>
      </c>
      <c r="D66" s="143" t="s">
        <v>90</v>
      </c>
      <c r="E66" s="143">
        <v>443463</v>
      </c>
    </row>
    <row r="67" spans="1:5" ht="21" customHeight="1">
      <c r="A67" s="102" t="s">
        <v>1</v>
      </c>
      <c r="B67" s="141" t="s">
        <v>76</v>
      </c>
      <c r="C67" s="141" t="s">
        <v>284</v>
      </c>
      <c r="D67" s="141" t="s">
        <v>90</v>
      </c>
      <c r="E67" s="144">
        <v>152460</v>
      </c>
    </row>
    <row r="68" spans="1:5" ht="21" customHeight="1">
      <c r="A68" s="102" t="s">
        <v>1</v>
      </c>
      <c r="B68" s="143" t="s">
        <v>76</v>
      </c>
      <c r="C68" s="143" t="s">
        <v>285</v>
      </c>
      <c r="D68" s="143" t="s">
        <v>90</v>
      </c>
      <c r="E68" s="145">
        <v>422600</v>
      </c>
    </row>
    <row r="69" spans="1:5" ht="21" customHeight="1">
      <c r="A69" s="102" t="s">
        <v>1</v>
      </c>
      <c r="B69" s="141" t="s">
        <v>76</v>
      </c>
      <c r="C69" s="141" t="s">
        <v>286</v>
      </c>
      <c r="D69" s="141" t="s">
        <v>90</v>
      </c>
      <c r="E69" s="144">
        <v>214600</v>
      </c>
    </row>
    <row r="70" spans="1:5" ht="21" customHeight="1">
      <c r="A70" s="102" t="s">
        <v>1</v>
      </c>
      <c r="B70" s="143" t="s">
        <v>76</v>
      </c>
      <c r="C70" s="143" t="s">
        <v>287</v>
      </c>
      <c r="D70" s="143" t="s">
        <v>90</v>
      </c>
      <c r="E70" s="145">
        <v>460975</v>
      </c>
    </row>
    <row r="71" spans="1:5" ht="21" customHeight="1">
      <c r="A71" s="102" t="s">
        <v>1</v>
      </c>
      <c r="B71" s="141" t="s">
        <v>77</v>
      </c>
      <c r="C71" s="141" t="s">
        <v>284</v>
      </c>
      <c r="D71" s="141" t="s">
        <v>90</v>
      </c>
      <c r="E71" s="144">
        <v>125136</v>
      </c>
    </row>
    <row r="72" spans="1:5" ht="21" customHeight="1">
      <c r="A72" s="102" t="s">
        <v>1</v>
      </c>
      <c r="B72" s="143" t="s">
        <v>77</v>
      </c>
      <c r="C72" s="143" t="s">
        <v>285</v>
      </c>
      <c r="D72" s="143" t="s">
        <v>90</v>
      </c>
      <c r="E72" s="145">
        <v>391400</v>
      </c>
    </row>
    <row r="73" spans="1:5" ht="21" customHeight="1">
      <c r="A73" s="102" t="s">
        <v>1</v>
      </c>
      <c r="B73" s="141" t="s">
        <v>77</v>
      </c>
      <c r="C73" s="141" t="s">
        <v>286</v>
      </c>
      <c r="D73" s="141" t="s">
        <v>90</v>
      </c>
      <c r="E73" s="144">
        <v>194800</v>
      </c>
    </row>
    <row r="74" spans="1:5" ht="21" customHeight="1">
      <c r="A74" s="102" t="s">
        <v>1</v>
      </c>
      <c r="B74" s="143" t="s">
        <v>77</v>
      </c>
      <c r="C74" s="143" t="s">
        <v>287</v>
      </c>
      <c r="D74" s="143" t="s">
        <v>90</v>
      </c>
      <c r="E74" s="145">
        <v>453820</v>
      </c>
    </row>
    <row r="75" spans="1:5" ht="21" customHeight="1">
      <c r="A75" s="102" t="s">
        <v>1</v>
      </c>
      <c r="B75" s="141" t="s">
        <v>78</v>
      </c>
      <c r="C75" s="141" t="s">
        <v>284</v>
      </c>
      <c r="D75" s="141" t="s">
        <v>90</v>
      </c>
      <c r="E75" s="141">
        <v>136125</v>
      </c>
    </row>
    <row r="76" spans="1:5" ht="21" customHeight="1">
      <c r="A76" s="102" t="s">
        <v>1</v>
      </c>
      <c r="B76" s="143" t="s">
        <v>78</v>
      </c>
      <c r="C76" s="143" t="s">
        <v>285</v>
      </c>
      <c r="D76" s="143" t="s">
        <v>90</v>
      </c>
      <c r="E76" s="145">
        <v>437900</v>
      </c>
    </row>
    <row r="77" spans="1:5" ht="21" customHeight="1">
      <c r="A77" s="102" t="s">
        <v>1</v>
      </c>
      <c r="B77" s="141" t="s">
        <v>78</v>
      </c>
      <c r="C77" s="141" t="s">
        <v>286</v>
      </c>
      <c r="D77" s="141" t="s">
        <v>90</v>
      </c>
      <c r="E77" s="141">
        <v>209600</v>
      </c>
    </row>
    <row r="78" spans="1:5" ht="21" customHeight="1">
      <c r="A78" s="102" t="s">
        <v>1</v>
      </c>
      <c r="B78" s="143" t="s">
        <v>78</v>
      </c>
      <c r="C78" s="143" t="s">
        <v>287</v>
      </c>
      <c r="D78" s="143" t="s">
        <v>90</v>
      </c>
      <c r="E78" s="145">
        <v>475017</v>
      </c>
    </row>
    <row r="79" spans="1:5" ht="21" customHeight="1">
      <c r="A79" s="102" t="s">
        <v>1</v>
      </c>
      <c r="B79" s="141" t="s">
        <v>79</v>
      </c>
      <c r="C79" s="141" t="s">
        <v>284</v>
      </c>
      <c r="D79" s="141" t="s">
        <v>90</v>
      </c>
      <c r="E79" s="141">
        <v>141570</v>
      </c>
    </row>
    <row r="80" spans="1:5" ht="21" customHeight="1">
      <c r="A80" s="102" t="s">
        <v>1</v>
      </c>
      <c r="B80" s="143" t="s">
        <v>79</v>
      </c>
      <c r="C80" s="143" t="s">
        <v>285</v>
      </c>
      <c r="D80" s="143" t="s">
        <v>90</v>
      </c>
      <c r="E80" s="143">
        <v>453400</v>
      </c>
    </row>
    <row r="81" spans="1:5" ht="21" customHeight="1">
      <c r="A81" s="102" t="s">
        <v>1</v>
      </c>
      <c r="B81" s="141" t="s">
        <v>79</v>
      </c>
      <c r="C81" s="141" t="s">
        <v>286</v>
      </c>
      <c r="D81" s="141" t="s">
        <v>90</v>
      </c>
      <c r="E81" s="141">
        <v>209700</v>
      </c>
    </row>
    <row r="82" spans="1:5" ht="21" customHeight="1">
      <c r="A82" s="102" t="s">
        <v>1</v>
      </c>
      <c r="B82" s="143" t="s">
        <v>79</v>
      </c>
      <c r="C82" s="143" t="s">
        <v>287</v>
      </c>
      <c r="D82" s="143" t="s">
        <v>90</v>
      </c>
      <c r="E82" s="143">
        <v>452537</v>
      </c>
    </row>
    <row r="83" spans="1:5" ht="21" customHeight="1">
      <c r="A83" s="102" t="s">
        <v>1</v>
      </c>
      <c r="B83" s="141" t="s">
        <v>44</v>
      </c>
      <c r="C83" s="141" t="s">
        <v>284</v>
      </c>
      <c r="D83" s="141" t="s">
        <v>90</v>
      </c>
      <c r="E83" s="141">
        <v>136125</v>
      </c>
    </row>
    <row r="84" spans="1:5" ht="21" customHeight="1">
      <c r="A84" s="102" t="s">
        <v>1</v>
      </c>
      <c r="B84" s="143" t="s">
        <v>44</v>
      </c>
      <c r="C84" s="143" t="s">
        <v>285</v>
      </c>
      <c r="D84" s="143" t="s">
        <v>90</v>
      </c>
      <c r="E84" s="143">
        <v>422900</v>
      </c>
    </row>
    <row r="85" spans="1:5" ht="21" customHeight="1">
      <c r="A85" s="102" t="s">
        <v>1</v>
      </c>
      <c r="B85" s="141" t="s">
        <v>44</v>
      </c>
      <c r="C85" s="141" t="s">
        <v>286</v>
      </c>
      <c r="D85" s="141" t="s">
        <v>90</v>
      </c>
      <c r="E85" s="141">
        <v>208100</v>
      </c>
    </row>
    <row r="86" spans="1:5" ht="21" customHeight="1">
      <c r="A86" s="102" t="s">
        <v>1</v>
      </c>
      <c r="B86" s="143" t="s">
        <v>44</v>
      </c>
      <c r="C86" s="143" t="s">
        <v>287</v>
      </c>
      <c r="D86" s="143" t="s">
        <v>90</v>
      </c>
      <c r="E86" s="143">
        <v>445989</v>
      </c>
    </row>
    <row r="87" spans="1:5" ht="21" customHeight="1">
      <c r="A87" s="102" t="s">
        <v>1</v>
      </c>
      <c r="B87" s="141" t="s">
        <v>45</v>
      </c>
      <c r="C87" s="141" t="s">
        <v>284</v>
      </c>
      <c r="D87" s="141" t="s">
        <v>90</v>
      </c>
      <c r="E87" s="141">
        <v>146916</v>
      </c>
    </row>
    <row r="88" spans="1:5" ht="21" customHeight="1">
      <c r="A88" s="102" t="s">
        <v>1</v>
      </c>
      <c r="B88" s="143" t="s">
        <v>45</v>
      </c>
      <c r="C88" s="143" t="s">
        <v>285</v>
      </c>
      <c r="D88" s="143" t="s">
        <v>90</v>
      </c>
      <c r="E88" s="143">
        <v>408400</v>
      </c>
    </row>
    <row r="89" spans="1:5" ht="21" customHeight="1">
      <c r="A89" s="102" t="s">
        <v>1</v>
      </c>
      <c r="B89" s="141" t="s">
        <v>45</v>
      </c>
      <c r="C89" s="141" t="s">
        <v>286</v>
      </c>
      <c r="D89" s="141" t="s">
        <v>90</v>
      </c>
      <c r="E89" s="141">
        <v>194300</v>
      </c>
    </row>
    <row r="90" spans="1:5" ht="21" customHeight="1">
      <c r="A90" s="102" t="s">
        <v>1</v>
      </c>
      <c r="B90" s="143" t="s">
        <v>45</v>
      </c>
      <c r="C90" s="143" t="s">
        <v>287</v>
      </c>
      <c r="D90" s="143" t="s">
        <v>90</v>
      </c>
      <c r="E90" s="143">
        <v>462337</v>
      </c>
    </row>
    <row r="91" spans="1:5" ht="21" customHeight="1">
      <c r="A91" s="102" t="s">
        <v>1</v>
      </c>
      <c r="B91" s="141" t="s">
        <v>46</v>
      </c>
      <c r="C91" s="141" t="s">
        <v>284</v>
      </c>
      <c r="D91" s="141" t="s">
        <v>90</v>
      </c>
      <c r="E91" s="141">
        <v>168696</v>
      </c>
    </row>
    <row r="92" spans="1:5" ht="21" customHeight="1">
      <c r="A92" s="102" t="s">
        <v>1</v>
      </c>
      <c r="B92" s="143" t="s">
        <v>46</v>
      </c>
      <c r="C92" s="143" t="s">
        <v>285</v>
      </c>
      <c r="D92" s="143" t="s">
        <v>90</v>
      </c>
      <c r="E92" s="143">
        <v>412600</v>
      </c>
    </row>
    <row r="93" spans="1:5" ht="21" customHeight="1">
      <c r="A93" s="102" t="s">
        <v>1</v>
      </c>
      <c r="B93" s="141" t="s">
        <v>46</v>
      </c>
      <c r="C93" s="141" t="s">
        <v>286</v>
      </c>
      <c r="D93" s="141" t="s">
        <v>90</v>
      </c>
      <c r="E93" s="141">
        <v>222100</v>
      </c>
    </row>
    <row r="94" spans="1:5" ht="21" customHeight="1">
      <c r="A94" s="102" t="s">
        <v>1</v>
      </c>
      <c r="B94" s="143" t="s">
        <v>46</v>
      </c>
      <c r="C94" s="143" t="s">
        <v>287</v>
      </c>
      <c r="D94" s="143" t="s">
        <v>90</v>
      </c>
      <c r="E94" s="143">
        <v>494672</v>
      </c>
    </row>
    <row r="95" spans="1:5" ht="21" customHeight="1">
      <c r="A95" s="102" t="s">
        <v>1</v>
      </c>
      <c r="B95" s="141" t="s">
        <v>47</v>
      </c>
      <c r="C95" s="141" t="s">
        <v>284</v>
      </c>
      <c r="D95" s="141" t="s">
        <v>90</v>
      </c>
      <c r="E95" s="141">
        <v>141372</v>
      </c>
    </row>
    <row r="96" spans="1:5" ht="21" customHeight="1">
      <c r="A96" s="102" t="s">
        <v>1</v>
      </c>
      <c r="B96" s="143" t="s">
        <v>47</v>
      </c>
      <c r="C96" s="143" t="s">
        <v>285</v>
      </c>
      <c r="D96" s="143" t="s">
        <v>90</v>
      </c>
      <c r="E96" s="143">
        <v>343500</v>
      </c>
    </row>
    <row r="97" spans="1:5" ht="21" customHeight="1">
      <c r="A97" s="102" t="s">
        <v>1</v>
      </c>
      <c r="B97" s="141" t="s">
        <v>47</v>
      </c>
      <c r="C97" s="141" t="s">
        <v>286</v>
      </c>
      <c r="D97" s="141" t="s">
        <v>90</v>
      </c>
      <c r="E97" s="141">
        <v>223100</v>
      </c>
    </row>
    <row r="98" spans="1:5" ht="21" customHeight="1">
      <c r="A98" s="102" t="s">
        <v>1</v>
      </c>
      <c r="B98" s="143" t="s">
        <v>47</v>
      </c>
      <c r="C98" s="143" t="s">
        <v>287</v>
      </c>
      <c r="D98" s="143" t="s">
        <v>90</v>
      </c>
      <c r="E98" s="143">
        <v>410711</v>
      </c>
    </row>
    <row r="99" spans="1:5" ht="21" customHeight="1">
      <c r="A99" s="102" t="s">
        <v>1</v>
      </c>
      <c r="B99" s="141" t="s">
        <v>80</v>
      </c>
      <c r="C99" s="141" t="s">
        <v>284</v>
      </c>
      <c r="D99" s="141" t="s">
        <v>90</v>
      </c>
      <c r="E99" s="141">
        <v>128799</v>
      </c>
    </row>
    <row r="100" spans="1:5" ht="21" customHeight="1">
      <c r="A100" s="102" t="s">
        <v>1</v>
      </c>
      <c r="B100" s="143" t="s">
        <v>80</v>
      </c>
      <c r="C100" s="143" t="s">
        <v>285</v>
      </c>
      <c r="D100" s="143" t="s">
        <v>90</v>
      </c>
      <c r="E100" s="143">
        <v>434100</v>
      </c>
    </row>
    <row r="101" spans="1:5" ht="21" customHeight="1">
      <c r="A101" s="102" t="s">
        <v>1</v>
      </c>
      <c r="B101" s="141" t="s">
        <v>80</v>
      </c>
      <c r="C101" s="141" t="s">
        <v>286</v>
      </c>
      <c r="D101" s="141" t="s">
        <v>90</v>
      </c>
      <c r="E101" s="141">
        <v>203200</v>
      </c>
    </row>
    <row r="102" spans="1:5" ht="21" customHeight="1">
      <c r="A102" s="102" t="s">
        <v>1</v>
      </c>
      <c r="B102" s="143" t="s">
        <v>80</v>
      </c>
      <c r="C102" s="143" t="s">
        <v>287</v>
      </c>
      <c r="D102" s="143" t="s">
        <v>90</v>
      </c>
      <c r="E102" s="143">
        <v>411140</v>
      </c>
    </row>
    <row r="103" spans="1:5" ht="21" customHeight="1">
      <c r="A103" s="102" t="s">
        <v>2</v>
      </c>
      <c r="B103" s="243" t="s">
        <v>120</v>
      </c>
      <c r="C103" s="244"/>
      <c r="D103" s="168" t="s">
        <v>90</v>
      </c>
      <c r="E103" s="168">
        <v>1656696</v>
      </c>
    </row>
    <row r="104" spans="1:5" ht="21" customHeight="1">
      <c r="A104" s="102" t="s">
        <v>2</v>
      </c>
      <c r="B104" s="243" t="s">
        <v>120</v>
      </c>
      <c r="C104" s="244"/>
      <c r="D104" s="168" t="s">
        <v>338</v>
      </c>
      <c r="E104" s="168">
        <v>915396</v>
      </c>
    </row>
    <row r="105" spans="1:5" ht="21" customHeight="1">
      <c r="A105" s="102" t="s">
        <v>1</v>
      </c>
      <c r="B105" s="243" t="s">
        <v>120</v>
      </c>
      <c r="C105" s="244"/>
      <c r="D105" s="168" t="s">
        <v>90</v>
      </c>
      <c r="E105" s="168">
        <v>14396987</v>
      </c>
    </row>
    <row r="106" spans="1:5" s="24" customFormat="1" ht="21" customHeight="1">
      <c r="A106" s="242" t="s">
        <v>3</v>
      </c>
      <c r="B106" s="242"/>
      <c r="C106" s="242"/>
      <c r="D106" s="242"/>
      <c r="E106" s="135"/>
    </row>
    <row r="107" spans="1:5" ht="21" customHeight="1">
      <c r="A107" s="11"/>
      <c r="B107" s="11"/>
      <c r="C107" s="11"/>
      <c r="D107" s="11"/>
      <c r="E107" s="11"/>
    </row>
    <row r="108" spans="1:5" ht="21" customHeight="1">
      <c r="A108" s="11"/>
      <c r="B108" s="11"/>
      <c r="D108" s="11"/>
      <c r="E108" s="84"/>
    </row>
    <row r="109" spans="1:5" ht="21" customHeight="1">
      <c r="A109" s="11"/>
      <c r="B109" s="11"/>
      <c r="C109" s="11"/>
      <c r="D109" s="11"/>
      <c r="E109" s="11"/>
    </row>
    <row r="110" spans="1:5" ht="21" customHeight="1">
      <c r="A110" s="11"/>
      <c r="B110" s="11"/>
      <c r="C110" s="11"/>
      <c r="D110" s="11"/>
      <c r="E110" s="11"/>
    </row>
    <row r="111" spans="1:5" ht="21" customHeight="1">
      <c r="A111" s="11"/>
      <c r="B111" s="11"/>
      <c r="C111" s="11"/>
      <c r="D111" s="11"/>
      <c r="E111" s="11"/>
    </row>
    <row r="112" spans="1:5" ht="21" customHeight="1">
      <c r="A112" s="11"/>
      <c r="B112" s="11"/>
      <c r="C112" s="11"/>
      <c r="D112" s="11"/>
      <c r="E112" s="11"/>
    </row>
    <row r="113" spans="1:5" ht="21" customHeight="1">
      <c r="A113" s="11"/>
      <c r="B113" s="11"/>
      <c r="C113" s="11"/>
      <c r="D113" s="11"/>
      <c r="E113" s="11"/>
    </row>
    <row r="114" spans="1:5" ht="21" customHeight="1">
      <c r="A114" s="11"/>
      <c r="B114" s="11"/>
      <c r="C114" s="11"/>
      <c r="D114" s="11"/>
      <c r="E114" s="11"/>
    </row>
    <row r="115" spans="1:5" ht="21" customHeight="1">
      <c r="A115" s="11"/>
      <c r="B115" s="11"/>
      <c r="C115" s="11"/>
      <c r="D115" s="11"/>
      <c r="E115" s="11"/>
    </row>
    <row r="116" spans="1:5" ht="21" customHeight="1">
      <c r="A116" s="11"/>
      <c r="B116" s="11"/>
      <c r="C116" s="11"/>
      <c r="D116" s="11"/>
      <c r="E116" s="11"/>
    </row>
    <row r="117" spans="1:5" ht="21" customHeight="1">
      <c r="A117" s="11"/>
      <c r="B117" s="11"/>
      <c r="C117" s="11"/>
      <c r="D117" s="11"/>
      <c r="E117" s="11"/>
    </row>
    <row r="118" spans="1:5" ht="21" customHeight="1">
      <c r="A118" s="11"/>
      <c r="B118" s="11"/>
      <c r="C118" s="11"/>
      <c r="D118" s="11"/>
      <c r="E118" s="11"/>
    </row>
    <row r="119" spans="1:5" ht="21" customHeight="1">
      <c r="A119" s="11"/>
      <c r="B119" s="11"/>
      <c r="C119" s="11"/>
      <c r="D119" s="11"/>
      <c r="E119" s="11"/>
    </row>
    <row r="120" spans="1:5" ht="21" customHeight="1">
      <c r="A120" s="11"/>
      <c r="B120" s="11"/>
      <c r="C120" s="11"/>
      <c r="D120" s="11"/>
      <c r="E120" s="11"/>
    </row>
    <row r="121" spans="1:5" ht="21" customHeight="1">
      <c r="A121" s="11"/>
      <c r="B121" s="11"/>
      <c r="C121" s="11"/>
      <c r="D121" s="11"/>
      <c r="E121" s="11"/>
    </row>
    <row r="122" spans="1:5" ht="21" customHeight="1">
      <c r="A122" s="11"/>
      <c r="B122" s="11"/>
      <c r="C122" s="11"/>
      <c r="D122" s="11"/>
      <c r="E122" s="11"/>
    </row>
    <row r="123" spans="1:5" ht="21" customHeight="1">
      <c r="A123" s="11"/>
      <c r="B123" s="11"/>
      <c r="C123" s="11"/>
      <c r="D123" s="11"/>
      <c r="E123" s="11"/>
    </row>
    <row r="124" spans="1:5" ht="21" customHeight="1">
      <c r="A124" s="11"/>
      <c r="B124" s="11"/>
      <c r="C124" s="11"/>
      <c r="D124" s="11"/>
      <c r="E124" s="11"/>
    </row>
    <row r="125" spans="1:5" ht="21" customHeight="1">
      <c r="A125" s="11"/>
      <c r="B125" s="11"/>
      <c r="C125" s="11"/>
      <c r="D125" s="11"/>
      <c r="E125" s="11"/>
    </row>
    <row r="126" spans="1:5" ht="21" customHeight="1">
      <c r="A126" s="11"/>
      <c r="B126" s="11"/>
      <c r="C126" s="11"/>
      <c r="D126" s="11"/>
      <c r="E126" s="11"/>
    </row>
    <row r="127" spans="1:5" ht="21" customHeight="1">
      <c r="A127" s="11"/>
      <c r="B127" s="11"/>
      <c r="C127" s="11"/>
      <c r="D127" s="11"/>
      <c r="E127" s="11"/>
    </row>
    <row r="128" spans="1:5" ht="21" customHeight="1">
      <c r="A128" s="11"/>
      <c r="B128" s="11"/>
      <c r="C128" s="11"/>
      <c r="D128" s="11"/>
      <c r="E128" s="11"/>
    </row>
    <row r="129" spans="1:5" ht="21" customHeight="1">
      <c r="A129" s="11"/>
      <c r="B129" s="11"/>
      <c r="C129" s="11"/>
      <c r="D129" s="11"/>
      <c r="E129" s="11"/>
    </row>
    <row r="130" spans="1:5" ht="21" customHeight="1">
      <c r="A130" s="11"/>
      <c r="B130" s="11"/>
      <c r="C130" s="11"/>
      <c r="D130" s="11"/>
      <c r="E130" s="11"/>
    </row>
    <row r="131" spans="1:5" ht="21" customHeight="1">
      <c r="A131" s="11"/>
      <c r="B131" s="11"/>
      <c r="C131" s="11"/>
      <c r="D131" s="11"/>
      <c r="E131" s="11"/>
    </row>
    <row r="132" spans="1:5" ht="21" customHeight="1">
      <c r="A132" s="11"/>
      <c r="B132" s="11"/>
      <c r="C132" s="11"/>
      <c r="D132" s="11"/>
      <c r="E132" s="11"/>
    </row>
    <row r="133" spans="1:5" ht="21" customHeight="1">
      <c r="A133" s="11"/>
      <c r="B133" s="11"/>
      <c r="C133" s="11"/>
      <c r="D133" s="11"/>
      <c r="E133" s="11"/>
    </row>
    <row r="134" spans="1:5" ht="21" customHeight="1">
      <c r="A134" s="11"/>
      <c r="B134" s="11"/>
      <c r="C134" s="11"/>
      <c r="D134" s="11"/>
      <c r="E134" s="11"/>
    </row>
    <row r="135" spans="1:5" ht="21" customHeight="1">
      <c r="A135" s="11"/>
      <c r="B135" s="11"/>
      <c r="C135" s="11"/>
      <c r="D135" s="11"/>
      <c r="E135" s="11"/>
    </row>
    <row r="136" spans="1:5" ht="21" customHeight="1">
      <c r="A136" s="11"/>
      <c r="B136" s="11"/>
      <c r="C136" s="11"/>
      <c r="D136" s="11"/>
      <c r="E136" s="11"/>
    </row>
    <row r="137" spans="1:5" ht="21" customHeight="1">
      <c r="A137" s="11"/>
      <c r="B137" s="11"/>
      <c r="C137" s="11"/>
      <c r="D137" s="11"/>
      <c r="E137" s="11"/>
    </row>
    <row r="138" spans="1:5" ht="21" customHeight="1">
      <c r="A138" s="11"/>
      <c r="B138" s="11"/>
      <c r="C138" s="11"/>
      <c r="D138" s="11"/>
      <c r="E138" s="11"/>
    </row>
    <row r="139" spans="1:5" ht="21" customHeight="1">
      <c r="A139" s="11"/>
      <c r="B139" s="11"/>
      <c r="C139" s="11"/>
      <c r="D139" s="11"/>
      <c r="E139" s="11"/>
    </row>
    <row r="140" spans="1:5" ht="21" customHeight="1">
      <c r="A140" s="11"/>
      <c r="B140" s="11"/>
      <c r="C140" s="11"/>
      <c r="D140" s="11"/>
      <c r="E140" s="11"/>
    </row>
    <row r="141" spans="1:5" ht="21" customHeight="1">
      <c r="A141" s="11"/>
      <c r="B141" s="11"/>
      <c r="C141" s="11"/>
      <c r="D141" s="11"/>
      <c r="E141" s="11"/>
    </row>
    <row r="142" spans="1:5" ht="21" customHeight="1">
      <c r="A142" s="11"/>
      <c r="B142" s="11"/>
      <c r="C142" s="11"/>
      <c r="D142" s="11"/>
      <c r="E142" s="11"/>
    </row>
    <row r="143" spans="1:5" ht="21" customHeight="1">
      <c r="A143" s="11"/>
      <c r="B143" s="11"/>
      <c r="C143" s="11"/>
      <c r="D143" s="11"/>
      <c r="E143" s="11"/>
    </row>
    <row r="144" spans="1:5" ht="21" customHeight="1">
      <c r="A144" s="11"/>
      <c r="B144" s="11"/>
      <c r="C144" s="11"/>
      <c r="D144" s="11"/>
      <c r="E144" s="11"/>
    </row>
    <row r="145" spans="1:5" ht="21" customHeight="1">
      <c r="A145" s="11"/>
      <c r="B145" s="11"/>
      <c r="C145" s="11"/>
      <c r="D145" s="11"/>
      <c r="E145" s="11"/>
    </row>
    <row r="146" spans="1:5" ht="21" customHeight="1">
      <c r="A146" s="11"/>
      <c r="B146" s="11"/>
      <c r="C146" s="11"/>
      <c r="D146" s="11"/>
      <c r="E146" s="11"/>
    </row>
    <row r="147" spans="1:5" ht="21" customHeight="1">
      <c r="A147" s="11"/>
      <c r="B147" s="11"/>
      <c r="C147" s="11"/>
      <c r="D147" s="11"/>
      <c r="E147" s="11"/>
    </row>
    <row r="148" spans="1:5" ht="21" customHeight="1">
      <c r="A148" s="11"/>
      <c r="B148" s="11"/>
      <c r="C148" s="11"/>
      <c r="D148" s="11"/>
      <c r="E148" s="11"/>
    </row>
    <row r="149" spans="1:5" ht="21" customHeight="1">
      <c r="A149" s="11"/>
      <c r="B149" s="11"/>
      <c r="C149" s="11"/>
      <c r="D149" s="11"/>
      <c r="E149" s="11"/>
    </row>
    <row r="150" spans="1:5" ht="21" customHeight="1">
      <c r="A150" s="11"/>
      <c r="B150" s="11"/>
      <c r="C150" s="11"/>
      <c r="D150" s="11"/>
      <c r="E150" s="11"/>
    </row>
    <row r="151" spans="1:5" ht="21" customHeight="1">
      <c r="A151" s="11"/>
      <c r="B151" s="11"/>
      <c r="C151" s="11"/>
      <c r="D151" s="11"/>
      <c r="E151" s="11"/>
    </row>
    <row r="152" spans="1:5" ht="21" customHeight="1">
      <c r="A152" s="11"/>
      <c r="B152" s="11"/>
      <c r="C152" s="11"/>
      <c r="D152" s="11"/>
      <c r="E152" s="11"/>
    </row>
    <row r="153" spans="1:5" ht="21" customHeight="1">
      <c r="A153" s="11"/>
      <c r="B153" s="11"/>
      <c r="C153" s="11"/>
      <c r="D153" s="11"/>
      <c r="E153" s="11"/>
    </row>
    <row r="154" spans="1:5" ht="21" customHeight="1">
      <c r="A154" s="11"/>
      <c r="B154" s="11"/>
      <c r="C154" s="11"/>
      <c r="D154" s="11"/>
      <c r="E154" s="11"/>
    </row>
    <row r="155" spans="1:5" ht="21" customHeight="1">
      <c r="A155" s="11"/>
      <c r="B155" s="11"/>
      <c r="C155" s="11"/>
      <c r="D155" s="11"/>
      <c r="E155" s="11"/>
    </row>
    <row r="156" spans="1:5" ht="21" customHeight="1">
      <c r="A156" s="11"/>
      <c r="B156" s="11"/>
      <c r="C156" s="11"/>
      <c r="D156" s="11"/>
      <c r="E156" s="11"/>
    </row>
  </sheetData>
  <mergeCells count="5">
    <mergeCell ref="A4:E4"/>
    <mergeCell ref="A106:D106"/>
    <mergeCell ref="B103:C103"/>
    <mergeCell ref="B104:C104"/>
    <mergeCell ref="B105:C105"/>
  </mergeCells>
  <phoneticPr fontId="45" type="noConversion"/>
  <pageMargins left="0.70866141732283472" right="0.70866141732283472" top="0.74803149606299213" bottom="0.74803149606299213" header="0.31496062992125984" footer="0.31496062992125984"/>
  <pageSetup scale="31" orientation="portrait" r:id="rId1"/>
  <headerFooter>
    <oddFooter>&amp;C&amp;KD9D62F&amp;10&amp;"Calibri"Classified as Confidential by TGA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CC20-6D63-4338-A152-90EE231B01BB}">
  <sheetPr codeName="Worksheet____16"/>
  <dimension ref="A1:F66"/>
  <sheetViews>
    <sheetView showGridLines="0" rightToLeft="1" view="pageBreakPreview" zoomScaleNormal="100" zoomScaleSheetLayoutView="100" workbookViewId="0">
      <selection activeCell="B8" sqref="B8"/>
    </sheetView>
  </sheetViews>
  <sheetFormatPr defaultColWidth="8.8984375" defaultRowHeight="21" customHeight="1"/>
  <cols>
    <col min="1" max="1" width="31.69921875" style="10" customWidth="1"/>
    <col min="2" max="6" width="20.69921875" style="10" customWidth="1"/>
    <col min="7" max="16384" width="8.8984375" style="10"/>
  </cols>
  <sheetData>
    <row r="1" spans="1:6" customFormat="1" ht="21" customHeight="1">
      <c r="A1" s="4"/>
      <c r="B1" s="4"/>
      <c r="C1" s="5"/>
      <c r="D1" s="5"/>
    </row>
    <row r="2" spans="1:6" customFormat="1" ht="21" customHeight="1">
      <c r="C2" s="6"/>
      <c r="D2" s="6"/>
      <c r="E2" s="6"/>
      <c r="F2" s="105"/>
    </row>
    <row r="3" spans="1:6" ht="21" customHeight="1">
      <c r="C3" s="9"/>
      <c r="D3" s="8"/>
      <c r="E3" s="8"/>
    </row>
    <row r="4" spans="1:6" ht="44.1" customHeight="1">
      <c r="A4" s="234" t="s">
        <v>296</v>
      </c>
      <c r="B4" s="235"/>
      <c r="C4" s="235"/>
      <c r="D4" s="235"/>
      <c r="E4" s="235"/>
      <c r="F4" s="235"/>
    </row>
    <row r="5" spans="1:6" ht="21" customHeight="1">
      <c r="A5" s="63"/>
      <c r="B5" s="11"/>
      <c r="C5" s="11"/>
      <c r="D5" s="11"/>
      <c r="E5" s="11"/>
    </row>
    <row r="6" spans="1:6" ht="21" customHeight="1">
      <c r="A6" s="12" t="s">
        <v>11</v>
      </c>
      <c r="B6" s="12" t="s">
        <v>10</v>
      </c>
      <c r="C6" s="12" t="s">
        <v>95</v>
      </c>
      <c r="D6" s="12" t="s">
        <v>96</v>
      </c>
      <c r="E6" s="12" t="s">
        <v>0</v>
      </c>
      <c r="F6" s="12" t="s">
        <v>94</v>
      </c>
    </row>
    <row r="7" spans="1:6" ht="21" customHeight="1">
      <c r="A7" s="27" t="s">
        <v>1</v>
      </c>
      <c r="B7" s="27" t="s">
        <v>90</v>
      </c>
      <c r="C7" s="1">
        <v>14396987</v>
      </c>
      <c r="D7" s="1">
        <v>6</v>
      </c>
      <c r="E7" s="1">
        <v>2967</v>
      </c>
      <c r="F7" s="1">
        <v>3682236</v>
      </c>
    </row>
    <row r="8" spans="1:6" ht="21" customHeight="1">
      <c r="A8" s="27" t="s">
        <v>2</v>
      </c>
      <c r="B8" s="204" t="s">
        <v>338</v>
      </c>
      <c r="C8" s="2">
        <v>915396</v>
      </c>
      <c r="D8" s="245">
        <v>4</v>
      </c>
      <c r="E8" s="247">
        <v>5918</v>
      </c>
      <c r="F8" s="247">
        <v>2438628</v>
      </c>
    </row>
    <row r="9" spans="1:6" ht="21" customHeight="1">
      <c r="A9" s="27" t="s">
        <v>2</v>
      </c>
      <c r="B9" s="27" t="s">
        <v>90</v>
      </c>
      <c r="C9" s="2">
        <v>1656696</v>
      </c>
      <c r="D9" s="246"/>
      <c r="E9" s="247"/>
      <c r="F9" s="247"/>
    </row>
    <row r="10" spans="1:6" s="24" customFormat="1" ht="18.600000000000001">
      <c r="A10" s="22" t="s">
        <v>3</v>
      </c>
      <c r="F10" s="135"/>
    </row>
    <row r="11" spans="1:6" ht="21" customHeight="1">
      <c r="A11" s="11"/>
      <c r="B11" s="11"/>
    </row>
    <row r="12" spans="1:6" ht="21" customHeight="1">
      <c r="A12" s="11"/>
      <c r="B12" s="11"/>
    </row>
    <row r="13" spans="1:6" ht="21" customHeight="1">
      <c r="A13" s="11"/>
      <c r="B13" s="11"/>
    </row>
    <row r="14" spans="1:6" ht="21" customHeight="1">
      <c r="A14" s="11"/>
      <c r="B14" s="11"/>
    </row>
    <row r="15" spans="1:6" ht="21" customHeight="1">
      <c r="A15" s="11"/>
      <c r="B15" s="11"/>
    </row>
    <row r="16" spans="1:6" ht="21" customHeight="1">
      <c r="A16" s="11"/>
      <c r="B16" s="11"/>
    </row>
    <row r="17" spans="1:2" ht="21" customHeight="1">
      <c r="A17" s="11"/>
      <c r="B17" s="11"/>
    </row>
    <row r="18" spans="1:2" ht="21" customHeight="1">
      <c r="A18" s="11"/>
      <c r="B18" s="11"/>
    </row>
    <row r="19" spans="1:2" ht="21" customHeight="1">
      <c r="A19" s="11"/>
      <c r="B19" s="11"/>
    </row>
    <row r="20" spans="1:2" ht="21" customHeight="1">
      <c r="A20" s="11"/>
      <c r="B20" s="11"/>
    </row>
    <row r="21" spans="1:2" ht="21" customHeight="1">
      <c r="A21" s="11"/>
      <c r="B21" s="11"/>
    </row>
    <row r="22" spans="1:2" ht="21" customHeight="1">
      <c r="A22" s="11"/>
      <c r="B22" s="11"/>
    </row>
    <row r="23" spans="1:2" ht="21" customHeight="1">
      <c r="A23" s="11"/>
      <c r="B23" s="11"/>
    </row>
    <row r="24" spans="1:2" ht="21" customHeight="1">
      <c r="A24" s="11"/>
      <c r="B24" s="11"/>
    </row>
    <row r="25" spans="1:2" ht="21" customHeight="1">
      <c r="A25" s="11"/>
      <c r="B25" s="11"/>
    </row>
    <row r="26" spans="1:2" ht="21" customHeight="1">
      <c r="A26" s="11"/>
      <c r="B26" s="11"/>
    </row>
    <row r="27" spans="1:2" ht="21" customHeight="1">
      <c r="A27" s="11"/>
      <c r="B27" s="11"/>
    </row>
    <row r="28" spans="1:2" ht="21" customHeight="1">
      <c r="A28" s="11"/>
      <c r="B28" s="11"/>
    </row>
    <row r="29" spans="1:2" ht="21" customHeight="1">
      <c r="A29" s="11"/>
      <c r="B29" s="11"/>
    </row>
    <row r="30" spans="1:2" ht="21" customHeight="1">
      <c r="A30" s="11"/>
      <c r="B30" s="11"/>
    </row>
    <row r="31" spans="1:2" ht="21" customHeight="1">
      <c r="A31" s="11"/>
      <c r="B31" s="11"/>
    </row>
    <row r="32" spans="1:2" ht="21" customHeight="1">
      <c r="A32" s="11"/>
      <c r="B32" s="11"/>
    </row>
    <row r="33" spans="1:2" ht="21" customHeight="1">
      <c r="A33" s="11"/>
      <c r="B33" s="11"/>
    </row>
    <row r="34" spans="1:2" ht="21" customHeight="1">
      <c r="A34" s="11"/>
      <c r="B34" s="11"/>
    </row>
    <row r="35" spans="1:2" ht="21" customHeight="1">
      <c r="A35" s="11"/>
      <c r="B35" s="11"/>
    </row>
    <row r="36" spans="1:2" ht="21" customHeight="1">
      <c r="A36" s="11"/>
      <c r="B36" s="11"/>
    </row>
    <row r="37" spans="1:2" ht="21" customHeight="1">
      <c r="A37" s="11"/>
      <c r="B37" s="11"/>
    </row>
    <row r="38" spans="1:2" ht="21" customHeight="1">
      <c r="A38" s="11"/>
      <c r="B38" s="11"/>
    </row>
    <row r="39" spans="1:2" ht="21" customHeight="1">
      <c r="A39" s="11"/>
      <c r="B39" s="11"/>
    </row>
    <row r="40" spans="1:2" ht="21" customHeight="1">
      <c r="A40" s="11"/>
      <c r="B40" s="11"/>
    </row>
    <row r="41" spans="1:2" ht="21" customHeight="1">
      <c r="A41" s="11"/>
      <c r="B41" s="11"/>
    </row>
    <row r="42" spans="1:2" ht="21" customHeight="1">
      <c r="A42" s="11"/>
      <c r="B42" s="11"/>
    </row>
    <row r="43" spans="1:2" ht="21" customHeight="1">
      <c r="A43" s="11"/>
      <c r="B43" s="11"/>
    </row>
    <row r="44" spans="1:2" ht="21" customHeight="1">
      <c r="A44" s="11"/>
      <c r="B44" s="11"/>
    </row>
    <row r="45" spans="1:2" ht="21" customHeight="1">
      <c r="A45" s="11"/>
      <c r="B45" s="11"/>
    </row>
    <row r="46" spans="1:2" ht="21" customHeight="1">
      <c r="A46" s="11"/>
      <c r="B46" s="11"/>
    </row>
    <row r="47" spans="1:2" ht="21" customHeight="1">
      <c r="A47" s="11"/>
      <c r="B47" s="11"/>
    </row>
    <row r="48" spans="1:2" ht="21" customHeight="1">
      <c r="A48" s="11"/>
      <c r="B48" s="11"/>
    </row>
    <row r="49" spans="1:2" ht="21" customHeight="1">
      <c r="A49" s="11"/>
      <c r="B49" s="11"/>
    </row>
    <row r="50" spans="1:2" ht="21" customHeight="1">
      <c r="A50" s="11"/>
      <c r="B50" s="11"/>
    </row>
    <row r="51" spans="1:2" ht="21" customHeight="1">
      <c r="A51" s="11"/>
      <c r="B51" s="11"/>
    </row>
    <row r="52" spans="1:2" ht="21" customHeight="1">
      <c r="A52" s="11"/>
      <c r="B52" s="11"/>
    </row>
    <row r="53" spans="1:2" ht="21" customHeight="1">
      <c r="A53" s="11"/>
      <c r="B53" s="11"/>
    </row>
    <row r="54" spans="1:2" ht="21" customHeight="1">
      <c r="A54" s="11"/>
      <c r="B54" s="11"/>
    </row>
    <row r="55" spans="1:2" ht="21" customHeight="1">
      <c r="A55" s="11"/>
      <c r="B55" s="11"/>
    </row>
    <row r="56" spans="1:2" ht="21" customHeight="1">
      <c r="A56" s="11"/>
      <c r="B56" s="11"/>
    </row>
    <row r="57" spans="1:2" ht="21" customHeight="1">
      <c r="A57" s="11"/>
      <c r="B57" s="11"/>
    </row>
    <row r="58" spans="1:2" ht="21" customHeight="1">
      <c r="A58" s="11"/>
      <c r="B58" s="11"/>
    </row>
    <row r="59" spans="1:2" ht="21" customHeight="1">
      <c r="A59" s="11"/>
      <c r="B59" s="11"/>
    </row>
    <row r="60" spans="1:2" ht="21" customHeight="1">
      <c r="A60" s="11"/>
      <c r="B60" s="11"/>
    </row>
    <row r="61" spans="1:2" ht="21" customHeight="1">
      <c r="A61" s="11"/>
      <c r="B61" s="11"/>
    </row>
    <row r="62" spans="1:2" ht="21" customHeight="1">
      <c r="A62" s="11"/>
      <c r="B62" s="11"/>
    </row>
    <row r="63" spans="1:2" ht="21" customHeight="1">
      <c r="A63" s="11"/>
      <c r="B63" s="11"/>
    </row>
    <row r="64" spans="1:2" ht="21" customHeight="1">
      <c r="A64" s="11"/>
      <c r="B64" s="11"/>
    </row>
    <row r="65" spans="1:2" ht="21" customHeight="1">
      <c r="A65" s="11"/>
      <c r="B65" s="11"/>
    </row>
    <row r="66" spans="1:2" ht="21" customHeight="1">
      <c r="A66" s="11"/>
      <c r="B66" s="11"/>
    </row>
  </sheetData>
  <mergeCells count="4">
    <mergeCell ref="D8:D9"/>
    <mergeCell ref="E8:E9"/>
    <mergeCell ref="A4:F4"/>
    <mergeCell ref="F8:F9"/>
  </mergeCells>
  <pageMargins left="0.7" right="0.7" top="0.75" bottom="0.75" header="0.3" footer="0.3"/>
  <pageSetup scale="66" orientation="portrait" r:id="rId1"/>
  <headerFooter>
    <oddFooter>&amp;C&amp;KD9D62F&amp;10&amp;"Calibri"Classified as Confidential by TGA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C9066-A670-42A6-A614-48164322C365}">
  <dimension ref="A1:E59"/>
  <sheetViews>
    <sheetView showGridLines="0" rightToLeft="1" view="pageBreakPreview" zoomScaleNormal="99" zoomScaleSheetLayoutView="100" workbookViewId="0">
      <selection activeCell="D16" sqref="D16"/>
    </sheetView>
  </sheetViews>
  <sheetFormatPr defaultRowHeight="21" customHeight="1"/>
  <cols>
    <col min="1" max="1" width="31.69921875" customWidth="1"/>
    <col min="2" max="2" width="20.69921875" customWidth="1"/>
    <col min="3" max="5" width="15.69921875" customWidth="1"/>
  </cols>
  <sheetData>
    <row r="1" spans="1:5" ht="21" customHeight="1">
      <c r="A1" s="4"/>
      <c r="B1" s="4"/>
    </row>
    <row r="4" spans="1:5" s="10" customFormat="1" ht="44.1" customHeight="1">
      <c r="A4" s="240" t="s">
        <v>350</v>
      </c>
      <c r="B4" s="241"/>
      <c r="C4" s="241"/>
      <c r="D4" s="241"/>
      <c r="E4" s="241"/>
    </row>
    <row r="5" spans="1:5" ht="21" customHeight="1">
      <c r="A5" s="63"/>
      <c r="B5" s="11"/>
    </row>
    <row r="6" spans="1:5" ht="21" customHeight="1">
      <c r="A6" s="12" t="s">
        <v>11</v>
      </c>
      <c r="B6" s="12" t="s">
        <v>10</v>
      </c>
      <c r="C6" s="12">
        <v>2023</v>
      </c>
      <c r="D6" s="12">
        <v>2024</v>
      </c>
      <c r="E6" s="12">
        <v>2025</v>
      </c>
    </row>
    <row r="7" spans="1:5" ht="21" customHeight="1">
      <c r="A7" s="13" t="s">
        <v>1</v>
      </c>
      <c r="B7" s="136" t="s">
        <v>323</v>
      </c>
      <c r="C7" s="203">
        <v>17884</v>
      </c>
      <c r="D7" s="203">
        <v>15845.635759999999</v>
      </c>
      <c r="E7" s="203">
        <v>16374.5</v>
      </c>
    </row>
    <row r="8" spans="1:5" ht="21" customHeight="1">
      <c r="A8" s="13" t="s">
        <v>2</v>
      </c>
      <c r="B8" s="136" t="s">
        <v>322</v>
      </c>
      <c r="C8" s="202">
        <v>332.70166</v>
      </c>
      <c r="D8" s="202">
        <v>582.08000000000004</v>
      </c>
      <c r="E8" s="202">
        <v>637</v>
      </c>
    </row>
    <row r="9" spans="1:5" s="18" customFormat="1" ht="21" customHeight="1">
      <c r="A9" s="223" t="s">
        <v>3</v>
      </c>
      <c r="B9" s="223"/>
    </row>
    <row r="10" spans="1:5" s="18" customFormat="1" ht="21" customHeight="1">
      <c r="A10" s="223"/>
      <c r="B10" s="223"/>
    </row>
    <row r="11" spans="1:5" ht="21" customHeight="1">
      <c r="A11" s="11"/>
      <c r="B11" s="11"/>
    </row>
    <row r="14" spans="1:5" ht="21" customHeight="1">
      <c r="A14" s="11"/>
      <c r="B14" s="11"/>
    </row>
    <row r="15" spans="1:5" ht="21" customHeight="1">
      <c r="A15" s="11"/>
      <c r="B15" s="11"/>
    </row>
    <row r="16" spans="1:5" ht="21" customHeight="1">
      <c r="A16" s="11"/>
      <c r="B16" s="11"/>
    </row>
    <row r="17" spans="1:3" ht="21" customHeight="1">
      <c r="A17" s="11"/>
      <c r="B17" s="11"/>
    </row>
    <row r="18" spans="1:3" ht="21" customHeight="1">
      <c r="A18" s="11"/>
      <c r="B18" s="11"/>
    </row>
    <row r="19" spans="1:3" ht="21" customHeight="1">
      <c r="A19" s="11"/>
      <c r="B19" s="11"/>
    </row>
    <row r="20" spans="1:3" ht="21" customHeight="1">
      <c r="A20" s="11"/>
      <c r="B20" s="11"/>
    </row>
    <row r="21" spans="1:3" ht="21" customHeight="1">
      <c r="A21" s="11"/>
      <c r="B21" s="11"/>
    </row>
    <row r="22" spans="1:3" ht="21" customHeight="1">
      <c r="A22" s="11"/>
      <c r="B22" s="11"/>
      <c r="C22" s="11"/>
    </row>
    <row r="23" spans="1:3" ht="21" customHeight="1">
      <c r="A23" s="11"/>
      <c r="B23" s="11"/>
      <c r="C23" s="11"/>
    </row>
    <row r="24" spans="1:3" ht="21" customHeight="1">
      <c r="A24" s="11"/>
      <c r="B24" s="11"/>
      <c r="C24" s="11"/>
    </row>
    <row r="25" spans="1:3" ht="21" customHeight="1">
      <c r="B25" s="11"/>
      <c r="C25" s="11"/>
    </row>
    <row r="26" spans="1:3" ht="21" customHeight="1">
      <c r="A26" s="11"/>
      <c r="B26" s="11"/>
      <c r="C26" s="11"/>
    </row>
    <row r="27" spans="1:3" ht="21" customHeight="1">
      <c r="A27" s="11"/>
      <c r="B27" s="11"/>
      <c r="C27" s="11"/>
    </row>
    <row r="28" spans="1:3" ht="21" customHeight="1">
      <c r="A28" s="11"/>
      <c r="B28" s="11"/>
      <c r="C28" s="11"/>
    </row>
    <row r="29" spans="1:3" ht="21" customHeight="1">
      <c r="A29" s="11"/>
      <c r="B29" s="11"/>
    </row>
    <row r="30" spans="1:3" ht="21" customHeight="1">
      <c r="A30" s="11"/>
      <c r="B30" s="11"/>
    </row>
    <row r="31" spans="1:3" ht="21" customHeight="1">
      <c r="A31" s="11"/>
      <c r="B31" s="11"/>
    </row>
    <row r="32" spans="1:3" ht="21" customHeight="1">
      <c r="A32" s="11"/>
      <c r="B32" s="11"/>
    </row>
    <row r="33" spans="1:2" ht="21" customHeight="1">
      <c r="A33" s="11"/>
      <c r="B33" s="11"/>
    </row>
    <row r="34" spans="1:2" ht="21" customHeight="1">
      <c r="A34" s="11"/>
      <c r="B34" s="11"/>
    </row>
    <row r="35" spans="1:2" ht="21" customHeight="1">
      <c r="A35" s="11"/>
      <c r="B35" s="11"/>
    </row>
    <row r="36" spans="1:2" ht="21" customHeight="1">
      <c r="A36" s="11"/>
      <c r="B36" s="11"/>
    </row>
    <row r="37" spans="1:2" ht="21" customHeight="1">
      <c r="A37" s="11"/>
      <c r="B37" s="11"/>
    </row>
    <row r="38" spans="1:2" ht="21" customHeight="1">
      <c r="A38" s="11"/>
      <c r="B38" s="11"/>
    </row>
    <row r="39" spans="1:2" ht="21" customHeight="1">
      <c r="A39" s="11"/>
      <c r="B39" s="11"/>
    </row>
    <row r="40" spans="1:2" ht="21" customHeight="1">
      <c r="A40" s="11"/>
      <c r="B40" s="11"/>
    </row>
    <row r="41" spans="1:2" ht="21" customHeight="1">
      <c r="A41" s="11"/>
      <c r="B41" s="11"/>
    </row>
    <row r="42" spans="1:2" ht="21" customHeight="1">
      <c r="A42" s="11"/>
      <c r="B42" s="11"/>
    </row>
    <row r="43" spans="1:2" ht="21" customHeight="1">
      <c r="A43" s="11"/>
      <c r="B43" s="11"/>
    </row>
    <row r="44" spans="1:2" ht="21" customHeight="1">
      <c r="A44" s="11"/>
      <c r="B44" s="11"/>
    </row>
    <row r="45" spans="1:2" ht="21" customHeight="1">
      <c r="A45" s="11"/>
      <c r="B45" s="11"/>
    </row>
    <row r="46" spans="1:2" ht="21" customHeight="1">
      <c r="A46" s="11"/>
      <c r="B46" s="11"/>
    </row>
    <row r="47" spans="1:2" ht="21" customHeight="1">
      <c r="A47" s="11"/>
      <c r="B47" s="11"/>
    </row>
    <row r="48" spans="1:2" ht="21" customHeight="1">
      <c r="A48" s="11"/>
      <c r="B48" s="11"/>
    </row>
    <row r="49" spans="1:2" ht="21" customHeight="1">
      <c r="A49" s="11"/>
      <c r="B49" s="11"/>
    </row>
    <row r="50" spans="1:2" ht="21" customHeight="1">
      <c r="A50" s="11"/>
      <c r="B50" s="11"/>
    </row>
    <row r="51" spans="1:2" ht="21" customHeight="1">
      <c r="A51" s="11"/>
      <c r="B51" s="11"/>
    </row>
    <row r="52" spans="1:2" ht="21" customHeight="1">
      <c r="A52" s="11"/>
      <c r="B52" s="11"/>
    </row>
    <row r="53" spans="1:2" ht="21" customHeight="1">
      <c r="A53" s="11"/>
      <c r="B53" s="11"/>
    </row>
    <row r="54" spans="1:2" ht="21" customHeight="1">
      <c r="A54" s="11"/>
      <c r="B54" s="11"/>
    </row>
    <row r="55" spans="1:2" ht="21" customHeight="1">
      <c r="A55" s="11"/>
      <c r="B55" s="11"/>
    </row>
    <row r="56" spans="1:2" ht="21" customHeight="1">
      <c r="A56" s="11"/>
      <c r="B56" s="11"/>
    </row>
    <row r="57" spans="1:2" ht="21" customHeight="1">
      <c r="A57" s="11"/>
      <c r="B57" s="11"/>
    </row>
    <row r="58" spans="1:2" ht="21" customHeight="1">
      <c r="A58" s="11"/>
      <c r="B58" s="11"/>
    </row>
    <row r="59" spans="1:2" ht="21" customHeight="1">
      <c r="A59" s="11"/>
      <c r="B59" s="11"/>
    </row>
  </sheetData>
  <mergeCells count="3">
    <mergeCell ref="A9:B9"/>
    <mergeCell ref="A4:E4"/>
    <mergeCell ref="A10:B10"/>
  </mergeCells>
  <pageMargins left="0.70866141732283472" right="0.70866141732283472" top="0.74803149606299213" bottom="0.74803149606299213" header="0.31496062992125984" footer="0.31496062992125984"/>
  <pageSetup scale="4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A393-14E2-4EC7-B44F-905436364D14}">
  <sheetPr codeName="Worksheet____15"/>
  <dimension ref="A1:AD34"/>
  <sheetViews>
    <sheetView showGridLines="0" rightToLeft="1" view="pageBreakPreview" zoomScale="80" zoomScaleNormal="102" zoomScaleSheetLayoutView="80" workbookViewId="0">
      <selection activeCell="A18" sqref="A18:C18"/>
    </sheetView>
  </sheetViews>
  <sheetFormatPr defaultColWidth="8.8984375" defaultRowHeight="21" customHeight="1"/>
  <cols>
    <col min="1" max="1" width="31.59765625" style="18" customWidth="1"/>
    <col min="2" max="28" width="10.5" style="18" customWidth="1"/>
    <col min="29" max="29" width="8.8984375" style="18"/>
    <col min="30" max="30" width="9.8984375" style="18" bestFit="1" customWidth="1"/>
    <col min="31" max="16384" width="8.8984375" style="18"/>
  </cols>
  <sheetData>
    <row r="1" spans="1:30" ht="21" customHeight="1">
      <c r="A1" s="169"/>
      <c r="B1" s="169"/>
      <c r="C1" s="170"/>
    </row>
    <row r="2" spans="1:30" ht="21" customHeight="1">
      <c r="C2" s="171"/>
      <c r="D2" s="171"/>
      <c r="E2" s="171"/>
      <c r="F2" s="171"/>
      <c r="G2" s="172"/>
    </row>
    <row r="3" spans="1:30" ht="21" customHeight="1">
      <c r="R3" s="173"/>
    </row>
    <row r="4" spans="1:30" s="24" customFormat="1" ht="43.95" customHeight="1">
      <c r="A4" s="228" t="s">
        <v>297</v>
      </c>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row>
    <row r="5" spans="1:30" ht="21" customHeight="1">
      <c r="A5" s="174"/>
      <c r="B5" s="174"/>
    </row>
    <row r="6" spans="1:30" ht="21" customHeight="1">
      <c r="A6" s="232" t="s">
        <v>11</v>
      </c>
      <c r="B6" s="232" t="s">
        <v>48</v>
      </c>
      <c r="C6" s="230" t="s">
        <v>41</v>
      </c>
      <c r="D6" s="231"/>
      <c r="E6" s="230" t="s">
        <v>42</v>
      </c>
      <c r="F6" s="231"/>
      <c r="G6" s="230" t="s">
        <v>43</v>
      </c>
      <c r="H6" s="231"/>
      <c r="I6" s="230" t="s">
        <v>76</v>
      </c>
      <c r="J6" s="231"/>
      <c r="K6" s="230" t="s">
        <v>77</v>
      </c>
      <c r="L6" s="231"/>
      <c r="M6" s="230" t="s">
        <v>78</v>
      </c>
      <c r="N6" s="231"/>
      <c r="O6" s="230" t="s">
        <v>79</v>
      </c>
      <c r="P6" s="231"/>
      <c r="Q6" s="230" t="s">
        <v>44</v>
      </c>
      <c r="R6" s="231"/>
      <c r="S6" s="230" t="s">
        <v>45</v>
      </c>
      <c r="T6" s="231"/>
      <c r="U6" s="230" t="s">
        <v>46</v>
      </c>
      <c r="V6" s="231"/>
      <c r="W6" s="230" t="s">
        <v>47</v>
      </c>
      <c r="X6" s="231"/>
      <c r="Y6" s="230" t="s">
        <v>80</v>
      </c>
      <c r="Z6" s="231"/>
      <c r="AA6" s="230" t="s">
        <v>120</v>
      </c>
      <c r="AB6" s="231"/>
    </row>
    <row r="7" spans="1:30" ht="42" customHeight="1">
      <c r="A7" s="233"/>
      <c r="B7" s="233"/>
      <c r="C7" s="25" t="s">
        <v>0</v>
      </c>
      <c r="D7" s="25" t="s">
        <v>81</v>
      </c>
      <c r="E7" s="25" t="s">
        <v>0</v>
      </c>
      <c r="F7" s="25" t="s">
        <v>81</v>
      </c>
      <c r="G7" s="25" t="s">
        <v>0</v>
      </c>
      <c r="H7" s="25" t="s">
        <v>81</v>
      </c>
      <c r="I7" s="25" t="s">
        <v>0</v>
      </c>
      <c r="J7" s="25" t="s">
        <v>81</v>
      </c>
      <c r="K7" s="25" t="s">
        <v>0</v>
      </c>
      <c r="L7" s="25" t="s">
        <v>81</v>
      </c>
      <c r="M7" s="25" t="s">
        <v>0</v>
      </c>
      <c r="N7" s="25" t="s">
        <v>81</v>
      </c>
      <c r="O7" s="25" t="s">
        <v>0</v>
      </c>
      <c r="P7" s="25" t="s">
        <v>81</v>
      </c>
      <c r="Q7" s="25" t="s">
        <v>0</v>
      </c>
      <c r="R7" s="25" t="s">
        <v>81</v>
      </c>
      <c r="S7" s="25" t="s">
        <v>0</v>
      </c>
      <c r="T7" s="25" t="s">
        <v>81</v>
      </c>
      <c r="U7" s="25" t="s">
        <v>0</v>
      </c>
      <c r="V7" s="25" t="s">
        <v>81</v>
      </c>
      <c r="W7" s="25" t="s">
        <v>0</v>
      </c>
      <c r="X7" s="25" t="s">
        <v>81</v>
      </c>
      <c r="Y7" s="25" t="s">
        <v>0</v>
      </c>
      <c r="Z7" s="25" t="s">
        <v>81</v>
      </c>
      <c r="AA7" s="25" t="s">
        <v>0</v>
      </c>
      <c r="AB7" s="25" t="s">
        <v>81</v>
      </c>
    </row>
    <row r="8" spans="1:30" ht="21" customHeight="1">
      <c r="A8" s="13" t="s">
        <v>1</v>
      </c>
      <c r="B8" s="13" t="s">
        <v>49</v>
      </c>
      <c r="C8" s="141">
        <v>200</v>
      </c>
      <c r="D8" s="141">
        <v>98063</v>
      </c>
      <c r="E8" s="141">
        <v>182</v>
      </c>
      <c r="F8" s="141">
        <v>89784</v>
      </c>
      <c r="G8" s="141">
        <v>130</v>
      </c>
      <c r="H8" s="146">
        <v>68539</v>
      </c>
      <c r="I8" s="141">
        <v>184</v>
      </c>
      <c r="J8" s="146">
        <v>87130</v>
      </c>
      <c r="K8" s="141">
        <v>200</v>
      </c>
      <c r="L8" s="146">
        <v>98380</v>
      </c>
      <c r="M8" s="141">
        <v>200</v>
      </c>
      <c r="N8" s="146">
        <v>93892</v>
      </c>
      <c r="O8" s="141">
        <v>201</v>
      </c>
      <c r="P8" s="146">
        <v>98987</v>
      </c>
      <c r="Q8" s="141">
        <v>199</v>
      </c>
      <c r="R8" s="146">
        <v>97139</v>
      </c>
      <c r="S8" s="141">
        <v>193</v>
      </c>
      <c r="T8" s="146">
        <v>94168</v>
      </c>
      <c r="U8" s="141">
        <v>200</v>
      </c>
      <c r="V8" s="146">
        <v>98063</v>
      </c>
      <c r="W8" s="141">
        <v>193</v>
      </c>
      <c r="X8" s="146">
        <v>94485</v>
      </c>
      <c r="Y8" s="141">
        <v>190</v>
      </c>
      <c r="Z8" s="146">
        <v>97139</v>
      </c>
      <c r="AA8" s="168">
        <f>C8+E8+G8+I8+K8+M8+O8+Q8+S8+U8+W8+Y8</f>
        <v>2272</v>
      </c>
      <c r="AB8" s="168">
        <f>D8+F8+H8+J8+L8+N8+P8+R8+T8+V8+X8+Z8</f>
        <v>1115769</v>
      </c>
      <c r="AC8" s="55"/>
      <c r="AD8" s="55"/>
    </row>
    <row r="9" spans="1:30" ht="21" customHeight="1">
      <c r="A9" s="13" t="s">
        <v>2</v>
      </c>
      <c r="B9" s="13" t="s">
        <v>49</v>
      </c>
      <c r="C9" s="14">
        <v>463</v>
      </c>
      <c r="D9" s="14">
        <v>182552</v>
      </c>
      <c r="E9" s="14">
        <v>416</v>
      </c>
      <c r="F9" s="14">
        <v>171960</v>
      </c>
      <c r="G9" s="14">
        <v>361</v>
      </c>
      <c r="H9" s="14">
        <v>160544</v>
      </c>
      <c r="I9" s="14">
        <v>446</v>
      </c>
      <c r="J9" s="14">
        <v>179058</v>
      </c>
      <c r="K9" s="14">
        <v>460</v>
      </c>
      <c r="L9" s="14">
        <v>187382</v>
      </c>
      <c r="M9" s="14">
        <v>450</v>
      </c>
      <c r="N9" s="14">
        <v>174858</v>
      </c>
      <c r="O9" s="14">
        <v>466</v>
      </c>
      <c r="P9" s="14">
        <v>181424</v>
      </c>
      <c r="Q9" s="14">
        <v>464</v>
      </c>
      <c r="R9" s="14">
        <v>187966</v>
      </c>
      <c r="S9" s="14">
        <v>444</v>
      </c>
      <c r="T9" s="14">
        <v>180816</v>
      </c>
      <c r="U9" s="14">
        <v>468</v>
      </c>
      <c r="V9" s="14">
        <v>177996</v>
      </c>
      <c r="W9" s="14">
        <v>452</v>
      </c>
      <c r="X9" s="14">
        <v>173390</v>
      </c>
      <c r="Y9" s="14">
        <v>460</v>
      </c>
      <c r="Z9" s="14">
        <v>187382</v>
      </c>
      <c r="AA9" s="168">
        <f t="shared" ref="AA9:AA13" si="0">C9+E9+G9+I9+K9+M9+O9+Q9+S9+U9+W9+Y9</f>
        <v>5350</v>
      </c>
      <c r="AB9" s="168">
        <f t="shared" ref="AB9:AB14" si="1">D9+F9+H9+J9+L9+N9+P9+R9+T9+V9+X9+Z9</f>
        <v>2145328</v>
      </c>
      <c r="AC9" s="55"/>
      <c r="AD9" s="55"/>
    </row>
    <row r="10" spans="1:30" ht="21" customHeight="1">
      <c r="A10" s="13" t="s">
        <v>86</v>
      </c>
      <c r="B10" s="13" t="s">
        <v>49</v>
      </c>
      <c r="C10" s="141">
        <v>2644</v>
      </c>
      <c r="D10" s="146">
        <v>917741</v>
      </c>
      <c r="E10" s="141">
        <v>2532</v>
      </c>
      <c r="F10" s="141">
        <v>863243</v>
      </c>
      <c r="G10" s="141">
        <v>3488</v>
      </c>
      <c r="H10" s="146">
        <v>1016541</v>
      </c>
      <c r="I10" s="146">
        <v>2808</v>
      </c>
      <c r="J10" s="146">
        <v>910877</v>
      </c>
      <c r="K10" s="146">
        <v>3015</v>
      </c>
      <c r="L10" s="146">
        <v>947129</v>
      </c>
      <c r="M10" s="146">
        <v>3041</v>
      </c>
      <c r="N10" s="146">
        <v>915692</v>
      </c>
      <c r="O10" s="141">
        <v>2658</v>
      </c>
      <c r="P10" s="146">
        <v>832269</v>
      </c>
      <c r="Q10" s="141">
        <v>2634</v>
      </c>
      <c r="R10" s="146">
        <v>816701</v>
      </c>
      <c r="S10" s="141">
        <v>3024</v>
      </c>
      <c r="T10" s="146">
        <v>968152</v>
      </c>
      <c r="U10" s="141">
        <v>3128</v>
      </c>
      <c r="V10" s="146">
        <v>1002054</v>
      </c>
      <c r="W10" s="141">
        <v>3046</v>
      </c>
      <c r="X10" s="146">
        <v>978816</v>
      </c>
      <c r="Y10" s="141">
        <v>3187</v>
      </c>
      <c r="Z10" s="146">
        <v>1028839</v>
      </c>
      <c r="AA10" s="168">
        <f t="shared" si="0"/>
        <v>35205</v>
      </c>
      <c r="AB10" s="168">
        <f t="shared" si="1"/>
        <v>11198054</v>
      </c>
      <c r="AC10" s="55"/>
      <c r="AD10" s="55"/>
    </row>
    <row r="11" spans="1:30" ht="21" customHeight="1">
      <c r="A11" s="13" t="s">
        <v>21</v>
      </c>
      <c r="B11" s="13" t="s">
        <v>50</v>
      </c>
      <c r="C11" s="147" t="s">
        <v>299</v>
      </c>
      <c r="D11" s="14">
        <v>61398</v>
      </c>
      <c r="E11" s="147" t="s">
        <v>299</v>
      </c>
      <c r="F11" s="14">
        <v>63416</v>
      </c>
      <c r="G11" s="147" t="s">
        <v>299</v>
      </c>
      <c r="H11" s="14">
        <v>27049</v>
      </c>
      <c r="I11" s="147" t="s">
        <v>299</v>
      </c>
      <c r="J11" s="14">
        <v>63159</v>
      </c>
      <c r="K11" s="147" t="s">
        <v>299</v>
      </c>
      <c r="L11" s="14">
        <v>52471</v>
      </c>
      <c r="M11" s="147" t="s">
        <v>299</v>
      </c>
      <c r="N11" s="14">
        <v>16377</v>
      </c>
      <c r="O11" s="147" t="s">
        <v>299</v>
      </c>
      <c r="P11" s="14">
        <v>56585</v>
      </c>
      <c r="Q11" s="147" t="s">
        <v>299</v>
      </c>
      <c r="R11" s="14">
        <v>57145</v>
      </c>
      <c r="S11" s="147" t="s">
        <v>299</v>
      </c>
      <c r="T11" s="14">
        <v>78617</v>
      </c>
      <c r="U11" s="147" t="s">
        <v>299</v>
      </c>
      <c r="V11" s="14">
        <v>72289</v>
      </c>
      <c r="W11" s="147" t="s">
        <v>299</v>
      </c>
      <c r="X11" s="14">
        <v>59060</v>
      </c>
      <c r="Y11" s="147" t="s">
        <v>299</v>
      </c>
      <c r="Z11" s="14">
        <v>64077</v>
      </c>
      <c r="AA11" s="168" t="s">
        <v>299</v>
      </c>
      <c r="AB11" s="168">
        <f t="shared" si="1"/>
        <v>671643</v>
      </c>
      <c r="AC11" s="55"/>
      <c r="AD11" s="55"/>
    </row>
    <row r="12" spans="1:30" ht="21" customHeight="1">
      <c r="A12" s="13" t="s">
        <v>88</v>
      </c>
      <c r="B12" s="13" t="s">
        <v>50</v>
      </c>
      <c r="C12" s="146" t="s">
        <v>278</v>
      </c>
      <c r="D12" s="146" t="s">
        <v>278</v>
      </c>
      <c r="E12" s="146" t="s">
        <v>278</v>
      </c>
      <c r="F12" s="146" t="s">
        <v>278</v>
      </c>
      <c r="G12" s="146" t="s">
        <v>278</v>
      </c>
      <c r="H12" s="146" t="s">
        <v>278</v>
      </c>
      <c r="I12" s="146" t="s">
        <v>278</v>
      </c>
      <c r="J12" s="146" t="s">
        <v>278</v>
      </c>
      <c r="K12" s="146" t="s">
        <v>278</v>
      </c>
      <c r="L12" s="146" t="s">
        <v>278</v>
      </c>
      <c r="M12" s="146">
        <v>2154</v>
      </c>
      <c r="N12" s="146">
        <v>52333</v>
      </c>
      <c r="O12" s="146" t="s">
        <v>278</v>
      </c>
      <c r="P12" s="146" t="s">
        <v>278</v>
      </c>
      <c r="Q12" s="146" t="s">
        <v>278</v>
      </c>
      <c r="R12" s="146" t="s">
        <v>278</v>
      </c>
      <c r="S12" s="146" t="s">
        <v>278</v>
      </c>
      <c r="T12" s="146" t="s">
        <v>278</v>
      </c>
      <c r="U12" s="146" t="s">
        <v>278</v>
      </c>
      <c r="V12" s="146" t="s">
        <v>278</v>
      </c>
      <c r="W12" s="146" t="s">
        <v>278</v>
      </c>
      <c r="X12" s="146" t="s">
        <v>278</v>
      </c>
      <c r="Y12" s="146" t="s">
        <v>278</v>
      </c>
      <c r="Z12" s="146" t="s">
        <v>278</v>
      </c>
      <c r="AA12" s="168">
        <v>2154</v>
      </c>
      <c r="AB12" s="168">
        <v>52333</v>
      </c>
      <c r="AC12" s="55"/>
      <c r="AD12" s="55"/>
    </row>
    <row r="13" spans="1:30" ht="21" customHeight="1">
      <c r="A13" s="13" t="s">
        <v>89</v>
      </c>
      <c r="B13" s="13" t="s">
        <v>50</v>
      </c>
      <c r="C13" s="14">
        <v>33534</v>
      </c>
      <c r="D13" s="14">
        <v>29086</v>
      </c>
      <c r="E13" s="14">
        <v>29941</v>
      </c>
      <c r="F13" s="14">
        <v>25969</v>
      </c>
      <c r="G13" s="14">
        <v>34362</v>
      </c>
      <c r="H13" s="14">
        <v>29804</v>
      </c>
      <c r="I13" s="14">
        <v>32605</v>
      </c>
      <c r="J13" s="14">
        <v>28280</v>
      </c>
      <c r="K13" s="14">
        <v>33341</v>
      </c>
      <c r="L13" s="14">
        <v>28918</v>
      </c>
      <c r="M13" s="14">
        <v>31700</v>
      </c>
      <c r="N13" s="14">
        <v>27495</v>
      </c>
      <c r="O13" s="14">
        <v>32147</v>
      </c>
      <c r="P13" s="14">
        <v>27883</v>
      </c>
      <c r="Q13" s="14">
        <v>33719</v>
      </c>
      <c r="R13" s="14">
        <v>29246</v>
      </c>
      <c r="S13" s="14">
        <v>31198</v>
      </c>
      <c r="T13" s="14">
        <v>27060</v>
      </c>
      <c r="U13" s="14">
        <v>32987</v>
      </c>
      <c r="V13" s="14">
        <v>28611</v>
      </c>
      <c r="W13" s="14">
        <v>32161</v>
      </c>
      <c r="X13" s="14">
        <v>27895</v>
      </c>
      <c r="Y13" s="14">
        <v>34477</v>
      </c>
      <c r="Z13" s="14">
        <v>28904</v>
      </c>
      <c r="AA13" s="168">
        <f t="shared" si="0"/>
        <v>392172</v>
      </c>
      <c r="AB13" s="168">
        <f t="shared" si="1"/>
        <v>339151</v>
      </c>
      <c r="AC13" s="55"/>
      <c r="AD13" s="55"/>
    </row>
    <row r="14" spans="1:30" ht="21" customHeight="1">
      <c r="A14" s="13" t="s">
        <v>82</v>
      </c>
      <c r="B14" s="13" t="s">
        <v>50</v>
      </c>
      <c r="C14" s="146">
        <v>79543</v>
      </c>
      <c r="D14" s="146">
        <v>2167674</v>
      </c>
      <c r="E14" s="146">
        <v>76766</v>
      </c>
      <c r="F14" s="146">
        <v>2123453</v>
      </c>
      <c r="G14" s="146">
        <v>80708</v>
      </c>
      <c r="H14" s="146">
        <v>2295400</v>
      </c>
      <c r="I14" s="146">
        <v>81479</v>
      </c>
      <c r="J14" s="146">
        <v>2298400</v>
      </c>
      <c r="K14" s="146">
        <v>78145</v>
      </c>
      <c r="L14" s="146">
        <v>2335787</v>
      </c>
      <c r="M14" s="146">
        <v>73634</v>
      </c>
      <c r="N14" s="146">
        <v>2103527</v>
      </c>
      <c r="O14" s="146">
        <v>79276</v>
      </c>
      <c r="P14" s="146">
        <v>2259358</v>
      </c>
      <c r="Q14" s="146">
        <v>78616</v>
      </c>
      <c r="R14" s="146">
        <v>2230029</v>
      </c>
      <c r="S14" s="146">
        <v>80622</v>
      </c>
      <c r="T14" s="146">
        <v>2299013</v>
      </c>
      <c r="U14" s="146">
        <v>80266</v>
      </c>
      <c r="V14" s="146">
        <v>2291149</v>
      </c>
      <c r="W14" s="146">
        <v>77625</v>
      </c>
      <c r="X14" s="146">
        <v>2055212</v>
      </c>
      <c r="Y14" s="141">
        <v>82698</v>
      </c>
      <c r="Z14" s="146">
        <v>2341317</v>
      </c>
      <c r="AA14" s="168">
        <f>C14+E14+G14+I14+K14+M14+O14+Q14+S14+U14+W14+Y14</f>
        <v>949378</v>
      </c>
      <c r="AB14" s="168">
        <f t="shared" si="1"/>
        <v>26800319</v>
      </c>
      <c r="AC14" s="55"/>
      <c r="AD14" s="55"/>
    </row>
    <row r="15" spans="1:30" ht="21" customHeight="1">
      <c r="A15" s="248" t="s">
        <v>120</v>
      </c>
      <c r="B15" s="248"/>
      <c r="C15" s="211">
        <f>SUM(C8:C14)</f>
        <v>116384</v>
      </c>
      <c r="D15" s="211">
        <f t="shared" ref="D15:AB15" si="2">SUM(D8:D14)</f>
        <v>3456514</v>
      </c>
      <c r="E15" s="211">
        <f t="shared" si="2"/>
        <v>109837</v>
      </c>
      <c r="F15" s="211">
        <f t="shared" si="2"/>
        <v>3337825</v>
      </c>
      <c r="G15" s="211">
        <f t="shared" si="2"/>
        <v>119049</v>
      </c>
      <c r="H15" s="211">
        <f t="shared" si="2"/>
        <v>3597877</v>
      </c>
      <c r="I15" s="211">
        <f t="shared" si="2"/>
        <v>117522</v>
      </c>
      <c r="J15" s="211">
        <f t="shared" si="2"/>
        <v>3566904</v>
      </c>
      <c r="K15" s="211">
        <f t="shared" si="2"/>
        <v>115161</v>
      </c>
      <c r="L15" s="211">
        <f t="shared" si="2"/>
        <v>3650067</v>
      </c>
      <c r="M15" s="211">
        <f t="shared" si="2"/>
        <v>111179</v>
      </c>
      <c r="N15" s="211">
        <f t="shared" si="2"/>
        <v>3384174</v>
      </c>
      <c r="O15" s="211">
        <f t="shared" si="2"/>
        <v>114748</v>
      </c>
      <c r="P15" s="211">
        <f t="shared" si="2"/>
        <v>3456506</v>
      </c>
      <c r="Q15" s="211">
        <f t="shared" si="2"/>
        <v>115632</v>
      </c>
      <c r="R15" s="211">
        <f t="shared" si="2"/>
        <v>3418226</v>
      </c>
      <c r="S15" s="211">
        <f t="shared" si="2"/>
        <v>115481</v>
      </c>
      <c r="T15" s="211">
        <f t="shared" si="2"/>
        <v>3647826</v>
      </c>
      <c r="U15" s="211">
        <f t="shared" si="2"/>
        <v>117049</v>
      </c>
      <c r="V15" s="211">
        <f t="shared" si="2"/>
        <v>3670162</v>
      </c>
      <c r="W15" s="211">
        <f t="shared" si="2"/>
        <v>113477</v>
      </c>
      <c r="X15" s="211">
        <f t="shared" si="2"/>
        <v>3388858</v>
      </c>
      <c r="Y15" s="211">
        <f t="shared" si="2"/>
        <v>121012</v>
      </c>
      <c r="Z15" s="211">
        <f t="shared" si="2"/>
        <v>3747658</v>
      </c>
      <c r="AA15" s="211">
        <f t="shared" si="2"/>
        <v>1386531</v>
      </c>
      <c r="AB15" s="211">
        <f t="shared" si="2"/>
        <v>42322597</v>
      </c>
      <c r="AC15" s="55"/>
      <c r="AD15" s="55"/>
    </row>
    <row r="16" spans="1:30" s="24" customFormat="1" ht="21" customHeight="1">
      <c r="A16" s="22" t="s">
        <v>3</v>
      </c>
      <c r="B16" s="175"/>
      <c r="D16" s="98"/>
    </row>
    <row r="17" spans="1:28" ht="21" customHeight="1">
      <c r="A17" s="223" t="s">
        <v>300</v>
      </c>
      <c r="B17" s="223"/>
      <c r="C17" s="223"/>
    </row>
    <row r="18" spans="1:28" ht="21" customHeight="1">
      <c r="A18" s="223" t="s">
        <v>298</v>
      </c>
      <c r="B18" s="223"/>
      <c r="C18" s="223"/>
      <c r="AB18" s="176"/>
    </row>
    <row r="19" spans="1:28" ht="14.4">
      <c r="A19" s="54"/>
      <c r="B19" s="54"/>
    </row>
    <row r="20" spans="1:28" ht="21" customHeight="1">
      <c r="A20" s="17"/>
      <c r="B20" s="17"/>
    </row>
    <row r="21" spans="1:28" ht="21" customHeight="1">
      <c r="A21" s="17"/>
      <c r="B21" s="17"/>
      <c r="H21" s="55"/>
    </row>
    <row r="22" spans="1:28" ht="21" customHeight="1">
      <c r="A22" s="17"/>
      <c r="B22" s="17"/>
      <c r="H22" s="55"/>
    </row>
    <row r="23" spans="1:28" ht="21" customHeight="1">
      <c r="A23" s="17"/>
      <c r="B23" s="17"/>
    </row>
    <row r="24" spans="1:28" ht="21" customHeight="1">
      <c r="A24" s="17"/>
      <c r="B24" s="17"/>
    </row>
    <row r="25" spans="1:28" ht="21" customHeight="1">
      <c r="A25" s="17"/>
      <c r="B25" s="17"/>
    </row>
    <row r="26" spans="1:28" ht="21" customHeight="1">
      <c r="A26" s="17"/>
      <c r="B26" s="17"/>
    </row>
    <row r="27" spans="1:28" ht="21" customHeight="1">
      <c r="A27" s="17"/>
      <c r="B27" s="17"/>
    </row>
    <row r="28" spans="1:28" ht="21" customHeight="1">
      <c r="A28" s="17"/>
      <c r="B28" s="17"/>
    </row>
    <row r="29" spans="1:28" ht="21" customHeight="1">
      <c r="A29" s="17"/>
      <c r="B29" s="17"/>
    </row>
    <row r="30" spans="1:28" ht="21" customHeight="1">
      <c r="A30" s="17"/>
      <c r="B30" s="17"/>
    </row>
    <row r="31" spans="1:28" ht="21" customHeight="1">
      <c r="A31" s="17"/>
      <c r="B31" s="17"/>
    </row>
    <row r="32" spans="1:28" ht="21" customHeight="1">
      <c r="A32" s="17"/>
      <c r="B32" s="17"/>
    </row>
    <row r="33" spans="1:2" ht="21" customHeight="1">
      <c r="A33" s="17"/>
      <c r="B33" s="17"/>
    </row>
    <row r="34" spans="1:2" ht="21" customHeight="1">
      <c r="A34" s="17"/>
      <c r="B34" s="17"/>
    </row>
  </sheetData>
  <mergeCells count="19">
    <mergeCell ref="A4:AB4"/>
    <mergeCell ref="A18:C18"/>
    <mergeCell ref="A17:C17"/>
    <mergeCell ref="AA6:AB6"/>
    <mergeCell ref="U6:V6"/>
    <mergeCell ref="W6:X6"/>
    <mergeCell ref="Y6:Z6"/>
    <mergeCell ref="I6:J6"/>
    <mergeCell ref="K6:L6"/>
    <mergeCell ref="M6:N6"/>
    <mergeCell ref="O6:P6"/>
    <mergeCell ref="Q6:R6"/>
    <mergeCell ref="S6:T6"/>
    <mergeCell ref="A15:B15"/>
    <mergeCell ref="C6:D6"/>
    <mergeCell ref="A6:A7"/>
    <mergeCell ref="B6:B7"/>
    <mergeCell ref="E6:F6"/>
    <mergeCell ref="G6:H6"/>
  </mergeCells>
  <phoneticPr fontId="45" type="noConversion"/>
  <pageMargins left="0.7" right="0.7" top="0.75" bottom="0.75" header="0.3" footer="0.3"/>
  <pageSetup scale="28" orientation="portrait" r:id="rId1"/>
  <headerFooter>
    <oddFooter>&amp;C&amp;KD9D62F&amp;10&amp;"Calibri"Classified as Confidential by TGA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55BE3-5AD9-4E0A-B2E8-ED137881780F}">
  <sheetPr codeName="Worksheet____17"/>
  <dimension ref="A1:AB37"/>
  <sheetViews>
    <sheetView showGridLines="0" rightToLeft="1" view="pageBreakPreview" zoomScaleNormal="60" zoomScaleSheetLayoutView="100" workbookViewId="0">
      <selection activeCell="A4" sqref="A4:AB4"/>
    </sheetView>
  </sheetViews>
  <sheetFormatPr defaultColWidth="8.8984375" defaultRowHeight="21" customHeight="1"/>
  <cols>
    <col min="1" max="1" width="31.59765625" style="10" customWidth="1"/>
    <col min="2" max="28" width="10.5" style="10" customWidth="1"/>
    <col min="29" max="29" width="13.796875" style="10" customWidth="1"/>
    <col min="30" max="16384" width="8.8984375" style="10"/>
  </cols>
  <sheetData>
    <row r="1" spans="1:28" customFormat="1" ht="21" customHeight="1">
      <c r="A1" s="4"/>
    </row>
    <row r="2" spans="1:28" customFormat="1" ht="21" customHeight="1">
      <c r="B2" s="6"/>
      <c r="C2" s="6"/>
      <c r="D2" s="6"/>
      <c r="E2" s="7"/>
      <c r="N2" s="105"/>
    </row>
    <row r="3" spans="1:28" ht="21" customHeight="1">
      <c r="B3" s="8"/>
    </row>
    <row r="4" spans="1:28" ht="43.95" customHeight="1">
      <c r="A4" s="234" t="s">
        <v>306</v>
      </c>
      <c r="B4" s="235"/>
      <c r="C4" s="235"/>
      <c r="D4" s="235"/>
      <c r="E4" s="235"/>
      <c r="F4" s="235"/>
      <c r="G4" s="235"/>
      <c r="H4" s="235"/>
      <c r="I4" s="235"/>
      <c r="J4" s="235"/>
      <c r="K4" s="235"/>
      <c r="L4" s="235"/>
      <c r="M4" s="235"/>
      <c r="N4" s="235"/>
      <c r="O4" s="235"/>
      <c r="P4" s="235"/>
      <c r="Q4" s="235"/>
      <c r="R4" s="235"/>
      <c r="S4" s="235"/>
      <c r="T4" s="235"/>
      <c r="U4" s="235"/>
      <c r="V4" s="235"/>
      <c r="W4" s="235"/>
      <c r="X4" s="235"/>
      <c r="Y4" s="235"/>
      <c r="Z4" s="235"/>
      <c r="AA4" s="235"/>
      <c r="AB4" s="235"/>
    </row>
    <row r="5" spans="1:28" ht="21" customHeight="1">
      <c r="A5" s="63"/>
      <c r="B5" s="11"/>
    </row>
    <row r="6" spans="1:28" ht="21" customHeight="1">
      <c r="A6" s="232" t="s">
        <v>11</v>
      </c>
      <c r="B6" s="232" t="s">
        <v>48</v>
      </c>
      <c r="C6" s="230" t="s">
        <v>41</v>
      </c>
      <c r="D6" s="231"/>
      <c r="E6" s="230" t="s">
        <v>42</v>
      </c>
      <c r="F6" s="231"/>
      <c r="G6" s="230" t="s">
        <v>43</v>
      </c>
      <c r="H6" s="231"/>
      <c r="I6" s="230" t="s">
        <v>76</v>
      </c>
      <c r="J6" s="231"/>
      <c r="K6" s="230" t="s">
        <v>77</v>
      </c>
      <c r="L6" s="231"/>
      <c r="M6" s="230" t="s">
        <v>78</v>
      </c>
      <c r="N6" s="231"/>
      <c r="O6" s="230" t="s">
        <v>79</v>
      </c>
      <c r="P6" s="231"/>
      <c r="Q6" s="230" t="s">
        <v>44</v>
      </c>
      <c r="R6" s="231"/>
      <c r="S6" s="230" t="s">
        <v>45</v>
      </c>
      <c r="T6" s="231"/>
      <c r="U6" s="230" t="s">
        <v>46</v>
      </c>
      <c r="V6" s="231"/>
      <c r="W6" s="230" t="s">
        <v>47</v>
      </c>
      <c r="X6" s="231"/>
      <c r="Y6" s="230" t="s">
        <v>80</v>
      </c>
      <c r="Z6" s="231"/>
      <c r="AA6" s="230" t="s">
        <v>120</v>
      </c>
      <c r="AB6" s="231"/>
    </row>
    <row r="7" spans="1:28" ht="42" customHeight="1">
      <c r="A7" s="233"/>
      <c r="B7" s="233"/>
      <c r="C7" s="25" t="s">
        <v>0</v>
      </c>
      <c r="D7" s="25" t="s">
        <v>97</v>
      </c>
      <c r="E7" s="25" t="s">
        <v>0</v>
      </c>
      <c r="F7" s="25" t="s">
        <v>81</v>
      </c>
      <c r="G7" s="25" t="s">
        <v>0</v>
      </c>
      <c r="H7" s="25" t="s">
        <v>81</v>
      </c>
      <c r="I7" s="25" t="s">
        <v>0</v>
      </c>
      <c r="J7" s="25" t="s">
        <v>81</v>
      </c>
      <c r="K7" s="25" t="s">
        <v>0</v>
      </c>
      <c r="L7" s="25" t="s">
        <v>81</v>
      </c>
      <c r="M7" s="25" t="s">
        <v>0</v>
      </c>
      <c r="N7" s="25" t="s">
        <v>81</v>
      </c>
      <c r="O7" s="25" t="s">
        <v>0</v>
      </c>
      <c r="P7" s="25" t="s">
        <v>81</v>
      </c>
      <c r="Q7" s="25" t="s">
        <v>0</v>
      </c>
      <c r="R7" s="25" t="s">
        <v>81</v>
      </c>
      <c r="S7" s="25" t="s">
        <v>0</v>
      </c>
      <c r="T7" s="25" t="s">
        <v>81</v>
      </c>
      <c r="U7" s="25" t="s">
        <v>0</v>
      </c>
      <c r="V7" s="25" t="s">
        <v>81</v>
      </c>
      <c r="W7" s="25" t="s">
        <v>0</v>
      </c>
      <c r="X7" s="25" t="s">
        <v>81</v>
      </c>
      <c r="Y7" s="25" t="s">
        <v>0</v>
      </c>
      <c r="Z7" s="25" t="s">
        <v>81</v>
      </c>
      <c r="AA7" s="25" t="s">
        <v>0</v>
      </c>
      <c r="AB7" s="25" t="s">
        <v>81</v>
      </c>
    </row>
    <row r="8" spans="1:28" ht="21" customHeight="1">
      <c r="A8" s="13" t="s">
        <v>1</v>
      </c>
      <c r="B8" s="13" t="s">
        <v>49</v>
      </c>
      <c r="C8" s="14">
        <v>258</v>
      </c>
      <c r="D8" s="14">
        <v>298670</v>
      </c>
      <c r="E8" s="14">
        <v>198</v>
      </c>
      <c r="F8" s="14">
        <v>235802</v>
      </c>
      <c r="G8" s="14">
        <v>284</v>
      </c>
      <c r="H8" s="14">
        <v>334292</v>
      </c>
      <c r="I8" s="14">
        <v>131</v>
      </c>
      <c r="J8" s="14">
        <v>313898</v>
      </c>
      <c r="K8" s="14">
        <v>250</v>
      </c>
      <c r="L8" s="14">
        <v>297116</v>
      </c>
      <c r="M8" s="14">
        <v>270</v>
      </c>
      <c r="N8" s="14">
        <v>317746</v>
      </c>
      <c r="O8" s="14">
        <v>272</v>
      </c>
      <c r="P8" s="14">
        <v>319448</v>
      </c>
      <c r="Q8" s="14">
        <v>256</v>
      </c>
      <c r="R8" s="14">
        <v>305138</v>
      </c>
      <c r="S8" s="14">
        <v>256</v>
      </c>
      <c r="T8" s="14">
        <v>308534</v>
      </c>
      <c r="U8" s="14">
        <v>282</v>
      </c>
      <c r="V8" s="14">
        <v>345036</v>
      </c>
      <c r="W8" s="14">
        <v>256</v>
      </c>
      <c r="X8" s="14">
        <v>308454</v>
      </c>
      <c r="Y8" s="14">
        <v>254</v>
      </c>
      <c r="Z8" s="14">
        <v>298102</v>
      </c>
      <c r="AA8" s="28">
        <v>2967</v>
      </c>
      <c r="AB8" s="28">
        <v>3682236</v>
      </c>
    </row>
    <row r="9" spans="1:28" ht="21" customHeight="1">
      <c r="A9" s="13" t="s">
        <v>2</v>
      </c>
      <c r="B9" s="13" t="s">
        <v>49</v>
      </c>
      <c r="C9" s="114">
        <v>502</v>
      </c>
      <c r="D9" s="114">
        <v>214539</v>
      </c>
      <c r="E9" s="114">
        <v>417</v>
      </c>
      <c r="F9" s="114">
        <v>179846</v>
      </c>
      <c r="G9" s="114">
        <v>477</v>
      </c>
      <c r="H9" s="114">
        <v>220673</v>
      </c>
      <c r="I9" s="114">
        <v>409</v>
      </c>
      <c r="J9" s="114">
        <v>199296</v>
      </c>
      <c r="K9" s="114">
        <v>544</v>
      </c>
      <c r="L9" s="114">
        <v>213847</v>
      </c>
      <c r="M9" s="114">
        <v>452</v>
      </c>
      <c r="N9" s="114">
        <v>176161</v>
      </c>
      <c r="O9" s="114">
        <v>536</v>
      </c>
      <c r="P9" s="114">
        <v>221244</v>
      </c>
      <c r="Q9" s="114">
        <v>489</v>
      </c>
      <c r="R9" s="114">
        <v>194965</v>
      </c>
      <c r="S9" s="114">
        <v>478</v>
      </c>
      <c r="T9" s="114">
        <v>181648</v>
      </c>
      <c r="U9" s="114">
        <v>550</v>
      </c>
      <c r="V9" s="114">
        <v>212121</v>
      </c>
      <c r="W9" s="114">
        <v>533</v>
      </c>
      <c r="X9" s="114">
        <v>201375</v>
      </c>
      <c r="Y9" s="114">
        <v>531</v>
      </c>
      <c r="Z9" s="114">
        <v>222913</v>
      </c>
      <c r="AA9" s="195">
        <v>5918</v>
      </c>
      <c r="AB9" s="195">
        <v>2438628</v>
      </c>
    </row>
    <row r="10" spans="1:28" ht="21" customHeight="1">
      <c r="A10" s="22" t="s">
        <v>3</v>
      </c>
      <c r="AB10" s="135"/>
    </row>
    <row r="11" spans="1:28" ht="21" customHeight="1">
      <c r="A11" s="11"/>
    </row>
    <row r="12" spans="1:28" ht="21" customHeight="1">
      <c r="A12" s="11"/>
    </row>
    <row r="13" spans="1:28" ht="21" customHeight="1">
      <c r="A13" s="11"/>
    </row>
    <row r="14" spans="1:28" ht="21" customHeight="1">
      <c r="A14" s="11"/>
    </row>
    <row r="15" spans="1:28" ht="21" customHeight="1">
      <c r="A15" s="11"/>
    </row>
    <row r="16" spans="1:28" ht="21" customHeight="1">
      <c r="A16" s="11"/>
    </row>
    <row r="17" spans="1:1" ht="21" customHeight="1">
      <c r="A17" s="11"/>
    </row>
    <row r="18" spans="1:1" ht="21" customHeight="1">
      <c r="A18" s="11"/>
    </row>
    <row r="19" spans="1:1" ht="21" customHeight="1">
      <c r="A19" s="11"/>
    </row>
    <row r="20" spans="1:1" ht="21" customHeight="1">
      <c r="A20" s="11"/>
    </row>
    <row r="21" spans="1:1" ht="21" customHeight="1">
      <c r="A21" s="11"/>
    </row>
    <row r="22" spans="1:1" ht="21" customHeight="1">
      <c r="A22" s="11"/>
    </row>
    <row r="23" spans="1:1" ht="21" customHeight="1">
      <c r="A23" s="11"/>
    </row>
    <row r="24" spans="1:1" ht="21" customHeight="1">
      <c r="A24" s="11"/>
    </row>
    <row r="25" spans="1:1" ht="21" customHeight="1">
      <c r="A25" s="11"/>
    </row>
    <row r="26" spans="1:1" ht="21" customHeight="1">
      <c r="A26" s="11"/>
    </row>
    <row r="27" spans="1:1" ht="21" customHeight="1">
      <c r="A27" s="11"/>
    </row>
    <row r="28" spans="1:1" ht="21" customHeight="1">
      <c r="A28" s="11"/>
    </row>
    <row r="29" spans="1:1" ht="21" customHeight="1">
      <c r="A29" s="11"/>
    </row>
    <row r="30" spans="1:1" ht="21" customHeight="1">
      <c r="A30" s="11"/>
    </row>
    <row r="31" spans="1:1" ht="21" customHeight="1">
      <c r="A31" s="11"/>
    </row>
    <row r="32" spans="1:1" ht="21" customHeight="1">
      <c r="A32" s="11"/>
    </row>
    <row r="33" spans="1:1" ht="21" customHeight="1">
      <c r="A33" s="11"/>
    </row>
    <row r="34" spans="1:1" ht="21" customHeight="1">
      <c r="A34" s="11"/>
    </row>
    <row r="35" spans="1:1" ht="21" customHeight="1">
      <c r="A35" s="11"/>
    </row>
    <row r="36" spans="1:1" ht="21" customHeight="1">
      <c r="A36" s="11"/>
    </row>
    <row r="37" spans="1:1" ht="21" customHeight="1">
      <c r="A37" s="11"/>
    </row>
  </sheetData>
  <mergeCells count="16">
    <mergeCell ref="A4:AB4"/>
    <mergeCell ref="AA6:AB6"/>
    <mergeCell ref="E6:F6"/>
    <mergeCell ref="G6:H6"/>
    <mergeCell ref="I6:J6"/>
    <mergeCell ref="K6:L6"/>
    <mergeCell ref="M6:N6"/>
    <mergeCell ref="O6:P6"/>
    <mergeCell ref="A6:A7"/>
    <mergeCell ref="B6:B7"/>
    <mergeCell ref="C6:D6"/>
    <mergeCell ref="Q6:R6"/>
    <mergeCell ref="S6:T6"/>
    <mergeCell ref="U6:V6"/>
    <mergeCell ref="W6:X6"/>
    <mergeCell ref="Y6:Z6"/>
  </mergeCells>
  <pageMargins left="0.7" right="0.7" top="0.75" bottom="0.75" header="0.3" footer="0.3"/>
  <pageSetup scale="28" orientation="portrait" r:id="rId1"/>
  <headerFooter>
    <oddFooter>&amp;C&amp;KD9D62F&amp;10&amp;"Calibri"Classified as Confidential by TGA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2D728-D21A-40E8-918A-99DF59567768}">
  <sheetPr codeName="Worksheet____18"/>
  <dimension ref="A1:F57"/>
  <sheetViews>
    <sheetView showGridLines="0" rightToLeft="1" view="pageBreakPreview" zoomScale="70" zoomScaleNormal="100" zoomScaleSheetLayoutView="70" workbookViewId="0">
      <selection activeCell="D7" sqref="D7"/>
    </sheetView>
  </sheetViews>
  <sheetFormatPr defaultColWidth="8.8984375" defaultRowHeight="21" customHeight="1"/>
  <cols>
    <col min="1" max="1" width="31.59765625" style="18" customWidth="1"/>
    <col min="2" max="6" width="27.5" style="18" customWidth="1"/>
    <col min="7" max="16384" width="8.8984375" style="18"/>
  </cols>
  <sheetData>
    <row r="1" spans="1:6" customFormat="1" ht="21" customHeight="1">
      <c r="A1" s="4"/>
      <c r="B1" s="4"/>
      <c r="C1" s="5"/>
      <c r="D1" s="5"/>
    </row>
    <row r="2" spans="1:6" customFormat="1" ht="21" customHeight="1">
      <c r="C2" s="6"/>
      <c r="D2" s="6"/>
      <c r="E2" s="107"/>
      <c r="F2" s="6"/>
    </row>
    <row r="3" spans="1:6" ht="21" customHeight="1">
      <c r="C3" s="52"/>
    </row>
    <row r="4" spans="1:6" s="24" customFormat="1" ht="44.1" customHeight="1">
      <c r="A4" s="215" t="s">
        <v>318</v>
      </c>
      <c r="B4" s="216"/>
      <c r="C4" s="216"/>
      <c r="D4" s="216"/>
      <c r="E4" s="216"/>
      <c r="F4" s="216"/>
    </row>
    <row r="5" spans="1:6" ht="21" customHeight="1">
      <c r="A5" s="63"/>
      <c r="B5" s="17"/>
      <c r="C5" s="17"/>
    </row>
    <row r="6" spans="1:6" ht="43.95" customHeight="1">
      <c r="A6" s="12" t="s">
        <v>11</v>
      </c>
      <c r="B6" s="26" t="s">
        <v>98</v>
      </c>
      <c r="C6" s="26" t="s">
        <v>99</v>
      </c>
      <c r="D6" s="148" t="s">
        <v>143</v>
      </c>
      <c r="E6" s="148" t="s">
        <v>142</v>
      </c>
      <c r="F6" s="148" t="s">
        <v>100</v>
      </c>
    </row>
    <row r="7" spans="1:6" ht="21" customHeight="1">
      <c r="A7" s="13" t="s">
        <v>1</v>
      </c>
      <c r="B7" s="2">
        <v>12</v>
      </c>
      <c r="C7" s="2">
        <v>82</v>
      </c>
      <c r="D7" s="198">
        <v>0.47569444444444442</v>
      </c>
      <c r="E7" s="2">
        <v>200</v>
      </c>
      <c r="F7" s="2">
        <v>6</v>
      </c>
    </row>
    <row r="8" spans="1:6" ht="21" customHeight="1">
      <c r="A8" s="13" t="s">
        <v>2</v>
      </c>
      <c r="B8" s="14">
        <v>11</v>
      </c>
      <c r="C8" s="14">
        <v>66</v>
      </c>
      <c r="D8" s="199">
        <v>0.16666666666666666</v>
      </c>
      <c r="E8" s="14">
        <v>160</v>
      </c>
      <c r="F8" s="14">
        <v>14</v>
      </c>
    </row>
    <row r="9" spans="1:6" ht="21" customHeight="1">
      <c r="A9" s="13" t="s">
        <v>86</v>
      </c>
      <c r="B9" s="2">
        <v>70</v>
      </c>
      <c r="C9" s="2">
        <v>525</v>
      </c>
      <c r="D9" s="198">
        <v>0.10069444444444445</v>
      </c>
      <c r="E9" s="2">
        <v>300</v>
      </c>
      <c r="F9" s="2">
        <v>96</v>
      </c>
    </row>
    <row r="10" spans="1:6" s="24" customFormat="1" ht="18.600000000000001">
      <c r="A10" s="22" t="s">
        <v>3</v>
      </c>
    </row>
    <row r="11" spans="1:6" ht="18.600000000000001">
      <c r="A11" s="15" t="s">
        <v>65</v>
      </c>
      <c r="B11" s="54"/>
      <c r="C11" s="53"/>
      <c r="F11" s="135"/>
    </row>
    <row r="12" spans="1:6" ht="14.4">
      <c r="A12" s="54"/>
      <c r="B12" s="54"/>
      <c r="C12" s="53"/>
    </row>
    <row r="13" spans="1:6" ht="14.4">
      <c r="A13" s="54"/>
      <c r="B13" s="54"/>
      <c r="C13" s="53"/>
    </row>
    <row r="14" spans="1:6" ht="21" customHeight="1">
      <c r="A14" s="17"/>
      <c r="B14" s="17"/>
    </row>
    <row r="15" spans="1:6" ht="21" customHeight="1">
      <c r="A15" s="17"/>
      <c r="B15" s="17"/>
    </row>
    <row r="16" spans="1:6" ht="21" customHeight="1">
      <c r="A16" s="17"/>
      <c r="B16" s="17"/>
    </row>
    <row r="17" spans="1:2" ht="21" customHeight="1">
      <c r="A17" s="17"/>
      <c r="B17" s="17"/>
    </row>
    <row r="18" spans="1:2" ht="21" customHeight="1">
      <c r="A18" s="17"/>
      <c r="B18" s="17"/>
    </row>
    <row r="19" spans="1:2" ht="21" customHeight="1">
      <c r="A19" s="17"/>
      <c r="B19" s="17"/>
    </row>
    <row r="20" spans="1:2" ht="21" customHeight="1">
      <c r="A20" s="17"/>
      <c r="B20" s="17"/>
    </row>
    <row r="21" spans="1:2" ht="21" customHeight="1">
      <c r="A21" s="17"/>
      <c r="B21" s="17"/>
    </row>
    <row r="22" spans="1:2" ht="21" customHeight="1">
      <c r="A22" s="17"/>
      <c r="B22" s="17"/>
    </row>
    <row r="23" spans="1:2" ht="21" customHeight="1">
      <c r="A23" s="17"/>
      <c r="B23" s="17"/>
    </row>
    <row r="24" spans="1:2" ht="21" customHeight="1">
      <c r="A24" s="17"/>
      <c r="B24" s="17"/>
    </row>
    <row r="25" spans="1:2" ht="21" customHeight="1">
      <c r="A25" s="17"/>
      <c r="B25" s="17"/>
    </row>
    <row r="26" spans="1:2" ht="21" customHeight="1">
      <c r="A26" s="17"/>
      <c r="B26" s="17"/>
    </row>
    <row r="27" spans="1:2" ht="21" customHeight="1">
      <c r="A27" s="17"/>
      <c r="B27"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sheetData>
  <mergeCells count="1">
    <mergeCell ref="A4:F4"/>
  </mergeCells>
  <pageMargins left="0.7" right="0.7" top="0.75" bottom="0.75" header="0.3" footer="0.3"/>
  <pageSetup scale="53" orientation="portrait" r:id="rId1"/>
  <headerFooter>
    <oddFooter>&amp;C&amp;KD9D62F&amp;10&amp;"Calibri"Classified as Confidential by TGAClassified as Confidential | مقيد by TGA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6D152-DF2A-479A-9B29-71C2DD57BF34}">
  <sheetPr codeName="Worksheet____31"/>
  <dimension ref="A1:N15"/>
  <sheetViews>
    <sheetView showGridLines="0" rightToLeft="1" view="pageBreakPreview" zoomScale="70" zoomScaleNormal="90" zoomScaleSheetLayoutView="70" workbookViewId="0">
      <selection activeCell="G9" sqref="C9:G9"/>
    </sheetView>
  </sheetViews>
  <sheetFormatPr defaultColWidth="8" defaultRowHeight="17.399999999999999"/>
  <cols>
    <col min="1" max="1" width="36" style="61" customWidth="1"/>
    <col min="2" max="2" width="10.5" style="61" customWidth="1"/>
    <col min="3" max="10" width="10.5" style="93" customWidth="1"/>
    <col min="11" max="14" width="10.5" style="97" customWidth="1"/>
    <col min="15" max="16384" width="8" style="62"/>
  </cols>
  <sheetData>
    <row r="1" spans="1:14" customFormat="1" ht="21" customHeight="1">
      <c r="A1" s="4"/>
      <c r="B1" s="5"/>
      <c r="C1" s="94"/>
      <c r="D1" s="47"/>
      <c r="E1" s="47"/>
      <c r="F1" s="47"/>
      <c r="G1" s="47"/>
      <c r="H1" s="47"/>
      <c r="I1" s="47"/>
      <c r="J1" s="47"/>
      <c r="K1" s="47"/>
      <c r="L1" s="47"/>
      <c r="M1" s="47"/>
      <c r="N1" s="47"/>
    </row>
    <row r="2" spans="1:14" customFormat="1" ht="21" customHeight="1">
      <c r="B2" s="6"/>
      <c r="C2" s="95"/>
      <c r="D2" s="95"/>
      <c r="E2" s="95"/>
      <c r="F2" s="95"/>
      <c r="G2" s="96"/>
      <c r="H2" s="47"/>
      <c r="I2" s="47"/>
      <c r="J2" s="47"/>
      <c r="K2" s="47"/>
      <c r="L2" s="47"/>
      <c r="M2" s="47"/>
      <c r="N2" s="47"/>
    </row>
    <row r="3" spans="1:14" ht="21" customHeight="1">
      <c r="A3" s="125"/>
      <c r="B3" s="125"/>
      <c r="C3" s="125"/>
      <c r="D3" s="125"/>
      <c r="E3" s="125"/>
      <c r="F3" s="125"/>
      <c r="G3" s="125"/>
      <c r="H3" s="125"/>
      <c r="I3" s="125"/>
      <c r="J3" s="125"/>
    </row>
    <row r="4" spans="1:14" ht="43.95" customHeight="1">
      <c r="A4" s="252" t="s">
        <v>319</v>
      </c>
      <c r="B4" s="252"/>
      <c r="C4" s="252"/>
      <c r="D4" s="252"/>
      <c r="E4" s="252"/>
      <c r="F4" s="252"/>
      <c r="G4" s="252"/>
      <c r="H4" s="252"/>
      <c r="I4" s="252"/>
      <c r="J4" s="252"/>
      <c r="K4" s="252"/>
      <c r="L4" s="252"/>
      <c r="M4" s="252"/>
      <c r="N4" s="252"/>
    </row>
    <row r="5" spans="1:14" ht="21" customHeight="1">
      <c r="A5" s="64"/>
      <c r="B5" s="64"/>
      <c r="C5" s="91"/>
      <c r="D5" s="91"/>
      <c r="E5" s="91"/>
      <c r="F5" s="91"/>
      <c r="G5" s="91"/>
      <c r="H5" s="91"/>
      <c r="I5" s="91"/>
      <c r="J5" s="91"/>
    </row>
    <row r="6" spans="1:14" ht="21" customHeight="1">
      <c r="A6" s="65" t="s">
        <v>11</v>
      </c>
      <c r="B6" s="65" t="s">
        <v>10</v>
      </c>
      <c r="C6" s="149" t="s">
        <v>41</v>
      </c>
      <c r="D6" s="149" t="s">
        <v>42</v>
      </c>
      <c r="E6" s="149" t="s">
        <v>43</v>
      </c>
      <c r="F6" s="149" t="s">
        <v>76</v>
      </c>
      <c r="G6" s="149" t="s">
        <v>77</v>
      </c>
      <c r="H6" s="149" t="s">
        <v>78</v>
      </c>
      <c r="I6" s="149" t="s">
        <v>79</v>
      </c>
      <c r="J6" s="149" t="s">
        <v>44</v>
      </c>
      <c r="K6" s="149" t="s">
        <v>45</v>
      </c>
      <c r="L6" s="149" t="s">
        <v>46</v>
      </c>
      <c r="M6" s="149" t="s">
        <v>47</v>
      </c>
      <c r="N6" s="149" t="s">
        <v>80</v>
      </c>
    </row>
    <row r="7" spans="1:14" ht="21" customHeight="1">
      <c r="A7" s="27" t="s">
        <v>1</v>
      </c>
      <c r="B7" s="249" t="s">
        <v>74</v>
      </c>
      <c r="C7" s="189">
        <v>89</v>
      </c>
      <c r="D7" s="189">
        <v>88.24</v>
      </c>
      <c r="E7" s="189">
        <v>84</v>
      </c>
      <c r="F7" s="189">
        <v>84.05</v>
      </c>
      <c r="G7" s="189">
        <v>88.21</v>
      </c>
      <c r="H7" s="189">
        <v>85.22999999999999</v>
      </c>
      <c r="I7" s="189">
        <v>99.15</v>
      </c>
      <c r="J7" s="189">
        <v>95.62</v>
      </c>
      <c r="K7" s="189">
        <v>86.15</v>
      </c>
      <c r="L7" s="189">
        <v>89.52</v>
      </c>
      <c r="M7" s="189">
        <v>94.9</v>
      </c>
      <c r="N7" s="189">
        <v>86.460000000000008</v>
      </c>
    </row>
    <row r="8" spans="1:14" ht="21" customHeight="1">
      <c r="A8" s="27" t="s">
        <v>20</v>
      </c>
      <c r="B8" s="250"/>
      <c r="C8" s="188">
        <v>61.550000000000004</v>
      </c>
      <c r="D8" s="188">
        <v>63.1</v>
      </c>
      <c r="E8" s="188">
        <v>76.19</v>
      </c>
      <c r="F8" s="188">
        <v>55.74</v>
      </c>
      <c r="G8" s="188">
        <v>41.19</v>
      </c>
      <c r="H8" s="188">
        <v>46.12</v>
      </c>
      <c r="I8" s="188">
        <v>71.489999999999995</v>
      </c>
      <c r="J8" s="188">
        <v>64.239999999999995</v>
      </c>
      <c r="K8" s="188">
        <v>45.53</v>
      </c>
      <c r="L8" s="188">
        <v>52.370000000000005</v>
      </c>
      <c r="M8" s="188">
        <v>60.67</v>
      </c>
      <c r="N8" s="188">
        <v>63.72</v>
      </c>
    </row>
    <row r="9" spans="1:14" ht="21" customHeight="1">
      <c r="A9" s="27" t="s">
        <v>2</v>
      </c>
      <c r="B9" s="251"/>
      <c r="C9" s="189">
        <v>95.08</v>
      </c>
      <c r="D9" s="189">
        <v>90.36</v>
      </c>
      <c r="E9" s="189">
        <v>97.16</v>
      </c>
      <c r="F9" s="189">
        <v>98.04</v>
      </c>
      <c r="G9" s="189">
        <v>90.82</v>
      </c>
      <c r="H9" s="189">
        <v>92.66</v>
      </c>
      <c r="I9" s="189">
        <v>97.84</v>
      </c>
      <c r="J9" s="189">
        <v>97.05</v>
      </c>
      <c r="K9" s="189">
        <v>93.600000000000009</v>
      </c>
      <c r="L9" s="189">
        <v>91.16</v>
      </c>
      <c r="M9" s="189">
        <v>91.18</v>
      </c>
      <c r="N9" s="189">
        <v>97.5</v>
      </c>
    </row>
    <row r="10" spans="1:14" s="78" customFormat="1" ht="21" customHeight="1">
      <c r="A10" s="82" t="s">
        <v>61</v>
      </c>
      <c r="B10" s="15"/>
      <c r="C10" s="54"/>
      <c r="D10" s="54"/>
      <c r="E10" s="54"/>
      <c r="F10" s="54"/>
      <c r="G10" s="54"/>
      <c r="H10" s="54"/>
      <c r="I10" s="54"/>
      <c r="J10" s="98"/>
      <c r="K10" s="54"/>
      <c r="L10" s="47"/>
      <c r="M10" s="47"/>
      <c r="N10" s="135"/>
    </row>
    <row r="11" spans="1:14" ht="13.8">
      <c r="A11" s="67"/>
      <c r="B11" s="67"/>
      <c r="C11" s="92"/>
      <c r="D11" s="92"/>
      <c r="E11" s="92"/>
      <c r="F11" s="92"/>
      <c r="G11" s="92"/>
      <c r="H11" s="92"/>
      <c r="I11" s="92"/>
      <c r="J11" s="92"/>
    </row>
    <row r="12" spans="1:14" ht="13.8">
      <c r="A12" s="67"/>
      <c r="B12" s="67"/>
      <c r="C12" s="92"/>
      <c r="D12" s="92"/>
      <c r="E12" s="92"/>
      <c r="F12" s="92"/>
      <c r="G12" s="92"/>
      <c r="H12" s="92"/>
      <c r="I12" s="92"/>
      <c r="J12" s="92"/>
      <c r="K12" s="92"/>
      <c r="L12" s="92"/>
      <c r="M12" s="92"/>
      <c r="N12" s="92"/>
    </row>
    <row r="13" spans="1:14" ht="13.8">
      <c r="A13" s="68"/>
      <c r="B13" s="68"/>
      <c r="C13" s="92"/>
      <c r="D13" s="92"/>
      <c r="E13" s="92"/>
      <c r="F13" s="92"/>
      <c r="G13" s="92"/>
      <c r="H13" s="92"/>
      <c r="I13" s="92"/>
      <c r="J13" s="92"/>
      <c r="K13" s="92"/>
      <c r="L13" s="92"/>
      <c r="M13" s="92"/>
      <c r="N13" s="92"/>
    </row>
    <row r="14" spans="1:14">
      <c r="C14" s="92"/>
      <c r="D14" s="92"/>
      <c r="E14" s="92"/>
      <c r="F14" s="92"/>
      <c r="G14" s="92"/>
      <c r="H14" s="92"/>
      <c r="I14" s="92"/>
      <c r="J14" s="92"/>
      <c r="K14" s="92"/>
      <c r="L14" s="92"/>
      <c r="M14" s="92"/>
      <c r="N14" s="92"/>
    </row>
    <row r="15" spans="1:14">
      <c r="C15" s="92"/>
      <c r="D15" s="92"/>
      <c r="E15" s="92"/>
      <c r="F15" s="92"/>
      <c r="G15" s="92"/>
      <c r="H15" s="92"/>
      <c r="I15" s="92"/>
      <c r="J15" s="92"/>
      <c r="K15" s="92"/>
      <c r="L15" s="92"/>
      <c r="M15" s="92"/>
      <c r="N15" s="92"/>
    </row>
  </sheetData>
  <mergeCells count="2">
    <mergeCell ref="B7:B9"/>
    <mergeCell ref="A4:N4"/>
  </mergeCells>
  <phoneticPr fontId="45" type="noConversion"/>
  <pageMargins left="0.7" right="0.7" top="0.75" bottom="0.75" header="0.3" footer="0.3"/>
  <pageSetup scale="44" orientation="portrait" r:id="rId1"/>
  <headerFooter>
    <oddFooter>&amp;C&amp;KD9D62F&amp;10&amp;"Calibri"Classified as Confidential by TGA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6E2ED-820D-49BB-870F-EEB87726C47C}">
  <sheetPr codeName="Worksheet____30"/>
  <dimension ref="A1:N14"/>
  <sheetViews>
    <sheetView showGridLines="0" rightToLeft="1" view="pageBreakPreview" topLeftCell="K1" zoomScale="70" zoomScaleNormal="130" zoomScaleSheetLayoutView="70" workbookViewId="0">
      <selection activeCell="E31" sqref="E31"/>
    </sheetView>
  </sheetViews>
  <sheetFormatPr defaultColWidth="8" defaultRowHeight="17.399999999999999"/>
  <cols>
    <col min="1" max="1" width="31.59765625" style="61" customWidth="1"/>
    <col min="2" max="6" width="10.5" style="61" customWidth="1"/>
    <col min="7" max="14" width="10.5" style="62" customWidth="1"/>
    <col min="15" max="16384" width="8" style="62"/>
  </cols>
  <sheetData>
    <row r="1" spans="1:14" customFormat="1" ht="21" customHeight="1">
      <c r="A1" s="4"/>
      <c r="B1" s="5"/>
      <c r="C1" s="5"/>
    </row>
    <row r="2" spans="1:14" customFormat="1" ht="21" customHeight="1">
      <c r="B2" s="6"/>
      <c r="C2" s="6"/>
      <c r="D2" s="6"/>
      <c r="E2" s="6"/>
      <c r="F2" s="6"/>
      <c r="G2" s="7"/>
      <c r="H2" s="111"/>
    </row>
    <row r="3" spans="1:14" ht="21" customHeight="1">
      <c r="A3" s="125"/>
      <c r="B3" s="125"/>
      <c r="C3" s="125"/>
      <c r="D3" s="125"/>
      <c r="E3" s="125"/>
      <c r="F3" s="125"/>
      <c r="G3" s="125"/>
      <c r="H3" s="125"/>
      <c r="I3" s="125"/>
      <c r="J3" s="125"/>
      <c r="K3" s="125"/>
      <c r="L3" s="125"/>
      <c r="M3" s="125"/>
      <c r="N3" s="125"/>
    </row>
    <row r="4" spans="1:14" ht="44.1" customHeight="1">
      <c r="A4" s="252" t="s">
        <v>216</v>
      </c>
      <c r="B4" s="252"/>
      <c r="C4" s="252"/>
      <c r="D4" s="252"/>
      <c r="E4" s="252"/>
      <c r="F4" s="252"/>
      <c r="G4" s="252"/>
      <c r="H4" s="252"/>
      <c r="I4" s="252"/>
      <c r="J4" s="252"/>
      <c r="K4" s="252"/>
      <c r="L4" s="252"/>
      <c r="M4" s="252"/>
      <c r="N4" s="252"/>
    </row>
    <row r="5" spans="1:14" ht="14.1" customHeight="1">
      <c r="A5" s="64"/>
      <c r="B5" s="64"/>
      <c r="C5" s="64"/>
      <c r="D5" s="64"/>
      <c r="E5" s="64"/>
      <c r="F5" s="64"/>
    </row>
    <row r="6" spans="1:14" ht="21" customHeight="1">
      <c r="A6" s="65" t="s">
        <v>67</v>
      </c>
      <c r="B6" s="81" t="s">
        <v>68</v>
      </c>
      <c r="C6" s="81" t="s">
        <v>41</v>
      </c>
      <c r="D6" s="81" t="s">
        <v>42</v>
      </c>
      <c r="E6" s="81" t="s">
        <v>43</v>
      </c>
      <c r="F6" s="81" t="s">
        <v>76</v>
      </c>
      <c r="G6" s="81" t="s">
        <v>77</v>
      </c>
      <c r="H6" s="81" t="s">
        <v>78</v>
      </c>
      <c r="I6" s="81" t="s">
        <v>79</v>
      </c>
      <c r="J6" s="81" t="s">
        <v>44</v>
      </c>
      <c r="K6" s="81" t="s">
        <v>45</v>
      </c>
      <c r="L6" s="81" t="s">
        <v>46</v>
      </c>
      <c r="M6" s="81" t="s">
        <v>47</v>
      </c>
      <c r="N6" s="81" t="s">
        <v>80</v>
      </c>
    </row>
    <row r="7" spans="1:14" ht="21" customHeight="1">
      <c r="A7" s="27" t="s">
        <v>69</v>
      </c>
      <c r="B7" s="253" t="s">
        <v>70</v>
      </c>
      <c r="C7" s="188">
        <v>88.69</v>
      </c>
      <c r="D7" s="188">
        <v>100.44999999999999</v>
      </c>
      <c r="E7" s="188">
        <v>105.42</v>
      </c>
      <c r="F7" s="188">
        <v>81.040000000000006</v>
      </c>
      <c r="G7" s="188">
        <v>80.63</v>
      </c>
      <c r="H7" s="188">
        <v>82.09</v>
      </c>
      <c r="I7" s="188">
        <v>82.179999999999993</v>
      </c>
      <c r="J7" s="188">
        <v>87.72999999999999</v>
      </c>
      <c r="K7" s="188">
        <v>80.53</v>
      </c>
      <c r="L7" s="188">
        <v>79.759999999999991</v>
      </c>
      <c r="M7" s="188">
        <v>76.2</v>
      </c>
      <c r="N7" s="188">
        <v>77.319999999999993</v>
      </c>
    </row>
    <row r="8" spans="1:14" ht="21" customHeight="1">
      <c r="A8" s="27" t="s">
        <v>71</v>
      </c>
      <c r="B8" s="254"/>
      <c r="C8" s="189">
        <v>79.77</v>
      </c>
      <c r="D8" s="189">
        <v>106.91999999999999</v>
      </c>
      <c r="E8" s="189">
        <v>112.97999999999999</v>
      </c>
      <c r="F8" s="189">
        <v>65.05</v>
      </c>
      <c r="G8" s="189">
        <v>68.52000000000001</v>
      </c>
      <c r="H8" s="189">
        <v>68.97999999999999</v>
      </c>
      <c r="I8" s="189">
        <v>69.53</v>
      </c>
      <c r="J8" s="189">
        <v>76.75</v>
      </c>
      <c r="K8" s="189">
        <v>64.72</v>
      </c>
      <c r="L8" s="189">
        <v>65.36</v>
      </c>
      <c r="M8" s="189">
        <v>60.08</v>
      </c>
      <c r="N8" s="189">
        <v>59.96</v>
      </c>
    </row>
    <row r="9" spans="1:14" ht="21" customHeight="1">
      <c r="A9" s="27" t="s">
        <v>72</v>
      </c>
      <c r="B9" s="254"/>
      <c r="C9" s="188">
        <v>94.399999999999991</v>
      </c>
      <c r="D9" s="188">
        <v>92.89</v>
      </c>
      <c r="E9" s="188">
        <v>92.62</v>
      </c>
      <c r="F9" s="188">
        <v>91.19</v>
      </c>
      <c r="G9" s="188">
        <v>91.4</v>
      </c>
      <c r="H9" s="188">
        <v>91.990000000000009</v>
      </c>
      <c r="I9" s="188">
        <v>90.25</v>
      </c>
      <c r="J9" s="188">
        <v>85.98</v>
      </c>
      <c r="K9" s="188">
        <v>87.55</v>
      </c>
      <c r="L9" s="188">
        <v>88.19</v>
      </c>
      <c r="M9" s="188">
        <v>85.13</v>
      </c>
      <c r="N9" s="188">
        <v>82.44</v>
      </c>
    </row>
    <row r="10" spans="1:14" ht="21" customHeight="1">
      <c r="A10" s="27" t="s">
        <v>73</v>
      </c>
      <c r="B10" s="255"/>
      <c r="C10" s="189">
        <v>96.740000000000009</v>
      </c>
      <c r="D10" s="189">
        <v>85.82</v>
      </c>
      <c r="E10" s="189">
        <v>96.7</v>
      </c>
      <c r="F10" s="189">
        <v>96.66</v>
      </c>
      <c r="G10" s="189">
        <v>96.71</v>
      </c>
      <c r="H10" s="189">
        <v>96.7</v>
      </c>
      <c r="I10" s="189">
        <v>96.69</v>
      </c>
      <c r="J10" s="189">
        <v>96.7</v>
      </c>
      <c r="K10" s="189">
        <v>96.64</v>
      </c>
      <c r="L10" s="189">
        <v>96.67</v>
      </c>
      <c r="M10" s="189">
        <v>96.71</v>
      </c>
      <c r="N10" s="189">
        <v>96.16</v>
      </c>
    </row>
    <row r="11" spans="1:14" s="78" customFormat="1" ht="14.7" customHeight="1">
      <c r="A11" s="82" t="s">
        <v>61</v>
      </c>
      <c r="B11" s="82"/>
      <c r="C11" s="83"/>
      <c r="D11" s="83"/>
      <c r="E11" s="83"/>
      <c r="F11" s="90"/>
      <c r="G11" s="90"/>
      <c r="H11" s="90"/>
      <c r="I11" s="90"/>
      <c r="J11" s="90"/>
      <c r="K11" s="90"/>
      <c r="L11" s="90"/>
      <c r="M11" s="90"/>
      <c r="N11" s="135"/>
    </row>
    <row r="12" spans="1:14" ht="13.8">
      <c r="A12" s="67"/>
      <c r="B12" s="67"/>
      <c r="C12" s="67"/>
      <c r="D12" s="67"/>
      <c r="E12" s="67"/>
      <c r="F12" s="67"/>
    </row>
    <row r="13" spans="1:14" ht="13.8">
      <c r="A13" s="67"/>
      <c r="B13" s="67"/>
      <c r="C13" s="67"/>
      <c r="D13" s="67"/>
      <c r="E13" s="67"/>
      <c r="F13" s="67"/>
    </row>
    <row r="14" spans="1:14" ht="13.8">
      <c r="A14" s="68"/>
      <c r="B14" s="68"/>
      <c r="C14" s="68"/>
      <c r="D14" s="68"/>
      <c r="E14" s="68"/>
      <c r="F14" s="68"/>
    </row>
  </sheetData>
  <mergeCells count="2">
    <mergeCell ref="B7:B10"/>
    <mergeCell ref="A4:N4"/>
  </mergeCells>
  <phoneticPr fontId="45" type="noConversion"/>
  <pageMargins left="0.7" right="0.7" top="0.75" bottom="0.75" header="0.3" footer="0.3"/>
  <pageSetup scale="49" orientation="portrait" r:id="rId1"/>
  <headerFooter>
    <oddFooter>&amp;C&amp;KD9D62F&amp;10&amp;"Calibri"Classified as Confidential by TGA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BF90E-9A13-41DB-AB04-4808C4053F9E}">
  <sheetPr codeName="Worksheet____24"/>
  <dimension ref="A1:D43"/>
  <sheetViews>
    <sheetView showGridLines="0" rightToLeft="1" view="pageBreakPreview" zoomScaleNormal="100" zoomScaleSheetLayoutView="100" workbookViewId="0">
      <selection activeCell="C10" sqref="C10"/>
    </sheetView>
  </sheetViews>
  <sheetFormatPr defaultColWidth="8.8984375" defaultRowHeight="21" customHeight="1"/>
  <cols>
    <col min="1" max="1" width="31.59765625" style="18" customWidth="1"/>
    <col min="2" max="3" width="20.59765625" style="18" customWidth="1"/>
    <col min="4" max="4" width="13.5" style="18" bestFit="1" customWidth="1"/>
    <col min="5" max="6" width="9.5" style="18" bestFit="1" customWidth="1"/>
    <col min="7" max="16384" width="8.8984375" style="18"/>
  </cols>
  <sheetData>
    <row r="1" spans="1:4" customFormat="1" ht="21" customHeight="1">
      <c r="A1" s="4"/>
      <c r="B1" s="4"/>
      <c r="C1" s="5"/>
    </row>
    <row r="2" spans="1:4" customFormat="1" ht="21" customHeight="1">
      <c r="C2" s="6"/>
    </row>
    <row r="3" spans="1:4" ht="21" customHeight="1">
      <c r="C3" s="52"/>
    </row>
    <row r="4" spans="1:4" s="24" customFormat="1" ht="43.95" customHeight="1">
      <c r="A4" s="234" t="s">
        <v>217</v>
      </c>
      <c r="B4" s="235"/>
      <c r="C4" s="235"/>
    </row>
    <row r="5" spans="1:4" ht="21" customHeight="1">
      <c r="A5" s="63"/>
      <c r="B5" s="15"/>
      <c r="C5" s="73"/>
    </row>
    <row r="6" spans="1:4" ht="21" customHeight="1">
      <c r="A6" s="12" t="s">
        <v>38</v>
      </c>
      <c r="B6" s="12" t="s">
        <v>10</v>
      </c>
      <c r="C6" s="12">
        <v>2025</v>
      </c>
    </row>
    <row r="7" spans="1:4" ht="21" customHeight="1">
      <c r="A7" s="13" t="s">
        <v>24</v>
      </c>
      <c r="B7" s="13" t="s">
        <v>197</v>
      </c>
      <c r="C7" s="80">
        <v>926.9</v>
      </c>
    </row>
    <row r="8" spans="1:4" ht="21" customHeight="1">
      <c r="A8" s="13" t="s">
        <v>36</v>
      </c>
      <c r="B8" s="13" t="s">
        <v>321</v>
      </c>
      <c r="C8" s="150">
        <v>370.3</v>
      </c>
      <c r="D8" s="187"/>
    </row>
    <row r="9" spans="1:4" ht="21" customHeight="1">
      <c r="A9" s="13" t="s">
        <v>25</v>
      </c>
      <c r="B9" s="13" t="s">
        <v>26</v>
      </c>
      <c r="C9" s="80">
        <v>139</v>
      </c>
    </row>
    <row r="10" spans="1:4" ht="21" customHeight="1">
      <c r="A10" s="13" t="s">
        <v>27</v>
      </c>
      <c r="B10" s="13" t="s">
        <v>307</v>
      </c>
      <c r="C10" s="212">
        <v>0.34793491864831039</v>
      </c>
    </row>
    <row r="11" spans="1:4" ht="21" customHeight="1">
      <c r="A11" s="13" t="s">
        <v>75</v>
      </c>
      <c r="B11" s="13" t="s">
        <v>28</v>
      </c>
      <c r="C11" s="80">
        <v>399.5</v>
      </c>
      <c r="D11" s="186"/>
    </row>
    <row r="12" spans="1:4" ht="21" customHeight="1">
      <c r="A12" s="13" t="s">
        <v>63</v>
      </c>
      <c r="B12" s="13" t="s">
        <v>29</v>
      </c>
      <c r="C12" s="74">
        <v>12</v>
      </c>
    </row>
    <row r="13" spans="1:4" ht="21" customHeight="1">
      <c r="A13" s="13" t="s">
        <v>30</v>
      </c>
      <c r="B13" s="13" t="s">
        <v>29</v>
      </c>
      <c r="C13" s="80">
        <v>48</v>
      </c>
    </row>
    <row r="14" spans="1:4" ht="21" customHeight="1">
      <c r="A14" s="13" t="s">
        <v>31</v>
      </c>
      <c r="B14" s="13" t="s">
        <v>29</v>
      </c>
      <c r="C14" s="74">
        <v>2710</v>
      </c>
      <c r="D14" s="73"/>
    </row>
    <row r="15" spans="1:4" ht="21" customHeight="1">
      <c r="A15" s="13" t="s">
        <v>32</v>
      </c>
      <c r="B15" s="13" t="s">
        <v>29</v>
      </c>
      <c r="C15" s="14">
        <v>56.46</v>
      </c>
    </row>
    <row r="16" spans="1:4" ht="21" customHeight="1">
      <c r="A16" s="13" t="s">
        <v>33</v>
      </c>
      <c r="B16" s="13" t="s">
        <v>34</v>
      </c>
      <c r="C16" s="74">
        <v>14397</v>
      </c>
    </row>
    <row r="17" spans="1:4" ht="21" customHeight="1">
      <c r="A17" s="13" t="s">
        <v>37</v>
      </c>
      <c r="B17" s="13" t="s">
        <v>323</v>
      </c>
      <c r="C17" s="80">
        <v>16374.5</v>
      </c>
      <c r="D17" s="186"/>
    </row>
    <row r="18" spans="1:4" ht="21" customHeight="1">
      <c r="A18" s="13" t="s">
        <v>35</v>
      </c>
      <c r="B18" s="13" t="s">
        <v>28</v>
      </c>
      <c r="C18" s="74">
        <v>1137.4000000000001</v>
      </c>
    </row>
    <row r="19" spans="1:4" ht="21" customHeight="1">
      <c r="A19" s="13" t="s">
        <v>64</v>
      </c>
      <c r="B19" s="13" t="s">
        <v>29</v>
      </c>
      <c r="C19" s="14">
        <v>68</v>
      </c>
    </row>
    <row r="20" spans="1:4" ht="21" customHeight="1">
      <c r="A20" s="13" t="s">
        <v>337</v>
      </c>
      <c r="B20" s="13" t="s">
        <v>29</v>
      </c>
      <c r="C20" s="74">
        <v>2148</v>
      </c>
    </row>
    <row r="21" spans="1:4" ht="21" customHeight="1">
      <c r="A21" s="15" t="s">
        <v>3</v>
      </c>
      <c r="C21" s="135"/>
    </row>
    <row r="22" spans="1:4" ht="21" customHeight="1">
      <c r="A22" s="17"/>
      <c r="B22" s="17"/>
    </row>
    <row r="23" spans="1:4" ht="21" customHeight="1">
      <c r="A23" s="17"/>
      <c r="B23" s="17"/>
    </row>
    <row r="24" spans="1:4" ht="21" customHeight="1">
      <c r="A24" s="17"/>
      <c r="B24" s="17"/>
    </row>
    <row r="25" spans="1:4" ht="21" customHeight="1">
      <c r="A25" s="17"/>
      <c r="B25" s="17"/>
    </row>
    <row r="26" spans="1:4" ht="21" customHeight="1">
      <c r="A26" s="17"/>
      <c r="B26" s="17"/>
    </row>
    <row r="27" spans="1:4" ht="21" customHeight="1">
      <c r="A27" s="17"/>
      <c r="B27" s="17"/>
    </row>
    <row r="28" spans="1:4" ht="21" customHeight="1">
      <c r="A28" s="17"/>
      <c r="B28" s="17"/>
    </row>
    <row r="29" spans="1:4" ht="21" customHeight="1">
      <c r="A29" s="17"/>
      <c r="B29" s="17"/>
    </row>
    <row r="30" spans="1:4" ht="21" customHeight="1">
      <c r="A30" s="17"/>
      <c r="B30" s="17"/>
    </row>
    <row r="31" spans="1:4" ht="21" customHeight="1">
      <c r="A31" s="17"/>
      <c r="B31" s="17"/>
    </row>
    <row r="32" spans="1:4"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sheetData>
  <mergeCells count="1">
    <mergeCell ref="A4:C4"/>
  </mergeCells>
  <pageMargins left="0.7" right="0.7" top="0.75" bottom="0.75" header="0.3" footer="0.3"/>
  <pageSetup scale="60" orientation="portrait" r:id="rId1"/>
  <headerFooter>
    <oddFooter>&amp;C&amp;KD9D62F&amp;10&amp;"Calibri"Classified as Confidential by TGA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8C377-AC8B-4FA6-85BD-849B946B1B9D}">
  <sheetPr codeName="Worksheet____23"/>
  <dimension ref="A1:D58"/>
  <sheetViews>
    <sheetView showGridLines="0" rightToLeft="1" view="pageBreakPreview" zoomScaleNormal="100" zoomScaleSheetLayoutView="100" workbookViewId="0">
      <selection activeCell="B8" sqref="B8"/>
    </sheetView>
  </sheetViews>
  <sheetFormatPr defaultColWidth="8.8984375" defaultRowHeight="21" customHeight="1"/>
  <cols>
    <col min="1" max="1" width="31.59765625" style="18" customWidth="1"/>
    <col min="2" max="3" width="20.59765625" style="18" customWidth="1"/>
    <col min="4" max="4" width="12.5" style="18" bestFit="1" customWidth="1"/>
    <col min="5" max="16384" width="8.8984375" style="18"/>
  </cols>
  <sheetData>
    <row r="1" spans="1:4" customFormat="1" ht="21" customHeight="1">
      <c r="A1" s="4"/>
      <c r="B1" s="4"/>
      <c r="C1" s="5"/>
    </row>
    <row r="2" spans="1:4" customFormat="1" ht="21" customHeight="1">
      <c r="B2" s="108"/>
      <c r="C2" s="6"/>
    </row>
    <row r="3" spans="1:4" ht="21" customHeight="1">
      <c r="C3" s="52"/>
    </row>
    <row r="4" spans="1:4" s="24" customFormat="1" ht="43.95" customHeight="1">
      <c r="A4" s="234" t="s">
        <v>336</v>
      </c>
      <c r="B4" s="235"/>
      <c r="C4" s="235"/>
    </row>
    <row r="5" spans="1:4" ht="21" customHeight="1">
      <c r="A5" s="63"/>
      <c r="B5" s="17"/>
      <c r="C5" s="17"/>
    </row>
    <row r="6" spans="1:4" ht="21" customHeight="1">
      <c r="A6" s="12" t="s">
        <v>38</v>
      </c>
      <c r="B6" s="12" t="s">
        <v>10</v>
      </c>
      <c r="C6" s="12">
        <v>2025</v>
      </c>
    </row>
    <row r="7" spans="1:4" ht="21" customHeight="1">
      <c r="A7" s="13" t="s">
        <v>24</v>
      </c>
      <c r="B7" s="13" t="s">
        <v>197</v>
      </c>
      <c r="C7" s="2">
        <v>8529</v>
      </c>
    </row>
    <row r="8" spans="1:4" ht="21" customHeight="1">
      <c r="A8" s="13" t="s">
        <v>36</v>
      </c>
      <c r="B8" s="13" t="s">
        <v>321</v>
      </c>
      <c r="C8" s="14">
        <v>2743</v>
      </c>
    </row>
    <row r="9" spans="1:4" ht="21" customHeight="1">
      <c r="A9" s="13" t="s">
        <v>75</v>
      </c>
      <c r="B9" s="13" t="s">
        <v>28</v>
      </c>
      <c r="C9" s="2">
        <v>321.60000000000002</v>
      </c>
      <c r="D9" s="186"/>
    </row>
    <row r="10" spans="1:4" ht="21" customHeight="1">
      <c r="A10" s="13" t="s">
        <v>117</v>
      </c>
      <c r="B10" s="13" t="s">
        <v>29</v>
      </c>
      <c r="C10" s="14">
        <v>70</v>
      </c>
    </row>
    <row r="11" spans="1:4" ht="21" customHeight="1">
      <c r="A11" s="13" t="s">
        <v>30</v>
      </c>
      <c r="B11" s="13" t="s">
        <v>29</v>
      </c>
      <c r="C11" s="2">
        <v>455</v>
      </c>
    </row>
    <row r="12" spans="1:4" ht="21" customHeight="1">
      <c r="A12" s="13" t="s">
        <v>31</v>
      </c>
      <c r="B12" s="13" t="s">
        <v>29</v>
      </c>
      <c r="C12" s="14">
        <v>14595</v>
      </c>
    </row>
    <row r="13" spans="1:4" ht="21" customHeight="1">
      <c r="A13" s="13" t="s">
        <v>32</v>
      </c>
      <c r="B13" s="13" t="s">
        <v>29</v>
      </c>
      <c r="C13" s="2">
        <v>32</v>
      </c>
      <c r="D13" s="73"/>
    </row>
    <row r="14" spans="1:4" ht="21" customHeight="1">
      <c r="A14" s="223" t="s">
        <v>3</v>
      </c>
      <c r="B14" s="224"/>
      <c r="C14" s="135"/>
    </row>
    <row r="15" spans="1:4" ht="31.5" customHeight="1">
      <c r="A15" s="77"/>
      <c r="B15" s="15"/>
      <c r="C15" s="73"/>
    </row>
    <row r="16" spans="1:4" ht="21" customHeight="1">
      <c r="A16" s="17"/>
      <c r="B16" s="17"/>
    </row>
    <row r="17" spans="1:3" ht="21" customHeight="1">
      <c r="A17" s="17"/>
      <c r="B17" s="17"/>
    </row>
    <row r="18" spans="1:3" ht="21" customHeight="1">
      <c r="A18" s="17"/>
      <c r="B18" s="17"/>
    </row>
    <row r="19" spans="1:3" ht="21" customHeight="1">
      <c r="A19" s="17"/>
      <c r="B19" s="17"/>
      <c r="C19" s="73"/>
    </row>
    <row r="20" spans="1:3" ht="21" customHeight="1">
      <c r="A20" s="17"/>
      <c r="B20" s="17"/>
    </row>
    <row r="21" spans="1:3" ht="21" customHeight="1">
      <c r="A21" s="17"/>
      <c r="B21" s="17"/>
    </row>
    <row r="22" spans="1:3" ht="21" customHeight="1">
      <c r="A22" s="17"/>
      <c r="B22" s="17"/>
    </row>
    <row r="23" spans="1:3" ht="21" customHeight="1">
      <c r="A23" s="17"/>
      <c r="B23" s="17"/>
    </row>
    <row r="24" spans="1:3" ht="21" customHeight="1">
      <c r="A24" s="17"/>
      <c r="B24" s="17"/>
    </row>
    <row r="25" spans="1:3" ht="21" customHeight="1">
      <c r="A25" s="17"/>
      <c r="B25" s="17"/>
    </row>
    <row r="26" spans="1:3" ht="21" customHeight="1">
      <c r="A26" s="17"/>
      <c r="B26" s="17"/>
    </row>
    <row r="27" spans="1:3" ht="21" customHeight="1">
      <c r="A27" s="17"/>
      <c r="B27" s="17"/>
    </row>
    <row r="28" spans="1:3" ht="21" customHeight="1">
      <c r="A28" s="17"/>
      <c r="B28" s="17"/>
    </row>
    <row r="29" spans="1:3" ht="21" customHeight="1">
      <c r="A29" s="17"/>
      <c r="B29" s="17"/>
    </row>
    <row r="30" spans="1:3" ht="21" customHeight="1">
      <c r="A30" s="17"/>
      <c r="B30" s="17"/>
    </row>
    <row r="31" spans="1:3" ht="21" customHeight="1">
      <c r="A31" s="17"/>
      <c r="B31" s="17"/>
    </row>
    <row r="32" spans="1:3"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sheetData>
  <mergeCells count="2">
    <mergeCell ref="A14:B14"/>
    <mergeCell ref="A4:C4"/>
  </mergeCells>
  <pageMargins left="0.7" right="0.7" top="0.75" bottom="0.75" header="0.3" footer="0.3"/>
  <pageSetup scale="38" orientation="portrait" r:id="rId1"/>
  <headerFooter>
    <oddFooter>&amp;C&amp;KD9D62F&amp;10&amp;"Calibri"Classified as Confidential by TGA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6B5C5-BE8D-487C-8008-0C2FA3796976}">
  <sheetPr codeName="Worksheet____25"/>
  <dimension ref="A1:D24"/>
  <sheetViews>
    <sheetView showGridLines="0" rightToLeft="1" view="pageBreakPreview" zoomScaleNormal="90" zoomScaleSheetLayoutView="100" workbookViewId="0">
      <selection activeCell="C10" sqref="C10"/>
    </sheetView>
  </sheetViews>
  <sheetFormatPr defaultColWidth="8.8984375" defaultRowHeight="21" customHeight="1"/>
  <cols>
    <col min="1" max="1" width="31.59765625" style="18" customWidth="1"/>
    <col min="2" max="3" width="20.59765625" style="18" customWidth="1"/>
    <col min="4" max="4" width="12.5" style="18" bestFit="1" customWidth="1"/>
    <col min="5" max="16384" width="8.8984375" style="18"/>
  </cols>
  <sheetData>
    <row r="1" spans="1:4" customFormat="1" ht="21" customHeight="1">
      <c r="A1" s="4"/>
      <c r="B1" s="4"/>
    </row>
    <row r="2" spans="1:4" customFormat="1" ht="21" customHeight="1">
      <c r="C2" s="6"/>
    </row>
    <row r="3" spans="1:4" ht="21" customHeight="1">
      <c r="B3" s="104"/>
    </row>
    <row r="4" spans="1:4" s="24" customFormat="1" ht="43.95" customHeight="1">
      <c r="A4" s="234" t="s">
        <v>218</v>
      </c>
      <c r="B4" s="235"/>
      <c r="C4" s="235"/>
    </row>
    <row r="5" spans="1:4" ht="21" customHeight="1">
      <c r="A5" s="63"/>
      <c r="B5" s="15"/>
      <c r="C5" s="73"/>
    </row>
    <row r="6" spans="1:4" ht="21" customHeight="1">
      <c r="A6" s="12" t="s">
        <v>38</v>
      </c>
      <c r="B6" s="12" t="s">
        <v>10</v>
      </c>
      <c r="C6" s="12">
        <v>2025</v>
      </c>
    </row>
    <row r="7" spans="1:4" ht="21" customHeight="1">
      <c r="A7" s="13" t="s">
        <v>24</v>
      </c>
      <c r="B7" s="13" t="s">
        <v>197</v>
      </c>
      <c r="C7" s="80">
        <v>1482.367</v>
      </c>
    </row>
    <row r="8" spans="1:4" ht="21" customHeight="1">
      <c r="A8" s="13" t="s">
        <v>36</v>
      </c>
      <c r="B8" s="13" t="s">
        <v>321</v>
      </c>
      <c r="C8" s="74">
        <v>496</v>
      </c>
    </row>
    <row r="9" spans="1:4" ht="21" customHeight="1">
      <c r="A9" s="13" t="s">
        <v>25</v>
      </c>
      <c r="B9" s="13" t="s">
        <v>26</v>
      </c>
      <c r="C9" s="86">
        <v>118</v>
      </c>
    </row>
    <row r="10" spans="1:4" ht="21" customHeight="1">
      <c r="A10" s="13" t="s">
        <v>27</v>
      </c>
      <c r="B10" s="13" t="s">
        <v>308</v>
      </c>
      <c r="C10" s="213">
        <v>0.35265989240884638</v>
      </c>
    </row>
    <row r="11" spans="1:4" ht="21" customHeight="1">
      <c r="A11" s="13" t="s">
        <v>75</v>
      </c>
      <c r="B11" s="13" t="s">
        <v>28</v>
      </c>
      <c r="C11" s="86">
        <v>334.6</v>
      </c>
      <c r="D11" s="186"/>
    </row>
    <row r="12" spans="1:4" ht="21" customHeight="1">
      <c r="A12" s="13" t="s">
        <v>63</v>
      </c>
      <c r="B12" s="13" t="s">
        <v>29</v>
      </c>
      <c r="C12" s="87">
        <v>11</v>
      </c>
    </row>
    <row r="13" spans="1:4" ht="21" customHeight="1">
      <c r="A13" s="13" t="s">
        <v>30</v>
      </c>
      <c r="B13" s="13" t="s">
        <v>29</v>
      </c>
      <c r="C13" s="86">
        <v>56</v>
      </c>
    </row>
    <row r="14" spans="1:4" ht="21" customHeight="1">
      <c r="A14" s="13" t="s">
        <v>31</v>
      </c>
      <c r="B14" s="13" t="s">
        <v>29</v>
      </c>
      <c r="C14" s="87">
        <v>1054</v>
      </c>
    </row>
    <row r="15" spans="1:4" ht="21" customHeight="1">
      <c r="A15" s="13" t="s">
        <v>32</v>
      </c>
      <c r="B15" s="13" t="s">
        <v>29</v>
      </c>
      <c r="C15" s="86">
        <v>18.82</v>
      </c>
      <c r="D15" s="73"/>
    </row>
    <row r="16" spans="1:4" ht="21" customHeight="1">
      <c r="A16" s="13" t="s">
        <v>33</v>
      </c>
      <c r="B16" s="13" t="s">
        <v>34</v>
      </c>
      <c r="C16" s="87">
        <v>1657</v>
      </c>
      <c r="D16" s="186"/>
    </row>
    <row r="17" spans="1:3" ht="21" customHeight="1">
      <c r="A17" s="13" t="s">
        <v>37</v>
      </c>
      <c r="B17" s="13" t="s">
        <v>323</v>
      </c>
      <c r="C17" s="86">
        <v>637</v>
      </c>
    </row>
    <row r="18" spans="1:3" ht="21" customHeight="1">
      <c r="A18" s="13" t="s">
        <v>35</v>
      </c>
      <c r="B18" s="13" t="s">
        <v>28</v>
      </c>
      <c r="C18" s="87">
        <v>384.4</v>
      </c>
    </row>
    <row r="19" spans="1:3" ht="21" customHeight="1">
      <c r="A19" s="13" t="s">
        <v>64</v>
      </c>
      <c r="B19" s="13" t="s">
        <v>29</v>
      </c>
      <c r="C19" s="86">
        <v>93</v>
      </c>
    </row>
    <row r="20" spans="1:3" ht="21" customHeight="1">
      <c r="A20" s="13" t="s">
        <v>337</v>
      </c>
      <c r="B20" s="13" t="s">
        <v>29</v>
      </c>
      <c r="C20" s="87">
        <v>1765</v>
      </c>
    </row>
    <row r="21" spans="1:3" ht="21" customHeight="1">
      <c r="A21" s="15" t="s">
        <v>3</v>
      </c>
      <c r="C21" s="135"/>
    </row>
    <row r="22" spans="1:3" ht="21" customHeight="1">
      <c r="A22" s="17"/>
      <c r="B22" s="17"/>
    </row>
    <row r="23" spans="1:3" ht="21" customHeight="1">
      <c r="A23" s="17"/>
      <c r="B23" s="17"/>
    </row>
    <row r="24" spans="1:3" ht="21" customHeight="1">
      <c r="A24" s="17"/>
      <c r="B24" s="17"/>
    </row>
  </sheetData>
  <mergeCells count="1">
    <mergeCell ref="A4:C4"/>
  </mergeCells>
  <pageMargins left="0.7" right="0.7" top="0.75" bottom="0.75" header="0.3" footer="0.3"/>
  <pageSetup scale="42" orientation="portrait" r:id="rId1"/>
  <headerFooter>
    <oddFooter>&amp;C&amp;KD9D62F&amp;10&amp;"Calibri"Classified as Confidential by TGA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CB653-5B62-4CA8-A79F-BBA657D2D891}">
  <sheetPr codeName="Worksheet____27"/>
  <dimension ref="A1:N68"/>
  <sheetViews>
    <sheetView showGridLines="0" rightToLeft="1" view="pageBreakPreview" zoomScaleNormal="100" zoomScaleSheetLayoutView="100" workbookViewId="0">
      <selection activeCell="A4" sqref="A4:N4"/>
    </sheetView>
  </sheetViews>
  <sheetFormatPr defaultColWidth="8.8984375" defaultRowHeight="21" customHeight="1"/>
  <cols>
    <col min="1" max="1" width="31.59765625" style="58" customWidth="1"/>
    <col min="2" max="14" width="10.5" style="58" customWidth="1"/>
    <col min="15" max="16384" width="8.8984375" style="58"/>
  </cols>
  <sheetData>
    <row r="1" spans="1:14" customFormat="1" ht="21" customHeight="1">
      <c r="A1" s="4"/>
      <c r="B1" s="4"/>
      <c r="C1" s="5"/>
      <c r="D1" s="5"/>
    </row>
    <row r="2" spans="1:14" customFormat="1" ht="21" customHeight="1">
      <c r="C2" s="6"/>
      <c r="D2" s="6"/>
      <c r="E2" s="6"/>
      <c r="F2" s="6"/>
      <c r="G2" s="6"/>
      <c r="H2" s="7"/>
    </row>
    <row r="3" spans="1:14" ht="21" customHeight="1">
      <c r="C3" s="8"/>
      <c r="D3" s="8"/>
      <c r="E3" s="8"/>
      <c r="F3" s="8"/>
      <c r="G3" s="8"/>
      <c r="H3" s="109"/>
      <c r="I3" s="9"/>
    </row>
    <row r="4" spans="1:14" ht="44.1" customHeight="1">
      <c r="A4" s="256" t="s">
        <v>219</v>
      </c>
      <c r="B4" s="257"/>
      <c r="C4" s="257"/>
      <c r="D4" s="257"/>
      <c r="E4" s="257"/>
      <c r="F4" s="257"/>
      <c r="G4" s="257"/>
      <c r="H4" s="257"/>
      <c r="I4" s="257"/>
      <c r="J4" s="257"/>
      <c r="K4" s="257"/>
      <c r="L4" s="257"/>
      <c r="M4" s="257"/>
      <c r="N4" s="257"/>
    </row>
    <row r="5" spans="1:14" ht="21" customHeight="1">
      <c r="A5" s="63"/>
      <c r="B5" s="59"/>
      <c r="C5" s="59"/>
      <c r="D5" s="59"/>
      <c r="E5" s="59"/>
      <c r="F5" s="59"/>
      <c r="G5" s="59"/>
      <c r="H5" s="59"/>
      <c r="I5" s="59"/>
    </row>
    <row r="6" spans="1:14" ht="21" customHeight="1">
      <c r="A6" s="12" t="s">
        <v>11</v>
      </c>
      <c r="B6" s="12" t="s">
        <v>10</v>
      </c>
      <c r="C6" s="12" t="s">
        <v>41</v>
      </c>
      <c r="D6" s="12" t="s">
        <v>42</v>
      </c>
      <c r="E6" s="12" t="s">
        <v>43</v>
      </c>
      <c r="F6" s="12" t="s">
        <v>76</v>
      </c>
      <c r="G6" s="12" t="s">
        <v>77</v>
      </c>
      <c r="H6" s="12" t="s">
        <v>78</v>
      </c>
      <c r="I6" s="12" t="s">
        <v>79</v>
      </c>
      <c r="J6" s="12" t="s">
        <v>44</v>
      </c>
      <c r="K6" s="12" t="s">
        <v>45</v>
      </c>
      <c r="L6" s="12" t="s">
        <v>46</v>
      </c>
      <c r="M6" s="12" t="s">
        <v>47</v>
      </c>
      <c r="N6" s="12" t="s">
        <v>80</v>
      </c>
    </row>
    <row r="7" spans="1:14" ht="21" customHeight="1">
      <c r="A7" s="13" t="s">
        <v>1</v>
      </c>
      <c r="B7" s="27" t="s">
        <v>26</v>
      </c>
      <c r="C7" s="151">
        <v>133.55907949502941</v>
      </c>
      <c r="D7" s="151">
        <v>134.67287810782187</v>
      </c>
      <c r="E7" s="151">
        <v>132.22026056702938</v>
      </c>
      <c r="F7" s="151">
        <v>132.94258101943413</v>
      </c>
      <c r="G7" s="151">
        <v>131.49518957373473</v>
      </c>
      <c r="H7" s="151">
        <v>128.93248763442182</v>
      </c>
      <c r="I7" s="151">
        <v>136.06466370060193</v>
      </c>
      <c r="J7" s="151">
        <v>134.88103309646436</v>
      </c>
      <c r="K7" s="151">
        <v>124.18770248021669</v>
      </c>
      <c r="L7" s="151">
        <v>123.4810654527559</v>
      </c>
      <c r="M7" s="151">
        <v>130.90707492566449</v>
      </c>
      <c r="N7" s="151">
        <v>130.57749863323713</v>
      </c>
    </row>
    <row r="8" spans="1:14" ht="21" customHeight="1">
      <c r="A8" s="13" t="s">
        <v>2</v>
      </c>
      <c r="B8" s="27" t="s">
        <v>26</v>
      </c>
      <c r="C8" s="152">
        <v>106.32174873420445</v>
      </c>
      <c r="D8" s="152">
        <v>108.36158131021611</v>
      </c>
      <c r="E8" s="152">
        <v>108.37600452325118</v>
      </c>
      <c r="F8" s="152">
        <v>106.34249021005223</v>
      </c>
      <c r="G8" s="152">
        <v>106.56566003127453</v>
      </c>
      <c r="H8" s="152">
        <v>109.52388811274697</v>
      </c>
      <c r="I8" s="152">
        <v>112.70881231424886</v>
      </c>
      <c r="J8" s="152">
        <v>112.2346508358069</v>
      </c>
      <c r="K8" s="152">
        <v>102.5604281401241</v>
      </c>
      <c r="L8" s="152">
        <v>101.95698780451441</v>
      </c>
      <c r="M8" s="152">
        <v>111.16400472164004</v>
      </c>
      <c r="N8" s="152">
        <v>115.58025871684556</v>
      </c>
    </row>
    <row r="9" spans="1:14" s="78" customFormat="1" ht="18.600000000000001">
      <c r="A9" s="223" t="s">
        <v>61</v>
      </c>
      <c r="B9" s="223"/>
      <c r="C9" s="223"/>
      <c r="D9" s="15"/>
      <c r="N9" s="135"/>
    </row>
    <row r="10" spans="1:14" ht="21" customHeight="1">
      <c r="A10" s="59"/>
      <c r="C10" s="59"/>
    </row>
    <row r="11" spans="1:14" ht="21" customHeight="1">
      <c r="A11" s="59"/>
      <c r="C11" s="59"/>
    </row>
    <row r="12" spans="1:14" ht="21" customHeight="1">
      <c r="A12" s="59"/>
      <c r="C12" s="59"/>
    </row>
    <row r="13" spans="1:14" ht="21" customHeight="1">
      <c r="A13" s="59"/>
      <c r="C13" s="59"/>
    </row>
    <row r="14" spans="1:14" ht="21" customHeight="1">
      <c r="A14" s="59"/>
      <c r="C14" s="59"/>
    </row>
    <row r="15" spans="1:14" ht="21" customHeight="1">
      <c r="A15" s="59"/>
      <c r="B15" s="59"/>
      <c r="C15" s="59"/>
    </row>
    <row r="16" spans="1:14" ht="21" customHeight="1">
      <c r="A16" s="59"/>
      <c r="B16" s="59"/>
      <c r="C16" s="59"/>
    </row>
    <row r="17" spans="1:3" ht="21" customHeight="1">
      <c r="A17" s="59"/>
      <c r="B17" s="59"/>
      <c r="C17" s="59"/>
    </row>
    <row r="18" spans="1:3" ht="21" customHeight="1">
      <c r="A18" s="59"/>
      <c r="B18" s="59"/>
      <c r="C18" s="59"/>
    </row>
    <row r="19" spans="1:3" ht="21" customHeight="1">
      <c r="A19" s="59"/>
      <c r="B19" s="59"/>
      <c r="C19" s="59"/>
    </row>
    <row r="20" spans="1:3" ht="21" customHeight="1">
      <c r="A20" s="59"/>
      <c r="B20" s="59"/>
      <c r="C20" s="59"/>
    </row>
    <row r="21" spans="1:3" ht="21" customHeight="1">
      <c r="A21" s="59"/>
      <c r="B21" s="59"/>
      <c r="C21" s="59"/>
    </row>
    <row r="22" spans="1:3" ht="21" customHeight="1">
      <c r="A22" s="59"/>
      <c r="B22" s="59"/>
      <c r="C22" s="59"/>
    </row>
    <row r="23" spans="1:3" ht="21" customHeight="1">
      <c r="A23" s="59"/>
      <c r="B23" s="59"/>
      <c r="C23" s="59"/>
    </row>
    <row r="24" spans="1:3" ht="21" customHeight="1">
      <c r="A24" s="59"/>
      <c r="B24" s="59"/>
      <c r="C24" s="59"/>
    </row>
    <row r="25" spans="1:3" ht="21" customHeight="1">
      <c r="A25" s="59"/>
      <c r="B25" s="59"/>
      <c r="C25" s="59"/>
    </row>
    <row r="26" spans="1:3" ht="21" customHeight="1">
      <c r="A26" s="59"/>
      <c r="B26" s="59"/>
      <c r="C26" s="59"/>
    </row>
    <row r="27" spans="1:3" ht="21" customHeight="1">
      <c r="A27" s="59"/>
      <c r="B27" s="59"/>
      <c r="C27" s="59"/>
    </row>
    <row r="28" spans="1:3" ht="21" customHeight="1">
      <c r="A28" s="59"/>
      <c r="B28" s="59"/>
      <c r="C28" s="59"/>
    </row>
    <row r="29" spans="1:3" ht="21" customHeight="1">
      <c r="A29" s="59"/>
      <c r="B29" s="59"/>
      <c r="C29" s="59"/>
    </row>
    <row r="30" spans="1:3" ht="21" customHeight="1">
      <c r="A30" s="59"/>
      <c r="B30" s="59"/>
      <c r="C30" s="59"/>
    </row>
    <row r="31" spans="1:3" ht="21" customHeight="1">
      <c r="A31" s="59"/>
      <c r="B31" s="59"/>
      <c r="C31" s="59"/>
    </row>
    <row r="32" spans="1:3" ht="21" customHeight="1">
      <c r="A32" s="59"/>
      <c r="B32" s="59"/>
      <c r="C32" s="59"/>
    </row>
    <row r="33" spans="1:3" ht="21" customHeight="1">
      <c r="A33" s="59"/>
      <c r="B33" s="59"/>
      <c r="C33" s="59"/>
    </row>
    <row r="34" spans="1:3" ht="21" customHeight="1">
      <c r="A34" s="59"/>
      <c r="B34" s="59"/>
      <c r="C34" s="59"/>
    </row>
    <row r="35" spans="1:3" ht="21" customHeight="1">
      <c r="A35" s="59"/>
      <c r="B35" s="59"/>
      <c r="C35" s="59"/>
    </row>
    <row r="36" spans="1:3" ht="21" customHeight="1">
      <c r="A36" s="59"/>
      <c r="B36" s="59"/>
      <c r="C36" s="59"/>
    </row>
    <row r="37" spans="1:3" ht="21" customHeight="1">
      <c r="A37" s="59"/>
      <c r="B37" s="59"/>
      <c r="C37" s="59"/>
    </row>
    <row r="38" spans="1:3" ht="21" customHeight="1">
      <c r="A38" s="59"/>
      <c r="B38" s="59"/>
      <c r="C38" s="59"/>
    </row>
    <row r="39" spans="1:3" ht="21" customHeight="1">
      <c r="A39" s="59"/>
      <c r="B39" s="59"/>
      <c r="C39" s="59"/>
    </row>
    <row r="40" spans="1:3" ht="21" customHeight="1">
      <c r="A40" s="59"/>
      <c r="B40" s="59"/>
      <c r="C40" s="59"/>
    </row>
    <row r="41" spans="1:3" ht="21" customHeight="1">
      <c r="A41" s="59"/>
      <c r="B41" s="59"/>
      <c r="C41" s="59"/>
    </row>
    <row r="42" spans="1:3" ht="21" customHeight="1">
      <c r="A42" s="59"/>
      <c r="B42" s="59"/>
      <c r="C42" s="59"/>
    </row>
    <row r="43" spans="1:3" ht="21" customHeight="1">
      <c r="A43" s="59"/>
      <c r="B43" s="59"/>
      <c r="C43" s="59"/>
    </row>
    <row r="44" spans="1:3" ht="21" customHeight="1">
      <c r="A44" s="59"/>
      <c r="B44" s="59"/>
      <c r="C44" s="59"/>
    </row>
    <row r="45" spans="1:3" ht="21" customHeight="1">
      <c r="A45" s="59"/>
      <c r="B45" s="59"/>
      <c r="C45" s="59"/>
    </row>
    <row r="46" spans="1:3" ht="21" customHeight="1">
      <c r="A46" s="59"/>
      <c r="B46" s="59"/>
      <c r="C46" s="59"/>
    </row>
    <row r="47" spans="1:3" ht="21" customHeight="1">
      <c r="A47" s="59"/>
      <c r="B47" s="59"/>
      <c r="C47" s="59"/>
    </row>
    <row r="48" spans="1:3" ht="21" customHeight="1">
      <c r="A48" s="59"/>
      <c r="B48" s="59"/>
      <c r="C48" s="59"/>
    </row>
    <row r="49" spans="1:3" ht="21" customHeight="1">
      <c r="A49" s="59"/>
      <c r="B49" s="59"/>
      <c r="C49" s="59"/>
    </row>
    <row r="50" spans="1:3" ht="21" customHeight="1">
      <c r="A50" s="59"/>
      <c r="B50" s="59"/>
      <c r="C50" s="59"/>
    </row>
    <row r="51" spans="1:3" ht="21" customHeight="1">
      <c r="A51" s="59"/>
      <c r="B51" s="59"/>
      <c r="C51" s="59"/>
    </row>
    <row r="52" spans="1:3" ht="21" customHeight="1">
      <c r="A52" s="59"/>
      <c r="B52" s="59"/>
      <c r="C52" s="59"/>
    </row>
    <row r="53" spans="1:3" ht="21" customHeight="1">
      <c r="A53" s="59"/>
      <c r="B53" s="59"/>
      <c r="C53" s="59"/>
    </row>
    <row r="54" spans="1:3" ht="21" customHeight="1">
      <c r="A54" s="59"/>
      <c r="B54" s="59"/>
      <c r="C54" s="59"/>
    </row>
    <row r="55" spans="1:3" ht="21" customHeight="1">
      <c r="A55" s="59"/>
      <c r="B55" s="59"/>
      <c r="C55" s="59"/>
    </row>
    <row r="56" spans="1:3" ht="21" customHeight="1">
      <c r="A56" s="59"/>
      <c r="B56" s="59"/>
      <c r="C56" s="59"/>
    </row>
    <row r="57" spans="1:3" ht="21" customHeight="1">
      <c r="A57" s="59"/>
      <c r="B57" s="59"/>
      <c r="C57" s="59"/>
    </row>
    <row r="58" spans="1:3" ht="21" customHeight="1">
      <c r="A58" s="59"/>
      <c r="B58" s="59"/>
      <c r="C58" s="59"/>
    </row>
    <row r="59" spans="1:3" ht="21" customHeight="1">
      <c r="A59" s="59"/>
      <c r="B59" s="59"/>
      <c r="C59" s="59"/>
    </row>
    <row r="60" spans="1:3" ht="21" customHeight="1">
      <c r="A60" s="59"/>
      <c r="B60" s="59"/>
      <c r="C60" s="59"/>
    </row>
    <row r="61" spans="1:3" ht="21" customHeight="1">
      <c r="A61" s="59"/>
      <c r="B61" s="59"/>
      <c r="C61" s="59"/>
    </row>
    <row r="62" spans="1:3" ht="21" customHeight="1">
      <c r="A62" s="59"/>
      <c r="B62" s="59"/>
      <c r="C62" s="59"/>
    </row>
    <row r="63" spans="1:3" ht="21" customHeight="1">
      <c r="A63" s="59"/>
      <c r="B63" s="59"/>
      <c r="C63" s="59"/>
    </row>
    <row r="64" spans="1:3" ht="21" customHeight="1">
      <c r="A64" s="59"/>
      <c r="B64" s="59"/>
      <c r="C64" s="59"/>
    </row>
    <row r="65" spans="1:3" ht="21" customHeight="1">
      <c r="A65" s="59"/>
      <c r="B65" s="59"/>
      <c r="C65" s="59"/>
    </row>
    <row r="66" spans="1:3" ht="21" customHeight="1">
      <c r="A66" s="59"/>
      <c r="B66" s="59"/>
      <c r="C66" s="59"/>
    </row>
    <row r="67" spans="1:3" ht="21" customHeight="1">
      <c r="A67" s="59"/>
      <c r="B67" s="59"/>
      <c r="C67" s="59"/>
    </row>
    <row r="68" spans="1:3" ht="21" customHeight="1">
      <c r="A68" s="59"/>
      <c r="B68" s="59"/>
      <c r="C68" s="59"/>
    </row>
  </sheetData>
  <mergeCells count="2">
    <mergeCell ref="A9:C9"/>
    <mergeCell ref="A4:N4"/>
  </mergeCells>
  <phoneticPr fontId="45" type="noConversion"/>
  <pageMargins left="0.7" right="0.7" top="0.75" bottom="0.75" header="0.3" footer="0.3"/>
  <pageSetup scale="49" orientation="portrait" r:id="rId1"/>
  <headerFooter>
    <oddFooter>&amp;C&amp;KD9D62F&amp;10&amp;"Calibri"Classified as Confidential by TGA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0ECB-9FE2-4AAA-BEC5-0D6793E6C2BA}">
  <sheetPr codeName="Worksheet____28"/>
  <dimension ref="A1:B12"/>
  <sheetViews>
    <sheetView showGridLines="0" rightToLeft="1" view="pageBreakPreview" zoomScaleNormal="100" zoomScaleSheetLayoutView="100" workbookViewId="0">
      <selection activeCell="A8" sqref="A8"/>
    </sheetView>
  </sheetViews>
  <sheetFormatPr defaultColWidth="8" defaultRowHeight="17.399999999999999"/>
  <cols>
    <col min="1" max="1" width="31.59765625" style="61" customWidth="1"/>
    <col min="2" max="2" width="20.59765625" style="62" customWidth="1"/>
    <col min="3" max="16384" width="8" style="62"/>
  </cols>
  <sheetData>
    <row r="1" spans="1:2" customFormat="1" ht="21" customHeight="1">
      <c r="A1" s="4"/>
      <c r="B1" s="5"/>
    </row>
    <row r="2" spans="1:2" customFormat="1" ht="21" customHeight="1">
      <c r="B2" s="6"/>
    </row>
    <row r="3" spans="1:2" ht="27.45" customHeight="1">
      <c r="B3" s="110"/>
    </row>
    <row r="4" spans="1:2" ht="43.95" customHeight="1">
      <c r="A4" s="252" t="s">
        <v>220</v>
      </c>
      <c r="B4" s="252"/>
    </row>
    <row r="5" spans="1:2" ht="21" customHeight="1">
      <c r="A5" s="64"/>
    </row>
    <row r="6" spans="1:2" ht="21" customHeight="1">
      <c r="A6" s="65" t="s">
        <v>66</v>
      </c>
      <c r="B6" s="79" t="s">
        <v>141</v>
      </c>
    </row>
    <row r="7" spans="1:2" ht="21" customHeight="1">
      <c r="A7" s="27" t="s">
        <v>60</v>
      </c>
      <c r="B7" s="153">
        <v>0.86</v>
      </c>
    </row>
    <row r="8" spans="1:2" ht="21" customHeight="1">
      <c r="A8" s="27" t="s">
        <v>20</v>
      </c>
      <c r="B8" s="154">
        <v>0.95169999999999999</v>
      </c>
    </row>
    <row r="9" spans="1:2" s="78" customFormat="1" ht="21" customHeight="1">
      <c r="A9" s="82" t="s">
        <v>61</v>
      </c>
      <c r="B9" s="135"/>
    </row>
    <row r="10" spans="1:2" ht="13.8">
      <c r="A10" s="67"/>
    </row>
    <row r="11" spans="1:2" ht="13.8">
      <c r="A11" s="67"/>
    </row>
    <row r="12" spans="1:2" ht="13.8">
      <c r="A12" s="68"/>
    </row>
  </sheetData>
  <mergeCells count="1">
    <mergeCell ref="A4:B4"/>
  </mergeCells>
  <pageMargins left="0.7" right="0.7" top="0.75" bottom="0.75" header="0.3" footer="0.3"/>
  <pageSetup scale="62" orientation="portrait" r:id="rId1"/>
  <headerFooter>
    <oddFooter>&amp;C&amp;KD9D62F&amp;10&amp;"Calibri"Classified as Confidential by TGA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FF3F0-DAB9-497A-B456-BA2A0EE07100}">
  <sheetPr codeName="Worksheet____33"/>
  <dimension ref="A1:E60"/>
  <sheetViews>
    <sheetView showGridLines="0" rightToLeft="1" view="pageBreakPreview" zoomScaleNormal="70" zoomScaleSheetLayoutView="100" workbookViewId="0">
      <selection activeCell="A6" sqref="A6:A8"/>
    </sheetView>
  </sheetViews>
  <sheetFormatPr defaultColWidth="8.8984375" defaultRowHeight="21" customHeight="1"/>
  <cols>
    <col min="1" max="1" width="31.59765625" style="18" customWidth="1"/>
    <col min="2" max="5" width="20.59765625" style="18" customWidth="1"/>
    <col min="6" max="16384" width="8.8984375" style="18"/>
  </cols>
  <sheetData>
    <row r="1" spans="1:5" customFormat="1" ht="21" customHeight="1">
      <c r="A1" s="4"/>
      <c r="B1" s="4"/>
      <c r="C1" s="4"/>
      <c r="D1" s="4"/>
      <c r="E1" s="4"/>
    </row>
    <row r="2" spans="1:5" customFormat="1" ht="21" customHeight="1"/>
    <row r="4" spans="1:5" s="24" customFormat="1" ht="43.95" customHeight="1">
      <c r="A4" s="215" t="s">
        <v>221</v>
      </c>
      <c r="B4" s="216"/>
      <c r="C4" s="216"/>
      <c r="D4" s="216"/>
      <c r="E4" s="216"/>
    </row>
    <row r="5" spans="1:5" ht="21" customHeight="1">
      <c r="A5" s="17"/>
      <c r="B5" s="17"/>
      <c r="C5" s="17"/>
      <c r="D5" s="17"/>
      <c r="E5" s="17"/>
    </row>
    <row r="6" spans="1:5" ht="21" customHeight="1">
      <c r="A6" s="263" t="s">
        <v>11</v>
      </c>
      <c r="B6" s="261" t="s">
        <v>84</v>
      </c>
      <c r="C6" s="261"/>
      <c r="D6" s="261"/>
      <c r="E6" s="261"/>
    </row>
    <row r="7" spans="1:5" ht="21" customHeight="1">
      <c r="A7" s="264"/>
      <c r="B7" s="262" t="s">
        <v>121</v>
      </c>
      <c r="C7" s="262"/>
      <c r="D7" s="261" t="s">
        <v>124</v>
      </c>
      <c r="E7" s="261"/>
    </row>
    <row r="8" spans="1:5" ht="21" customHeight="1">
      <c r="A8" s="265"/>
      <c r="B8" s="120" t="s">
        <v>10</v>
      </c>
      <c r="C8" s="119" t="s">
        <v>122</v>
      </c>
      <c r="D8" s="119" t="s">
        <v>10</v>
      </c>
      <c r="E8" s="119" t="s">
        <v>195</v>
      </c>
    </row>
    <row r="9" spans="1:5" ht="21" customHeight="1">
      <c r="A9" s="27" t="s">
        <v>1</v>
      </c>
      <c r="B9" s="258" t="s">
        <v>123</v>
      </c>
      <c r="C9" s="99" t="s">
        <v>278</v>
      </c>
      <c r="D9" s="249" t="s">
        <v>125</v>
      </c>
      <c r="E9" s="99" t="s">
        <v>278</v>
      </c>
    </row>
    <row r="10" spans="1:5" ht="21" customHeight="1">
      <c r="A10" s="27" t="s">
        <v>2</v>
      </c>
      <c r="B10" s="259"/>
      <c r="C10" s="14" t="s">
        <v>278</v>
      </c>
      <c r="D10" s="250"/>
      <c r="E10" s="14" t="s">
        <v>278</v>
      </c>
    </row>
    <row r="11" spans="1:5" ht="21" customHeight="1">
      <c r="A11" s="27" t="s">
        <v>20</v>
      </c>
      <c r="B11" s="259"/>
      <c r="C11" s="99" t="s">
        <v>278</v>
      </c>
      <c r="D11" s="250"/>
      <c r="E11" s="2">
        <v>248337</v>
      </c>
    </row>
    <row r="12" spans="1:5" ht="21" customHeight="1">
      <c r="A12" s="27" t="s">
        <v>21</v>
      </c>
      <c r="B12" s="259"/>
      <c r="C12" s="14" t="s">
        <v>278</v>
      </c>
      <c r="D12" s="250"/>
      <c r="E12" s="14">
        <v>5098</v>
      </c>
    </row>
    <row r="13" spans="1:5" ht="21" customHeight="1">
      <c r="A13" s="27" t="s">
        <v>22</v>
      </c>
      <c r="B13" s="259"/>
      <c r="C13" s="99" t="s">
        <v>278</v>
      </c>
      <c r="D13" s="250"/>
      <c r="E13" s="99" t="s">
        <v>278</v>
      </c>
    </row>
    <row r="14" spans="1:5" ht="21" customHeight="1">
      <c r="A14" s="27" t="s">
        <v>23</v>
      </c>
      <c r="B14" s="259"/>
      <c r="C14" s="14" t="s">
        <v>278</v>
      </c>
      <c r="D14" s="250"/>
      <c r="E14" s="14" t="s">
        <v>278</v>
      </c>
    </row>
    <row r="15" spans="1:5" ht="21" customHeight="1">
      <c r="A15" s="13" t="s">
        <v>311</v>
      </c>
      <c r="B15" s="259"/>
      <c r="C15" s="99" t="s">
        <v>278</v>
      </c>
      <c r="D15" s="250"/>
      <c r="E15" s="99">
        <v>57132</v>
      </c>
    </row>
    <row r="16" spans="1:5" ht="21" customHeight="1">
      <c r="A16" s="132" t="s">
        <v>312</v>
      </c>
      <c r="B16" s="260"/>
      <c r="C16" s="14" t="s">
        <v>278</v>
      </c>
      <c r="D16" s="251"/>
      <c r="E16" s="14">
        <v>37016</v>
      </c>
    </row>
    <row r="17" spans="1:5" ht="21" customHeight="1">
      <c r="A17" s="82" t="s">
        <v>61</v>
      </c>
      <c r="B17" s="82"/>
      <c r="C17" s="17"/>
      <c r="D17" s="17"/>
    </row>
    <row r="18" spans="1:5" ht="21" customHeight="1">
      <c r="A18" s="15" t="s">
        <v>309</v>
      </c>
      <c r="B18" s="83"/>
      <c r="C18" s="17"/>
      <c r="D18" s="17"/>
      <c r="E18" s="17"/>
    </row>
    <row r="19" spans="1:5" ht="18.600000000000001">
      <c r="A19" s="17"/>
      <c r="B19" s="17"/>
      <c r="C19" s="17"/>
      <c r="D19" s="17"/>
      <c r="E19" s="17"/>
    </row>
    <row r="20" spans="1:5" ht="21" customHeight="1">
      <c r="A20" s="17"/>
      <c r="B20" s="17"/>
      <c r="C20" s="17"/>
      <c r="D20" s="17"/>
      <c r="E20" s="17"/>
    </row>
    <row r="21" spans="1:5" ht="21" customHeight="1">
      <c r="A21" s="17"/>
      <c r="B21" s="17"/>
      <c r="C21" s="17"/>
      <c r="D21" s="17"/>
      <c r="E21" s="17"/>
    </row>
    <row r="22" spans="1:5" ht="21" customHeight="1">
      <c r="A22" s="17"/>
      <c r="B22" s="17"/>
      <c r="C22" s="17"/>
      <c r="D22" s="17"/>
      <c r="E22" s="17"/>
    </row>
    <row r="23" spans="1:5" ht="21" customHeight="1">
      <c r="A23" s="17"/>
      <c r="B23" s="17"/>
      <c r="C23" s="17"/>
      <c r="D23" s="17"/>
      <c r="E23" s="17"/>
    </row>
    <row r="24" spans="1:5" ht="21" customHeight="1">
      <c r="A24" s="17"/>
      <c r="B24" s="17"/>
      <c r="C24" s="17"/>
      <c r="D24" s="17"/>
      <c r="E24" s="17"/>
    </row>
    <row r="25" spans="1:5" ht="21" customHeight="1">
      <c r="A25" s="17"/>
      <c r="B25" s="17"/>
      <c r="C25" s="17"/>
      <c r="D25" s="17"/>
      <c r="E25" s="17"/>
    </row>
    <row r="26" spans="1:5" ht="21" customHeight="1">
      <c r="A26" s="17"/>
      <c r="B26" s="17"/>
      <c r="C26" s="17"/>
      <c r="D26" s="17"/>
      <c r="E26" s="17"/>
    </row>
    <row r="27" spans="1:5" ht="21" customHeight="1">
      <c r="A27" s="17"/>
      <c r="B27" s="17"/>
      <c r="C27" s="17"/>
      <c r="D27" s="17"/>
      <c r="E27" s="17"/>
    </row>
    <row r="28" spans="1:5" ht="21" customHeight="1">
      <c r="A28" s="17"/>
      <c r="B28" s="17"/>
      <c r="C28" s="17"/>
      <c r="D28" s="17"/>
      <c r="E28" s="17"/>
    </row>
    <row r="29" spans="1:5" ht="21" customHeight="1">
      <c r="A29" s="17"/>
      <c r="B29" s="17"/>
      <c r="C29" s="17"/>
      <c r="D29" s="17"/>
      <c r="E29" s="17"/>
    </row>
    <row r="30" spans="1:5" ht="21" customHeight="1">
      <c r="A30" s="17"/>
      <c r="B30" s="17"/>
      <c r="C30" s="17"/>
      <c r="D30" s="17"/>
      <c r="E30" s="17"/>
    </row>
    <row r="31" spans="1:5" ht="21" customHeight="1">
      <c r="A31" s="17"/>
      <c r="B31" s="17"/>
      <c r="C31" s="17"/>
      <c r="D31" s="17"/>
      <c r="E31" s="17"/>
    </row>
    <row r="32" spans="1:5" ht="21" customHeight="1">
      <c r="A32" s="17"/>
      <c r="B32" s="17"/>
      <c r="C32" s="17"/>
      <c r="D32" s="17"/>
      <c r="E32" s="17"/>
    </row>
    <row r="33" spans="1:5" ht="21" customHeight="1">
      <c r="A33" s="17"/>
      <c r="B33" s="17"/>
      <c r="C33" s="17"/>
      <c r="D33" s="17"/>
      <c r="E33" s="17"/>
    </row>
    <row r="34" spans="1:5" ht="21" customHeight="1">
      <c r="A34" s="17"/>
      <c r="B34" s="17"/>
      <c r="C34" s="17"/>
      <c r="D34" s="17"/>
      <c r="E34" s="17"/>
    </row>
    <row r="35" spans="1:5" ht="21" customHeight="1">
      <c r="A35" s="17"/>
      <c r="B35" s="17"/>
      <c r="C35" s="17"/>
      <c r="D35" s="17"/>
      <c r="E35" s="17"/>
    </row>
    <row r="36" spans="1:5" ht="21" customHeight="1">
      <c r="A36" s="17"/>
      <c r="B36" s="17"/>
      <c r="C36" s="17"/>
      <c r="D36" s="17"/>
      <c r="E36" s="17"/>
    </row>
    <row r="37" spans="1:5" ht="21" customHeight="1">
      <c r="A37" s="17"/>
      <c r="B37" s="17"/>
      <c r="C37" s="17"/>
      <c r="D37" s="17"/>
      <c r="E37" s="17"/>
    </row>
    <row r="38" spans="1:5" ht="21" customHeight="1">
      <c r="A38" s="17"/>
      <c r="B38" s="17"/>
      <c r="C38" s="17"/>
      <c r="D38" s="17"/>
      <c r="E38" s="17"/>
    </row>
    <row r="39" spans="1:5" ht="21" customHeight="1">
      <c r="A39" s="17"/>
      <c r="B39" s="17"/>
      <c r="C39" s="17"/>
      <c r="D39" s="17"/>
      <c r="E39" s="17"/>
    </row>
    <row r="40" spans="1:5" ht="21" customHeight="1">
      <c r="A40" s="17"/>
      <c r="B40" s="17"/>
      <c r="C40" s="17"/>
      <c r="D40" s="17"/>
      <c r="E40" s="17"/>
    </row>
    <row r="41" spans="1:5" ht="21" customHeight="1">
      <c r="A41" s="17"/>
      <c r="B41" s="17"/>
      <c r="C41" s="17"/>
      <c r="D41" s="17"/>
      <c r="E41" s="17"/>
    </row>
    <row r="42" spans="1:5" ht="21" customHeight="1">
      <c r="A42" s="17"/>
      <c r="B42" s="17"/>
      <c r="C42" s="17"/>
      <c r="D42" s="17"/>
      <c r="E42" s="17"/>
    </row>
    <row r="43" spans="1:5" ht="21" customHeight="1">
      <c r="A43" s="17"/>
      <c r="B43" s="17"/>
      <c r="C43" s="17"/>
      <c r="D43" s="17"/>
      <c r="E43" s="17"/>
    </row>
    <row r="44" spans="1:5" ht="21" customHeight="1">
      <c r="A44" s="17"/>
      <c r="B44" s="17"/>
      <c r="C44" s="17"/>
      <c r="D44" s="17"/>
      <c r="E44" s="17"/>
    </row>
    <row r="45" spans="1:5" ht="21" customHeight="1">
      <c r="A45" s="17"/>
      <c r="B45" s="17"/>
      <c r="C45" s="17"/>
      <c r="D45" s="17"/>
      <c r="E45" s="17"/>
    </row>
    <row r="46" spans="1:5" ht="21" customHeight="1">
      <c r="A46" s="17"/>
      <c r="B46" s="17"/>
      <c r="C46" s="17"/>
      <c r="D46" s="17"/>
      <c r="E46" s="17"/>
    </row>
    <row r="47" spans="1:5" ht="21" customHeight="1">
      <c r="A47" s="17"/>
      <c r="B47" s="17"/>
      <c r="C47" s="17"/>
      <c r="D47" s="17"/>
      <c r="E47" s="17"/>
    </row>
    <row r="48" spans="1:5" ht="21" customHeight="1">
      <c r="A48" s="17"/>
      <c r="B48" s="17"/>
      <c r="C48" s="17"/>
      <c r="D48" s="17"/>
      <c r="E48" s="17"/>
    </row>
    <row r="49" spans="1:5" ht="21" customHeight="1">
      <c r="A49" s="17"/>
      <c r="B49" s="17"/>
      <c r="C49" s="17"/>
      <c r="D49" s="17"/>
      <c r="E49" s="17"/>
    </row>
    <row r="50" spans="1:5" ht="21" customHeight="1">
      <c r="A50" s="17"/>
      <c r="B50" s="17"/>
      <c r="C50" s="17"/>
      <c r="D50" s="17"/>
      <c r="E50" s="17"/>
    </row>
    <row r="51" spans="1:5" ht="21" customHeight="1">
      <c r="A51" s="17"/>
      <c r="B51" s="17"/>
      <c r="C51" s="17"/>
      <c r="D51" s="17"/>
      <c r="E51" s="17"/>
    </row>
    <row r="52" spans="1:5" ht="21" customHeight="1">
      <c r="A52" s="17"/>
      <c r="B52" s="17"/>
      <c r="C52" s="17"/>
      <c r="D52" s="17"/>
      <c r="E52" s="17"/>
    </row>
    <row r="53" spans="1:5" ht="21" customHeight="1">
      <c r="A53" s="17"/>
      <c r="B53" s="17"/>
      <c r="C53" s="17"/>
      <c r="D53" s="17"/>
      <c r="E53" s="17"/>
    </row>
    <row r="54" spans="1:5" ht="21" customHeight="1">
      <c r="A54" s="17"/>
      <c r="B54" s="17"/>
      <c r="C54" s="17"/>
      <c r="D54" s="17"/>
      <c r="E54" s="17"/>
    </row>
    <row r="55" spans="1:5" ht="21" customHeight="1">
      <c r="A55" s="17"/>
      <c r="B55" s="17"/>
      <c r="C55" s="17"/>
      <c r="D55" s="17"/>
      <c r="E55" s="17"/>
    </row>
    <row r="56" spans="1:5" ht="21" customHeight="1">
      <c r="A56" s="17"/>
      <c r="B56" s="17"/>
      <c r="C56" s="17"/>
      <c r="D56" s="17"/>
      <c r="E56" s="17"/>
    </row>
    <row r="57" spans="1:5" ht="21" customHeight="1">
      <c r="A57" s="17"/>
      <c r="B57" s="17"/>
      <c r="C57" s="17"/>
      <c r="D57" s="17"/>
      <c r="E57" s="17"/>
    </row>
    <row r="58" spans="1:5" ht="21" customHeight="1">
      <c r="A58" s="17"/>
      <c r="B58" s="17"/>
      <c r="C58" s="17"/>
      <c r="D58" s="17"/>
      <c r="E58" s="17"/>
    </row>
    <row r="59" spans="1:5" ht="21" customHeight="1">
      <c r="A59" s="17"/>
      <c r="B59" s="17"/>
      <c r="C59" s="17"/>
      <c r="D59" s="17"/>
      <c r="E59" s="17"/>
    </row>
    <row r="60" spans="1:5" ht="21" customHeight="1">
      <c r="A60" s="17"/>
      <c r="B60" s="17"/>
      <c r="C60" s="17"/>
      <c r="D60" s="17"/>
      <c r="E60" s="17"/>
    </row>
  </sheetData>
  <mergeCells count="7">
    <mergeCell ref="A4:E4"/>
    <mergeCell ref="B9:B16"/>
    <mergeCell ref="D9:D16"/>
    <mergeCell ref="B6:E6"/>
    <mergeCell ref="B7:C7"/>
    <mergeCell ref="D7:E7"/>
    <mergeCell ref="A6:A8"/>
  </mergeCells>
  <phoneticPr fontId="45" type="noConversion"/>
  <pageMargins left="0.7" right="0.7" top="0.75" bottom="0.75" header="0.3" footer="0.3"/>
  <pageSetup scale="73" orientation="portrait" r:id="rId1"/>
  <headerFooter>
    <oddFooter>&amp;C&amp;KD9D62F&amp;10&amp;"Calibri"Classified as Confidential by TGA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4B247-D46D-40D7-8C7A-664A16EB19B2}">
  <dimension ref="A1:E11"/>
  <sheetViews>
    <sheetView showGridLines="0" rightToLeft="1" view="pageBreakPreview" zoomScale="90" zoomScaleNormal="90" zoomScaleSheetLayoutView="90" workbookViewId="0">
      <selection activeCell="A11" sqref="A11:E11"/>
    </sheetView>
  </sheetViews>
  <sheetFormatPr defaultColWidth="8" defaultRowHeight="17.399999999999999"/>
  <cols>
    <col min="1" max="1" width="31.59765625" style="60" customWidth="1"/>
    <col min="2" max="5" width="24.59765625" style="93" customWidth="1"/>
    <col min="6" max="16384" width="8" style="62"/>
  </cols>
  <sheetData>
    <row r="1" spans="1:5" customFormat="1" ht="21" customHeight="1">
      <c r="A1" s="4"/>
      <c r="B1" s="47"/>
      <c r="C1" s="47"/>
      <c r="D1" s="47"/>
      <c r="E1" s="47"/>
    </row>
    <row r="2" spans="1:5" customFormat="1" ht="21" customHeight="1">
      <c r="B2" s="96"/>
      <c r="C2" s="47"/>
      <c r="D2" s="47"/>
      <c r="E2" s="47"/>
    </row>
    <row r="3" spans="1:5" ht="21" customHeight="1">
      <c r="A3" s="125"/>
      <c r="B3" s="125"/>
      <c r="C3" s="125"/>
      <c r="D3" s="125"/>
      <c r="E3" s="125"/>
    </row>
    <row r="4" spans="1:5" ht="43.95" customHeight="1">
      <c r="A4" s="215" t="s">
        <v>342</v>
      </c>
      <c r="B4" s="216"/>
      <c r="C4" s="216"/>
      <c r="D4" s="216"/>
      <c r="E4" s="216"/>
    </row>
    <row r="5" spans="1:5" ht="21" customHeight="1">
      <c r="A5" s="215"/>
      <c r="B5" s="216"/>
      <c r="C5" s="216"/>
      <c r="D5" s="216"/>
      <c r="E5" s="216"/>
    </row>
    <row r="6" spans="1:5" ht="21" customHeight="1">
      <c r="A6" s="26" t="s">
        <v>11</v>
      </c>
      <c r="B6" s="26" t="s">
        <v>266</v>
      </c>
      <c r="C6" s="26" t="s">
        <v>267</v>
      </c>
      <c r="D6" s="26" t="s">
        <v>268</v>
      </c>
      <c r="E6" s="26" t="s">
        <v>293</v>
      </c>
    </row>
    <row r="7" spans="1:5" ht="21" customHeight="1">
      <c r="A7" s="26" t="s">
        <v>292</v>
      </c>
      <c r="B7" s="139">
        <v>5350</v>
      </c>
      <c r="C7" s="139">
        <v>5350</v>
      </c>
      <c r="D7" s="139">
        <v>5144</v>
      </c>
      <c r="E7" s="191">
        <v>0.96149532710280372</v>
      </c>
    </row>
    <row r="8" spans="1:5" ht="21" customHeight="1">
      <c r="A8" s="12" t="s">
        <v>1</v>
      </c>
      <c r="B8" s="138">
        <v>2280</v>
      </c>
      <c r="C8" s="138">
        <v>2272</v>
      </c>
      <c r="D8" s="138">
        <v>2142</v>
      </c>
      <c r="E8" s="190">
        <v>0.94278169014084512</v>
      </c>
    </row>
    <row r="9" spans="1:5" ht="21" customHeight="1">
      <c r="A9" s="26" t="s">
        <v>20</v>
      </c>
      <c r="B9" s="139">
        <v>35265</v>
      </c>
      <c r="C9" s="139">
        <v>35205</v>
      </c>
      <c r="D9" s="139">
        <v>34415</v>
      </c>
      <c r="E9" s="191">
        <v>0.9775600056810112</v>
      </c>
    </row>
    <row r="10" spans="1:5" ht="21" customHeight="1">
      <c r="A10" s="137" t="s">
        <v>61</v>
      </c>
    </row>
    <row r="11" spans="1:5" ht="54" customHeight="1">
      <c r="A11" s="266" t="s">
        <v>294</v>
      </c>
      <c r="B11" s="266"/>
      <c r="C11" s="266"/>
      <c r="D11" s="266"/>
      <c r="E11" s="266"/>
    </row>
  </sheetData>
  <mergeCells count="3">
    <mergeCell ref="A4:E4"/>
    <mergeCell ref="A5:E5"/>
    <mergeCell ref="A11:E11"/>
  </mergeCells>
  <pageMargins left="0.7" right="0.7" top="0.75" bottom="0.75" header="0.3" footer="0.3"/>
  <pageSetup scale="44" orientation="portrait" r:id="rId1"/>
  <headerFooter>
    <oddFooter>&amp;C&amp;KD9D62F&amp;10&amp;"Calibri"Classified as Confidential by TGA</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5B033-236A-45AE-B905-6DFBACD5993A}">
  <dimension ref="A1:H12"/>
  <sheetViews>
    <sheetView showGridLines="0" rightToLeft="1" view="pageBreakPreview" topLeftCell="A3" zoomScaleNormal="112" zoomScaleSheetLayoutView="100" workbookViewId="0">
      <selection activeCell="D9" sqref="D9"/>
    </sheetView>
  </sheetViews>
  <sheetFormatPr defaultColWidth="8" defaultRowHeight="17.399999999999999"/>
  <cols>
    <col min="1" max="1" width="31.59765625" style="60" customWidth="1"/>
    <col min="2" max="2" width="10.5" style="93" customWidth="1"/>
    <col min="3" max="4" width="31.59765625" style="93" customWidth="1"/>
    <col min="5" max="5" width="7.5" style="97" customWidth="1"/>
    <col min="6" max="6" width="9.5" style="97" bestFit="1" customWidth="1"/>
    <col min="7" max="8" width="7.5" style="97" customWidth="1"/>
    <col min="9" max="16384" width="8" style="62"/>
  </cols>
  <sheetData>
    <row r="1" spans="1:8" customFormat="1" ht="21" customHeight="1">
      <c r="A1" s="4"/>
      <c r="B1" s="47"/>
      <c r="C1" s="47"/>
      <c r="D1" s="47"/>
      <c r="E1" s="47"/>
      <c r="F1" s="47"/>
      <c r="G1" s="47"/>
      <c r="H1" s="47"/>
    </row>
    <row r="2" spans="1:8" customFormat="1" ht="21" customHeight="1">
      <c r="B2" s="95"/>
      <c r="C2" s="96"/>
      <c r="D2" s="47"/>
      <c r="E2" s="47"/>
      <c r="F2" s="47"/>
      <c r="G2" s="47"/>
      <c r="H2" s="47"/>
    </row>
    <row r="3" spans="1:8" ht="21" customHeight="1">
      <c r="A3" s="125"/>
      <c r="B3" s="125"/>
      <c r="C3" s="125"/>
      <c r="D3" s="125"/>
    </row>
    <row r="4" spans="1:8" ht="43.95" customHeight="1">
      <c r="A4" s="215" t="s">
        <v>265</v>
      </c>
      <c r="B4" s="216"/>
      <c r="C4" s="216"/>
      <c r="D4" s="216"/>
    </row>
    <row r="5" spans="1:8" ht="21" customHeight="1">
      <c r="A5" s="217"/>
      <c r="B5" s="218"/>
      <c r="C5" s="218"/>
      <c r="D5" s="218"/>
    </row>
    <row r="6" spans="1:8" ht="21" customHeight="1">
      <c r="A6" s="26" t="s">
        <v>11</v>
      </c>
      <c r="B6" s="26" t="s">
        <v>320</v>
      </c>
      <c r="C6" s="26" t="s">
        <v>344</v>
      </c>
      <c r="D6" s="26" t="s">
        <v>345</v>
      </c>
    </row>
    <row r="7" spans="1:8" ht="21" customHeight="1">
      <c r="A7" s="26" t="s">
        <v>207</v>
      </c>
      <c r="B7" s="138">
        <v>4780</v>
      </c>
      <c r="C7" s="138">
        <v>3261097</v>
      </c>
      <c r="D7" s="155">
        <v>1465.7644344832429</v>
      </c>
      <c r="F7" s="182"/>
    </row>
    <row r="8" spans="1:8" ht="21" customHeight="1">
      <c r="A8" s="12" t="s">
        <v>20</v>
      </c>
      <c r="B8" s="139">
        <v>14694</v>
      </c>
      <c r="C8" s="139">
        <v>11198054</v>
      </c>
      <c r="D8" s="156">
        <v>1312.1922791227832</v>
      </c>
    </row>
    <row r="9" spans="1:8" ht="21" customHeight="1">
      <c r="A9" s="12" t="s">
        <v>311</v>
      </c>
      <c r="B9" s="138">
        <v>16352</v>
      </c>
      <c r="C9" s="138">
        <v>11140410</v>
      </c>
      <c r="D9" s="155">
        <v>1467.8095330423207</v>
      </c>
    </row>
    <row r="10" spans="1:8" ht="21" customHeight="1">
      <c r="A10" s="140" t="s">
        <v>312</v>
      </c>
      <c r="B10" s="139">
        <v>12363</v>
      </c>
      <c r="C10" s="139">
        <v>15659909</v>
      </c>
      <c r="D10" s="156">
        <v>789.46818911910668</v>
      </c>
    </row>
    <row r="11" spans="1:8" ht="21" customHeight="1">
      <c r="A11" s="137" t="s">
        <v>61</v>
      </c>
      <c r="B11" s="3"/>
      <c r="C11" s="137"/>
    </row>
    <row r="12" spans="1:8">
      <c r="A12" s="137"/>
    </row>
  </sheetData>
  <mergeCells count="2">
    <mergeCell ref="A4:D4"/>
    <mergeCell ref="A5:D5"/>
  </mergeCells>
  <pageMargins left="0.7" right="0.7" top="0.75" bottom="0.75" header="0.3" footer="0.3"/>
  <pageSetup scale="44" orientation="portrait" r:id="rId1"/>
  <headerFooter>
    <oddFooter>&amp;C&amp;KD9D62F&amp;10&amp;"Calibri"Classified as Confidential by TGA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8494F-3141-477A-8C36-1CAE129D6B9F}">
  <dimension ref="A1:F11"/>
  <sheetViews>
    <sheetView showGridLines="0" rightToLeft="1" view="pageBreakPreview" topLeftCell="B2" zoomScaleNormal="112" zoomScaleSheetLayoutView="100" workbookViewId="0">
      <selection activeCell="D9" sqref="D9"/>
    </sheetView>
  </sheetViews>
  <sheetFormatPr defaultColWidth="8" defaultRowHeight="17.399999999999999"/>
  <cols>
    <col min="1" max="1" width="31.59765625" style="60" customWidth="1"/>
    <col min="2" max="4" width="20.59765625" style="93" customWidth="1"/>
    <col min="5" max="6" width="7.5" style="97" customWidth="1"/>
    <col min="7" max="16384" width="8" style="62"/>
  </cols>
  <sheetData>
    <row r="1" spans="1:6" customFormat="1" ht="21" customHeight="1">
      <c r="A1" s="4"/>
      <c r="B1" s="47"/>
      <c r="C1" s="47"/>
      <c r="D1" s="47"/>
      <c r="E1" s="47"/>
      <c r="F1" s="47"/>
    </row>
    <row r="2" spans="1:6" customFormat="1" ht="21" customHeight="1">
      <c r="B2" s="96"/>
      <c r="C2" s="47"/>
      <c r="D2" s="47"/>
      <c r="E2" s="47"/>
      <c r="F2" s="47"/>
    </row>
    <row r="3" spans="1:6" ht="21" customHeight="1">
      <c r="A3" s="125"/>
      <c r="B3" s="125"/>
      <c r="C3" s="125"/>
      <c r="D3" s="125"/>
    </row>
    <row r="4" spans="1:6" ht="43.95" customHeight="1">
      <c r="A4" s="215" t="s">
        <v>343</v>
      </c>
      <c r="B4" s="216"/>
      <c r="C4" s="216"/>
      <c r="D4" s="216"/>
    </row>
    <row r="5" spans="1:6" ht="21" customHeight="1">
      <c r="A5" s="217"/>
      <c r="B5" s="218"/>
      <c r="C5" s="218"/>
      <c r="D5" s="218"/>
    </row>
    <row r="6" spans="1:6" ht="21" customHeight="1">
      <c r="A6" s="26" t="s">
        <v>11</v>
      </c>
      <c r="B6" s="26" t="s">
        <v>269</v>
      </c>
      <c r="C6" s="26" t="s">
        <v>270</v>
      </c>
      <c r="D6" s="26" t="s">
        <v>271</v>
      </c>
    </row>
    <row r="7" spans="1:6" ht="21" customHeight="1">
      <c r="A7" s="26" t="s">
        <v>292</v>
      </c>
      <c r="B7" s="138">
        <v>5350</v>
      </c>
      <c r="C7" s="138">
        <v>0</v>
      </c>
      <c r="D7" s="201">
        <v>0</v>
      </c>
    </row>
    <row r="8" spans="1:6" ht="21" customHeight="1">
      <c r="A8" s="12" t="s">
        <v>1</v>
      </c>
      <c r="B8" s="139">
        <v>2280</v>
      </c>
      <c r="C8" s="139">
        <v>8</v>
      </c>
      <c r="D8" s="200">
        <v>3.5087719298245615E-3</v>
      </c>
    </row>
    <row r="9" spans="1:6" ht="21" customHeight="1">
      <c r="A9" s="26" t="s">
        <v>20</v>
      </c>
      <c r="B9" s="138">
        <v>35265</v>
      </c>
      <c r="C9" s="138">
        <v>60</v>
      </c>
      <c r="D9" s="201">
        <v>1.7014036580178648E-3</v>
      </c>
      <c r="E9" s="166"/>
    </row>
    <row r="10" spans="1:6" ht="21" customHeight="1">
      <c r="A10" s="137" t="s">
        <v>61</v>
      </c>
      <c r="B10" s="137"/>
    </row>
    <row r="11" spans="1:6">
      <c r="A11" s="137"/>
    </row>
  </sheetData>
  <mergeCells count="2">
    <mergeCell ref="A4:D4"/>
    <mergeCell ref="A5:D5"/>
  </mergeCells>
  <pageMargins left="0.7" right="0.7" top="0.75" bottom="0.75" header="0.3" footer="0.3"/>
  <pageSetup scale="44" orientation="portrait" r:id="rId1"/>
  <headerFooter>
    <oddFooter>&amp;C&amp;KD9D62F&amp;10&amp;"Calibri"Classified as Confidential by TGA</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3B0CF-6C2E-4E4D-A04A-EB1A1AD509FA}">
  <sheetPr codeName="Worksheet____19"/>
  <dimension ref="A1:F59"/>
  <sheetViews>
    <sheetView showGridLines="0" rightToLeft="1" tabSelected="1" view="pageBreakPreview" zoomScaleNormal="100" zoomScaleSheetLayoutView="100" workbookViewId="0">
      <selection activeCell="D11" sqref="D11"/>
    </sheetView>
  </sheetViews>
  <sheetFormatPr defaultColWidth="8.8984375" defaultRowHeight="21" customHeight="1"/>
  <cols>
    <col min="1" max="1" width="31.59765625" style="18" customWidth="1"/>
    <col min="2" max="6" width="27.5" style="18" customWidth="1"/>
    <col min="7" max="16384" width="8.8984375" style="18"/>
  </cols>
  <sheetData>
    <row r="1" spans="1:6" customFormat="1" ht="21" customHeight="1">
      <c r="A1" s="4"/>
      <c r="B1" s="4"/>
      <c r="C1" s="5"/>
      <c r="D1" s="5"/>
    </row>
    <row r="2" spans="1:6" customFormat="1" ht="21" customHeight="1">
      <c r="C2" s="6"/>
      <c r="D2" s="6"/>
      <c r="E2" s="6"/>
      <c r="F2" s="6"/>
    </row>
    <row r="3" spans="1:6" ht="21" customHeight="1">
      <c r="C3" s="52"/>
      <c r="F3" s="104"/>
    </row>
    <row r="4" spans="1:6" s="24" customFormat="1" ht="43.95" customHeight="1">
      <c r="A4" s="215" t="s">
        <v>313</v>
      </c>
      <c r="B4" s="216"/>
      <c r="C4" s="216"/>
      <c r="D4" s="216"/>
      <c r="E4" s="216"/>
      <c r="F4" s="216"/>
    </row>
    <row r="5" spans="1:6" ht="21" customHeight="1">
      <c r="A5" s="63"/>
      <c r="B5" s="17"/>
      <c r="C5" s="17"/>
    </row>
    <row r="6" spans="1:6" ht="43.95" customHeight="1">
      <c r="A6" s="12" t="s">
        <v>11</v>
      </c>
      <c r="B6" s="26" t="s">
        <v>98</v>
      </c>
      <c r="C6" s="26" t="s">
        <v>101</v>
      </c>
      <c r="D6" s="148" t="s">
        <v>62</v>
      </c>
      <c r="E6" s="148" t="s">
        <v>102</v>
      </c>
      <c r="F6" s="26" t="s">
        <v>346</v>
      </c>
    </row>
    <row r="7" spans="1:6" ht="21" customHeight="1">
      <c r="A7" s="13" t="s">
        <v>1</v>
      </c>
      <c r="B7" s="14">
        <v>68</v>
      </c>
      <c r="C7" s="14">
        <v>2148</v>
      </c>
      <c r="D7" s="159">
        <v>1.1180555555555556</v>
      </c>
      <c r="E7" s="14" t="s">
        <v>288</v>
      </c>
      <c r="F7" s="14">
        <v>8</v>
      </c>
    </row>
    <row r="8" spans="1:6" ht="21" customHeight="1">
      <c r="A8" s="13" t="s">
        <v>2</v>
      </c>
      <c r="B8" s="2">
        <v>93</v>
      </c>
      <c r="C8" s="2">
        <v>1765</v>
      </c>
      <c r="D8" s="158">
        <v>0.67361111111111116</v>
      </c>
      <c r="E8" s="160" t="s">
        <v>289</v>
      </c>
      <c r="F8" s="2">
        <v>16</v>
      </c>
    </row>
    <row r="9" spans="1:6" ht="21" customHeight="1">
      <c r="A9" s="266" t="s">
        <v>3</v>
      </c>
      <c r="B9" s="267"/>
      <c r="F9" s="135"/>
    </row>
    <row r="10" spans="1:6" ht="14.4">
      <c r="A10" s="54"/>
      <c r="B10" s="54"/>
      <c r="C10" s="53"/>
    </row>
    <row r="11" spans="1:6" ht="14.4">
      <c r="A11" s="54"/>
      <c r="B11" s="54"/>
      <c r="C11" s="53"/>
    </row>
    <row r="12" spans="1:6" ht="14.4">
      <c r="A12" s="54"/>
      <c r="B12" s="54"/>
      <c r="C12" s="53"/>
    </row>
    <row r="13" spans="1:6" ht="14.4">
      <c r="A13" s="54"/>
      <c r="B13" s="54"/>
    </row>
    <row r="14" spans="1:6" ht="21" customHeight="1">
      <c r="A14" s="17"/>
      <c r="B14" s="17"/>
    </row>
    <row r="15" spans="1:6" ht="21" customHeight="1">
      <c r="A15" s="17"/>
      <c r="B15" s="17"/>
    </row>
    <row r="16" spans="1:6" ht="21" customHeight="1">
      <c r="A16" s="17"/>
      <c r="B16" s="17"/>
    </row>
    <row r="17" spans="1:2" ht="21" customHeight="1">
      <c r="A17" s="17"/>
      <c r="B17" s="17"/>
    </row>
    <row r="18" spans="1:2" ht="21" customHeight="1">
      <c r="A18" s="17"/>
      <c r="B18" s="17"/>
    </row>
    <row r="19" spans="1:2" ht="21" customHeight="1">
      <c r="A19" s="17"/>
      <c r="B19" s="17"/>
    </row>
    <row r="20" spans="1:2" ht="21" customHeight="1">
      <c r="A20" s="17"/>
      <c r="B20" s="17"/>
    </row>
    <row r="21" spans="1:2" ht="21" customHeight="1">
      <c r="A21" s="17"/>
      <c r="B21" s="17"/>
    </row>
    <row r="22" spans="1:2" ht="21" customHeight="1">
      <c r="A22" s="17"/>
      <c r="B22" s="17"/>
    </row>
    <row r="23" spans="1:2" ht="21" customHeight="1">
      <c r="A23" s="17"/>
      <c r="B23" s="17"/>
    </row>
    <row r="24" spans="1:2" ht="21" customHeight="1">
      <c r="A24" s="17"/>
      <c r="B24" s="17"/>
    </row>
    <row r="25" spans="1:2" ht="21" customHeight="1">
      <c r="A25" s="17"/>
      <c r="B25" s="17"/>
    </row>
    <row r="26" spans="1:2" ht="21" customHeight="1">
      <c r="A26" s="17"/>
      <c r="B26" s="17"/>
    </row>
    <row r="27" spans="1:2" ht="21" customHeight="1">
      <c r="A27" s="17"/>
      <c r="B27"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row r="51" spans="1:2" ht="21" customHeight="1">
      <c r="A51" s="17"/>
      <c r="B51" s="17"/>
    </row>
    <row r="52" spans="1:2" ht="21" customHeight="1">
      <c r="A52" s="17"/>
      <c r="B52" s="17"/>
    </row>
    <row r="53" spans="1:2" ht="21" customHeight="1">
      <c r="A53" s="17"/>
      <c r="B53" s="17"/>
    </row>
    <row r="54" spans="1:2" ht="21" customHeight="1">
      <c r="A54" s="17"/>
      <c r="B54" s="17"/>
    </row>
    <row r="55" spans="1:2" ht="21" customHeight="1">
      <c r="A55" s="17"/>
      <c r="B55" s="17"/>
    </row>
    <row r="56" spans="1:2" ht="21" customHeight="1">
      <c r="A56" s="17"/>
      <c r="B56" s="17"/>
    </row>
    <row r="57" spans="1:2" ht="21" customHeight="1">
      <c r="A57" s="17"/>
      <c r="B57" s="17"/>
    </row>
    <row r="58" spans="1:2" ht="21" customHeight="1">
      <c r="A58" s="17"/>
      <c r="B58" s="17"/>
    </row>
    <row r="59" spans="1:2" ht="21" customHeight="1">
      <c r="A59" s="17"/>
      <c r="B59" s="17"/>
    </row>
  </sheetData>
  <mergeCells count="2">
    <mergeCell ref="A4:F4"/>
    <mergeCell ref="A9:B9"/>
  </mergeCells>
  <pageMargins left="0.7" right="0.7" top="0.75" bottom="0.75" header="0.3" footer="0.3"/>
  <pageSetup scale="49" orientation="portrait" r:id="rId1"/>
  <headerFooter>
    <oddFooter>&amp;C&amp;KD9D62F&amp;10&amp;"Calibri"Classified as Confidential by TGAClassified as Confidential | مقيد by TGA</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276C6-FAD1-4C41-8F2A-58534BE90727}">
  <sheetPr codeName="Worksheet____7"/>
  <dimension ref="A1:G35"/>
  <sheetViews>
    <sheetView showGridLines="0" rightToLeft="1" view="pageBreakPreview" zoomScaleNormal="100" zoomScaleSheetLayoutView="100" workbookViewId="0">
      <selection activeCell="A4" sqref="A4:G4"/>
    </sheetView>
  </sheetViews>
  <sheetFormatPr defaultColWidth="9.19921875" defaultRowHeight="21" customHeight="1"/>
  <cols>
    <col min="1" max="1" width="31.59765625" style="30" customWidth="1"/>
    <col min="2" max="7" width="10.5" style="30" customWidth="1"/>
    <col min="8" max="16384" width="9.19921875" style="30"/>
  </cols>
  <sheetData>
    <row r="1" spans="1:7" customFormat="1" ht="21" customHeight="1">
      <c r="A1" s="4"/>
      <c r="B1" s="4"/>
      <c r="C1" s="5"/>
      <c r="D1" s="5"/>
    </row>
    <row r="2" spans="1:7" customFormat="1" ht="21" customHeight="1">
      <c r="C2" s="6"/>
      <c r="D2" s="112"/>
      <c r="E2" s="6"/>
      <c r="F2" s="6"/>
      <c r="G2" s="6"/>
    </row>
    <row r="3" spans="1:7" ht="21" customHeight="1">
      <c r="A3" s="29"/>
      <c r="B3" s="29"/>
      <c r="C3" s="29"/>
      <c r="D3" s="29"/>
      <c r="E3" s="29"/>
      <c r="F3" s="29"/>
      <c r="G3" s="29"/>
    </row>
    <row r="4" spans="1:7" s="89" customFormat="1" ht="43.95" customHeight="1">
      <c r="A4" s="268" t="s">
        <v>230</v>
      </c>
      <c r="B4" s="269"/>
      <c r="C4" s="269"/>
      <c r="D4" s="269"/>
      <c r="E4" s="269"/>
      <c r="F4" s="269"/>
      <c r="G4" s="269"/>
    </row>
    <row r="5" spans="1:7" ht="21" customHeight="1">
      <c r="A5" s="63"/>
      <c r="B5" s="31"/>
      <c r="C5" s="31"/>
      <c r="D5" s="32"/>
      <c r="E5" s="32"/>
    </row>
    <row r="6" spans="1:7" ht="21" customHeight="1">
      <c r="A6" s="270" t="s">
        <v>12</v>
      </c>
      <c r="B6" s="271" t="s">
        <v>51</v>
      </c>
      <c r="C6" s="272"/>
      <c r="D6" s="273"/>
      <c r="E6" s="273"/>
      <c r="F6" s="273"/>
      <c r="G6" s="273"/>
    </row>
    <row r="7" spans="1:7" ht="21" customHeight="1">
      <c r="A7" s="270"/>
      <c r="B7" s="33" t="s">
        <v>4</v>
      </c>
      <c r="C7" s="33" t="s">
        <v>14</v>
      </c>
      <c r="D7" s="34" t="s">
        <v>7</v>
      </c>
      <c r="E7" s="35" t="s">
        <v>8</v>
      </c>
      <c r="F7" s="34" t="s">
        <v>9</v>
      </c>
      <c r="G7" s="34" t="s">
        <v>93</v>
      </c>
    </row>
    <row r="8" spans="1:7" ht="21" customHeight="1">
      <c r="A8" s="33" t="s">
        <v>4</v>
      </c>
      <c r="B8" s="36">
        <v>0</v>
      </c>
      <c r="C8" s="1">
        <v>189</v>
      </c>
      <c r="D8" s="1">
        <v>352</v>
      </c>
      <c r="E8" s="1">
        <v>623</v>
      </c>
      <c r="F8" s="1">
        <v>924</v>
      </c>
      <c r="G8" s="1">
        <v>1241</v>
      </c>
    </row>
    <row r="9" spans="1:7" ht="21" customHeight="1">
      <c r="A9" s="33" t="s">
        <v>14</v>
      </c>
      <c r="B9" s="2">
        <v>189</v>
      </c>
      <c r="C9" s="37">
        <v>0</v>
      </c>
      <c r="D9" s="2">
        <v>163</v>
      </c>
      <c r="E9" s="2">
        <v>434</v>
      </c>
      <c r="F9" s="2">
        <v>735</v>
      </c>
      <c r="G9" s="2">
        <v>1052</v>
      </c>
    </row>
    <row r="10" spans="1:7" ht="21" customHeight="1">
      <c r="A10" s="33" t="s">
        <v>7</v>
      </c>
      <c r="B10" s="1">
        <v>352</v>
      </c>
      <c r="C10" s="1">
        <v>163</v>
      </c>
      <c r="D10" s="38">
        <v>0</v>
      </c>
      <c r="E10" s="1">
        <v>271</v>
      </c>
      <c r="F10" s="1">
        <v>572</v>
      </c>
      <c r="G10" s="1">
        <v>889</v>
      </c>
    </row>
    <row r="11" spans="1:7" ht="21" customHeight="1">
      <c r="A11" s="33" t="s">
        <v>8</v>
      </c>
      <c r="B11" s="2">
        <v>623</v>
      </c>
      <c r="C11" s="2">
        <v>434</v>
      </c>
      <c r="D11" s="2">
        <v>271</v>
      </c>
      <c r="E11" s="37">
        <v>0</v>
      </c>
      <c r="F11" s="2">
        <v>301</v>
      </c>
      <c r="G11" s="2">
        <v>618</v>
      </c>
    </row>
    <row r="12" spans="1:7" ht="21" customHeight="1">
      <c r="A12" s="33" t="s">
        <v>9</v>
      </c>
      <c r="B12" s="1">
        <v>924</v>
      </c>
      <c r="C12" s="1">
        <v>735</v>
      </c>
      <c r="D12" s="1">
        <v>572</v>
      </c>
      <c r="E12" s="1">
        <v>301</v>
      </c>
      <c r="F12" s="38">
        <v>0</v>
      </c>
      <c r="G12" s="1">
        <v>317</v>
      </c>
    </row>
    <row r="13" spans="1:7" ht="21" customHeight="1">
      <c r="A13" s="33" t="s">
        <v>93</v>
      </c>
      <c r="B13" s="2">
        <v>1241</v>
      </c>
      <c r="C13" s="2">
        <v>1052</v>
      </c>
      <c r="D13" s="2">
        <v>889</v>
      </c>
      <c r="E13" s="2">
        <v>618</v>
      </c>
      <c r="F13" s="2">
        <v>317</v>
      </c>
      <c r="G13" s="37">
        <v>0</v>
      </c>
    </row>
    <row r="14" spans="1:7" ht="21" customHeight="1">
      <c r="A14" s="274" t="s">
        <v>15</v>
      </c>
      <c r="B14" s="274"/>
      <c r="C14" s="274"/>
      <c r="D14" s="275"/>
      <c r="E14" s="39"/>
      <c r="F14" s="40"/>
      <c r="G14" s="135"/>
    </row>
    <row r="15" spans="1:7" ht="21" customHeight="1">
      <c r="A15" s="41"/>
      <c r="B15" s="41"/>
      <c r="C15" s="41"/>
    </row>
    <row r="16" spans="1:7" ht="21" customHeight="1">
      <c r="A16" s="41"/>
      <c r="B16"/>
      <c r="C16"/>
      <c r="D16"/>
      <c r="E16"/>
      <c r="F16"/>
      <c r="G16"/>
    </row>
    <row r="17" spans="1:7" ht="21" customHeight="1">
      <c r="A17" s="41"/>
      <c r="B17"/>
      <c r="C17"/>
      <c r="D17"/>
      <c r="E17"/>
      <c r="F17"/>
      <c r="G17"/>
    </row>
    <row r="18" spans="1:7" ht="21" customHeight="1">
      <c r="A18" s="41"/>
      <c r="B18"/>
      <c r="C18"/>
      <c r="D18"/>
      <c r="E18"/>
      <c r="F18"/>
      <c r="G18"/>
    </row>
    <row r="19" spans="1:7" ht="21" customHeight="1">
      <c r="B19"/>
      <c r="C19"/>
      <c r="D19"/>
      <c r="E19"/>
      <c r="F19"/>
      <c r="G19"/>
    </row>
    <row r="20" spans="1:7" ht="21" customHeight="1">
      <c r="B20" s="41"/>
      <c r="F20" s="41"/>
    </row>
    <row r="21" spans="1:7" ht="21" customHeight="1">
      <c r="B21" s="41"/>
      <c r="F21" s="41"/>
    </row>
    <row r="22" spans="1:7" ht="21" customHeight="1">
      <c r="B22" s="41"/>
      <c r="F22" s="41"/>
    </row>
    <row r="23" spans="1:7" ht="21" customHeight="1">
      <c r="B23"/>
      <c r="C23"/>
      <c r="D23"/>
      <c r="E23"/>
      <c r="F23"/>
      <c r="G23"/>
    </row>
    <row r="24" spans="1:7" ht="21" customHeight="1">
      <c r="B24" s="116"/>
      <c r="C24" s="116"/>
      <c r="D24" s="116"/>
      <c r="E24" s="116"/>
      <c r="F24" s="116"/>
    </row>
    <row r="26" spans="1:7" ht="21" customHeight="1">
      <c r="A26" s="41"/>
      <c r="B26" s="41"/>
      <c r="C26" s="41"/>
    </row>
    <row r="27" spans="1:7" ht="21" customHeight="1">
      <c r="A27" s="41"/>
      <c r="B27" s="41"/>
      <c r="C27" s="41"/>
    </row>
    <row r="29" spans="1:7" ht="21" customHeight="1">
      <c r="A29" s="41"/>
    </row>
    <row r="30" spans="1:7" ht="21" customHeight="1">
      <c r="A30" s="41"/>
    </row>
    <row r="31" spans="1:7" ht="21" customHeight="1">
      <c r="A31" s="41"/>
    </row>
    <row r="32" spans="1:7" ht="21" customHeight="1">
      <c r="A32" s="41"/>
    </row>
    <row r="33" spans="1:4" ht="21" customHeight="1">
      <c r="A33" s="41"/>
    </row>
    <row r="34" spans="1:4" ht="21" customHeight="1">
      <c r="A34" s="41"/>
    </row>
    <row r="35" spans="1:4" ht="21" customHeight="1">
      <c r="A35" s="41"/>
      <c r="D35" s="116"/>
    </row>
  </sheetData>
  <mergeCells count="4">
    <mergeCell ref="A4:G4"/>
    <mergeCell ref="A6:A7"/>
    <mergeCell ref="B6:G6"/>
    <mergeCell ref="A14:D14"/>
  </mergeCells>
  <pageMargins left="0.70866141732283472" right="0.70866141732283472" top="0.74803149606299213" bottom="0.74803149606299213" header="0.31496062992125984" footer="0.31496062992125984"/>
  <pageSetup scale="59" orientation="portrait" r:id="rId1"/>
  <headerFooter>
    <oddFooter>&amp;C&amp;KD9D62F&amp;10&amp;"Calibri"Classified as Confidential by TGA</oddFooter>
  </headerFooter>
  <colBreaks count="1" manualBreakCount="1">
    <brk id="7" max="27"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B05F-B8F0-4E2F-BA4E-FFAB72FBD6DA}">
  <sheetPr codeName="Worksheet____8"/>
  <dimension ref="A1:F47"/>
  <sheetViews>
    <sheetView showGridLines="0" rightToLeft="1" view="pageBreakPreview" zoomScaleNormal="100" zoomScaleSheetLayoutView="100" workbookViewId="0">
      <selection activeCell="A4" sqref="A4:F4"/>
    </sheetView>
  </sheetViews>
  <sheetFormatPr defaultColWidth="9.19921875" defaultRowHeight="18.600000000000001"/>
  <cols>
    <col min="1" max="1" width="31.59765625" style="30" customWidth="1"/>
    <col min="2" max="6" width="20.59765625" style="30" customWidth="1"/>
    <col min="7" max="16384" width="9.19921875" style="30"/>
  </cols>
  <sheetData>
    <row r="1" spans="1:6" customFormat="1" ht="21" customHeight="1">
      <c r="A1" s="4"/>
      <c r="B1" s="4"/>
      <c r="C1" s="5"/>
      <c r="D1" s="5"/>
    </row>
    <row r="2" spans="1:6" customFormat="1" ht="21" customHeight="1">
      <c r="C2" s="6"/>
      <c r="D2" s="6"/>
      <c r="E2" s="6"/>
      <c r="F2" s="6"/>
    </row>
    <row r="3" spans="1:6" ht="21" customHeight="1">
      <c r="A3" s="42"/>
      <c r="B3" s="42"/>
      <c r="C3" s="42"/>
      <c r="D3" s="42"/>
      <c r="E3" s="42"/>
      <c r="F3" s="42"/>
    </row>
    <row r="4" spans="1:6" ht="43.95" customHeight="1">
      <c r="A4" s="268" t="s">
        <v>334</v>
      </c>
      <c r="B4" s="269"/>
      <c r="C4" s="269"/>
      <c r="D4" s="269"/>
      <c r="E4" s="269"/>
      <c r="F4" s="269"/>
    </row>
    <row r="5" spans="1:6" ht="21" customHeight="1">
      <c r="A5" s="63"/>
      <c r="B5" s="31"/>
      <c r="C5" s="31"/>
      <c r="D5" s="32"/>
      <c r="E5" s="32"/>
    </row>
    <row r="6" spans="1:6" ht="21" customHeight="1">
      <c r="A6" s="270" t="s">
        <v>52</v>
      </c>
      <c r="B6" s="271" t="s">
        <v>13</v>
      </c>
      <c r="C6" s="272"/>
      <c r="D6" s="273"/>
      <c r="E6" s="273"/>
      <c r="F6" s="273"/>
    </row>
    <row r="7" spans="1:6" ht="21" customHeight="1">
      <c r="A7" s="272"/>
      <c r="B7" s="33" t="s">
        <v>5</v>
      </c>
      <c r="C7" s="33" t="s">
        <v>53</v>
      </c>
      <c r="D7" s="34" t="s">
        <v>16</v>
      </c>
      <c r="E7" s="34" t="s">
        <v>54</v>
      </c>
      <c r="F7" s="34" t="s">
        <v>6</v>
      </c>
    </row>
    <row r="8" spans="1:6" ht="21" customHeight="1">
      <c r="A8" s="33" t="s">
        <v>55</v>
      </c>
      <c r="B8" s="76">
        <v>0</v>
      </c>
      <c r="C8" s="76">
        <v>77</v>
      </c>
      <c r="D8" s="76">
        <v>97</v>
      </c>
      <c r="E8" s="76">
        <v>180</v>
      </c>
      <c r="F8" s="76">
        <v>449</v>
      </c>
    </row>
    <row r="9" spans="1:6" ht="21" customHeight="1">
      <c r="A9" s="33" t="s">
        <v>53</v>
      </c>
      <c r="B9" s="75">
        <v>77</v>
      </c>
      <c r="C9" s="75">
        <v>0</v>
      </c>
      <c r="D9" s="75">
        <v>20</v>
      </c>
      <c r="E9" s="75">
        <v>104</v>
      </c>
      <c r="F9" s="75">
        <v>371</v>
      </c>
    </row>
    <row r="10" spans="1:6" ht="21" customHeight="1">
      <c r="A10" s="33" t="s">
        <v>16</v>
      </c>
      <c r="B10" s="76">
        <v>97</v>
      </c>
      <c r="C10" s="76">
        <v>20</v>
      </c>
      <c r="D10" s="76">
        <v>0</v>
      </c>
      <c r="E10" s="76">
        <v>96</v>
      </c>
      <c r="F10" s="76">
        <v>364</v>
      </c>
    </row>
    <row r="11" spans="1:6" ht="21" customHeight="1">
      <c r="A11" s="33" t="s">
        <v>17</v>
      </c>
      <c r="B11" s="75">
        <v>180</v>
      </c>
      <c r="C11" s="75">
        <v>104</v>
      </c>
      <c r="D11" s="75">
        <v>96</v>
      </c>
      <c r="E11" s="75">
        <v>0</v>
      </c>
      <c r="F11" s="75">
        <v>267</v>
      </c>
    </row>
    <row r="12" spans="1:6" ht="21" customHeight="1">
      <c r="A12" s="33" t="s">
        <v>56</v>
      </c>
      <c r="B12" s="76">
        <v>449</v>
      </c>
      <c r="C12" s="76">
        <v>371</v>
      </c>
      <c r="D12" s="76">
        <v>364</v>
      </c>
      <c r="E12" s="76">
        <v>267</v>
      </c>
      <c r="F12" s="76">
        <v>0</v>
      </c>
    </row>
    <row r="13" spans="1:6" ht="21" customHeight="1">
      <c r="A13" s="274" t="s">
        <v>15</v>
      </c>
      <c r="B13" s="274"/>
      <c r="C13" s="274"/>
      <c r="D13" s="274"/>
      <c r="E13" s="43"/>
      <c r="F13" s="135"/>
    </row>
    <row r="14" spans="1:6">
      <c r="A14" s="41"/>
      <c r="B14" s="41"/>
      <c r="C14" s="41"/>
    </row>
    <row r="15" spans="1:6">
      <c r="A15" s="41"/>
      <c r="B15" s="41"/>
      <c r="C15" s="41"/>
    </row>
    <row r="16" spans="1:6">
      <c r="A16" s="41"/>
      <c r="B16" s="41"/>
      <c r="C16" s="41"/>
    </row>
    <row r="17" spans="1:6">
      <c r="A17" s="41"/>
      <c r="B17" s="41"/>
      <c r="C17" s="41"/>
    </row>
    <row r="18" spans="1:6">
      <c r="A18" s="41"/>
      <c r="B18"/>
      <c r="C18"/>
      <c r="D18"/>
      <c r="E18"/>
      <c r="F18"/>
    </row>
    <row r="19" spans="1:6">
      <c r="A19" s="41"/>
      <c r="B19"/>
      <c r="C19"/>
      <c r="D19"/>
      <c r="E19"/>
      <c r="F19"/>
    </row>
    <row r="20" spans="1:6">
      <c r="A20" s="41"/>
      <c r="B20"/>
      <c r="C20"/>
      <c r="D20"/>
      <c r="E20"/>
      <c r="F20"/>
    </row>
    <row r="21" spans="1:6">
      <c r="A21" s="41"/>
      <c r="B21"/>
      <c r="C21"/>
      <c r="D21"/>
      <c r="E21"/>
      <c r="F21"/>
    </row>
    <row r="22" spans="1:6">
      <c r="A22" s="41"/>
      <c r="B22"/>
      <c r="C22"/>
      <c r="D22"/>
      <c r="E22"/>
      <c r="F22"/>
    </row>
    <row r="23" spans="1:6">
      <c r="A23" s="41"/>
      <c r="B23" s="116"/>
      <c r="C23" s="41"/>
    </row>
    <row r="24" spans="1:6">
      <c r="A24" s="41"/>
      <c r="B24" s="41"/>
      <c r="C24" s="41"/>
    </row>
    <row r="25" spans="1:6">
      <c r="A25" s="41"/>
      <c r="B25" s="41"/>
      <c r="C25" s="41"/>
    </row>
    <row r="26" spans="1:6">
      <c r="A26" s="41"/>
      <c r="B26" s="41"/>
      <c r="C26" s="41"/>
    </row>
    <row r="27" spans="1:6">
      <c r="A27" s="41"/>
      <c r="B27" s="41"/>
      <c r="C27" s="41"/>
    </row>
    <row r="28" spans="1:6">
      <c r="A28" s="41"/>
      <c r="B28" s="41"/>
      <c r="C28" s="41"/>
    </row>
    <row r="29" spans="1:6">
      <c r="A29" s="41"/>
      <c r="B29" s="41"/>
      <c r="C29" s="41"/>
    </row>
    <row r="30" spans="1:6">
      <c r="A30" s="41"/>
      <c r="B30" s="41"/>
      <c r="C30" s="41"/>
    </row>
    <row r="31" spans="1:6">
      <c r="A31" s="41"/>
      <c r="B31" s="41"/>
      <c r="C31" s="41"/>
    </row>
    <row r="32" spans="1:6">
      <c r="A32" s="41"/>
      <c r="B32" s="41"/>
      <c r="C32" s="41"/>
    </row>
    <row r="33" spans="1:3">
      <c r="A33" s="41"/>
      <c r="B33" s="41"/>
      <c r="C33" s="41"/>
    </row>
    <row r="34" spans="1:3">
      <c r="A34" s="41"/>
      <c r="B34" s="41"/>
      <c r="C34" s="41"/>
    </row>
    <row r="35" spans="1:3">
      <c r="A35" s="41"/>
      <c r="B35" s="41"/>
      <c r="C35" s="41"/>
    </row>
    <row r="36" spans="1:3">
      <c r="A36" s="41"/>
      <c r="B36" s="41"/>
      <c r="C36" s="41"/>
    </row>
    <row r="37" spans="1:3">
      <c r="A37" s="41"/>
      <c r="B37" s="41"/>
      <c r="C37" s="41"/>
    </row>
    <row r="38" spans="1:3">
      <c r="A38" s="41"/>
      <c r="B38" s="41"/>
      <c r="C38" s="41"/>
    </row>
    <row r="39" spans="1:3">
      <c r="A39" s="41"/>
      <c r="B39" s="41"/>
      <c r="C39" s="41"/>
    </row>
    <row r="40" spans="1:3">
      <c r="A40" s="41"/>
      <c r="B40" s="41"/>
      <c r="C40" s="41"/>
    </row>
    <row r="41" spans="1:3">
      <c r="A41" s="41"/>
      <c r="B41" s="41"/>
      <c r="C41" s="41"/>
    </row>
    <row r="42" spans="1:3">
      <c r="A42" s="41"/>
      <c r="B42" s="41"/>
      <c r="C42" s="41"/>
    </row>
    <row r="43" spans="1:3">
      <c r="A43" s="41"/>
      <c r="B43" s="41"/>
      <c r="C43" s="41"/>
    </row>
    <row r="44" spans="1:3">
      <c r="A44" s="41"/>
      <c r="B44" s="41"/>
      <c r="C44" s="41"/>
    </row>
    <row r="45" spans="1:3">
      <c r="A45" s="41"/>
      <c r="B45" s="41"/>
      <c r="C45" s="41"/>
    </row>
    <row r="46" spans="1:3">
      <c r="A46" s="41"/>
      <c r="B46" s="41"/>
      <c r="C46" s="41"/>
    </row>
    <row r="47" spans="1:3">
      <c r="A47" s="41"/>
      <c r="B47" s="41"/>
      <c r="C47" s="41"/>
    </row>
  </sheetData>
  <mergeCells count="4">
    <mergeCell ref="A4:F4"/>
    <mergeCell ref="A6:A7"/>
    <mergeCell ref="B6:F6"/>
    <mergeCell ref="A13:D13"/>
  </mergeCells>
  <pageMargins left="0.70866141732283472" right="0.70866141732283472" top="0.74803149606299213" bottom="0.74803149606299213" header="0.31496062992125984" footer="0.31496062992125984"/>
  <pageSetup scale="57" orientation="portrait" r:id="rId1"/>
  <headerFooter>
    <oddFooter>&amp;C&amp;KD9D62F&amp;10&amp;"Calibri"Classified as Confidential by TGA</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3DB9B-9B8F-4929-9D62-1DCCBDBCE21F}">
  <sheetPr codeName="Worksheet____9"/>
  <dimension ref="A1:E36"/>
  <sheetViews>
    <sheetView showGridLines="0" rightToLeft="1" view="pageBreakPreview" zoomScaleNormal="100" zoomScaleSheetLayoutView="100" workbookViewId="0">
      <selection activeCell="A9" sqref="A9"/>
    </sheetView>
  </sheetViews>
  <sheetFormatPr defaultColWidth="9.19921875" defaultRowHeight="21" customHeight="1"/>
  <cols>
    <col min="1" max="1" width="31.59765625" style="30" customWidth="1"/>
    <col min="2" max="5" width="10.5" style="46" customWidth="1"/>
    <col min="6" max="9" width="9.19921875" style="30"/>
    <col min="10" max="10" width="16.5" style="30" customWidth="1"/>
    <col min="11" max="16384" width="9.19921875" style="30"/>
  </cols>
  <sheetData>
    <row r="1" spans="1:5" customFormat="1" ht="21" customHeight="1">
      <c r="A1" s="4"/>
      <c r="B1" s="4"/>
      <c r="C1" s="5"/>
      <c r="D1" s="5"/>
    </row>
    <row r="2" spans="1:5" customFormat="1" ht="21" customHeight="1">
      <c r="C2" s="6"/>
      <c r="D2" s="6"/>
      <c r="E2" s="6"/>
    </row>
    <row r="3" spans="1:5" ht="21" customHeight="1">
      <c r="A3" s="29"/>
      <c r="B3" s="29"/>
      <c r="C3" s="29"/>
      <c r="D3" s="29"/>
      <c r="E3" s="29"/>
    </row>
    <row r="4" spans="1:5" ht="43.95" customHeight="1">
      <c r="A4" s="268" t="s">
        <v>222</v>
      </c>
      <c r="B4" s="269"/>
      <c r="C4" s="269"/>
      <c r="D4" s="269"/>
      <c r="E4" s="269"/>
    </row>
    <row r="5" spans="1:5" ht="21" customHeight="1">
      <c r="A5" s="63"/>
      <c r="B5" s="44"/>
      <c r="C5" s="44"/>
      <c r="D5" s="29"/>
      <c r="E5" s="29"/>
    </row>
    <row r="6" spans="1:5" ht="21" customHeight="1">
      <c r="A6" s="276" t="s">
        <v>52</v>
      </c>
      <c r="B6" s="277" t="s">
        <v>13</v>
      </c>
      <c r="C6" s="270"/>
      <c r="D6" s="278"/>
      <c r="E6" s="278"/>
    </row>
    <row r="7" spans="1:5" ht="21" customHeight="1">
      <c r="A7" s="270"/>
      <c r="B7" s="33" t="s">
        <v>57</v>
      </c>
      <c r="C7" s="33" t="s">
        <v>18</v>
      </c>
      <c r="D7" s="34" t="s">
        <v>58</v>
      </c>
      <c r="E7" s="181" t="s">
        <v>19</v>
      </c>
    </row>
    <row r="8" spans="1:5" ht="21" customHeight="1">
      <c r="A8" s="132" t="s">
        <v>57</v>
      </c>
      <c r="B8" s="69">
        <v>0</v>
      </c>
      <c r="C8" s="70">
        <v>74</v>
      </c>
      <c r="D8" s="70">
        <v>139</v>
      </c>
      <c r="E8" s="70">
        <v>449</v>
      </c>
    </row>
    <row r="9" spans="1:5" ht="21" customHeight="1">
      <c r="A9" s="51" t="s">
        <v>59</v>
      </c>
      <c r="B9" s="71">
        <v>74</v>
      </c>
      <c r="C9" s="37">
        <v>0</v>
      </c>
      <c r="D9" s="37">
        <v>65</v>
      </c>
      <c r="E9" s="37">
        <v>375</v>
      </c>
    </row>
    <row r="10" spans="1:5" ht="21" customHeight="1">
      <c r="A10" s="132" t="s">
        <v>58</v>
      </c>
      <c r="B10" s="72">
        <v>139</v>
      </c>
      <c r="C10" s="38">
        <v>65</v>
      </c>
      <c r="D10" s="38">
        <v>0</v>
      </c>
      <c r="E10" s="38">
        <v>310</v>
      </c>
    </row>
    <row r="11" spans="1:5" ht="21" customHeight="1">
      <c r="A11" s="132" t="s">
        <v>19</v>
      </c>
      <c r="B11" s="71">
        <v>449</v>
      </c>
      <c r="C11" s="37">
        <v>375</v>
      </c>
      <c r="D11" s="37">
        <v>310</v>
      </c>
      <c r="E11" s="37">
        <v>0</v>
      </c>
    </row>
    <row r="12" spans="1:5" ht="21" customHeight="1">
      <c r="A12" s="274" t="s">
        <v>15</v>
      </c>
      <c r="B12" s="274"/>
      <c r="C12" s="274"/>
      <c r="D12" s="275"/>
      <c r="E12" s="135"/>
    </row>
    <row r="13" spans="1:5" ht="21" customHeight="1">
      <c r="A13" s="41"/>
      <c r="B13" s="45"/>
      <c r="C13" s="45"/>
    </row>
    <row r="14" spans="1:5" ht="21" customHeight="1">
      <c r="A14" s="41"/>
      <c r="B14" s="45"/>
      <c r="C14" s="45"/>
    </row>
    <row r="15" spans="1:5" ht="21" customHeight="1">
      <c r="A15" s="41"/>
      <c r="B15" s="45"/>
      <c r="C15" s="45"/>
    </row>
    <row r="16" spans="1:5" ht="21" customHeight="1">
      <c r="A16" s="41"/>
      <c r="B16" s="45"/>
      <c r="C16" s="45"/>
    </row>
    <row r="17" spans="1:5" ht="21" customHeight="1">
      <c r="A17" s="41"/>
      <c r="B17"/>
      <c r="C17"/>
      <c r="D17"/>
      <c r="E17"/>
    </row>
    <row r="18" spans="1:5" ht="21" customHeight="1">
      <c r="A18" s="41"/>
      <c r="B18"/>
      <c r="C18"/>
      <c r="D18"/>
      <c r="E18"/>
    </row>
    <row r="19" spans="1:5" ht="21" customHeight="1">
      <c r="A19" s="41"/>
      <c r="B19"/>
      <c r="C19"/>
      <c r="D19"/>
      <c r="E19"/>
    </row>
    <row r="20" spans="1:5" ht="21" customHeight="1">
      <c r="A20" s="41"/>
      <c r="B20"/>
      <c r="C20"/>
      <c r="D20"/>
      <c r="E20"/>
    </row>
    <row r="21" spans="1:5" ht="21" customHeight="1">
      <c r="A21" s="41"/>
      <c r="B21" s="45"/>
      <c r="C21" s="45"/>
    </row>
    <row r="22" spans="1:5" ht="21" customHeight="1">
      <c r="A22" s="41"/>
      <c r="B22" s="45"/>
      <c r="C22" s="45"/>
    </row>
    <row r="23" spans="1:5" ht="21" customHeight="1">
      <c r="A23" s="41"/>
      <c r="B23" s="45"/>
      <c r="C23" s="45"/>
    </row>
    <row r="24" spans="1:5" ht="21" customHeight="1">
      <c r="A24" s="41"/>
      <c r="B24" s="45"/>
      <c r="C24" s="45"/>
    </row>
    <row r="25" spans="1:5" ht="21" customHeight="1">
      <c r="A25" s="41"/>
      <c r="B25" s="45"/>
      <c r="C25" s="45"/>
    </row>
    <row r="26" spans="1:5" ht="21" customHeight="1">
      <c r="A26" s="41"/>
      <c r="B26" s="45"/>
      <c r="C26" s="45"/>
    </row>
    <row r="27" spans="1:5" ht="21" customHeight="1">
      <c r="A27" s="41"/>
      <c r="B27" s="45"/>
      <c r="C27" s="45"/>
    </row>
    <row r="28" spans="1:5" ht="21" customHeight="1">
      <c r="A28" s="41"/>
      <c r="B28" s="45"/>
      <c r="C28" s="45"/>
    </row>
    <row r="29" spans="1:5" ht="21" customHeight="1">
      <c r="A29" s="41"/>
      <c r="B29" s="45"/>
      <c r="C29" s="45"/>
    </row>
    <row r="30" spans="1:5" ht="21" customHeight="1">
      <c r="A30" s="41"/>
      <c r="B30" s="45"/>
      <c r="C30" s="45"/>
    </row>
    <row r="31" spans="1:5" ht="21" customHeight="1">
      <c r="A31" s="41"/>
      <c r="B31" s="45"/>
      <c r="C31" s="45"/>
    </row>
    <row r="32" spans="1:5" ht="21" customHeight="1">
      <c r="A32" s="41"/>
      <c r="B32" s="45"/>
      <c r="C32" s="45"/>
    </row>
    <row r="33" spans="1:3" ht="21" customHeight="1">
      <c r="A33" s="41"/>
      <c r="B33" s="45"/>
      <c r="C33" s="45"/>
    </row>
    <row r="34" spans="1:3" ht="21" customHeight="1">
      <c r="A34" s="41"/>
      <c r="B34" s="45"/>
      <c r="C34" s="45"/>
    </row>
    <row r="35" spans="1:3" ht="21" customHeight="1">
      <c r="A35" s="41"/>
      <c r="B35" s="45"/>
      <c r="C35" s="45"/>
    </row>
    <row r="36" spans="1:3" ht="21" customHeight="1">
      <c r="A36" s="41"/>
      <c r="B36" s="45"/>
      <c r="C36" s="45"/>
    </row>
  </sheetData>
  <mergeCells count="4">
    <mergeCell ref="A4:E4"/>
    <mergeCell ref="A6:A7"/>
    <mergeCell ref="B6:E6"/>
    <mergeCell ref="A12:D12"/>
  </mergeCells>
  <pageMargins left="0.70866141732283472" right="0.70866141732283472" top="0.74803149606299213" bottom="0.74803149606299213" header="0.31496062992125984" footer="0.31496062992125984"/>
  <pageSetup scale="54" orientation="portrait" r:id="rId1"/>
  <headerFooter>
    <oddFooter>&amp;C&amp;KD9D62F&amp;10&amp;"Calibri"Classified as Confidential by TGA</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92F6-45CF-4F86-BA38-2FDA36ABE4BE}">
  <sheetPr codeName="Worksheet____10"/>
  <dimension ref="A1:C24"/>
  <sheetViews>
    <sheetView showGridLines="0" rightToLeft="1" view="pageBreakPreview" zoomScaleNormal="100" zoomScaleSheetLayoutView="100" workbookViewId="0">
      <selection activeCell="C13" sqref="C13"/>
    </sheetView>
  </sheetViews>
  <sheetFormatPr defaultColWidth="9.19921875" defaultRowHeight="21" customHeight="1"/>
  <cols>
    <col min="1" max="1" width="31.59765625" style="48" customWidth="1"/>
    <col min="2" max="3" width="20.59765625" style="48" customWidth="1"/>
    <col min="4" max="16384" width="9.19921875" style="48"/>
  </cols>
  <sheetData>
    <row r="1" spans="1:3" customFormat="1" ht="21" customHeight="1">
      <c r="A1" s="4"/>
      <c r="B1" s="4"/>
      <c r="C1" s="4"/>
    </row>
    <row r="2" spans="1:3" customFormat="1" ht="21" customHeight="1"/>
    <row r="3" spans="1:3" ht="21" customHeight="1">
      <c r="A3" s="49"/>
      <c r="B3" s="49"/>
      <c r="C3" s="49"/>
    </row>
    <row r="4" spans="1:3" ht="43.95" customHeight="1">
      <c r="A4" s="228" t="s">
        <v>223</v>
      </c>
      <c r="B4" s="228"/>
      <c r="C4" s="228"/>
    </row>
    <row r="5" spans="1:3" ht="21" customHeight="1">
      <c r="A5" s="63"/>
      <c r="B5" s="63"/>
      <c r="C5" s="50"/>
    </row>
    <row r="6" spans="1:3" ht="21" customHeight="1">
      <c r="A6" s="51" t="s">
        <v>11</v>
      </c>
      <c r="B6" s="51" t="s">
        <v>68</v>
      </c>
      <c r="C6" s="51" t="s">
        <v>131</v>
      </c>
    </row>
    <row r="7" spans="1:3" ht="21" customHeight="1">
      <c r="A7" s="51" t="s">
        <v>1</v>
      </c>
      <c r="B7" s="33" t="s">
        <v>146</v>
      </c>
      <c r="C7" s="133">
        <v>1250</v>
      </c>
    </row>
    <row r="8" spans="1:3" ht="21" customHeight="1">
      <c r="A8" s="51" t="s">
        <v>2</v>
      </c>
      <c r="B8" s="33" t="s">
        <v>146</v>
      </c>
      <c r="C8" s="134">
        <v>733</v>
      </c>
    </row>
    <row r="9" spans="1:3" ht="21" customHeight="1">
      <c r="A9" s="51" t="s">
        <v>20</v>
      </c>
      <c r="B9" s="33" t="s">
        <v>146</v>
      </c>
      <c r="C9" s="133">
        <v>900</v>
      </c>
    </row>
    <row r="10" spans="1:3" s="24" customFormat="1" ht="21" customHeight="1">
      <c r="A10" s="22" t="s">
        <v>3</v>
      </c>
      <c r="B10" s="22"/>
    </row>
    <row r="11" spans="1:3" ht="21" customHeight="1">
      <c r="A11" s="279" t="s">
        <v>339</v>
      </c>
      <c r="B11" s="279"/>
      <c r="C11" s="279"/>
    </row>
    <row r="12" spans="1:3" ht="21" customHeight="1">
      <c r="A12" s="279"/>
      <c r="B12" s="279"/>
      <c r="C12" s="279"/>
    </row>
    <row r="13" spans="1:3" ht="18" customHeight="1">
      <c r="A13" s="196"/>
      <c r="B13" s="196"/>
      <c r="C13" s="135"/>
    </row>
    <row r="14" spans="1:3" ht="21" customHeight="1">
      <c r="A14" s="124"/>
      <c r="B14" s="124"/>
      <c r="C14" s="124"/>
    </row>
    <row r="15" spans="1:3" ht="21" customHeight="1">
      <c r="A15" s="49"/>
      <c r="B15" s="49"/>
      <c r="C15" s="49"/>
    </row>
    <row r="16" spans="1:3" ht="21" customHeight="1">
      <c r="A16" s="49"/>
      <c r="B16" s="49"/>
      <c r="C16" s="49"/>
    </row>
    <row r="17" spans="1:3" ht="21" customHeight="1">
      <c r="A17" s="49"/>
      <c r="B17" s="49"/>
      <c r="C17" s="49"/>
    </row>
    <row r="18" spans="1:3" ht="21" customHeight="1">
      <c r="A18" s="49"/>
      <c r="B18" s="49"/>
      <c r="C18" s="49"/>
    </row>
    <row r="19" spans="1:3" ht="21" customHeight="1">
      <c r="A19" s="49"/>
      <c r="B19" s="49"/>
      <c r="C19" s="49"/>
    </row>
    <row r="20" spans="1:3" ht="21" customHeight="1">
      <c r="A20" s="49"/>
      <c r="B20" s="49"/>
      <c r="C20" s="49"/>
    </row>
    <row r="21" spans="1:3" ht="21" customHeight="1">
      <c r="A21" s="49"/>
      <c r="B21" s="49"/>
      <c r="C21" s="49"/>
    </row>
    <row r="22" spans="1:3" ht="21" customHeight="1">
      <c r="A22" s="49"/>
      <c r="B22" s="49"/>
      <c r="C22" s="49"/>
    </row>
    <row r="23" spans="1:3" ht="21" customHeight="1">
      <c r="A23" s="49"/>
      <c r="B23" s="49"/>
      <c r="C23" s="49"/>
    </row>
    <row r="24" spans="1:3" ht="21" customHeight="1">
      <c r="A24" s="49"/>
      <c r="B24" s="49"/>
      <c r="C24" s="49"/>
    </row>
  </sheetData>
  <mergeCells count="2">
    <mergeCell ref="A4:C4"/>
    <mergeCell ref="A11:C12"/>
  </mergeCells>
  <pageMargins left="0.70866141732283472" right="0.70866141732283472" top="0.74803149606299213" bottom="0.74803149606299213" header="0.31496062992125984" footer="0.31496062992125984"/>
  <pageSetup scale="46" orientation="portrait" r:id="rId1"/>
  <headerFooter>
    <oddFooter>&amp;C&amp;KD9D62F&amp;10&amp;"Calibri"Classified as Confidential by TGA</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17146-4A15-462D-B0E9-E3226FE9D0E9}">
  <sheetPr codeName="Worksheet____11"/>
  <dimension ref="A1:C27"/>
  <sheetViews>
    <sheetView showGridLines="0" rightToLeft="1" view="pageBreakPreview" zoomScaleNormal="100" zoomScaleSheetLayoutView="100" workbookViewId="0">
      <selection activeCell="C7" sqref="C7:C8"/>
    </sheetView>
  </sheetViews>
  <sheetFormatPr defaultColWidth="9.19921875" defaultRowHeight="21" customHeight="1"/>
  <cols>
    <col min="1" max="1" width="31.59765625" style="48" customWidth="1"/>
    <col min="2" max="3" width="20.59765625" style="48" customWidth="1"/>
    <col min="4" max="16384" width="9.19921875" style="48"/>
  </cols>
  <sheetData>
    <row r="1" spans="1:3" customFormat="1" ht="21" customHeight="1">
      <c r="A1" s="4"/>
      <c r="B1" s="4"/>
      <c r="C1" s="4"/>
    </row>
    <row r="2" spans="1:3" customFormat="1" ht="21" customHeight="1"/>
    <row r="3" spans="1:3" ht="21" customHeight="1">
      <c r="A3" s="49"/>
      <c r="B3" s="49"/>
      <c r="C3" s="49"/>
    </row>
    <row r="4" spans="1:3" ht="43.95" customHeight="1">
      <c r="A4" s="228" t="s">
        <v>224</v>
      </c>
      <c r="B4" s="228"/>
      <c r="C4" s="228"/>
    </row>
    <row r="5" spans="1:3" ht="21" customHeight="1">
      <c r="A5" s="63"/>
      <c r="B5" s="63"/>
      <c r="C5" s="50"/>
    </row>
    <row r="6" spans="1:3" ht="21" customHeight="1">
      <c r="A6" s="51" t="s">
        <v>11</v>
      </c>
      <c r="B6" s="51" t="s">
        <v>10</v>
      </c>
      <c r="C6" s="51" t="s">
        <v>144</v>
      </c>
    </row>
    <row r="7" spans="1:3" ht="21" customHeight="1">
      <c r="A7" s="51" t="s">
        <v>1</v>
      </c>
      <c r="B7" s="33" t="s">
        <v>145</v>
      </c>
      <c r="C7" s="214">
        <v>1550</v>
      </c>
    </row>
    <row r="8" spans="1:3" ht="21" customHeight="1">
      <c r="A8" s="51" t="s">
        <v>2</v>
      </c>
      <c r="B8" s="33" t="s">
        <v>145</v>
      </c>
      <c r="C8" s="133">
        <v>733</v>
      </c>
    </row>
    <row r="9" spans="1:3" s="24" customFormat="1" ht="21" customHeight="1">
      <c r="A9" s="22" t="s">
        <v>3</v>
      </c>
      <c r="B9" s="22"/>
    </row>
    <row r="10" spans="1:3" s="24" customFormat="1" ht="21" customHeight="1">
      <c r="A10" s="279" t="s">
        <v>340</v>
      </c>
      <c r="B10" s="279"/>
      <c r="C10" s="279"/>
    </row>
    <row r="11" spans="1:3" ht="21" customHeight="1">
      <c r="A11" s="279"/>
      <c r="B11" s="279"/>
      <c r="C11" s="279"/>
    </row>
    <row r="12" spans="1:3" ht="21" customHeight="1">
      <c r="A12" s="196"/>
      <c r="B12" s="196"/>
      <c r="C12" s="49"/>
    </row>
    <row r="13" spans="1:3" ht="21" customHeight="1">
      <c r="A13" s="49"/>
      <c r="B13" s="49"/>
      <c r="C13" s="49"/>
    </row>
    <row r="14" spans="1:3" ht="21" customHeight="1">
      <c r="A14" s="49"/>
      <c r="B14" s="49"/>
      <c r="C14" s="49"/>
    </row>
    <row r="15" spans="1:3" ht="21" customHeight="1">
      <c r="A15" s="49"/>
      <c r="B15" s="49"/>
      <c r="C15" s="49"/>
    </row>
    <row r="16" spans="1:3" ht="21" customHeight="1">
      <c r="A16" s="49"/>
      <c r="B16" s="49"/>
      <c r="C16" s="49"/>
    </row>
    <row r="17" spans="1:3" ht="21" customHeight="1">
      <c r="A17" s="49"/>
      <c r="B17" s="49"/>
      <c r="C17" s="49"/>
    </row>
    <row r="18" spans="1:3" ht="21" customHeight="1">
      <c r="A18" s="49"/>
      <c r="B18" s="49"/>
      <c r="C18" s="49"/>
    </row>
    <row r="19" spans="1:3" ht="21" customHeight="1">
      <c r="A19" s="49"/>
      <c r="B19" s="49"/>
      <c r="C19" s="49"/>
    </row>
    <row r="20" spans="1:3" ht="21" customHeight="1">
      <c r="A20" s="49"/>
      <c r="B20" s="49"/>
      <c r="C20" s="49"/>
    </row>
    <row r="21" spans="1:3" ht="21" customHeight="1">
      <c r="A21" s="49"/>
      <c r="B21" s="49"/>
      <c r="C21" s="49"/>
    </row>
    <row r="22" spans="1:3" ht="21" customHeight="1">
      <c r="A22" s="49"/>
      <c r="B22" s="49"/>
      <c r="C22" s="49"/>
    </row>
    <row r="23" spans="1:3" ht="21" customHeight="1">
      <c r="A23" s="49"/>
      <c r="B23" s="49"/>
      <c r="C23" s="49"/>
    </row>
    <row r="24" spans="1:3" ht="21" customHeight="1">
      <c r="A24" s="49"/>
      <c r="B24" s="49"/>
      <c r="C24" s="49"/>
    </row>
    <row r="25" spans="1:3" ht="21" customHeight="1">
      <c r="A25" s="49"/>
      <c r="B25" s="49"/>
      <c r="C25" s="49"/>
    </row>
    <row r="26" spans="1:3" ht="21" customHeight="1">
      <c r="A26" s="49"/>
      <c r="B26" s="49"/>
      <c r="C26" s="49"/>
    </row>
    <row r="27" spans="1:3" ht="21" customHeight="1">
      <c r="A27" s="49"/>
      <c r="B27" s="49"/>
      <c r="C27" s="49"/>
    </row>
  </sheetData>
  <mergeCells count="2">
    <mergeCell ref="A4:C4"/>
    <mergeCell ref="A10:C11"/>
  </mergeCells>
  <pageMargins left="0.70866141732283472" right="0.70866141732283472" top="0.74803149606299213" bottom="0.74803149606299213" header="0.31496062992125984" footer="0.31496062992125984"/>
  <pageSetup scale="36" orientation="portrait" r:id="rId1"/>
  <headerFooter>
    <oddFooter>&amp;C&amp;KD9D62F&amp;10&amp;"Calibri"Classified as Confidential by TGA</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AE4E-4141-46E7-BBEE-13B17DAD260A}">
  <sheetPr codeName="Worksheet____12"/>
  <dimension ref="A1:B50"/>
  <sheetViews>
    <sheetView showGridLines="0" rightToLeft="1" view="pageBreakPreview" zoomScaleNormal="100" zoomScaleSheetLayoutView="100" workbookViewId="0">
      <selection activeCell="A4" sqref="A4:B4"/>
    </sheetView>
  </sheetViews>
  <sheetFormatPr defaultColWidth="8.8984375" defaultRowHeight="21" customHeight="1"/>
  <cols>
    <col min="1" max="2" width="31.59765625" style="18" customWidth="1"/>
    <col min="3" max="7" width="8.8984375" style="18"/>
    <col min="8" max="8" width="11.19921875" style="18" bestFit="1" customWidth="1"/>
    <col min="9" max="16384" width="8.8984375" style="18"/>
  </cols>
  <sheetData>
    <row r="1" spans="1:2" customFormat="1" ht="21" customHeight="1">
      <c r="A1" s="4"/>
      <c r="B1" s="4"/>
    </row>
    <row r="2" spans="1:2" customFormat="1" ht="21" customHeight="1"/>
    <row r="4" spans="1:2" s="24" customFormat="1" ht="43.95" customHeight="1">
      <c r="A4" s="228" t="s">
        <v>225</v>
      </c>
      <c r="B4" s="228"/>
    </row>
    <row r="5" spans="1:2" ht="21" customHeight="1">
      <c r="A5" s="63"/>
      <c r="B5" s="63"/>
    </row>
    <row r="6" spans="1:2" ht="21" customHeight="1">
      <c r="A6" s="12" t="s">
        <v>147</v>
      </c>
      <c r="B6" s="12" t="s">
        <v>326</v>
      </c>
    </row>
    <row r="7" spans="1:2" ht="21" customHeight="1">
      <c r="A7" s="12" t="s">
        <v>4</v>
      </c>
      <c r="B7" s="126">
        <v>9.1575685003585955E-2</v>
      </c>
    </row>
    <row r="8" spans="1:2" ht="21" customHeight="1">
      <c r="A8" s="12" t="s">
        <v>5</v>
      </c>
      <c r="B8" s="127">
        <v>3.4407263902566418E-2</v>
      </c>
    </row>
    <row r="9" spans="1:2" ht="21" customHeight="1">
      <c r="A9" s="12" t="s">
        <v>6</v>
      </c>
      <c r="B9" s="126">
        <v>6.8989790528803996E-2</v>
      </c>
    </row>
    <row r="10" spans="1:2" ht="21" customHeight="1">
      <c r="A10" s="12" t="s">
        <v>7</v>
      </c>
      <c r="B10" s="127">
        <v>0.28234112292294428</v>
      </c>
    </row>
    <row r="11" spans="1:2" ht="21" customHeight="1">
      <c r="A11" s="12" t="s">
        <v>148</v>
      </c>
      <c r="B11" s="126">
        <v>0.30446874268292806</v>
      </c>
    </row>
    <row r="12" spans="1:2" ht="21" customHeight="1">
      <c r="A12" s="12" t="s">
        <v>8</v>
      </c>
      <c r="B12" s="127">
        <v>0.62061288841474527</v>
      </c>
    </row>
    <row r="13" spans="1:2" ht="21" customHeight="1">
      <c r="A13" s="12" t="s">
        <v>149</v>
      </c>
      <c r="B13" s="126">
        <v>0.23190733515286135</v>
      </c>
    </row>
    <row r="14" spans="1:2" s="24" customFormat="1" ht="21" customHeight="1">
      <c r="A14" s="12" t="s">
        <v>9</v>
      </c>
      <c r="B14" s="127">
        <v>1.0125459996027752</v>
      </c>
    </row>
    <row r="15" spans="1:2" ht="21" customHeight="1">
      <c r="A15" s="266" t="s">
        <v>231</v>
      </c>
      <c r="B15" s="266"/>
    </row>
    <row r="16" spans="1:2" ht="21" customHeight="1">
      <c r="A16" s="223"/>
      <c r="B16" s="223"/>
    </row>
    <row r="17" spans="1:2" ht="21" customHeight="1">
      <c r="A17" s="223" t="s">
        <v>190</v>
      </c>
      <c r="B17" s="223"/>
    </row>
    <row r="18" spans="1:2" ht="21" customHeight="1">
      <c r="A18" s="17"/>
      <c r="B18" s="17"/>
    </row>
    <row r="19" spans="1:2" ht="21" customHeight="1">
      <c r="A19" s="17"/>
      <c r="B19" s="17"/>
    </row>
    <row r="20" spans="1:2" ht="21" customHeight="1">
      <c r="A20" s="17"/>
      <c r="B20" s="17"/>
    </row>
    <row r="21" spans="1:2" ht="21" customHeight="1">
      <c r="A21" s="17"/>
      <c r="B21" s="17"/>
    </row>
    <row r="22" spans="1:2" ht="21" customHeight="1">
      <c r="A22" s="17"/>
      <c r="B22" s="17"/>
    </row>
    <row r="23" spans="1:2" ht="21" customHeight="1">
      <c r="A23" s="17"/>
      <c r="B23" s="17"/>
    </row>
    <row r="24" spans="1:2" ht="21" customHeight="1">
      <c r="A24" s="17"/>
      <c r="B24" s="17"/>
    </row>
    <row r="25" spans="1:2" ht="21" customHeight="1">
      <c r="A25" s="17"/>
      <c r="B25" s="17"/>
    </row>
    <row r="26" spans="1:2" ht="21" customHeight="1">
      <c r="A26" s="17"/>
      <c r="B26" s="17"/>
    </row>
    <row r="27" spans="1:2" ht="21" customHeight="1">
      <c r="A27" s="17"/>
      <c r="B27" s="17"/>
    </row>
    <row r="28" spans="1:2" ht="21" customHeight="1">
      <c r="A28" s="17"/>
      <c r="B28" s="17"/>
    </row>
    <row r="29" spans="1:2" ht="21" customHeight="1">
      <c r="A29" s="17"/>
      <c r="B29" s="17"/>
    </row>
    <row r="30" spans="1:2" ht="21" customHeight="1">
      <c r="A30" s="17"/>
      <c r="B30" s="17"/>
    </row>
    <row r="31" spans="1:2" ht="21" customHeight="1">
      <c r="A31" s="17"/>
      <c r="B31" s="17"/>
    </row>
    <row r="32" spans="1:2" ht="21" customHeight="1">
      <c r="A32" s="17"/>
      <c r="B32" s="17"/>
    </row>
    <row r="33" spans="1:2" ht="21" customHeight="1">
      <c r="A33" s="17"/>
      <c r="B33" s="17"/>
    </row>
    <row r="34" spans="1:2" ht="21" customHeight="1">
      <c r="A34" s="17"/>
      <c r="B34" s="17"/>
    </row>
    <row r="35" spans="1:2" ht="21" customHeight="1">
      <c r="A35" s="17"/>
      <c r="B35" s="17"/>
    </row>
    <row r="36" spans="1:2" ht="21" customHeight="1">
      <c r="A36" s="17"/>
      <c r="B36" s="17"/>
    </row>
    <row r="37" spans="1:2" ht="21" customHeight="1">
      <c r="A37" s="17"/>
      <c r="B37" s="17"/>
    </row>
    <row r="38" spans="1:2" ht="21" customHeight="1">
      <c r="A38" s="17"/>
      <c r="B38" s="17"/>
    </row>
    <row r="39" spans="1:2" ht="21" customHeight="1">
      <c r="A39" s="17"/>
      <c r="B39" s="17"/>
    </row>
    <row r="40" spans="1:2" ht="21" customHeight="1">
      <c r="A40" s="17"/>
      <c r="B40" s="17"/>
    </row>
    <row r="41" spans="1:2" ht="21" customHeight="1">
      <c r="A41" s="17"/>
      <c r="B41" s="17"/>
    </row>
    <row r="42" spans="1:2" ht="21" customHeight="1">
      <c r="A42" s="17"/>
      <c r="B42" s="17"/>
    </row>
    <row r="43" spans="1:2" ht="21" customHeight="1">
      <c r="A43" s="17"/>
      <c r="B43" s="17"/>
    </row>
    <row r="44" spans="1:2" ht="21" customHeight="1">
      <c r="A44" s="17"/>
      <c r="B44" s="17"/>
    </row>
    <row r="45" spans="1:2" ht="21" customHeight="1">
      <c r="A45" s="17"/>
      <c r="B45" s="17"/>
    </row>
    <row r="46" spans="1:2" ht="21" customHeight="1">
      <c r="A46" s="17"/>
      <c r="B46" s="17"/>
    </row>
    <row r="47" spans="1:2" ht="21" customHeight="1">
      <c r="A47" s="17"/>
      <c r="B47" s="17"/>
    </row>
    <row r="48" spans="1:2" ht="21" customHeight="1">
      <c r="A48" s="17"/>
      <c r="B48" s="17"/>
    </row>
    <row r="49" spans="1:2" ht="21" customHeight="1">
      <c r="A49" s="17"/>
      <c r="B49" s="17"/>
    </row>
    <row r="50" spans="1:2" ht="21" customHeight="1">
      <c r="A50" s="17"/>
      <c r="B50" s="17"/>
    </row>
  </sheetData>
  <mergeCells count="3">
    <mergeCell ref="A4:B4"/>
    <mergeCell ref="A17:B17"/>
    <mergeCell ref="A15:B16"/>
  </mergeCells>
  <pageMargins left="0.7" right="0.7" top="0.75" bottom="0.75" header="0.3" footer="0.3"/>
  <pageSetup scale="33" orientation="portrait" r:id="rId1"/>
  <headerFooter>
    <oddFooter>&amp;C&amp;KD9D62F&amp;10&amp;"Calibri"Classified as Confidential by TGA</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1A826-F48A-4249-BF58-D0FB2002DA31}">
  <sheetPr codeName="Worksheet____13"/>
  <dimension ref="A1:C49"/>
  <sheetViews>
    <sheetView showGridLines="0" rightToLeft="1" view="pageBreakPreview" topLeftCell="A14" zoomScaleNormal="90" zoomScaleSheetLayoutView="100" workbookViewId="0">
      <selection activeCell="C38" sqref="C38"/>
    </sheetView>
  </sheetViews>
  <sheetFormatPr defaultColWidth="8.8984375" defaultRowHeight="21" customHeight="1"/>
  <cols>
    <col min="1" max="3" width="31.59765625" style="18" customWidth="1"/>
    <col min="4" max="6" width="8.8984375" style="18"/>
    <col min="7" max="7" width="11.19921875" style="18" bestFit="1" customWidth="1"/>
    <col min="8" max="16384" width="8.8984375" style="18"/>
  </cols>
  <sheetData>
    <row r="1" spans="1:3" customFormat="1" ht="21" customHeight="1">
      <c r="A1" s="4"/>
      <c r="B1" s="4"/>
      <c r="C1" s="4"/>
    </row>
    <row r="2" spans="1:3" customFormat="1" ht="21" customHeight="1"/>
    <row r="3" spans="1:3" ht="21" customHeight="1">
      <c r="A3" s="123"/>
      <c r="B3" s="123"/>
      <c r="C3" s="123"/>
    </row>
    <row r="4" spans="1:3" s="24" customFormat="1" ht="43.95" customHeight="1">
      <c r="A4" s="228" t="s">
        <v>226</v>
      </c>
      <c r="B4" s="228"/>
      <c r="C4" s="228"/>
    </row>
    <row r="5" spans="1:3" ht="21" customHeight="1">
      <c r="A5" s="63"/>
      <c r="B5" s="63"/>
      <c r="C5" s="17"/>
    </row>
    <row r="6" spans="1:3" ht="21" customHeight="1">
      <c r="A6" s="12" t="s">
        <v>147</v>
      </c>
      <c r="B6" s="12" t="s">
        <v>150</v>
      </c>
      <c r="C6" s="12" t="s">
        <v>327</v>
      </c>
    </row>
    <row r="7" spans="1:3" ht="21" customHeight="1">
      <c r="A7" s="12" t="s">
        <v>4</v>
      </c>
      <c r="B7" s="128" t="s">
        <v>151</v>
      </c>
      <c r="C7" s="126">
        <v>6.1122350281078347E-2</v>
      </c>
    </row>
    <row r="8" spans="1:3" ht="21" customHeight="1">
      <c r="A8" s="12" t="s">
        <v>4</v>
      </c>
      <c r="B8" s="128" t="s">
        <v>152</v>
      </c>
      <c r="C8" s="127">
        <v>8.1275253371307817E-3</v>
      </c>
    </row>
    <row r="9" spans="1:3" ht="21" customHeight="1">
      <c r="A9" s="12" t="s">
        <v>4</v>
      </c>
      <c r="B9" s="128" t="s">
        <v>14</v>
      </c>
      <c r="C9" s="126">
        <v>4.2477203143754649E-3</v>
      </c>
    </row>
    <row r="10" spans="1:3" ht="21" customHeight="1">
      <c r="A10" s="12" t="s">
        <v>4</v>
      </c>
      <c r="B10" s="128" t="s">
        <v>153</v>
      </c>
      <c r="C10" s="127">
        <v>1.6261365547260095E-2</v>
      </c>
    </row>
    <row r="11" spans="1:3" ht="21" customHeight="1">
      <c r="A11" s="12" t="s">
        <v>4</v>
      </c>
      <c r="B11" s="128" t="s">
        <v>154</v>
      </c>
      <c r="C11" s="126">
        <v>2.5615203133844888E-3</v>
      </c>
    </row>
    <row r="12" spans="1:3" ht="21" customHeight="1">
      <c r="A12" s="12" t="s">
        <v>4</v>
      </c>
      <c r="B12" s="128" t="s">
        <v>155</v>
      </c>
      <c r="C12" s="127">
        <v>1.039515388525622E-2</v>
      </c>
    </row>
    <row r="13" spans="1:3" ht="21" customHeight="1">
      <c r="A13" s="12" t="s">
        <v>4</v>
      </c>
      <c r="B13" s="128" t="s">
        <v>156</v>
      </c>
      <c r="C13" s="126">
        <v>6.1072902254406935E-3</v>
      </c>
    </row>
    <row r="14" spans="1:3" ht="21" customHeight="1">
      <c r="A14" s="12" t="s">
        <v>4</v>
      </c>
      <c r="B14" s="128" t="s">
        <v>157</v>
      </c>
      <c r="C14" s="127">
        <v>1.0694276996295781E-2</v>
      </c>
    </row>
    <row r="15" spans="1:3" ht="21" customHeight="1">
      <c r="A15" s="12" t="s">
        <v>5</v>
      </c>
      <c r="B15" s="128" t="s">
        <v>158</v>
      </c>
      <c r="C15" s="126">
        <v>1.6010829426151611E-2</v>
      </c>
    </row>
    <row r="16" spans="1:3" ht="21" customHeight="1">
      <c r="A16" s="12" t="s">
        <v>5</v>
      </c>
      <c r="B16" s="128" t="s">
        <v>159</v>
      </c>
      <c r="C16" s="127">
        <v>3.794311127247571E-2</v>
      </c>
    </row>
    <row r="17" spans="1:3" ht="21" customHeight="1">
      <c r="A17" s="12" t="s">
        <v>5</v>
      </c>
      <c r="B17" s="128" t="s">
        <v>160</v>
      </c>
      <c r="C17" s="126">
        <v>1.7428956641671867E-2</v>
      </c>
    </row>
    <row r="18" spans="1:3" ht="21" customHeight="1">
      <c r="A18" s="12" t="s">
        <v>5</v>
      </c>
      <c r="B18" s="128" t="s">
        <v>161</v>
      </c>
      <c r="C18" s="127">
        <v>1.7025965032165565E-3</v>
      </c>
    </row>
    <row r="19" spans="1:3" ht="21" customHeight="1">
      <c r="A19" s="12" t="s">
        <v>5</v>
      </c>
      <c r="B19" s="128" t="s">
        <v>162</v>
      </c>
      <c r="C19" s="126">
        <v>3.9143972595780544E-3</v>
      </c>
    </row>
    <row r="20" spans="1:3" ht="21" customHeight="1">
      <c r="A20" s="12" t="s">
        <v>6</v>
      </c>
      <c r="B20" s="128" t="s">
        <v>163</v>
      </c>
      <c r="C20" s="127">
        <v>3.2594307609523279E-3</v>
      </c>
    </row>
    <row r="21" spans="1:3" ht="21" customHeight="1">
      <c r="A21" s="12" t="s">
        <v>6</v>
      </c>
      <c r="B21" s="128" t="s">
        <v>164</v>
      </c>
      <c r="C21" s="126">
        <v>1.2052061789287189E-2</v>
      </c>
    </row>
    <row r="22" spans="1:3" ht="21" customHeight="1">
      <c r="A22" s="12" t="s">
        <v>7</v>
      </c>
      <c r="B22" s="128" t="s">
        <v>165</v>
      </c>
      <c r="C22" s="127">
        <v>1.0935417452335634E-2</v>
      </c>
    </row>
    <row r="23" spans="1:3" ht="21" customHeight="1">
      <c r="A23" s="12" t="s">
        <v>7</v>
      </c>
      <c r="B23" s="128" t="s">
        <v>166</v>
      </c>
      <c r="C23" s="126">
        <v>1.2359397828325439E-2</v>
      </c>
    </row>
    <row r="24" spans="1:3" ht="21" customHeight="1">
      <c r="A24" s="12" t="s">
        <v>7</v>
      </c>
      <c r="B24" s="128" t="s">
        <v>167</v>
      </c>
      <c r="C24" s="127">
        <v>2.5871596806001422E-2</v>
      </c>
    </row>
    <row r="25" spans="1:3" ht="21" customHeight="1">
      <c r="A25" s="12" t="s">
        <v>148</v>
      </c>
      <c r="B25" s="128" t="s">
        <v>168</v>
      </c>
      <c r="C25" s="126">
        <v>2.826627215812514E-2</v>
      </c>
    </row>
    <row r="26" spans="1:3" ht="21" customHeight="1">
      <c r="A26" s="12" t="s">
        <v>148</v>
      </c>
      <c r="B26" s="128" t="s">
        <v>169</v>
      </c>
      <c r="C26" s="127">
        <v>2.5188868365315881E-3</v>
      </c>
    </row>
    <row r="27" spans="1:3" ht="21" customHeight="1">
      <c r="A27" s="12" t="s">
        <v>148</v>
      </c>
      <c r="B27" s="128" t="s">
        <v>170</v>
      </c>
      <c r="C27" s="126">
        <v>5.9794805850494886E-3</v>
      </c>
    </row>
    <row r="28" spans="1:3" ht="21" customHeight="1">
      <c r="A28" s="12" t="s">
        <v>148</v>
      </c>
      <c r="B28" s="128" t="s">
        <v>171</v>
      </c>
      <c r="C28" s="127">
        <v>6.2635231230621313E-2</v>
      </c>
    </row>
    <row r="29" spans="1:3" ht="21" customHeight="1">
      <c r="A29" s="12" t="s">
        <v>148</v>
      </c>
      <c r="B29" s="128" t="s">
        <v>172</v>
      </c>
      <c r="C29" s="126">
        <v>2.1602134774778358E-2</v>
      </c>
    </row>
    <row r="30" spans="1:3" ht="21" customHeight="1">
      <c r="A30" s="12" t="s">
        <v>148</v>
      </c>
      <c r="B30" s="128" t="s">
        <v>173</v>
      </c>
      <c r="C30" s="127">
        <v>4.393116538097798E-2</v>
      </c>
    </row>
    <row r="31" spans="1:3" ht="21" customHeight="1">
      <c r="A31" s="12" t="s">
        <v>148</v>
      </c>
      <c r="B31" s="128" t="s">
        <v>174</v>
      </c>
      <c r="C31" s="126">
        <v>2.0909637523594597E-2</v>
      </c>
    </row>
    <row r="32" spans="1:3" ht="21" customHeight="1">
      <c r="A32" s="12" t="s">
        <v>148</v>
      </c>
      <c r="B32" s="128" t="s">
        <v>175</v>
      </c>
      <c r="C32" s="127">
        <v>8.1665901982267454E-3</v>
      </c>
    </row>
    <row r="33" spans="1:3" ht="21" customHeight="1">
      <c r="A33" s="12" t="s">
        <v>148</v>
      </c>
      <c r="B33" s="128" t="s">
        <v>176</v>
      </c>
      <c r="C33" s="126">
        <v>5.2217494273006856E-3</v>
      </c>
    </row>
    <row r="34" spans="1:3" ht="21" customHeight="1">
      <c r="A34" s="12" t="s">
        <v>8</v>
      </c>
      <c r="B34" s="128" t="s">
        <v>177</v>
      </c>
      <c r="C34" s="127">
        <v>1.3135010628222917E-2</v>
      </c>
    </row>
    <row r="35" spans="1:3" ht="21" customHeight="1">
      <c r="A35" s="12" t="s">
        <v>8</v>
      </c>
      <c r="B35" s="128" t="s">
        <v>178</v>
      </c>
      <c r="C35" s="126">
        <v>6.8042828262838257E-4</v>
      </c>
    </row>
    <row r="36" spans="1:3" ht="21" customHeight="1">
      <c r="A36" s="12" t="s">
        <v>8</v>
      </c>
      <c r="B36" s="128" t="s">
        <v>179</v>
      </c>
      <c r="C36" s="127">
        <v>1.6716910422018023E-2</v>
      </c>
    </row>
    <row r="37" spans="1:3" ht="21" customHeight="1">
      <c r="A37" s="12" t="s">
        <v>149</v>
      </c>
      <c r="B37" s="128" t="s">
        <v>180</v>
      </c>
      <c r="C37" s="126">
        <v>3.5898016476590662E-3</v>
      </c>
    </row>
    <row r="38" spans="1:3" ht="21" customHeight="1">
      <c r="A38" s="12" t="s">
        <v>149</v>
      </c>
      <c r="B38" s="128" t="s">
        <v>181</v>
      </c>
      <c r="C38" s="127">
        <v>2.20274400982493E-6</v>
      </c>
    </row>
    <row r="39" spans="1:3" ht="21" customHeight="1">
      <c r="A39" s="12" t="s">
        <v>149</v>
      </c>
      <c r="B39" s="128" t="s">
        <v>182</v>
      </c>
      <c r="C39" s="126">
        <v>1.3252363020973032E-3</v>
      </c>
    </row>
    <row r="40" spans="1:3" ht="21" customHeight="1">
      <c r="A40" s="12" t="s">
        <v>9</v>
      </c>
      <c r="B40" s="128" t="s">
        <v>183</v>
      </c>
      <c r="C40" s="127">
        <v>4.1576486530962497E-3</v>
      </c>
    </row>
    <row r="41" spans="1:3" ht="21" customHeight="1">
      <c r="A41" s="12" t="s">
        <v>9</v>
      </c>
      <c r="B41" s="128" t="s">
        <v>93</v>
      </c>
      <c r="C41" s="126">
        <v>1.7792918426085321E-2</v>
      </c>
    </row>
    <row r="42" spans="1:3" ht="21" customHeight="1">
      <c r="A42" s="12" t="s">
        <v>9</v>
      </c>
      <c r="B42" s="128" t="s">
        <v>184</v>
      </c>
      <c r="C42" s="127">
        <v>8.3408308450177888E-3</v>
      </c>
    </row>
    <row r="43" spans="1:3" ht="21" customHeight="1">
      <c r="A43" s="12" t="s">
        <v>9</v>
      </c>
      <c r="B43" s="128" t="s">
        <v>185</v>
      </c>
      <c r="C43" s="126">
        <v>8.6870205705033288E-3</v>
      </c>
    </row>
    <row r="44" spans="1:3" ht="21" customHeight="1">
      <c r="A44" s="12" t="s">
        <v>9</v>
      </c>
      <c r="B44" s="128" t="s">
        <v>186</v>
      </c>
      <c r="C44" s="127">
        <v>3.1407449127796279E-3</v>
      </c>
    </row>
    <row r="45" spans="1:3" ht="16.2" customHeight="1">
      <c r="A45" s="266" t="s">
        <v>310</v>
      </c>
      <c r="B45" s="266"/>
    </row>
    <row r="46" spans="1:3" ht="15" customHeight="1">
      <c r="A46" s="223"/>
      <c r="B46" s="223"/>
      <c r="C46" s="135"/>
    </row>
    <row r="47" spans="1:3" ht="10.199999999999999" customHeight="1">
      <c r="A47" s="223" t="s">
        <v>190</v>
      </c>
      <c r="B47" s="223"/>
    </row>
    <row r="48" spans="1:3" ht="21" customHeight="1">
      <c r="A48" s="17"/>
      <c r="B48" s="17"/>
    </row>
    <row r="49" spans="1:2" ht="21" customHeight="1">
      <c r="A49" s="17"/>
      <c r="B49" s="17"/>
    </row>
  </sheetData>
  <mergeCells count="3">
    <mergeCell ref="A4:C4"/>
    <mergeCell ref="A45:B46"/>
    <mergeCell ref="A47:B47"/>
  </mergeCells>
  <pageMargins left="0.7" right="0.7" top="0.75" bottom="0.75" header="0.3" footer="0.3"/>
  <pageSetup scale="32" orientation="portrait" r:id="rId1"/>
  <headerFooter>
    <oddFooter>&amp;C&amp;KD9D62F&amp;10&amp;"Calibri"Classified as Confidential by TGA</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EE458-12D4-483F-8632-469E09BFD8B4}">
  <sheetPr codeName="Worksheet____26"/>
  <dimension ref="A1:E63"/>
  <sheetViews>
    <sheetView showGridLines="0" rightToLeft="1" view="pageBreakPreview" zoomScaleNormal="100" zoomScaleSheetLayoutView="100" workbookViewId="0">
      <selection activeCell="D16" sqref="A16:XFD18"/>
    </sheetView>
  </sheetViews>
  <sheetFormatPr defaultColWidth="8.8984375" defaultRowHeight="13.8"/>
  <cols>
    <col min="1" max="1" width="31.59765625" style="56" customWidth="1"/>
    <col min="2" max="5" width="20.59765625" style="56" customWidth="1"/>
    <col min="6" max="16384" width="8.8984375" style="56"/>
  </cols>
  <sheetData>
    <row r="1" spans="1:5" customFormat="1" ht="21" customHeight="1">
      <c r="A1" s="4"/>
      <c r="B1" s="4"/>
      <c r="C1" s="5"/>
      <c r="D1" s="5"/>
    </row>
    <row r="2" spans="1:5" customFormat="1" ht="21" customHeight="1">
      <c r="C2" s="6"/>
      <c r="D2" s="6"/>
      <c r="E2" s="6"/>
    </row>
    <row r="3" spans="1:5" ht="21" customHeight="1">
      <c r="B3" s="8"/>
    </row>
    <row r="4" spans="1:5" ht="43.95" customHeight="1">
      <c r="A4" s="256" t="s">
        <v>227</v>
      </c>
      <c r="B4" s="257"/>
      <c r="C4" s="257"/>
      <c r="D4" s="257"/>
      <c r="E4" s="257"/>
    </row>
    <row r="5" spans="1:5" ht="21" customHeight="1">
      <c r="A5" s="63"/>
      <c r="B5" s="57"/>
    </row>
    <row r="6" spans="1:5" ht="21" customHeight="1">
      <c r="A6" s="239" t="s">
        <v>11</v>
      </c>
      <c r="B6" s="239" t="s">
        <v>118</v>
      </c>
      <c r="C6" s="239"/>
      <c r="D6" s="239" t="s">
        <v>119</v>
      </c>
      <c r="E6" s="239"/>
    </row>
    <row r="7" spans="1:5" ht="21" customHeight="1">
      <c r="A7" s="239"/>
      <c r="B7" s="13" t="s">
        <v>204</v>
      </c>
      <c r="C7" s="13" t="s">
        <v>205</v>
      </c>
      <c r="D7" s="13" t="s">
        <v>204</v>
      </c>
      <c r="E7" s="13" t="s">
        <v>205</v>
      </c>
    </row>
    <row r="8" spans="1:5" ht="21" customHeight="1">
      <c r="A8" s="13" t="s">
        <v>1</v>
      </c>
      <c r="B8" s="161">
        <v>0</v>
      </c>
      <c r="C8" s="161">
        <v>2800</v>
      </c>
      <c r="D8" s="161">
        <v>0</v>
      </c>
      <c r="E8" s="161">
        <v>2800</v>
      </c>
    </row>
    <row r="9" spans="1:5" ht="21" customHeight="1">
      <c r="A9" s="13" t="s">
        <v>2</v>
      </c>
      <c r="B9" s="162">
        <v>0</v>
      </c>
      <c r="C9" s="162">
        <v>1550</v>
      </c>
      <c r="D9" s="162">
        <v>0</v>
      </c>
      <c r="E9" s="162">
        <v>1550</v>
      </c>
    </row>
    <row r="10" spans="1:5" ht="21" customHeight="1">
      <c r="A10" s="13" t="s">
        <v>86</v>
      </c>
      <c r="B10" s="161">
        <v>900</v>
      </c>
      <c r="C10" s="161">
        <v>0</v>
      </c>
      <c r="D10" s="161">
        <v>900</v>
      </c>
      <c r="E10" s="161">
        <v>0</v>
      </c>
    </row>
    <row r="11" spans="1:5" ht="21" customHeight="1">
      <c r="A11" s="13" t="s">
        <v>87</v>
      </c>
      <c r="B11" s="163">
        <v>22.6</v>
      </c>
      <c r="C11" s="162">
        <v>0</v>
      </c>
      <c r="D11" s="163">
        <v>22.6</v>
      </c>
      <c r="E11" s="162">
        <v>0</v>
      </c>
    </row>
    <row r="12" spans="1:5" ht="21" customHeight="1">
      <c r="A12" s="13" t="s">
        <v>88</v>
      </c>
      <c r="B12" s="164">
        <v>36</v>
      </c>
      <c r="C12" s="165">
        <v>0</v>
      </c>
      <c r="D12" s="164">
        <v>36</v>
      </c>
      <c r="E12" s="165">
        <v>0</v>
      </c>
    </row>
    <row r="13" spans="1:5" ht="21" customHeight="1">
      <c r="A13" s="13" t="s">
        <v>89</v>
      </c>
      <c r="B13" s="163">
        <v>1.7</v>
      </c>
      <c r="C13" s="162">
        <v>0</v>
      </c>
      <c r="D13" s="163">
        <v>1.7</v>
      </c>
      <c r="E13" s="162">
        <v>0</v>
      </c>
    </row>
    <row r="14" spans="1:5" ht="21" customHeight="1">
      <c r="A14" s="13" t="s">
        <v>82</v>
      </c>
      <c r="B14" s="164">
        <v>176.5</v>
      </c>
      <c r="C14" s="165">
        <v>0</v>
      </c>
      <c r="D14" s="164">
        <v>176.5</v>
      </c>
      <c r="E14" s="165">
        <v>0</v>
      </c>
    </row>
    <row r="15" spans="1:5" s="78" customFormat="1" ht="21" customHeight="1">
      <c r="A15" s="266" t="s">
        <v>61</v>
      </c>
      <c r="B15" s="266"/>
      <c r="C15" s="266"/>
      <c r="D15" s="15"/>
    </row>
    <row r="16" spans="1:5" s="78" customFormat="1" ht="14.55" customHeight="1">
      <c r="A16" s="223" t="s">
        <v>341</v>
      </c>
      <c r="B16" s="223"/>
      <c r="C16" s="223"/>
      <c r="D16" s="15"/>
      <c r="E16" s="15"/>
    </row>
    <row r="17" spans="1:5" ht="14.55" customHeight="1">
      <c r="A17" s="223"/>
      <c r="B17" s="223"/>
      <c r="C17" s="223"/>
      <c r="D17" s="15"/>
    </row>
    <row r="18" spans="1:5" ht="14.55" customHeight="1">
      <c r="A18" s="223"/>
      <c r="B18" s="223"/>
      <c r="C18" s="223"/>
      <c r="E18" s="135"/>
    </row>
    <row r="19" spans="1:5" ht="25.2" customHeight="1">
      <c r="A19" s="266" t="s">
        <v>206</v>
      </c>
      <c r="B19" s="266"/>
      <c r="C19" s="266"/>
    </row>
    <row r="20" spans="1:5" ht="18.600000000000001">
      <c r="A20" s="57"/>
      <c r="B20" s="57"/>
    </row>
    <row r="21" spans="1:5" ht="18.600000000000001">
      <c r="A21" s="57"/>
      <c r="B21" s="57"/>
    </row>
    <row r="22" spans="1:5" ht="18.600000000000001">
      <c r="A22" s="57"/>
      <c r="B22" s="57"/>
    </row>
    <row r="23" spans="1:5" ht="18.600000000000001">
      <c r="A23" s="57"/>
      <c r="B23" s="57"/>
    </row>
    <row r="24" spans="1:5" ht="18.600000000000001">
      <c r="A24" s="57"/>
      <c r="B24" s="57"/>
    </row>
    <row r="25" spans="1:5" ht="18.600000000000001">
      <c r="A25" s="57"/>
      <c r="B25" s="57"/>
    </row>
    <row r="26" spans="1:5" ht="18.600000000000001">
      <c r="A26" s="57"/>
      <c r="B26" s="57"/>
    </row>
    <row r="27" spans="1:5" ht="18.600000000000001">
      <c r="A27" s="57"/>
      <c r="B27" s="57"/>
    </row>
    <row r="28" spans="1:5" ht="18.600000000000001">
      <c r="A28" s="57"/>
      <c r="B28" s="57"/>
    </row>
    <row r="29" spans="1:5" ht="18.600000000000001">
      <c r="A29" s="57"/>
      <c r="B29" s="57"/>
    </row>
    <row r="30" spans="1:5" ht="18.600000000000001">
      <c r="A30" s="57"/>
      <c r="B30" s="57"/>
    </row>
    <row r="31" spans="1:5" ht="18.600000000000001">
      <c r="A31" s="57"/>
      <c r="B31" s="57"/>
    </row>
    <row r="32" spans="1:5" ht="18.600000000000001">
      <c r="A32" s="57"/>
      <c r="B32" s="57"/>
    </row>
    <row r="33" spans="1:2" ht="18.600000000000001">
      <c r="A33" s="57"/>
      <c r="B33" s="57"/>
    </row>
    <row r="34" spans="1:2" ht="18.600000000000001">
      <c r="A34" s="57"/>
      <c r="B34" s="57"/>
    </row>
    <row r="35" spans="1:2" ht="18.600000000000001">
      <c r="A35" s="57"/>
      <c r="B35" s="57"/>
    </row>
    <row r="36" spans="1:2" ht="18.600000000000001">
      <c r="A36" s="57"/>
      <c r="B36" s="57"/>
    </row>
    <row r="37" spans="1:2" ht="18.600000000000001">
      <c r="A37" s="57"/>
      <c r="B37" s="57"/>
    </row>
    <row r="38" spans="1:2" ht="18.600000000000001">
      <c r="A38" s="57"/>
      <c r="B38" s="57"/>
    </row>
    <row r="39" spans="1:2" ht="18.600000000000001">
      <c r="A39" s="57"/>
      <c r="B39" s="57"/>
    </row>
    <row r="40" spans="1:2" ht="18.600000000000001">
      <c r="A40" s="57"/>
      <c r="B40" s="57"/>
    </row>
    <row r="41" spans="1:2" ht="18.600000000000001">
      <c r="A41" s="57"/>
      <c r="B41" s="57"/>
    </row>
    <row r="42" spans="1:2" ht="18.600000000000001">
      <c r="A42" s="57"/>
      <c r="B42" s="57"/>
    </row>
    <row r="43" spans="1:2" ht="18.600000000000001">
      <c r="A43" s="57"/>
      <c r="B43" s="57"/>
    </row>
    <row r="44" spans="1:2" ht="18.600000000000001">
      <c r="A44" s="57"/>
      <c r="B44" s="57"/>
    </row>
    <row r="45" spans="1:2" ht="18.600000000000001">
      <c r="A45" s="57"/>
      <c r="B45" s="57"/>
    </row>
    <row r="46" spans="1:2" ht="18.600000000000001">
      <c r="A46" s="57"/>
      <c r="B46" s="57"/>
    </row>
    <row r="47" spans="1:2" ht="18.600000000000001">
      <c r="A47" s="57"/>
      <c r="B47" s="57"/>
    </row>
    <row r="48" spans="1:2" ht="18.600000000000001">
      <c r="A48" s="57"/>
      <c r="B48" s="57"/>
    </row>
    <row r="49" spans="1:2" ht="18.600000000000001">
      <c r="A49" s="57"/>
      <c r="B49" s="57"/>
    </row>
    <row r="50" spans="1:2" ht="18.600000000000001">
      <c r="A50" s="57"/>
      <c r="B50" s="57"/>
    </row>
    <row r="51" spans="1:2" ht="18.600000000000001">
      <c r="A51" s="57"/>
      <c r="B51" s="57"/>
    </row>
    <row r="52" spans="1:2" ht="18.600000000000001">
      <c r="A52" s="57"/>
      <c r="B52" s="57"/>
    </row>
    <row r="53" spans="1:2" ht="18.600000000000001">
      <c r="A53" s="57"/>
      <c r="B53" s="57"/>
    </row>
    <row r="54" spans="1:2" ht="18.600000000000001">
      <c r="A54" s="57"/>
      <c r="B54" s="57"/>
    </row>
    <row r="55" spans="1:2" ht="18.600000000000001">
      <c r="A55" s="57"/>
      <c r="B55" s="57"/>
    </row>
    <row r="56" spans="1:2" ht="18.600000000000001">
      <c r="A56" s="57"/>
      <c r="B56" s="57"/>
    </row>
    <row r="57" spans="1:2" ht="18.600000000000001">
      <c r="A57" s="57"/>
      <c r="B57" s="57"/>
    </row>
    <row r="58" spans="1:2" ht="18.600000000000001">
      <c r="A58" s="57"/>
      <c r="B58" s="57"/>
    </row>
    <row r="59" spans="1:2" ht="18.600000000000001">
      <c r="A59" s="57"/>
      <c r="B59" s="57"/>
    </row>
    <row r="60" spans="1:2" ht="18.600000000000001">
      <c r="A60" s="57"/>
      <c r="B60" s="57"/>
    </row>
    <row r="61" spans="1:2" ht="18.600000000000001">
      <c r="A61" s="57"/>
      <c r="B61" s="57"/>
    </row>
    <row r="62" spans="1:2" ht="18.600000000000001">
      <c r="A62" s="57"/>
      <c r="B62" s="57"/>
    </row>
    <row r="63" spans="1:2" ht="18.600000000000001">
      <c r="A63" s="57"/>
      <c r="B63" s="57"/>
    </row>
  </sheetData>
  <mergeCells count="7">
    <mergeCell ref="A19:C19"/>
    <mergeCell ref="A16:C18"/>
    <mergeCell ref="A4:E4"/>
    <mergeCell ref="A6:A7"/>
    <mergeCell ref="B6:C6"/>
    <mergeCell ref="D6:E6"/>
    <mergeCell ref="A15:C15"/>
  </mergeCells>
  <pageMargins left="0.7" right="0.7" top="0.75" bottom="0.75" header="0.3" footer="0.3"/>
  <pageSetup scale="34" orientation="portrait" r:id="rId1"/>
  <headerFooter>
    <oddFooter>&amp;C&amp;KD9D62F&amp;10&amp;"Calibri"Classified as Confidential by TGA</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B92E-6F0B-4C67-B09E-923C3214A433}">
  <sheetPr codeName="Worksheet____29"/>
  <dimension ref="A1:D16"/>
  <sheetViews>
    <sheetView showGridLines="0" rightToLeft="1" view="pageBreakPreview" zoomScaleNormal="100" zoomScaleSheetLayoutView="100" workbookViewId="0">
      <selection activeCell="A9" sqref="A9"/>
    </sheetView>
  </sheetViews>
  <sheetFormatPr defaultColWidth="8" defaultRowHeight="17.399999999999999"/>
  <cols>
    <col min="1" max="1" width="31.59765625" style="61" customWidth="1"/>
    <col min="2" max="4" width="20.59765625" style="62" customWidth="1"/>
    <col min="5" max="16384" width="8" style="62"/>
  </cols>
  <sheetData>
    <row r="1" spans="1:4" customFormat="1" ht="21" customHeight="1">
      <c r="A1" s="4"/>
      <c r="B1" s="5"/>
      <c r="C1" s="5"/>
    </row>
    <row r="2" spans="1:4" customFormat="1" ht="21" customHeight="1">
      <c r="B2" s="6"/>
      <c r="C2" s="6"/>
      <c r="D2" s="6"/>
    </row>
    <row r="3" spans="1:4" ht="21" customHeight="1">
      <c r="B3" s="105"/>
    </row>
    <row r="4" spans="1:4" ht="43.95" customHeight="1">
      <c r="A4" s="252" t="s">
        <v>228</v>
      </c>
      <c r="B4" s="252"/>
      <c r="C4" s="252"/>
      <c r="D4" s="252"/>
    </row>
    <row r="5" spans="1:4" ht="21" customHeight="1">
      <c r="A5" s="64"/>
    </row>
    <row r="6" spans="1:4" ht="21" customHeight="1">
      <c r="A6" s="65" t="s">
        <v>291</v>
      </c>
      <c r="B6" s="66" t="s">
        <v>139</v>
      </c>
      <c r="C6" s="66" t="s">
        <v>138</v>
      </c>
      <c r="D6" s="66" t="s">
        <v>140</v>
      </c>
    </row>
    <row r="7" spans="1:4" ht="21" customHeight="1">
      <c r="A7" s="27" t="s">
        <v>1</v>
      </c>
      <c r="B7" s="129">
        <v>6</v>
      </c>
      <c r="C7" s="129">
        <v>6</v>
      </c>
      <c r="D7" s="129">
        <v>56</v>
      </c>
    </row>
    <row r="8" spans="1:4" ht="21" customHeight="1">
      <c r="A8" s="27" t="s">
        <v>2</v>
      </c>
      <c r="B8" s="130">
        <v>11</v>
      </c>
      <c r="C8" s="130">
        <v>0</v>
      </c>
      <c r="D8" s="130">
        <v>55</v>
      </c>
    </row>
    <row r="9" spans="1:4" ht="21" customHeight="1">
      <c r="A9" s="27" t="s">
        <v>20</v>
      </c>
      <c r="B9" s="129">
        <v>35</v>
      </c>
      <c r="C9" s="129">
        <v>0</v>
      </c>
      <c r="D9" s="129">
        <v>455</v>
      </c>
    </row>
    <row r="10" spans="1:4" ht="21" customHeight="1">
      <c r="A10" s="27" t="s">
        <v>21</v>
      </c>
      <c r="B10" s="130">
        <v>22</v>
      </c>
      <c r="C10" s="130">
        <v>0</v>
      </c>
      <c r="D10" s="130">
        <v>44</v>
      </c>
    </row>
    <row r="11" spans="1:4" ht="21" customHeight="1">
      <c r="A11" s="27" t="s">
        <v>22</v>
      </c>
      <c r="B11" s="129">
        <v>17</v>
      </c>
      <c r="C11" s="129">
        <v>0</v>
      </c>
      <c r="D11" s="129">
        <v>204</v>
      </c>
    </row>
    <row r="12" spans="1:4" ht="21" customHeight="1">
      <c r="A12" s="27" t="s">
        <v>23</v>
      </c>
      <c r="B12" s="130">
        <v>10</v>
      </c>
      <c r="C12" s="130">
        <v>0</v>
      </c>
      <c r="D12" s="130">
        <v>10</v>
      </c>
    </row>
    <row r="13" spans="1:4" s="78" customFormat="1" ht="21" customHeight="1">
      <c r="A13" s="82" t="s">
        <v>61</v>
      </c>
      <c r="B13" s="82"/>
    </row>
    <row r="14" spans="1:4" ht="18.600000000000001">
      <c r="A14" s="223"/>
      <c r="B14" s="223"/>
      <c r="D14" s="135"/>
    </row>
    <row r="15" spans="1:4" ht="13.8">
      <c r="A15" s="67"/>
    </row>
    <row r="16" spans="1:4" ht="13.8">
      <c r="A16" s="68"/>
    </row>
  </sheetData>
  <mergeCells count="2">
    <mergeCell ref="A14:B14"/>
    <mergeCell ref="A4:D4"/>
  </mergeCells>
  <pageMargins left="0.7" right="0.7" top="0.75" bottom="0.75" header="0.3" footer="0.3"/>
  <pageSetup scale="35" orientation="portrait" r:id="rId1"/>
  <headerFooter>
    <oddFooter>&amp;C&amp;KD9D62F&amp;10&amp;"Calibri"Classified as Confidential by TGA</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B00E-54E9-480F-A1D7-118E87F9CFFF}">
  <sheetPr codeName="Worksheet____34"/>
  <dimension ref="A1:L42"/>
  <sheetViews>
    <sheetView showGridLines="0" rightToLeft="1" view="pageBreakPreview" zoomScale="70" zoomScaleNormal="95" zoomScaleSheetLayoutView="70" workbookViewId="0">
      <selection activeCell="A14" sqref="A14:L14"/>
    </sheetView>
  </sheetViews>
  <sheetFormatPr defaultColWidth="8.8984375" defaultRowHeight="21" customHeight="1"/>
  <cols>
    <col min="1" max="1" width="31.59765625" style="18" customWidth="1"/>
    <col min="2" max="12" width="20.59765625" style="18" customWidth="1"/>
    <col min="13" max="16384" width="8.8984375" style="18"/>
  </cols>
  <sheetData>
    <row r="1" spans="1:12" customFormat="1" ht="21" customHeight="1">
      <c r="A1" s="4"/>
      <c r="B1" s="4"/>
      <c r="C1" s="4"/>
      <c r="D1" s="4"/>
      <c r="E1" s="4"/>
      <c r="F1" s="4"/>
      <c r="G1" s="4"/>
      <c r="H1" s="5"/>
      <c r="I1" s="5"/>
      <c r="J1" s="5"/>
      <c r="K1" s="5"/>
    </row>
    <row r="2" spans="1:12" customFormat="1" ht="21" customHeight="1">
      <c r="H2" s="6"/>
      <c r="I2" s="6"/>
      <c r="J2" s="6"/>
      <c r="K2" s="6"/>
      <c r="L2" s="6"/>
    </row>
    <row r="3" spans="1:12" ht="21" customHeight="1">
      <c r="G3" s="112"/>
      <c r="H3" s="52"/>
      <c r="I3" s="101"/>
      <c r="J3" s="101"/>
    </row>
    <row r="4" spans="1:12" s="24" customFormat="1" ht="43.95" customHeight="1">
      <c r="A4" s="215" t="s">
        <v>229</v>
      </c>
      <c r="B4" s="216"/>
      <c r="C4" s="216"/>
      <c r="D4" s="216"/>
      <c r="E4" s="216"/>
      <c r="F4" s="216"/>
      <c r="G4" s="216"/>
      <c r="H4" s="216"/>
      <c r="I4" s="216"/>
      <c r="J4" s="216"/>
      <c r="K4" s="216"/>
      <c r="L4" s="216"/>
    </row>
    <row r="5" spans="1:12" ht="21" customHeight="1">
      <c r="A5" s="63"/>
      <c r="B5" s="17"/>
      <c r="C5" s="17"/>
      <c r="D5" s="17"/>
      <c r="E5" s="17"/>
      <c r="F5" s="17"/>
      <c r="G5" s="17"/>
      <c r="H5" s="17"/>
      <c r="I5" s="17"/>
      <c r="J5" s="17"/>
    </row>
    <row r="6" spans="1:12" ht="21" customHeight="1">
      <c r="A6" s="131" t="s">
        <v>85</v>
      </c>
      <c r="B6" s="197" t="s">
        <v>328</v>
      </c>
      <c r="C6" s="197" t="s">
        <v>329</v>
      </c>
      <c r="D6" s="131" t="s">
        <v>330</v>
      </c>
      <c r="E6" s="131" t="s">
        <v>187</v>
      </c>
      <c r="F6" s="131" t="s">
        <v>188</v>
      </c>
      <c r="G6" s="131" t="s">
        <v>314</v>
      </c>
      <c r="H6" s="131" t="s">
        <v>189</v>
      </c>
      <c r="I6" s="197" t="s">
        <v>331</v>
      </c>
      <c r="J6" s="131" t="s">
        <v>290</v>
      </c>
      <c r="K6" s="197" t="s">
        <v>332</v>
      </c>
      <c r="L6" s="131" t="s">
        <v>101</v>
      </c>
    </row>
    <row r="7" spans="1:12" ht="21" customHeight="1">
      <c r="A7" s="13" t="s">
        <v>198</v>
      </c>
      <c r="B7" s="209">
        <v>38</v>
      </c>
      <c r="C7" s="113">
        <v>16</v>
      </c>
      <c r="D7" s="113">
        <v>17.8</v>
      </c>
      <c r="E7" s="113">
        <v>2</v>
      </c>
      <c r="F7" s="113">
        <v>3</v>
      </c>
      <c r="G7" s="113">
        <v>25</v>
      </c>
      <c r="H7" s="113">
        <v>0</v>
      </c>
      <c r="I7" s="113">
        <v>16</v>
      </c>
      <c r="J7" s="113">
        <v>9</v>
      </c>
      <c r="K7" s="113">
        <v>45</v>
      </c>
      <c r="L7" s="113">
        <v>180</v>
      </c>
    </row>
    <row r="8" spans="1:12" ht="21" customHeight="1">
      <c r="A8" s="13" t="s">
        <v>199</v>
      </c>
      <c r="B8" s="210">
        <v>25</v>
      </c>
      <c r="C8" s="157">
        <v>2.9</v>
      </c>
      <c r="D8" s="157">
        <v>6</v>
      </c>
      <c r="E8" s="157">
        <v>2</v>
      </c>
      <c r="F8" s="157">
        <v>1</v>
      </c>
      <c r="G8" s="157">
        <v>15</v>
      </c>
      <c r="H8" s="157">
        <v>4</v>
      </c>
      <c r="I8" s="157">
        <v>7</v>
      </c>
      <c r="J8" s="157">
        <v>4</v>
      </c>
      <c r="K8" s="157">
        <v>26</v>
      </c>
      <c r="L8" s="157">
        <v>52</v>
      </c>
    </row>
    <row r="9" spans="1:12" ht="21" customHeight="1">
      <c r="A9" s="13" t="s">
        <v>200</v>
      </c>
      <c r="B9" s="209">
        <v>40</v>
      </c>
      <c r="C9" s="113">
        <v>7.3</v>
      </c>
      <c r="D9" s="113">
        <v>26</v>
      </c>
      <c r="E9" s="113">
        <v>3</v>
      </c>
      <c r="F9" s="113">
        <v>5</v>
      </c>
      <c r="G9" s="113">
        <v>22</v>
      </c>
      <c r="H9" s="113">
        <v>0</v>
      </c>
      <c r="I9" s="113">
        <v>12</v>
      </c>
      <c r="J9" s="113">
        <v>10</v>
      </c>
      <c r="K9" s="113">
        <v>47</v>
      </c>
      <c r="L9" s="113">
        <v>94</v>
      </c>
    </row>
    <row r="10" spans="1:12" ht="21" customHeight="1">
      <c r="A10" s="13" t="s">
        <v>201</v>
      </c>
      <c r="B10" s="210">
        <v>29</v>
      </c>
      <c r="C10" s="157">
        <v>3.8</v>
      </c>
      <c r="D10" s="157">
        <v>17</v>
      </c>
      <c r="E10" s="157">
        <v>3</v>
      </c>
      <c r="F10" s="157">
        <v>1</v>
      </c>
      <c r="G10" s="157">
        <v>9</v>
      </c>
      <c r="H10" s="157">
        <v>0</v>
      </c>
      <c r="I10" s="157">
        <v>1</v>
      </c>
      <c r="J10" s="157">
        <v>8</v>
      </c>
      <c r="K10" s="157">
        <v>24</v>
      </c>
      <c r="L10" s="157">
        <v>48</v>
      </c>
    </row>
    <row r="11" spans="1:12" ht="21" customHeight="1">
      <c r="A11" s="13" t="s">
        <v>202</v>
      </c>
      <c r="B11" s="209">
        <v>13</v>
      </c>
      <c r="C11" s="113">
        <v>13</v>
      </c>
      <c r="D11" s="113">
        <v>0</v>
      </c>
      <c r="E11" s="113">
        <v>2</v>
      </c>
      <c r="F11" s="113">
        <v>0</v>
      </c>
      <c r="G11" s="113">
        <v>12</v>
      </c>
      <c r="H11" s="113">
        <v>0</v>
      </c>
      <c r="I11" s="113">
        <v>12</v>
      </c>
      <c r="J11" s="113">
        <v>0</v>
      </c>
      <c r="K11" s="113">
        <v>19</v>
      </c>
      <c r="L11" s="113">
        <v>38</v>
      </c>
    </row>
    <row r="12" spans="1:12" ht="21" customHeight="1">
      <c r="A12" s="13" t="s">
        <v>203</v>
      </c>
      <c r="B12" s="210">
        <v>30</v>
      </c>
      <c r="C12" s="157">
        <v>4</v>
      </c>
      <c r="D12" s="157">
        <v>24.2</v>
      </c>
      <c r="E12" s="157">
        <v>1</v>
      </c>
      <c r="F12" s="157">
        <v>2</v>
      </c>
      <c r="G12" s="157">
        <v>11</v>
      </c>
      <c r="H12" s="157">
        <v>0</v>
      </c>
      <c r="I12" s="157">
        <v>2</v>
      </c>
      <c r="J12" s="157">
        <v>9</v>
      </c>
      <c r="K12" s="157">
        <v>26</v>
      </c>
      <c r="L12" s="157">
        <v>52</v>
      </c>
    </row>
    <row r="13" spans="1:12" ht="21" customHeight="1">
      <c r="A13" s="15" t="s">
        <v>3</v>
      </c>
      <c r="B13" s="14"/>
      <c r="C13" s="100"/>
      <c r="D13" s="100"/>
      <c r="E13" s="100"/>
      <c r="F13" s="100"/>
      <c r="G13" s="100"/>
      <c r="L13" s="135"/>
    </row>
    <row r="14" spans="1:12" ht="21" customHeight="1">
      <c r="A14" s="223" t="s">
        <v>347</v>
      </c>
      <c r="B14" s="223"/>
      <c r="C14" s="223"/>
      <c r="D14" s="223"/>
      <c r="E14" s="223"/>
      <c r="F14" s="223"/>
      <c r="G14" s="223"/>
      <c r="H14" s="223"/>
      <c r="I14" s="223"/>
      <c r="J14" s="223"/>
      <c r="K14" s="223"/>
      <c r="L14" s="223"/>
    </row>
    <row r="15" spans="1:12" ht="21" customHeight="1">
      <c r="A15" s="17"/>
      <c r="B15" s="208"/>
      <c r="D15" s="17"/>
      <c r="E15" s="17"/>
      <c r="F15" s="17"/>
      <c r="G15" s="17"/>
    </row>
    <row r="16" spans="1:12" ht="21" customHeight="1">
      <c r="A16" s="17"/>
      <c r="B16" s="208"/>
      <c r="D16" s="17"/>
      <c r="E16" s="17"/>
      <c r="F16" s="17"/>
      <c r="G16" s="17"/>
    </row>
    <row r="17" spans="1:7" ht="21" customHeight="1">
      <c r="A17" s="17"/>
      <c r="B17" s="208"/>
      <c r="D17" s="17"/>
      <c r="E17" s="17"/>
      <c r="F17" s="17"/>
      <c r="G17" s="17"/>
    </row>
    <row r="18" spans="1:7" ht="21" customHeight="1">
      <c r="A18" s="17"/>
      <c r="B18" s="208"/>
      <c r="D18" s="17"/>
      <c r="E18" s="17"/>
      <c r="F18" s="17"/>
      <c r="G18" s="17"/>
    </row>
    <row r="19" spans="1:7" ht="21" customHeight="1">
      <c r="A19" s="17"/>
      <c r="B19" s="208"/>
      <c r="D19" s="17"/>
      <c r="E19" s="17"/>
      <c r="F19" s="17"/>
      <c r="G19" s="17"/>
    </row>
    <row r="20" spans="1:7" ht="21" customHeight="1">
      <c r="A20" s="17"/>
      <c r="B20" s="208"/>
      <c r="D20" s="17"/>
      <c r="E20" s="17"/>
      <c r="F20" s="17"/>
      <c r="G20" s="17"/>
    </row>
    <row r="21" spans="1:7" ht="21" customHeight="1">
      <c r="A21" s="17"/>
      <c r="B21" s="17"/>
      <c r="C21" s="17"/>
      <c r="D21" s="17"/>
      <c r="E21" s="17"/>
      <c r="F21" s="17"/>
      <c r="G21" s="17"/>
    </row>
    <row r="22" spans="1:7" ht="21" customHeight="1">
      <c r="A22" s="17"/>
      <c r="B22" s="17"/>
      <c r="C22" s="17"/>
      <c r="D22" s="17"/>
      <c r="E22" s="17"/>
      <c r="F22" s="17"/>
      <c r="G22" s="17"/>
    </row>
    <row r="23" spans="1:7" ht="21" customHeight="1">
      <c r="A23" s="17"/>
      <c r="B23" s="17"/>
      <c r="C23" s="17"/>
      <c r="D23" s="17"/>
      <c r="E23" s="17"/>
      <c r="F23" s="17"/>
      <c r="G23" s="17"/>
    </row>
    <row r="24" spans="1:7" ht="21" customHeight="1">
      <c r="A24" s="17"/>
      <c r="B24" s="17"/>
      <c r="C24" s="17"/>
      <c r="D24" s="17"/>
      <c r="E24" s="17"/>
      <c r="F24" s="17"/>
      <c r="G24" s="17"/>
    </row>
    <row r="25" spans="1:7" ht="21" customHeight="1">
      <c r="A25" s="17"/>
      <c r="B25" s="17"/>
      <c r="C25" s="17"/>
      <c r="D25" s="17"/>
      <c r="E25" s="17"/>
      <c r="F25" s="17"/>
      <c r="G25" s="17"/>
    </row>
    <row r="26" spans="1:7" ht="21" customHeight="1">
      <c r="A26" s="17"/>
      <c r="B26" s="17"/>
      <c r="C26" s="17"/>
      <c r="D26" s="17"/>
      <c r="E26" s="17"/>
      <c r="F26" s="17"/>
      <c r="G26" s="17"/>
    </row>
    <row r="27" spans="1:7" ht="21" customHeight="1">
      <c r="A27" s="17"/>
      <c r="B27" s="17"/>
      <c r="C27" s="17"/>
      <c r="D27" s="17"/>
      <c r="E27" s="17"/>
      <c r="F27" s="17"/>
      <c r="G27" s="17"/>
    </row>
    <row r="28" spans="1:7" ht="21" customHeight="1">
      <c r="A28" s="17"/>
      <c r="B28" s="17"/>
      <c r="C28" s="17"/>
      <c r="D28" s="17"/>
      <c r="E28" s="17"/>
      <c r="F28" s="17"/>
      <c r="G28" s="17"/>
    </row>
    <row r="29" spans="1:7" ht="21" customHeight="1">
      <c r="A29" s="17"/>
      <c r="B29" s="17"/>
      <c r="C29" s="17"/>
      <c r="D29" s="17"/>
      <c r="E29" s="17"/>
      <c r="F29" s="17"/>
      <c r="G29" s="17"/>
    </row>
    <row r="30" spans="1:7" ht="21" customHeight="1">
      <c r="A30" s="17"/>
      <c r="B30" s="17"/>
      <c r="C30" s="17"/>
      <c r="D30" s="17"/>
      <c r="E30" s="17"/>
      <c r="F30" s="17"/>
      <c r="G30" s="17"/>
    </row>
    <row r="31" spans="1:7" ht="21" customHeight="1">
      <c r="A31" s="17"/>
      <c r="B31" s="17"/>
      <c r="C31" s="17"/>
      <c r="D31" s="17"/>
      <c r="E31" s="17"/>
      <c r="F31" s="17"/>
      <c r="G31" s="17"/>
    </row>
    <row r="32" spans="1:7" ht="21" customHeight="1">
      <c r="A32" s="17"/>
      <c r="B32" s="17"/>
      <c r="C32" s="17"/>
      <c r="D32" s="17"/>
      <c r="E32" s="17"/>
      <c r="F32" s="17"/>
      <c r="G32" s="17"/>
    </row>
    <row r="33" spans="1:7" ht="21" customHeight="1">
      <c r="A33" s="17"/>
      <c r="B33" s="17"/>
      <c r="C33" s="17"/>
      <c r="D33" s="17"/>
      <c r="E33" s="17"/>
      <c r="F33" s="17"/>
      <c r="G33" s="17"/>
    </row>
    <row r="34" spans="1:7" ht="21" customHeight="1">
      <c r="A34" s="17"/>
      <c r="B34" s="17"/>
      <c r="C34" s="17"/>
      <c r="D34" s="17"/>
      <c r="E34" s="17"/>
      <c r="F34" s="17"/>
      <c r="G34" s="17"/>
    </row>
    <row r="35" spans="1:7" ht="21" customHeight="1">
      <c r="A35" s="17"/>
      <c r="B35" s="17"/>
      <c r="C35" s="17"/>
      <c r="D35" s="17"/>
      <c r="E35" s="17"/>
      <c r="F35" s="17"/>
      <c r="G35" s="17"/>
    </row>
    <row r="36" spans="1:7" ht="21" customHeight="1">
      <c r="A36" s="17"/>
      <c r="B36" s="17"/>
      <c r="C36" s="17"/>
      <c r="D36" s="17"/>
      <c r="E36" s="17"/>
      <c r="F36" s="17"/>
      <c r="G36" s="17"/>
    </row>
    <row r="37" spans="1:7" ht="21" customHeight="1">
      <c r="A37" s="17"/>
      <c r="B37" s="17"/>
      <c r="C37" s="17"/>
      <c r="D37" s="17"/>
      <c r="E37" s="17"/>
      <c r="F37" s="17"/>
      <c r="G37" s="17"/>
    </row>
    <row r="38" spans="1:7" ht="21" customHeight="1">
      <c r="A38" s="17"/>
      <c r="B38" s="17"/>
      <c r="C38" s="17"/>
      <c r="D38" s="17"/>
      <c r="E38" s="17"/>
      <c r="F38" s="17"/>
      <c r="G38" s="17"/>
    </row>
    <row r="39" spans="1:7" ht="21" customHeight="1">
      <c r="A39" s="17"/>
      <c r="B39" s="17"/>
      <c r="C39" s="17"/>
      <c r="D39" s="17"/>
      <c r="E39" s="17"/>
      <c r="F39" s="17"/>
      <c r="G39" s="17"/>
    </row>
    <row r="40" spans="1:7" ht="21" customHeight="1">
      <c r="A40" s="17"/>
      <c r="B40" s="17"/>
      <c r="C40" s="17"/>
      <c r="D40" s="17"/>
      <c r="E40" s="17"/>
      <c r="F40" s="17"/>
      <c r="G40" s="17"/>
    </row>
    <row r="41" spans="1:7" ht="21" customHeight="1">
      <c r="A41" s="17"/>
      <c r="B41" s="17"/>
      <c r="C41" s="17"/>
      <c r="D41" s="17"/>
      <c r="E41" s="17"/>
      <c r="F41" s="17"/>
      <c r="G41" s="17"/>
    </row>
    <row r="42" spans="1:7" ht="21" customHeight="1">
      <c r="A42" s="17"/>
      <c r="B42" s="17"/>
      <c r="C42" s="17"/>
      <c r="D42" s="17"/>
      <c r="E42" s="17"/>
      <c r="F42" s="17"/>
      <c r="G42" s="17"/>
    </row>
  </sheetData>
  <mergeCells count="2">
    <mergeCell ref="A4:L4"/>
    <mergeCell ref="A14:L14"/>
  </mergeCells>
  <pageMargins left="0.7" right="0.7" top="0.75" bottom="0.75" header="0.3" footer="0.3"/>
  <pageSetup scale="25" orientation="portrait" r:id="rId1"/>
  <headerFooter>
    <oddFooter>&amp;C&amp;KD9D62F&amp;10&amp;"Calibri"Classified as Confidential by TGA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39</vt:i4>
      </vt:variant>
      <vt:variant>
        <vt:lpstr>النطاقات المسماة</vt:lpstr>
      </vt:variant>
      <vt:variant>
        <vt:i4>39</vt:i4>
      </vt:variant>
    </vt:vector>
  </HeadingPairs>
  <TitlesOfParts>
    <vt:vector size="78" baseType="lpstr">
      <vt:lpstr>الفهرس</vt:lpstr>
      <vt:lpstr>1-1 </vt:lpstr>
      <vt:lpstr>1-2</vt:lpstr>
      <vt:lpstr>1-3</vt:lpstr>
      <vt:lpstr>1-4</vt:lpstr>
      <vt:lpstr>1-5</vt:lpstr>
      <vt:lpstr>1-6</vt:lpstr>
      <vt:lpstr>1-7</vt:lpstr>
      <vt:lpstr>1-8</vt:lpstr>
      <vt:lpstr>2-1</vt:lpstr>
      <vt:lpstr>2-2</vt:lpstr>
      <vt:lpstr>2-3</vt:lpstr>
      <vt:lpstr>2-4</vt:lpstr>
      <vt:lpstr>2-5</vt:lpstr>
      <vt:lpstr>3-1</vt:lpstr>
      <vt:lpstr>3-2</vt:lpstr>
      <vt:lpstr>3-3</vt:lpstr>
      <vt:lpstr>3-4</vt:lpstr>
      <vt:lpstr>3-5</vt:lpstr>
      <vt:lpstr>3-6</vt:lpstr>
      <vt:lpstr>3-7</vt:lpstr>
      <vt:lpstr>3-8</vt:lpstr>
      <vt:lpstr>3-9</vt:lpstr>
      <vt:lpstr>3-10</vt:lpstr>
      <vt:lpstr>3-11</vt:lpstr>
      <vt:lpstr>3-12</vt:lpstr>
      <vt:lpstr>3-13</vt:lpstr>
      <vt:lpstr>3-14</vt:lpstr>
      <vt:lpstr>4-1</vt:lpstr>
      <vt:lpstr>4-2</vt:lpstr>
      <vt:lpstr>4-3</vt:lpstr>
      <vt:lpstr>4-4</vt:lpstr>
      <vt:lpstr>4-5</vt:lpstr>
      <vt:lpstr>4-6</vt:lpstr>
      <vt:lpstr>4-7</vt:lpstr>
      <vt:lpstr>4-8</vt:lpstr>
      <vt:lpstr>4-9</vt:lpstr>
      <vt:lpstr>4-10</vt:lpstr>
      <vt:lpstr>4-11</vt:lpstr>
      <vt:lpstr>'1-1 '!Print_Area</vt:lpstr>
      <vt:lpstr>'1-2'!Print_Area</vt:lpstr>
      <vt:lpstr>'1-3'!Print_Area</vt:lpstr>
      <vt:lpstr>'1-4'!Print_Area</vt:lpstr>
      <vt:lpstr>'1-5'!Print_Area</vt:lpstr>
      <vt:lpstr>'1-6'!Print_Area</vt:lpstr>
      <vt:lpstr>'1-7'!Print_Area</vt:lpstr>
      <vt:lpstr>'1-8'!Print_Area</vt:lpstr>
      <vt:lpstr>'2-1'!Print_Area</vt:lpstr>
      <vt:lpstr>'2-2'!Print_Area</vt:lpstr>
      <vt:lpstr>'2-3'!Print_Area</vt:lpstr>
      <vt:lpstr>'2-4'!Print_Area</vt:lpstr>
      <vt:lpstr>'2-5'!Print_Area</vt:lpstr>
      <vt:lpstr>'3-1'!Print_Area</vt:lpstr>
      <vt:lpstr>'3-10'!Print_Area</vt:lpstr>
      <vt:lpstr>'3-11'!Print_Area</vt:lpstr>
      <vt:lpstr>'3-12'!Print_Area</vt:lpstr>
      <vt:lpstr>'3-13'!Print_Area</vt:lpstr>
      <vt:lpstr>'3-14'!Print_Area</vt:lpstr>
      <vt:lpstr>'3-2'!Print_Area</vt:lpstr>
      <vt:lpstr>'3-3'!Print_Area</vt:lpstr>
      <vt:lpstr>'3-4'!Print_Area</vt:lpstr>
      <vt:lpstr>'3-5'!Print_Area</vt:lpstr>
      <vt:lpstr>'3-6'!Print_Area</vt:lpstr>
      <vt:lpstr>'3-7'!Print_Area</vt:lpstr>
      <vt:lpstr>'3-8'!Print_Area</vt:lpstr>
      <vt:lpstr>'3-9'!Print_Area</vt:lpstr>
      <vt:lpstr>'4-1'!Print_Area</vt:lpstr>
      <vt:lpstr>'4-10'!Print_Area</vt:lpstr>
      <vt:lpstr>'4-11'!Print_Area</vt:lpstr>
      <vt:lpstr>'4-2'!Print_Area</vt:lpstr>
      <vt:lpstr>'4-3'!Print_Area</vt:lpstr>
      <vt:lpstr>'4-4'!Print_Area</vt:lpstr>
      <vt:lpstr>'4-5'!Print_Area</vt:lpstr>
      <vt:lpstr>'4-6'!Print_Area</vt:lpstr>
      <vt:lpstr>'4-7'!Print_Area</vt:lpstr>
      <vt:lpstr>'4-8'!Print_Area</vt:lpstr>
      <vt:lpstr>'4-9'!Print_Area</vt:lpstr>
      <vt:lpstr>الفهرس!Print_Area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May</dc:creator>
  <cp:lastModifiedBy>sultan alhassan</cp:lastModifiedBy>
  <cp:lastPrinted>2026-07-28T05:48:29Z</cp:lastPrinted>
  <dcterms:created xsi:type="dcterms:W3CDTF">2015-06-05T18:17:20Z</dcterms:created>
  <dcterms:modified xsi:type="dcterms:W3CDTF">2026-09-27T05:44:59Z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3rdPartyFooter">
    <vt:lpwstr>{"Center":"Classified as Confidential | مقيد by TGA"}</vt:lpwstr>
  </property>
  <property fmtid="{D5CDD505-2E9C-101B-9397-08002B2CF9AE}" pid="3" name="Footer">
    <vt:lpwstr>{"Left":"","Center":"Classified as Confidential by TGA","Right":""}</vt:lpwstr>
  </property>
  <property fmtid="{D5CDD505-2E9C-101B-9397-08002B2CF9AE}" pid="4" name="GVData">
    <vt:lpwstr>ew0KICAidGFnc2V0X2UxNjQwOWE3XzE3MDBfNDE1M185MDkwXzM5NTViYzJmMGFlOF9jbGFzc2lmaWNhdGlvbiI6ICJDb25maWRlbnRpYWwiLA0KICAiZG9jSUQiOiAiMjc4OTY5ZTEtYzQ4OS02YTNkLTU5NjktNTE4ZjMxMGFjODljIiwNCiAgIk9TIjogIldpbmRv</vt:lpwstr>
  </property>
  <property fmtid="{D5CDD505-2E9C-101B-9397-08002B2CF9AE}" pid="5" name="GVData0">
    <vt:lpwstr>d3MiLA0KICAiT3B0aW9ucyI6ICJ7XHUwMDIyUGFnZUxheW91dENvbmZpZ3VyYXRpb25cdTAwMjI6e1x1MDAyMkFsd2F5c1Nob3dQb3B1cFx1MDAyMjpmYWxzZSxcdTAwMjJIYXNBbHdheXNTaG93UG9wdXBcdTAwMjI6dHJ1ZSxcdTAwMjJPcHRpb25zXHUwMDIyOjAs</vt:lpwstr>
  </property>
  <property fmtid="{D5CDD505-2E9C-101B-9397-08002B2CF9AE}" pid="6" name="GVData1">
    <vt:lpwstr>XHUwMDIyVHJpZ2dlclBhZ2VzTnVtYmVyXHUwMDIyOjB9LFx1MDAyMkFwcGx5RnJvbVBhZ2VcdTAwMjI6MCxcdTAwMjJBcHBseVRvUGFnZVx1MDAyMjowLFx1MDAyMkhlYWRlckVuYWJsZWRcdTAwMjI6ZmFsc2UsXHUwMDIySGVhZGVyXHUwMDIyOlx1MDAyMlx1MDAy</vt:lpwstr>
  </property>
  <property fmtid="{D5CDD505-2E9C-101B-9397-08002B2CF9AE}" pid="7" name="ClassificationTagSetId">
    <vt:lpwstr>e16409a7-1700-4153-9090-3955bc2f0ae8</vt:lpwstr>
  </property>
  <property fmtid="{D5CDD505-2E9C-101B-9397-08002B2CF9AE}" pid="8" name="Classification">
    <vt:lpwstr>Confidential</vt:lpwstr>
  </property>
  <property fmtid="{D5CDD505-2E9C-101B-9397-08002B2CF9AE}" pid="9" name="ComplianceTagSetId">
    <vt:lpwstr>f14fc1f1-8950-40d5-8a29-45909da947d6</vt:lpwstr>
  </property>
  <property fmtid="{D5CDD505-2E9C-101B-9397-08002B2CF9AE}" pid="10" name="FileId">
    <vt:lpwstr>278969e1-c489-6a3d-5969-518f310ac89c</vt:lpwstr>
  </property>
  <property fmtid="{D5CDD505-2E9C-101B-9397-08002B2CF9AE}" pid="11" name="UserId">
    <vt:lpwstr>rmay</vt:lpwstr>
  </property>
  <property fmtid="{D5CDD505-2E9C-101B-9397-08002B2CF9AE}" pid="12" name="TagDateTime">
    <vt:lpwstr>2025-03-20T11:37:08Z</vt:lpwstr>
  </property>
  <property fmtid="{D5CDD505-2E9C-101B-9397-08002B2CF9AE}" pid="13" name="GVData2">
    <vt:lpwstr>MixcdTAwMjJIZWFkZXJzXHUwMDIyOltcdTAwMjJcdTAwMjJdLFx1MDAyMkhlYWRlclR5cGVcdTAwMjI6MixcdTAwMjJIZWFkZXJUeXBlc0FsbG93ZWRcdTAwMjI6WzJdLFx1MDAyMkhlYWRlclVwZGF0ZVR5cGVcdTAwMjI6MCxcdTAwMjJGb290ZXJFbmFibGVkXHUw</vt:lpwstr>
  </property>
  <property fmtid="{D5CDD505-2E9C-101B-9397-08002B2CF9AE}" pid="14" name="GVData3">
    <vt:lpwstr>MDIyOnRydWUsXHUwMDIyRm9vdGVyXHUwMDIyOlx1MDAyMlx1MDAzQ3NwYW4gc3R5bGU9XFxcdTAwMjJjb2xvcjojRDlENjJGO1xcXHUwMDIyXHUwMDNFXHUwMDNDc3Bhblx1MDAzRUNsYXNzaWZpZWQgYXMgQ29uZmlkZW50aWFsIGJ5IFRHQVx1MDAzQy9zcGFuXHUw</vt:lpwstr>
  </property>
  <property fmtid="{D5CDD505-2E9C-101B-9397-08002B2CF9AE}" pid="15" name="GVData4">
    <vt:lpwstr>MDNFXHUwMDNDL3NwYW5cdTAwM0VcdTAwMjIsXHUwMDIyRm9vdGVyc1x1MDAyMjpbXHUwMDIyXHUwMDNDc3BhbiBzdHlsZT1cXFx1MDAyMmNvbG9yOiNEOUQ2MkY7XFxcdTAwMjJcdTAwM0VcdTAwM0NzcGFuXHUwMDNFQ2xhc3NpZmllZCBhcyBDb25maWRlbnRpYWwg</vt:lpwstr>
  </property>
  <property fmtid="{D5CDD505-2E9C-101B-9397-08002B2CF9AE}" pid="16" name="GVData5">
    <vt:lpwstr>YnkgVEdBXHUwMDNDL3NwYW5cdTAwM0VcdTAwM0Mvc3Bhblx1MDAzRVx1MDAyMl0sXHUwMDIyRm9vdGVyVHlwZVx1MDAyMjowLFx1MDAyMkZvb3RlclR5cGVzQWxsb3dlZFx1MDAyMjpbMCwxXSxcdTAwMjJGb290ZXJVcGRhdGVUeXBlXHUwMDIyOjAsXHUwMDIyV2F0</vt:lpwstr>
  </property>
  <property fmtid="{D5CDD505-2E9C-101B-9397-08002B2CF9AE}" pid="17" name="GVData6">
    <vt:lpwstr>ZXJtYXJrXHUwMDIyOm51bGwsXHUwMDIyV2F0ZXJtYXJrRW5hYmxlZFx1MDAyMjpmYWxzZSxcdTAwMjJTaG91bGRXcml0ZVdhdGVybWFya1x1MDAyMjpmYWxzZSxcdTAwMjJXYXRlcm1hcmtVcGRhdGVUeXBlXHUwMDIyOjAsXHUwMDIyUG93ZXJwb2ludFRpdGxlXHUw</vt:lpwstr>
  </property>
  <property fmtid="{D5CDD505-2E9C-101B-9397-08002B2CF9AE}" pid="18" name="GVData7">
    <vt:lpwstr>MDIyOm51bGwsXHUwMDIyUG93ZXJwb2ludFN1Yml0bGVcdTAwMjI6bnVsbH0iLA0KICAiU3RhdGUiOiAie1x1MDAyMkZpcnN0UGFnZURpZmZlcmVudFx1MDAyMjpmYWxzZSxcdTAwMjJEaWZmZXJlbnRPZGRBbmRFdmVuUGFnZXNcdTAwMjI6ZmFsc2UsXHUwMDIyUGFn</vt:lpwstr>
  </property>
  <property fmtid="{D5CDD505-2E9C-101B-9397-08002B2CF9AE}" pid="19" name="GVData8">
    <vt:lpwstr>ZUNvdW50XHUwMDIyOjMzLFx1MDAyMkhlYWRlck1ldGFkYXRhXHUwMDIyOlx1MDAyMlx1MDAyMixcdTAwMjJUaGlyZFBhcnR5SGVhZGVyTWV0YWRhdGFcdTAwMjI6XHUwMDIyXHUwMDIyLFx1MDAyMkdWSGVhZGVyRXhpc3RzXHUwMDIyOmZhbHNlLFx1MDAyMk5vbkdW</vt:lpwstr>
  </property>
  <property fmtid="{D5CDD505-2E9C-101B-9397-08002B2CF9AE}" pid="20" name="GVData9">
    <vt:lpwstr>SGVhZGVyRXhpc3RzXHUwMDIyOmZhbHNlLFx1MDAyMkNvcm5lckhlYWRlckV4aXN0c1x1MDAyMjpmYWxzZSxcdTAwMjJOb25HVkhlYWRlclNoYXBlRXhpc3RzXHUwMDIyOmZhbHNlLFx1MDAyMlRoaXJkUGFydHlIZWFkZXJzXHUwMDIyOltdLFx1MDAyMkZvb3Rlck1l</vt:lpwstr>
  </property>
  <property fmtid="{D5CDD505-2E9C-101B-9397-08002B2CF9AE}" pid="21" name="GVData10">
    <vt:lpwstr>dGFkYXRhXHUwMDIyOlx1MDAyMlx1MDAyMixcdTAwMjJUaGlyZFBhcnR5Rm9vdGVyTWV0YWRhdGFcdTAwMjI6XHUwMDIye1xcXHUwMDIyQ2VudGVyXFxcdTAwMjI6XFxcdTAwMjJDbGFzc2lmaWVkIGFzIENvbmZpZGVudGlhbCB8IFx1MDY0NVx1MDY0Mlx1MDY0QVx1</vt:lpwstr>
  </property>
  <property fmtid="{D5CDD505-2E9C-101B-9397-08002B2CF9AE}" pid="22" name="GVData11">
    <vt:lpwstr>MDYyRiBieSBUR0FcXFx1MDAyMn1cdTAwMjIsXHUwMDIyR1ZGb290ZXJFeGlzdHNcdTAwMjI6ZmFsc2UsXHUwMDIyTm9uR1ZGb290ZXJFeGlzdHNcdTAwMjI6dHJ1ZSxcdTAwMjJDb3JuZXJGb290ZXJFeGlzdHNcdTAwMjI6ZmFsc2UsXHUwMDIyTm9uR1ZGb290ZXJT</vt:lpwstr>
  </property>
  <property fmtid="{D5CDD505-2E9C-101B-9397-08002B2CF9AE}" pid="23" name="GVData12">
    <vt:lpwstr>aGFwZUV4aXN0c1x1MDAyMjpmYWxzZSxcdTAwMjJUaGlyZFBhcnR5Rm9vdGVyc1x1MDAyMjpbXSxcdTAwMjJXYXRlcm1hcmtNZXRhZGF0YVx1MDAyMjpcdTAwMjJcdTAwMjIsXHUwMDIyV2F0ZXJtYXJrRXhpc3RzXHUwMDIyOmZhbHNlLFx1MDAyMlBvd2VycG9pbnRU</vt:lpwstr>
  </property>
  <property fmtid="{D5CDD505-2E9C-101B-9397-08002B2CF9AE}" pid="24" name="GVData13">
    <vt:lpwstr>aXRsZU1ldGFkYXRhXHUwMDIyOm51bGwsXHUwMDIyUG93ZXJwb2ludFN1YnRpdGxlTWV0YWRhdGFcdTAwMjI6bnVsbCxcdTAwMjJUaGlyZFBhcnR5TWV0YWRhdGFGb3VuZFx1MDAyMjpmYWxzZX0iDQp9</vt:lpwstr>
  </property>
  <property fmtid="{D5CDD505-2E9C-101B-9397-08002B2CF9AE}" pid="25" name="GVData14">
    <vt:lpwstr>(end)</vt:lpwstr>
  </property>
</Properties>
</file>