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aghamdi\Desktop\اعمال 2025\نشرة إحصاءات الطاقة المتجددة 2024\"/>
    </mc:Choice>
  </mc:AlternateContent>
  <xr:revisionPtr revIDLastSave="0" documentId="13_ncr:1_{324B976A-4D33-41A5-A23A-820729C320DD}" xr6:coauthVersionLast="47" xr6:coauthVersionMax="47" xr10:uidLastSave="{00000000-0000-0000-0000-000000000000}"/>
  <bookViews>
    <workbookView xWindow="32280" yWindow="-120" windowWidth="29040" windowHeight="15840" tabRatio="826" activeTab="5" xr2:uid="{00000000-000D-0000-FFFF-FFFF00000000}"/>
  </bookViews>
  <sheets>
    <sheet name="الفهرس" sheetId="57" r:id="rId1"/>
    <sheet name="1" sheetId="61" r:id="rId2"/>
    <sheet name="2" sheetId="48" r:id="rId3"/>
    <sheet name="3" sheetId="58" r:id="rId4"/>
    <sheet name="4" sheetId="59" r:id="rId5"/>
    <sheet name="5" sheetId="60" r:id="rId6"/>
  </sheets>
  <definedNames>
    <definedName name="atIndex">#REF!</definedName>
    <definedName name="atالفهرس">#REF!</definedName>
    <definedName name="_xlnm.Print_Area" localSheetId="1">'1'!$A$1:$C$16</definedName>
    <definedName name="_xlnm.Print_Area" localSheetId="2">'2'!$A$1:$C$17</definedName>
    <definedName name="_xlnm.Print_Area" localSheetId="3">'3'!$A$1:$C$17</definedName>
    <definedName name="_xlnm.Print_Area" localSheetId="4">'4'!$A$1:$D$17</definedName>
    <definedName name="_xlnm.Print_Area" localSheetId="5">'5'!$A$1:$C$17</definedName>
    <definedName name="_xlnm.Print_Area" localSheetId="0">الفهرس!$A$1:$B$9</definedName>
    <definedName name="Type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اتصال"/>
          <x15:modelTable id="‏‏نطاق 1" name="‏‏نطاق 1" connection="اتصال1"/>
          <x15:modelTable id="‏‏نطاق 2" name="‏‏نطاق 2" connection="اتصال2"/>
          <x15:modelTable id="‏‏نطاق 3" name="‏‏نطاق 3" connection="اتصال3"/>
          <x15:modelTable id="‏‏نطاق 4" name="‏‏نطاق 4" connection="اتصال4"/>
          <x15:modelTable id="‏‏نطاق 5" name="‏‏نطاق 5" connection="اتصال5"/>
          <x15:modelTable id="‏‏نطاق 6" name="‏‏نطاق 6" connection="اتصال6"/>
          <x15:modelTable id="‏‏نطاق 7" name="‏‏نطاق 7" connection="اتصال7"/>
          <x15:modelTable id="‏‏نطاق 8" name="‏‏نطاق 8" connection="اتصال8"/>
          <x15:modelTable id="‏‏نطاق 9" name="‏‏نطاق 9" connection="اتصال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9" l="1"/>
  <c r="C14" i="59"/>
  <c r="C13" i="59"/>
  <c r="C12" i="59"/>
  <c r="C11" i="59"/>
  <c r="C10" i="59"/>
  <c r="C9" i="59"/>
  <c r="C8" i="59"/>
  <c r="C7" i="59"/>
  <c r="C6" i="59"/>
  <c r="D15" i="59"/>
  <c r="D14" i="59"/>
  <c r="D13" i="59"/>
  <c r="D12" i="59"/>
  <c r="D11" i="59"/>
  <c r="D10" i="59"/>
  <c r="D9" i="59"/>
  <c r="D8" i="59"/>
  <c r="D7" i="59"/>
  <c r="D6" i="5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B782393-73DC-4A8B-8BD1-E304070F75C1}" name="اتصال" type="104" refreshedVersion="0" background="1">
    <extLst>
      <ext xmlns:x15="http://schemas.microsoft.com/office/spreadsheetml/2010/11/main" uri="{DE250136-89BD-433C-8126-D09CA5730AF9}">
        <x15:connection id="‏‏نطاق"/>
      </ext>
    </extLst>
  </connection>
  <connection id="3" xr16:uid="{D785F0A9-74F0-4E88-B89F-B441DD264FC7}" name="اتصال1" type="104" refreshedVersion="0" background="1">
    <extLst>
      <ext xmlns:x15="http://schemas.microsoft.com/office/spreadsheetml/2010/11/main" uri="{DE250136-89BD-433C-8126-D09CA5730AF9}">
        <x15:connection id="‏‏نطاق 1"/>
      </ext>
    </extLst>
  </connection>
  <connection id="4" xr16:uid="{5B7AC60C-262D-4767-9A1A-61D89C476B38}" name="اتصال2" type="104" refreshedVersion="0" background="1">
    <extLst>
      <ext xmlns:x15="http://schemas.microsoft.com/office/spreadsheetml/2010/11/main" uri="{DE250136-89BD-433C-8126-D09CA5730AF9}">
        <x15:connection id="‏‏نطاق 2"/>
      </ext>
    </extLst>
  </connection>
  <connection id="5" xr16:uid="{3739F4D7-12D8-494E-B9FE-0F6CE6F522F3}" name="اتصال3" type="104" refreshedVersion="0" background="1">
    <extLst>
      <ext xmlns:x15="http://schemas.microsoft.com/office/spreadsheetml/2010/11/main" uri="{DE250136-89BD-433C-8126-D09CA5730AF9}">
        <x15:connection id="‏‏نطاق 3"/>
      </ext>
    </extLst>
  </connection>
  <connection id="6" xr16:uid="{CD9CF053-C144-41BC-AC3A-B434665A679E}" name="اتصال4" type="104" refreshedVersion="0" background="1">
    <extLst>
      <ext xmlns:x15="http://schemas.microsoft.com/office/spreadsheetml/2010/11/main" uri="{DE250136-89BD-433C-8126-D09CA5730AF9}">
        <x15:connection id="‏‏نطاق 4"/>
      </ext>
    </extLst>
  </connection>
  <connection id="7" xr16:uid="{B8D698B3-7325-46AF-B252-6E234D4783AC}" name="اتصال5" type="104" refreshedVersion="0" background="1">
    <extLst>
      <ext xmlns:x15="http://schemas.microsoft.com/office/spreadsheetml/2010/11/main" uri="{DE250136-89BD-433C-8126-D09CA5730AF9}">
        <x15:connection id="‏‏نطاق 5"/>
      </ext>
    </extLst>
  </connection>
  <connection id="8" xr16:uid="{7592855D-100E-48BD-A9B7-8409B132B7EC}" name="اتصال6" type="104" refreshedVersion="0" background="1">
    <extLst>
      <ext xmlns:x15="http://schemas.microsoft.com/office/spreadsheetml/2010/11/main" uri="{DE250136-89BD-433C-8126-D09CA5730AF9}">
        <x15:connection id="‏‏نطاق 6"/>
      </ext>
    </extLst>
  </connection>
  <connection id="9" xr16:uid="{3EC82241-6FE5-4E0A-9B3A-602CBBECC914}" name="اتصال7" type="104" refreshedVersion="0" background="1">
    <extLst>
      <ext xmlns:x15="http://schemas.microsoft.com/office/spreadsheetml/2010/11/main" uri="{DE250136-89BD-433C-8126-D09CA5730AF9}">
        <x15:connection id="‏‏نطاق 7"/>
      </ext>
    </extLst>
  </connection>
  <connection id="10" xr16:uid="{AAE9C285-C0FE-4957-8381-1AD8C1014A2D}" name="اتصال8" type="104" refreshedVersion="0" background="1">
    <extLst>
      <ext xmlns:x15="http://schemas.microsoft.com/office/spreadsheetml/2010/11/main" uri="{DE250136-89BD-433C-8126-D09CA5730AF9}">
        <x15:connection id="‏‏نطاق 8"/>
      </ext>
    </extLst>
  </connection>
  <connection id="11" xr16:uid="{8E5A5A46-B799-43F5-90D1-C30AA5FBD9F2}" name="اتصال9" type="104" refreshedVersion="0" background="1">
    <extLst>
      <ext xmlns:x15="http://schemas.microsoft.com/office/spreadsheetml/2010/11/main" uri="{DE250136-89BD-433C-8126-D09CA5730AF9}">
        <x15:connection id="‏‏نطاق 9"/>
      </ext>
    </extLst>
  </connection>
</connections>
</file>

<file path=xl/sharedStrings.xml><?xml version="1.0" encoding="utf-8"?>
<sst xmlns="http://schemas.openxmlformats.org/spreadsheetml/2006/main" count="111" uniqueCount="45">
  <si>
    <t>العنوان</t>
  </si>
  <si>
    <t>المشروع</t>
  </si>
  <si>
    <t>نوع الطاقة</t>
  </si>
  <si>
    <t>سعة المشروع</t>
  </si>
  <si>
    <t>طاقة شمسية</t>
  </si>
  <si>
    <t>ميجاواط</t>
  </si>
  <si>
    <t>طاقة الرياح</t>
  </si>
  <si>
    <t xml:space="preserve">العودة إلى الفهرس </t>
  </si>
  <si>
    <t xml:space="preserve">تاريخ تشغيل المشروع </t>
  </si>
  <si>
    <t>جدول (1)</t>
  </si>
  <si>
    <t xml:space="preserve"> جدة </t>
  </si>
  <si>
    <t xml:space="preserve">سدير </t>
  </si>
  <si>
    <t xml:space="preserve">المصدر: وزارة الطاقة </t>
  </si>
  <si>
    <t xml:space="preserve"> سكاكا</t>
  </si>
  <si>
    <t xml:space="preserve"> دومة الجندل</t>
  </si>
  <si>
    <t xml:space="preserve"> الصفحة</t>
  </si>
  <si>
    <t>حجم الاستثمار</t>
  </si>
  <si>
    <t>مليار ريال سعودي</t>
  </si>
  <si>
    <t xml:space="preserve">رابغ 1 </t>
  </si>
  <si>
    <t>جدول (4)</t>
  </si>
  <si>
    <t>جدول (2)</t>
  </si>
  <si>
    <t>جدول (3)</t>
  </si>
  <si>
    <t xml:space="preserve">الوحدة </t>
  </si>
  <si>
    <t>جدول (5)</t>
  </si>
  <si>
    <t>الإجمالي</t>
  </si>
  <si>
    <t>عدد الوحدات السكنية المقدر تزويدها بالطاقة الكهربائية</t>
  </si>
  <si>
    <t>* LCOE: Levelized Cost of Energy</t>
  </si>
  <si>
    <t>سعد 1</t>
  </si>
  <si>
    <t>الشعيبة 1</t>
  </si>
  <si>
    <t>الرس 1</t>
  </si>
  <si>
    <t>ليلى</t>
  </si>
  <si>
    <t>الشعيبة 2</t>
  </si>
  <si>
    <t xml:space="preserve">  مشاريع الطاقة المتجددة التي تم تشغيلها حتى نهاية عام 2024 </t>
  </si>
  <si>
    <t xml:space="preserve"> سعة مشاريع الطاقة المتجددة التي تم تشغيلها حتى نهاية عام 2024</t>
  </si>
  <si>
    <t>حجم الاستثمار في مشاريع الطاقة المتجددة التي تم تشغيلها حتى نهاية عام 2024</t>
  </si>
  <si>
    <t>تكلفة شراء الطاقة (LCOE) لمشاريع الطاقة المتجددة التي تم تشغيلها حتى نهاية عام 2024</t>
  </si>
  <si>
    <t>عدد الوحدات السكنية المقدر تزويدها بالطاقة الكهربائية من الطاقة المتجددة حتى نهاية عام 2024</t>
  </si>
  <si>
    <t xml:space="preserve"> إحصاءات الطاقة المتجددة في المملكة العربية السعودية 2024</t>
  </si>
  <si>
    <r>
      <t xml:space="preserve">عدد الوحدات السكنية المقدر تزويدها بالطاقة </t>
    </r>
    <r>
      <rPr>
        <sz val="11"/>
        <color theme="7"/>
        <rFont val="Frutiger LT Arabic 55 Roman"/>
      </rPr>
      <t>الكهربائية</t>
    </r>
    <r>
      <rPr>
        <sz val="11"/>
        <color rgb="FF44546A"/>
        <rFont val="Frutiger LT Arabic 55 Roman"/>
      </rPr>
      <t xml:space="preserve"> من الطاقة المتجددة حتى نهاية عام 2024</t>
    </r>
  </si>
  <si>
    <t>مشاريع الطاقة المتجددة التي تم تشغيلها حتى نهاية عام 2024</t>
  </si>
  <si>
    <t>سعة مشاريع الطاقة المتجددة التي تم تشغيلها حتى نهاية عام 2024</t>
  </si>
  <si>
    <r>
      <t xml:space="preserve"> تكلفة شراء الطاقة (LCOE)*
</t>
    </r>
    <r>
      <rPr>
        <b/>
        <sz val="8"/>
        <color theme="0"/>
        <rFont val="Frutiger LT Arabic 55 Roman"/>
      </rPr>
      <t xml:space="preserve"> سنتًا أمريكيًا لكل كيلوواط ساعة</t>
    </r>
  </si>
  <si>
    <r>
      <t xml:space="preserve">  تكلفة شراء الطاقة (LCOE)*
</t>
    </r>
    <r>
      <rPr>
        <b/>
        <sz val="8"/>
        <color theme="0"/>
        <rFont val="Frutiger LT Arabic 55 Roman"/>
      </rPr>
      <t>ريال سعودي لكل كيلوواط ساعة</t>
    </r>
  </si>
  <si>
    <r>
      <t xml:space="preserve">  تكلفة شراء الطاقة (LCOE)*
</t>
    </r>
    <r>
      <rPr>
        <b/>
        <sz val="8"/>
        <color theme="0"/>
        <rFont val="Frutiger LT Arabic 55 Roman"/>
      </rPr>
      <t xml:space="preserve"> هللة سعودية لكل كيلوواط ساعة</t>
    </r>
  </si>
  <si>
    <t xml:space="preserve">وحدة سكنية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</si>
</sst>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.0\ _ر_._س_._‏_-;\-* #,##0.0\ _ر_._س_._‏_-;_-* &quot;-&quot;??\ _ر_._س_._‏_-;_-@_-"/>
    <numFmt numFmtId="168" formatCode="_-* #,##0.000\ _ر_._س_._‏_-;\-* #,##0.000\ _ر_._س_._‏_-;_-* &quot;-&quot;??\ _ر_._س_._‏_-;_-@_-"/>
  </numFmts>
  <fonts count="3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u/>
      <sz val="11"/>
      <color theme="10"/>
      <name val="Calibri"/>
      <family val="2"/>
      <charset val="178"/>
      <scheme val="minor"/>
    </font>
    <font>
      <u/>
      <sz val="9"/>
      <color theme="10"/>
      <name val="Frutiger LT Arabic 55 Roman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sz val="11"/>
      <color rgb="FF44546A"/>
      <name val="Frutiger LT Arabic 55 Roman"/>
    </font>
    <font>
      <sz val="7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2" tint="-0.749992370372631"/>
      <name val="Frutiger LT Arabic 55 Roman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sz val="11"/>
      <color theme="7"/>
      <name val="Frutiger LT Arabic 55 Roman"/>
    </font>
    <font>
      <sz val="12"/>
      <color theme="0"/>
      <name val="Frutiger LT Arabic 55 Roman"/>
    </font>
    <font>
      <b/>
      <sz val="8"/>
      <color theme="0"/>
      <name val="Frutiger LT Arabic 55 Roman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0">
    <xf numFmtId="0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" fillId="10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0" fillId="0" borderId="0"/>
    <xf numFmtId="0" fontId="31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3" fillId="0" borderId="0"/>
    <xf numFmtId="165" fontId="2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5" fillId="0" borderId="0" xfId="2" applyFont="1" applyAlignment="1">
      <alignment horizontal="left" vertical="center"/>
    </xf>
    <xf numFmtId="0" fontId="25" fillId="0" borderId="0" xfId="0" applyFont="1" applyAlignment="1">
      <alignment vertical="center" readingOrder="2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166" fontId="29" fillId="0" borderId="13" xfId="58" applyNumberFormat="1" applyFont="1" applyFill="1" applyBorder="1" applyAlignment="1">
      <alignment horizontal="center" vertical="center" wrapText="1" shrinkToFit="1"/>
    </xf>
    <xf numFmtId="166" fontId="29" fillId="35" borderId="13" xfId="58" applyNumberFormat="1" applyFont="1" applyFill="1" applyBorder="1" applyAlignment="1">
      <alignment horizontal="center" vertical="center" wrapText="1" shrinkToFit="1"/>
    </xf>
    <xf numFmtId="166" fontId="7" fillId="3" borderId="15" xfId="67" applyNumberFormat="1" applyFont="1" applyFill="1" applyBorder="1" applyAlignment="1">
      <alignment horizontal="center" vertical="center" wrapText="1" shrinkToFit="1"/>
    </xf>
    <xf numFmtId="0" fontId="2" fillId="0" borderId="0" xfId="0" applyFont="1"/>
    <xf numFmtId="166" fontId="24" fillId="2" borderId="3" xfId="2" applyNumberFormat="1" applyFont="1" applyFill="1" applyBorder="1" applyAlignment="1">
      <alignment horizontal="right" vertical="center" wrapText="1" shrinkToFit="1"/>
    </xf>
    <xf numFmtId="1" fontId="24" fillId="2" borderId="3" xfId="2" applyNumberFormat="1" applyFont="1" applyFill="1" applyBorder="1" applyAlignment="1">
      <alignment horizontal="center" vertical="center" wrapText="1" shrinkToFit="1"/>
    </xf>
    <xf numFmtId="0" fontId="32" fillId="0" borderId="0" xfId="0" applyFont="1"/>
    <xf numFmtId="165" fontId="29" fillId="0" borderId="13" xfId="58" applyNumberFormat="1" applyFont="1" applyFill="1" applyBorder="1" applyAlignment="1">
      <alignment horizontal="center" vertical="center" wrapText="1" shrinkToFit="1"/>
    </xf>
    <xf numFmtId="165" fontId="29" fillId="35" borderId="13" xfId="58" applyNumberFormat="1" applyFont="1" applyFill="1" applyBorder="1" applyAlignment="1">
      <alignment horizontal="center" vertical="center" wrapText="1" shrinkToFit="1"/>
    </xf>
    <xf numFmtId="0" fontId="29" fillId="35" borderId="13" xfId="58" applyNumberFormat="1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167" fontId="24" fillId="35" borderId="3" xfId="2" applyNumberFormat="1" applyFont="1" applyFill="1" applyBorder="1" applyAlignment="1">
      <alignment horizontal="right" vertical="center" wrapText="1" shrinkToFit="1"/>
    </xf>
    <xf numFmtId="1" fontId="24" fillId="35" borderId="3" xfId="2" applyNumberFormat="1" applyFont="1" applyFill="1" applyBorder="1" applyAlignment="1">
      <alignment horizontal="center" vertical="center" wrapText="1" shrinkToFit="1"/>
    </xf>
    <xf numFmtId="0" fontId="29" fillId="0" borderId="13" xfId="67" applyNumberFormat="1" applyFont="1" applyFill="1" applyBorder="1" applyAlignment="1">
      <alignment horizontal="center" vertical="center" wrapText="1" shrinkToFit="1"/>
    </xf>
    <xf numFmtId="0" fontId="35" fillId="3" borderId="22" xfId="0" applyFont="1" applyFill="1" applyBorder="1" applyAlignment="1">
      <alignment horizontal="center" vertical="center" wrapText="1"/>
    </xf>
    <xf numFmtId="166" fontId="0" fillId="0" borderId="0" xfId="0" applyNumberFormat="1"/>
    <xf numFmtId="168" fontId="29" fillId="35" borderId="13" xfId="58" applyNumberFormat="1" applyFont="1" applyFill="1" applyBorder="1" applyAlignment="1">
      <alignment horizontal="center" vertical="center" wrapText="1" shrinkToFit="1"/>
    </xf>
    <xf numFmtId="168" fontId="29" fillId="0" borderId="13" xfId="58" applyNumberFormat="1" applyFont="1" applyFill="1" applyBorder="1" applyAlignment="1">
      <alignment horizontal="center" vertical="center" wrapText="1" shrinkToFit="1"/>
    </xf>
    <xf numFmtId="168" fontId="7" fillId="3" borderId="15" xfId="67" applyNumberFormat="1" applyFont="1" applyFill="1" applyBorder="1" applyAlignment="1">
      <alignment horizontal="center" vertical="center" wrapText="1" shrinkToFit="1"/>
    </xf>
    <xf numFmtId="49" fontId="28" fillId="2" borderId="0" xfId="0" applyNumberFormat="1" applyFont="1" applyFill="1" applyAlignment="1">
      <alignment horizontal="center" vertical="center" readingOrder="2"/>
    </xf>
    <xf numFmtId="0" fontId="3" fillId="2" borderId="0" xfId="0" applyFont="1" applyFill="1" applyAlignment="1">
      <alignment horizontal="center"/>
    </xf>
    <xf numFmtId="0" fontId="28" fillId="0" borderId="18" xfId="0" applyFont="1" applyBorder="1" applyAlignment="1">
      <alignment horizontal="center" vertical="center" readingOrder="2"/>
    </xf>
    <xf numFmtId="0" fontId="27" fillId="2" borderId="1" xfId="37" applyFont="1" applyFill="1" applyBorder="1" applyAlignment="1">
      <alignment horizontal="right" vertical="center"/>
    </xf>
    <xf numFmtId="0" fontId="27" fillId="2" borderId="2" xfId="37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3" borderId="21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 wrapText="1" readingOrder="2"/>
    </xf>
    <xf numFmtId="0" fontId="27" fillId="2" borderId="16" xfId="37" applyFont="1" applyFill="1" applyBorder="1" applyAlignment="1">
      <alignment horizontal="right" vertical="center"/>
    </xf>
    <xf numFmtId="0" fontId="27" fillId="2" borderId="17" xfId="37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 readingOrder="1"/>
    </xf>
  </cellXfs>
  <cellStyles count="110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تمييز1 2" xfId="42" xr:uid="{00000000-0005-0000-0000-00000C000000}"/>
    <cellStyle name="60% - تمييز2 2" xfId="43" xr:uid="{00000000-0005-0000-0000-00000D000000}"/>
    <cellStyle name="60% - تمييز3 2" xfId="44" xr:uid="{00000000-0005-0000-0000-00000E000000}"/>
    <cellStyle name="60% - تمييز4 2" xfId="45" xr:uid="{00000000-0005-0000-0000-00000F000000}"/>
    <cellStyle name="60% - تمييز5 2" xfId="46" xr:uid="{00000000-0005-0000-0000-000010000000}"/>
    <cellStyle name="60% - تمييز6 2" xfId="47" xr:uid="{00000000-0005-0000-0000-000011000000}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67" builtinId="3"/>
    <cellStyle name="Comma 10" xfId="77" xr:uid="{F95CD931-871B-4731-8820-184F1AC4811E}"/>
    <cellStyle name="Comma 11" xfId="105" xr:uid="{9B135CEA-FF94-4C32-812E-35AF9496F40E}"/>
    <cellStyle name="Comma 2" xfId="1" xr:uid="{00000000-0005-0000-0000-000013000000}"/>
    <cellStyle name="Comma 2 2" xfId="49" xr:uid="{00000000-0005-0000-0000-000014000000}"/>
    <cellStyle name="Comma 2 2 2" xfId="56" xr:uid="{00000000-0005-0000-0000-000015000000}"/>
    <cellStyle name="Comma 2 2 3" xfId="83" xr:uid="{B9455712-31BA-49B9-A905-28526D7F65A0}"/>
    <cellStyle name="Comma 2 2 4" xfId="108" xr:uid="{B263BA8B-D033-415C-8D0A-5654509F95E6}"/>
    <cellStyle name="Comma 2 3" xfId="51" xr:uid="{00000000-0005-0000-0000-000016000000}"/>
    <cellStyle name="Comma 2 3 2" xfId="57" xr:uid="{00000000-0005-0000-0000-000017000000}"/>
    <cellStyle name="Comma 2 3 3" xfId="101" xr:uid="{03B00E0C-D2FE-4BD4-AB2D-AE35054891C8}"/>
    <cellStyle name="Comma 2 4" xfId="54" xr:uid="{00000000-0005-0000-0000-000018000000}"/>
    <cellStyle name="Comma 2 5" xfId="39" xr:uid="{00000000-0005-0000-0000-000019000000}"/>
    <cellStyle name="Comma 2 6" xfId="78" xr:uid="{7FC5A2A6-4738-429C-A490-97296618BED8}"/>
    <cellStyle name="Comma 2 7" xfId="106" xr:uid="{7BCE8BBE-0991-435B-925F-6501864EFEE6}"/>
    <cellStyle name="Comma 3" xfId="53" xr:uid="{00000000-0005-0000-0000-00001A000000}"/>
    <cellStyle name="Comma 3 2" xfId="80" xr:uid="{40B4C2DA-7960-47BF-9FD1-97281426BDB7}"/>
    <cellStyle name="Comma 3 3" xfId="107" xr:uid="{DF7CD861-E66D-4FD2-978D-394F17E60E7A}"/>
    <cellStyle name="Comma 4" xfId="58" xr:uid="{00000000-0005-0000-0000-00001B000000}"/>
    <cellStyle name="Comma 4 2" xfId="63" xr:uid="{00000000-0005-0000-0000-00001C000000}"/>
    <cellStyle name="Comma 4 2 2" xfId="73" xr:uid="{21B289D4-CBAB-4C95-8C66-10E977F4873D}"/>
    <cellStyle name="Comma 4 2 2 2" xfId="96" xr:uid="{70C31D42-4FB3-4382-AE9A-065D889128EE}"/>
    <cellStyle name="Comma 4 2 3" xfId="89" xr:uid="{70F6E4CD-16F6-4E2C-88EF-4DB53553D45C}"/>
    <cellStyle name="Comma 4 3" xfId="70" xr:uid="{8037BEB5-E171-487A-8DE4-DB39327FBF84}"/>
    <cellStyle name="Comma 4 3 2" xfId="93" xr:uid="{65E95947-D31A-491C-86C4-9E07D9B9CBC0}"/>
    <cellStyle name="Comma 4 4" xfId="69" xr:uid="{8FA81544-1D19-4DB9-AE70-1675FF8206BE}"/>
    <cellStyle name="Comma 4 4 2" xfId="92" xr:uid="{181BEB07-1916-443A-B92B-7971F8F0096C}"/>
    <cellStyle name="Comma 4 5" xfId="84" xr:uid="{383D0D63-B2AB-4AF0-A7A7-B0619501FBCE}"/>
    <cellStyle name="Comma 4 6" xfId="86" xr:uid="{D8B2EA97-78C0-4705-A95F-B9B90E61FFCD}"/>
    <cellStyle name="Comma 4 7" xfId="109" xr:uid="{5CB7ABCD-3E33-4804-AD21-1E32E376CBCE}"/>
    <cellStyle name="Comma 5" xfId="60" xr:uid="{00000000-0005-0000-0000-00001D000000}"/>
    <cellStyle name="Comma 5 2" xfId="64" xr:uid="{00000000-0005-0000-0000-00001E000000}"/>
    <cellStyle name="Comma 5 2 2" xfId="74" xr:uid="{27E34763-B160-43D7-8AA1-EDAB2B142F8D}"/>
    <cellStyle name="Comma 5 2 2 2" xfId="97" xr:uid="{5C218D9C-B3DE-4287-8A4C-00664A5B0E67}"/>
    <cellStyle name="Comma 5 2 3" xfId="90" xr:uid="{EA6715D6-17D7-42CE-A774-00BC79414124}"/>
    <cellStyle name="Comma 5 3" xfId="71" xr:uid="{F7831D40-6A52-4221-9B0B-DA2C3E48BDC2}"/>
    <cellStyle name="Comma 5 3 2" xfId="94" xr:uid="{437D203D-0EC7-4957-9A9D-601B488AFB49}"/>
    <cellStyle name="Comma 5 4" xfId="87" xr:uid="{08073536-6F63-42D2-B0A7-322B6708ADA3}"/>
    <cellStyle name="Comma 6" xfId="62" xr:uid="{00000000-0005-0000-0000-00001F000000}"/>
    <cellStyle name="Comma 6 2" xfId="72" xr:uid="{A4BBEAEC-E9AE-4C3A-923A-CD676A55E9E5}"/>
    <cellStyle name="Comma 6 2 2" xfId="95" xr:uid="{148A7303-B0D3-4B00-A0B9-761242869D57}"/>
    <cellStyle name="Comma 6 3" xfId="88" xr:uid="{D2CFDDD1-D04D-49A2-BF6D-56303B6BFFB6}"/>
    <cellStyle name="Comma 7" xfId="65" xr:uid="{FC64D8D1-585F-4F66-B968-C7B96FE76705}"/>
    <cellStyle name="Comma 7 2" xfId="75" xr:uid="{A5F94AF2-36C6-4039-BF41-85F0AA7553DC}"/>
    <cellStyle name="Comma 7 2 2" xfId="98" xr:uid="{2CE33AE2-BAF6-4A92-ACC8-A01687B46217}"/>
    <cellStyle name="Comma 8" xfId="76" xr:uid="{E0F62BF6-DF37-4AA4-B9EC-F0B71C823873}"/>
    <cellStyle name="Comma 9" xfId="68" xr:uid="{A4C120DA-016B-4984-90EF-641D9FD47D13}"/>
    <cellStyle name="Comma 9 2" xfId="91" xr:uid="{647802C5-F706-47AA-BC66-FA328D0968EC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Hyperlink 2" xfId="103" xr:uid="{57AE148A-9DA4-432B-88D5-10CD8694E64E}"/>
    <cellStyle name="Input" xfId="10" builtinId="20" customBuiltin="1"/>
    <cellStyle name="Linked Cell" xfId="13" builtinId="24" customBuiltin="1"/>
    <cellStyle name="Normal" xfId="0" builtinId="0"/>
    <cellStyle name="Normal 2" xfId="37" xr:uid="{00000000-0005-0000-0000-000021000000}"/>
    <cellStyle name="Normal 3" xfId="59" xr:uid="{00000000-0005-0000-0000-000022000000}"/>
    <cellStyle name="Normal 4" xfId="102" xr:uid="{FEF93D9F-7F10-413F-B98B-EF31F14C28F8}"/>
    <cellStyle name="Note" xfId="16" builtinId="10" customBuiltin="1"/>
    <cellStyle name="Output" xfId="11" builtinId="21" customBuiltin="1"/>
    <cellStyle name="Percent 2" xfId="50" xr:uid="{00000000-0005-0000-0000-000024000000}"/>
    <cellStyle name="Percent 2 2" xfId="85" xr:uid="{9D719E44-0BC0-4071-90D6-1FDE2BDD70D1}"/>
    <cellStyle name="Total" xfId="18" builtinId="25" customBuiltin="1"/>
    <cellStyle name="Warning Text" xfId="15" builtinId="11" customBuiltin="1"/>
    <cellStyle name="ارتباط تشعبي 2" xfId="61" xr:uid="{00000000-0005-0000-0000-000028000000}"/>
    <cellStyle name="عادي 2" xfId="38" xr:uid="{00000000-0005-0000-0000-000035000000}"/>
    <cellStyle name="عادي 2 2" xfId="48" xr:uid="{00000000-0005-0000-0000-000036000000}"/>
    <cellStyle name="عادي 2 2 2" xfId="55" xr:uid="{00000000-0005-0000-0000-000037000000}"/>
    <cellStyle name="عادي 2 2 3" xfId="82" xr:uid="{71223FC2-A19F-404E-A98C-C0B309A75369}"/>
    <cellStyle name="عادي 2 3" xfId="52" xr:uid="{00000000-0005-0000-0000-000038000000}"/>
    <cellStyle name="عادي 2 3 2" xfId="100" xr:uid="{0221959A-868B-48C5-BCD0-EB61157B437D}"/>
    <cellStyle name="عادي 2 3 2 2" xfId="99" xr:uid="{21D5F9A1-94ED-4F1E-83B4-964D43D45BBD}"/>
    <cellStyle name="عادي 2 4" xfId="79" xr:uid="{4384FF05-9ACE-49D0-9AA3-0C65C8371FE8}"/>
    <cellStyle name="عادي 3" xfId="3" xr:uid="{00000000-0005-0000-0000-000039000000}"/>
    <cellStyle name="عادي 3 2" xfId="66" xr:uid="{2B8C7435-DBBE-4981-A51B-90DCD7C70094}"/>
    <cellStyle name="عادي 3 3" xfId="81" xr:uid="{8DD8940C-55B6-4B13-9A59-6FB3CB9D650F}"/>
    <cellStyle name="عادي 4" xfId="104" xr:uid="{6860EAA4-40BC-460A-B87F-03A3C91C9019}"/>
    <cellStyle name="عنوان 5" xfId="40" xr:uid="{00000000-0005-0000-0000-00003E000000}"/>
    <cellStyle name="محايد 2" xfId="41" xr:uid="{00000000-0005-0000-0000-00003F000000}"/>
  </cellStyles>
  <dxfs count="4"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9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1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1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rgb="FF8497B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0000"/>
      <color rgb="FFFFFFFF"/>
      <color rgb="FFE6E9F0"/>
      <color rgb="FF317ABD"/>
      <color rgb="FF5B9BD5"/>
      <color rgb="FF44546A"/>
      <color rgb="FFB0C8E6"/>
      <color rgb="FFE8EBF0"/>
      <color rgb="FF9EAEBC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08-47BB-B3E4-42321068D3E2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508-47BB-B3E4-42321068D3E2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508-47BB-B3E4-42321068D3E2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508-47BB-B3E4-42321068D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E17-4B03-8217-3171447D83DC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E17-4B03-8217-3171447D83DC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E17-4B03-8217-3171447D83DC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E17-4B03-8217-3171447D8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68219</xdr:colOff>
      <xdr:row>0</xdr:row>
      <xdr:rowOff>82550</xdr:rowOff>
    </xdr:from>
    <xdr:to>
      <xdr:col>0</xdr:col>
      <xdr:colOff>1503319</xdr:colOff>
      <xdr:row>1</xdr:row>
      <xdr:rowOff>187325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40708AFC-D03D-5577-45F4-1249B3D4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806131" y="82550"/>
          <a:ext cx="14351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57150</xdr:rowOff>
    </xdr:from>
    <xdr:to>
      <xdr:col>0</xdr:col>
      <xdr:colOff>1466850</xdr:colOff>
      <xdr:row>1</xdr:row>
      <xdr:rowOff>161925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CB353C74-0BBB-4AC1-B89C-04F3C7D9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2170150" y="57150"/>
          <a:ext cx="1435100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76200</xdr:rowOff>
    </xdr:from>
    <xdr:to>
      <xdr:col>0</xdr:col>
      <xdr:colOff>1485900</xdr:colOff>
      <xdr:row>1</xdr:row>
      <xdr:rowOff>180975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4B8D337E-0C08-452E-AE5D-2BF61A4A8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1503400" y="76200"/>
          <a:ext cx="1435100" cy="37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69850</xdr:rowOff>
    </xdr:from>
    <xdr:to>
      <xdr:col>0</xdr:col>
      <xdr:colOff>1479550</xdr:colOff>
      <xdr:row>1</xdr:row>
      <xdr:rowOff>174625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AE3E52B6-ED9E-45BA-B1DB-46A987103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1655800" y="69850"/>
          <a:ext cx="1435100" cy="371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58D5952-121B-4F4A-A5B8-5594CF7B3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</xdr:colOff>
      <xdr:row>0</xdr:row>
      <xdr:rowOff>57150</xdr:rowOff>
    </xdr:from>
    <xdr:to>
      <xdr:col>0</xdr:col>
      <xdr:colOff>1466850</xdr:colOff>
      <xdr:row>1</xdr:row>
      <xdr:rowOff>161925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C7942E7F-3A83-4C03-BEA8-93B36F79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304481550" y="57150"/>
          <a:ext cx="1435100" cy="371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F4427075-FFC4-4B72-BF4C-8DADCC61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</xdr:colOff>
      <xdr:row>0</xdr:row>
      <xdr:rowOff>63500</xdr:rowOff>
    </xdr:from>
    <xdr:to>
      <xdr:col>0</xdr:col>
      <xdr:colOff>1466850</xdr:colOff>
      <xdr:row>1</xdr:row>
      <xdr:rowOff>168275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8D09EDE1-54AB-4529-B9DA-909137226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301401800" y="63500"/>
          <a:ext cx="1435100" cy="371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4:B6" totalsRowShown="0" headerRowDxfId="3" headerRowBorderDxfId="2">
  <tableColumns count="2">
    <tableColumn id="2" xr3:uid="{00000000-0010-0000-0000-000002000000}" name="العنوان" dataDxfId="1"/>
    <tableColumn id="3" xr3:uid="{6D61B807-6921-4987-85DF-177D74BCBAFB}" name=" الصفحة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rightToLeft="1" view="pageBreakPreview" zoomScaleNormal="100" zoomScaleSheetLayoutView="100" workbookViewId="0">
      <selection activeCell="A22" sqref="A22"/>
    </sheetView>
  </sheetViews>
  <sheetFormatPr defaultRowHeight="19" x14ac:dyDescent="0.65"/>
  <cols>
    <col min="1" max="1" width="90.6328125" style="1" customWidth="1"/>
    <col min="2" max="2" width="21.6328125" customWidth="1"/>
  </cols>
  <sheetData>
    <row r="1" spans="1:3" ht="21" customHeight="1" x14ac:dyDescent="0.65">
      <c r="A1" s="26"/>
      <c r="B1" s="26"/>
    </row>
    <row r="2" spans="1:3" ht="24" customHeight="1" x14ac:dyDescent="0.65">
      <c r="A2" s="26"/>
      <c r="B2" s="26"/>
    </row>
    <row r="3" spans="1:3" ht="55" customHeight="1" x14ac:dyDescent="0.35">
      <c r="A3" s="25" t="s">
        <v>37</v>
      </c>
      <c r="B3" s="25"/>
    </row>
    <row r="4" spans="1:3" ht="21" customHeight="1" x14ac:dyDescent="0.35">
      <c r="A4" s="20" t="s">
        <v>0</v>
      </c>
      <c r="B4" s="20" t="s">
        <v>15</v>
      </c>
      <c r="C4" s="12"/>
    </row>
    <row r="5" spans="1:3" s="9" customFormat="1" ht="21" customHeight="1" x14ac:dyDescent="0.35">
      <c r="A5" s="10" t="s">
        <v>39</v>
      </c>
      <c r="B5" s="11">
        <v>1</v>
      </c>
    </row>
    <row r="6" spans="1:3" ht="21" customHeight="1" x14ac:dyDescent="0.35">
      <c r="A6" s="17" t="s">
        <v>40</v>
      </c>
      <c r="B6" s="18">
        <v>2</v>
      </c>
    </row>
    <row r="7" spans="1:3" s="9" customFormat="1" ht="21" customHeight="1" x14ac:dyDescent="0.35">
      <c r="A7" s="10" t="s">
        <v>34</v>
      </c>
      <c r="B7" s="11">
        <v>3</v>
      </c>
    </row>
    <row r="8" spans="1:3" ht="21" customHeight="1" x14ac:dyDescent="0.35">
      <c r="A8" s="17" t="s">
        <v>35</v>
      </c>
      <c r="B8" s="18">
        <v>4</v>
      </c>
    </row>
    <row r="9" spans="1:3" s="9" customFormat="1" ht="21" customHeight="1" x14ac:dyDescent="0.35">
      <c r="A9" s="10" t="s">
        <v>38</v>
      </c>
      <c r="B9" s="11">
        <v>5</v>
      </c>
    </row>
    <row r="10" spans="1:3" ht="17.5" customHeight="1" x14ac:dyDescent="0.65"/>
  </sheetData>
  <mergeCells count="3">
    <mergeCell ref="A3:B3"/>
    <mergeCell ref="A1:B1"/>
    <mergeCell ref="A2:B2"/>
  </mergeCells>
  <hyperlinks>
    <hyperlink ref="A8" location="'4'!A1" display="تكلفة شراء الطاقة (LCOE)" xr:uid="{2537D51E-1D38-4C0A-ABDA-A999B8D21EB2}"/>
    <hyperlink ref="A5" location="'1'!A1" display="مشاريع الطاقة المتجددة التي تم تشغيلها" xr:uid="{AB49AE2C-BD00-4A58-AFB7-9A90FFA61F46}"/>
    <hyperlink ref="B5" location="'1'!A1" display="'1'!A1" xr:uid="{0D778613-196D-4877-AD38-26E339FCC41D}"/>
    <hyperlink ref="A6" location="'2'!A1" display="سعة مشاريع الطاقة المتجددة التي تم تشغيلها" xr:uid="{1DEA7121-BBFA-46CA-91C7-5B350D2570CE}"/>
    <hyperlink ref="B6" location="'2'!A1" display="'2'!A1" xr:uid="{59FB13EB-FA8D-4010-A1E7-0013B77FB4B7}"/>
    <hyperlink ref="B7" location="'3'!A1" display="'3'!A1" xr:uid="{51CE10ED-F5AE-43ED-8E97-FCD61DDC98B9}"/>
    <hyperlink ref="A7" location="'3'!A1" display="حجم الاستثمار في مشاريع الطاقة المتجددة التي تم تشغيلها " xr:uid="{4F4F96B3-08B3-417B-B426-0C613B03C6B3}"/>
    <hyperlink ref="B8" location="'4'!A1" display="'4'!A1" xr:uid="{BE2ADD99-3F8E-47F6-B36E-A9058BD974A1}"/>
    <hyperlink ref="A9" location="'5'!A1" display="عدد الوحدات السكنية المقدر تزويدها بالطاقة " xr:uid="{397B4246-F572-4F76-892C-E368B3BF0100}"/>
    <hyperlink ref="B9" location="'5'!A1" display="'5'!A1" xr:uid="{190ED77D-4DA7-4D10-A09C-00A04179CC1D}"/>
  </hyperlinks>
  <pageMargins left="0.7" right="0.7" top="0.75" bottom="0.75" header="0.3" footer="0.3"/>
  <pageSetup paperSize="9" scale="77" fitToWidth="0" fitToHeight="0" orientation="portrait" horizontalDpi="4294967295" verticalDpi="4294967295" r:id="rId1"/>
  <headerFooter>
    <oddFooter>&amp;C_x000D_&amp;1#&amp;"Calibri"&amp;10&amp;K0000FF Restricted - مقيد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C0F5-3C7F-4FF6-8DC4-534C6910772C}">
  <dimension ref="A1:C16"/>
  <sheetViews>
    <sheetView showGridLines="0" rightToLeft="1" view="pageBreakPreview" zoomScaleNormal="100" zoomScaleSheetLayoutView="100" workbookViewId="0"/>
  </sheetViews>
  <sheetFormatPr defaultColWidth="9" defaultRowHeight="14.5" x14ac:dyDescent="0.35"/>
  <cols>
    <col min="1" max="1" width="30.6328125" customWidth="1"/>
    <col min="2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27" t="s">
        <v>32</v>
      </c>
      <c r="B3" s="27"/>
      <c r="C3" s="27"/>
    </row>
    <row r="4" spans="1:3" ht="21" customHeight="1" x14ac:dyDescent="0.35">
      <c r="A4" s="28" t="s">
        <v>9</v>
      </c>
      <c r="B4" s="29"/>
      <c r="C4" s="29"/>
    </row>
    <row r="5" spans="1:3" ht="21" customHeight="1" x14ac:dyDescent="0.35">
      <c r="A5" s="16" t="s">
        <v>1</v>
      </c>
      <c r="B5" s="16" t="s">
        <v>2</v>
      </c>
      <c r="C5" s="16" t="s">
        <v>8</v>
      </c>
    </row>
    <row r="6" spans="1:3" ht="21" customHeight="1" x14ac:dyDescent="0.35">
      <c r="A6" s="5" t="s">
        <v>13</v>
      </c>
      <c r="B6" s="7" t="s">
        <v>4</v>
      </c>
      <c r="C6" s="15">
        <v>2019</v>
      </c>
    </row>
    <row r="7" spans="1:3" ht="21" customHeight="1" x14ac:dyDescent="0.35">
      <c r="A7" s="5" t="s">
        <v>14</v>
      </c>
      <c r="B7" s="6" t="s">
        <v>6</v>
      </c>
      <c r="C7" s="19">
        <v>2022</v>
      </c>
    </row>
    <row r="8" spans="1:3" ht="21" customHeight="1" x14ac:dyDescent="0.35">
      <c r="A8" s="4" t="s">
        <v>10</v>
      </c>
      <c r="B8" s="7" t="s">
        <v>4</v>
      </c>
      <c r="C8" s="15">
        <v>2023</v>
      </c>
    </row>
    <row r="9" spans="1:3" ht="21" customHeight="1" x14ac:dyDescent="0.35">
      <c r="A9" s="4" t="s">
        <v>18</v>
      </c>
      <c r="B9" s="6" t="s">
        <v>4</v>
      </c>
      <c r="C9" s="19">
        <v>2023</v>
      </c>
    </row>
    <row r="10" spans="1:3" ht="21" customHeight="1" x14ac:dyDescent="0.35">
      <c r="A10" s="5" t="s">
        <v>11</v>
      </c>
      <c r="B10" s="7" t="s">
        <v>4</v>
      </c>
      <c r="C10" s="15">
        <v>2023</v>
      </c>
    </row>
    <row r="11" spans="1:3" ht="21" customHeight="1" x14ac:dyDescent="0.35">
      <c r="A11" s="5" t="s">
        <v>27</v>
      </c>
      <c r="B11" s="6" t="s">
        <v>4</v>
      </c>
      <c r="C11" s="19">
        <v>2024</v>
      </c>
    </row>
    <row r="12" spans="1:3" ht="21" customHeight="1" x14ac:dyDescent="0.35">
      <c r="A12" s="5" t="s">
        <v>28</v>
      </c>
      <c r="B12" s="7" t="s">
        <v>4</v>
      </c>
      <c r="C12" s="15">
        <v>2024</v>
      </c>
    </row>
    <row r="13" spans="1:3" ht="21" customHeight="1" x14ac:dyDescent="0.35">
      <c r="A13" s="4" t="s">
        <v>29</v>
      </c>
      <c r="B13" s="6" t="s">
        <v>4</v>
      </c>
      <c r="C13" s="19">
        <v>2024</v>
      </c>
    </row>
    <row r="14" spans="1:3" ht="21" customHeight="1" x14ac:dyDescent="0.35">
      <c r="A14" s="4" t="s">
        <v>30</v>
      </c>
      <c r="B14" s="7" t="s">
        <v>4</v>
      </c>
      <c r="C14" s="15">
        <v>2024</v>
      </c>
    </row>
    <row r="15" spans="1:3" ht="21" customHeight="1" x14ac:dyDescent="0.35">
      <c r="A15" s="5" t="s">
        <v>31</v>
      </c>
      <c r="B15" s="6" t="s">
        <v>4</v>
      </c>
      <c r="C15" s="19">
        <v>2024</v>
      </c>
    </row>
    <row r="16" spans="1:3" ht="21" customHeight="1" x14ac:dyDescent="0.35">
      <c r="A16" s="3" t="s">
        <v>12</v>
      </c>
      <c r="C16" s="2" t="s">
        <v>7</v>
      </c>
    </row>
  </sheetData>
  <mergeCells count="2">
    <mergeCell ref="A3:C3"/>
    <mergeCell ref="A4:C4"/>
  </mergeCells>
  <hyperlinks>
    <hyperlink ref="C16" location="الفهرس!A1" display="العودة إلى الفهرس " xr:uid="{FBFF1815-6BF0-4057-8B1F-5CC71782FDDD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7"/>
  <sheetViews>
    <sheetView showGridLines="0" rightToLeft="1" view="pageBreakPreview" zoomScaleNormal="100" zoomScaleSheetLayoutView="100" workbookViewId="0"/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  <col min="4" max="4" width="10.7265625" bestFit="1" customWidth="1"/>
  </cols>
  <sheetData>
    <row r="1" spans="1:4" ht="21" customHeight="1" x14ac:dyDescent="0.35"/>
    <row r="2" spans="1:4" ht="21" customHeight="1" x14ac:dyDescent="0.35"/>
    <row r="3" spans="1:4" ht="55" customHeight="1" x14ac:dyDescent="0.35">
      <c r="A3" s="27" t="s">
        <v>33</v>
      </c>
      <c r="B3" s="27"/>
      <c r="C3" s="27"/>
    </row>
    <row r="4" spans="1:4" ht="21" customHeight="1" x14ac:dyDescent="0.35">
      <c r="A4" s="28" t="s">
        <v>20</v>
      </c>
      <c r="B4" s="29"/>
      <c r="C4" s="29"/>
    </row>
    <row r="5" spans="1:4" ht="21" customHeight="1" x14ac:dyDescent="0.35">
      <c r="A5" s="16" t="s">
        <v>1</v>
      </c>
      <c r="B5" s="16" t="s">
        <v>22</v>
      </c>
      <c r="C5" s="5" t="s">
        <v>3</v>
      </c>
    </row>
    <row r="6" spans="1:4" ht="21" customHeight="1" x14ac:dyDescent="0.35">
      <c r="A6" s="5" t="s">
        <v>13</v>
      </c>
      <c r="B6" s="30" t="s">
        <v>5</v>
      </c>
      <c r="C6" s="7">
        <v>300</v>
      </c>
      <c r="D6" s="21"/>
    </row>
    <row r="7" spans="1:4" ht="21" customHeight="1" x14ac:dyDescent="0.35">
      <c r="A7" s="5" t="s">
        <v>14</v>
      </c>
      <c r="B7" s="31"/>
      <c r="C7" s="6">
        <v>400</v>
      </c>
    </row>
    <row r="8" spans="1:4" ht="21" customHeight="1" x14ac:dyDescent="0.35">
      <c r="A8" s="4" t="s">
        <v>10</v>
      </c>
      <c r="B8" s="31"/>
      <c r="C8" s="7">
        <v>300</v>
      </c>
    </row>
    <row r="9" spans="1:4" ht="21" customHeight="1" x14ac:dyDescent="0.35">
      <c r="A9" s="4" t="s">
        <v>18</v>
      </c>
      <c r="B9" s="31"/>
      <c r="C9" s="6">
        <v>300</v>
      </c>
    </row>
    <row r="10" spans="1:4" ht="21" customHeight="1" x14ac:dyDescent="0.35">
      <c r="A10" s="5" t="s">
        <v>11</v>
      </c>
      <c r="B10" s="31"/>
      <c r="C10" s="7">
        <v>1500</v>
      </c>
    </row>
    <row r="11" spans="1:4" ht="21" customHeight="1" x14ac:dyDescent="0.35">
      <c r="A11" s="5" t="s">
        <v>27</v>
      </c>
      <c r="B11" s="31"/>
      <c r="C11" s="6">
        <v>300</v>
      </c>
    </row>
    <row r="12" spans="1:4" ht="21" customHeight="1" x14ac:dyDescent="0.35">
      <c r="A12" s="5" t="s">
        <v>28</v>
      </c>
      <c r="B12" s="31"/>
      <c r="C12" s="7">
        <v>600</v>
      </c>
    </row>
    <row r="13" spans="1:4" ht="21" customHeight="1" x14ac:dyDescent="0.35">
      <c r="A13" s="4" t="s">
        <v>29</v>
      </c>
      <c r="B13" s="31"/>
      <c r="C13" s="6">
        <v>700</v>
      </c>
    </row>
    <row r="14" spans="1:4" ht="21" customHeight="1" x14ac:dyDescent="0.35">
      <c r="A14" s="4" t="s">
        <v>30</v>
      </c>
      <c r="B14" s="31"/>
      <c r="C14" s="7">
        <v>91</v>
      </c>
    </row>
    <row r="15" spans="1:4" ht="21" customHeight="1" x14ac:dyDescent="0.35">
      <c r="A15" s="5" t="s">
        <v>31</v>
      </c>
      <c r="B15" s="31"/>
      <c r="C15" s="6">
        <v>2060</v>
      </c>
    </row>
    <row r="16" spans="1:4" ht="21" customHeight="1" x14ac:dyDescent="0.35">
      <c r="A16" s="5" t="s">
        <v>24</v>
      </c>
      <c r="B16" s="32"/>
      <c r="C16" s="8">
        <v>6551</v>
      </c>
    </row>
    <row r="17" spans="1:3" ht="21" customHeight="1" x14ac:dyDescent="0.35">
      <c r="A17" s="3" t="s">
        <v>12</v>
      </c>
      <c r="C17" s="2" t="s">
        <v>7</v>
      </c>
    </row>
  </sheetData>
  <mergeCells count="3">
    <mergeCell ref="A3:C3"/>
    <mergeCell ref="A4:C4"/>
    <mergeCell ref="B6:B16"/>
  </mergeCells>
  <hyperlinks>
    <hyperlink ref="C17" location="الفهرس!A1" display="العودة إلى الفهرس " xr:uid="{F1CC7C33-E3AA-478B-B63F-86006944D77F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6CC-32E2-48B8-965D-9637C0486AF6}">
  <dimension ref="A1:C17"/>
  <sheetViews>
    <sheetView showGridLines="0" rightToLeft="1" view="pageBreakPreview" zoomScaleNormal="100" zoomScaleSheetLayoutView="100" workbookViewId="0">
      <selection activeCell="B25" sqref="B25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  <col min="4" max="5" width="10.90625" bestFit="1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3" t="s">
        <v>34</v>
      </c>
      <c r="B3" s="33"/>
      <c r="C3" s="33"/>
    </row>
    <row r="4" spans="1:3" ht="21" customHeight="1" x14ac:dyDescent="0.35">
      <c r="A4" s="34" t="s">
        <v>21</v>
      </c>
      <c r="B4" s="35"/>
      <c r="C4" s="35"/>
    </row>
    <row r="5" spans="1:3" ht="21" customHeight="1" x14ac:dyDescent="0.35">
      <c r="A5" s="16" t="s">
        <v>1</v>
      </c>
      <c r="B5" s="16" t="s">
        <v>22</v>
      </c>
      <c r="C5" s="5" t="s">
        <v>16</v>
      </c>
    </row>
    <row r="6" spans="1:3" ht="21" customHeight="1" x14ac:dyDescent="0.35">
      <c r="A6" s="5" t="s">
        <v>13</v>
      </c>
      <c r="B6" s="30" t="s">
        <v>17</v>
      </c>
      <c r="C6" s="22">
        <v>1.157</v>
      </c>
    </row>
    <row r="7" spans="1:3" ht="21" customHeight="1" x14ac:dyDescent="0.35">
      <c r="A7" s="5" t="s">
        <v>14</v>
      </c>
      <c r="B7" s="31"/>
      <c r="C7" s="23">
        <v>1.575</v>
      </c>
    </row>
    <row r="8" spans="1:3" ht="21" customHeight="1" x14ac:dyDescent="0.35">
      <c r="A8" s="4" t="s">
        <v>10</v>
      </c>
      <c r="B8" s="31"/>
      <c r="C8" s="22">
        <v>0.89100000000000001</v>
      </c>
    </row>
    <row r="9" spans="1:3" ht="21" customHeight="1" x14ac:dyDescent="0.35">
      <c r="A9" s="4" t="s">
        <v>18</v>
      </c>
      <c r="B9" s="31"/>
      <c r="C9" s="23">
        <v>0.752</v>
      </c>
    </row>
    <row r="10" spans="1:3" ht="21" customHeight="1" x14ac:dyDescent="0.35">
      <c r="A10" s="5" t="s">
        <v>11</v>
      </c>
      <c r="B10" s="31"/>
      <c r="C10" s="22">
        <v>3.4649999999999999</v>
      </c>
    </row>
    <row r="11" spans="1:3" ht="21" customHeight="1" x14ac:dyDescent="0.35">
      <c r="A11" s="5" t="s">
        <v>27</v>
      </c>
      <c r="B11" s="31"/>
      <c r="C11" s="23">
        <v>0.85199999999999998</v>
      </c>
    </row>
    <row r="12" spans="1:3" ht="21" customHeight="1" x14ac:dyDescent="0.35">
      <c r="A12" s="5" t="s">
        <v>28</v>
      </c>
      <c r="B12" s="31"/>
      <c r="C12" s="22">
        <v>2</v>
      </c>
    </row>
    <row r="13" spans="1:3" ht="21" customHeight="1" x14ac:dyDescent="0.35">
      <c r="A13" s="5" t="s">
        <v>29</v>
      </c>
      <c r="B13" s="31"/>
      <c r="C13" s="23">
        <v>1.847</v>
      </c>
    </row>
    <row r="14" spans="1:3" ht="21" customHeight="1" x14ac:dyDescent="0.35">
      <c r="A14" s="5" t="s">
        <v>30</v>
      </c>
      <c r="B14" s="31"/>
      <c r="C14" s="22">
        <v>0.4</v>
      </c>
    </row>
    <row r="15" spans="1:3" ht="21" customHeight="1" x14ac:dyDescent="0.35">
      <c r="A15" s="5" t="s">
        <v>31</v>
      </c>
      <c r="B15" s="31"/>
      <c r="C15" s="23">
        <v>6.9</v>
      </c>
    </row>
    <row r="16" spans="1:3" ht="21" customHeight="1" x14ac:dyDescent="0.35">
      <c r="A16" s="5" t="s">
        <v>24</v>
      </c>
      <c r="B16" s="32"/>
      <c r="C16" s="24">
        <v>19.838999999999999</v>
      </c>
    </row>
    <row r="17" spans="1:3" ht="21" customHeight="1" x14ac:dyDescent="0.35">
      <c r="A17" s="3" t="s">
        <v>12</v>
      </c>
      <c r="C17" s="2" t="s">
        <v>7</v>
      </c>
    </row>
  </sheetData>
  <mergeCells count="3">
    <mergeCell ref="A3:C3"/>
    <mergeCell ref="A4:C4"/>
    <mergeCell ref="B6:B16"/>
  </mergeCells>
  <hyperlinks>
    <hyperlink ref="C17" location="الفهرس!A1" display="العودة إلى الفهرس " xr:uid="{64DFB5C2-96BB-4A06-B0D8-48C6D89B8064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03BB-2704-42CE-8685-4074BAF98E2D}">
  <dimension ref="A1:D17"/>
  <sheetViews>
    <sheetView showGridLines="0" rightToLeft="1" view="pageBreakPreview" zoomScaleNormal="100" zoomScaleSheetLayoutView="100" workbookViewId="0">
      <selection activeCell="B26" sqref="B26"/>
    </sheetView>
  </sheetViews>
  <sheetFormatPr defaultColWidth="9" defaultRowHeight="14.5" x14ac:dyDescent="0.35"/>
  <cols>
    <col min="1" max="1" width="30.6328125" customWidth="1"/>
    <col min="2" max="3" width="31.6328125" customWidth="1"/>
    <col min="4" max="4" width="30.08984375" customWidth="1"/>
  </cols>
  <sheetData>
    <row r="1" spans="1:4" ht="21" customHeight="1" x14ac:dyDescent="0.35"/>
    <row r="2" spans="1:4" ht="21" customHeight="1" x14ac:dyDescent="0.35"/>
    <row r="3" spans="1:4" ht="55" customHeight="1" x14ac:dyDescent="0.35">
      <c r="A3" s="33" t="s">
        <v>35</v>
      </c>
      <c r="B3" s="33"/>
      <c r="C3" s="33"/>
      <c r="D3" s="33"/>
    </row>
    <row r="4" spans="1:4" ht="21" customHeight="1" x14ac:dyDescent="0.35">
      <c r="A4" s="34" t="s">
        <v>19</v>
      </c>
      <c r="B4" s="35"/>
    </row>
    <row r="5" spans="1:4" ht="35.5" customHeight="1" x14ac:dyDescent="0.35">
      <c r="A5" s="16" t="s">
        <v>1</v>
      </c>
      <c r="B5" s="5" t="s">
        <v>41</v>
      </c>
      <c r="C5" s="5" t="s">
        <v>42</v>
      </c>
      <c r="D5" s="5" t="s">
        <v>43</v>
      </c>
    </row>
    <row r="6" spans="1:4" ht="21" customHeight="1" x14ac:dyDescent="0.35">
      <c r="A6" s="5" t="s">
        <v>13</v>
      </c>
      <c r="B6" s="13">
        <v>2.34</v>
      </c>
      <c r="C6" s="13">
        <f>(B6/100)*3.75</f>
        <v>8.7749999999999995E-2</v>
      </c>
      <c r="D6" s="13">
        <f>(B6/100)*3.75*100</f>
        <v>8.7749999999999986</v>
      </c>
    </row>
    <row r="7" spans="1:4" ht="21" customHeight="1" x14ac:dyDescent="0.35">
      <c r="A7" s="5" t="s">
        <v>14</v>
      </c>
      <c r="B7" s="14">
        <v>2.13</v>
      </c>
      <c r="C7" s="14">
        <f t="shared" ref="C7:C15" si="0">(B7/100)*3.75</f>
        <v>7.9875000000000002E-2</v>
      </c>
      <c r="D7" s="14">
        <f t="shared" ref="D7:D15" si="1">(B7/100)*3.75*100</f>
        <v>7.9874999999999998</v>
      </c>
    </row>
    <row r="8" spans="1:4" ht="21" customHeight="1" x14ac:dyDescent="0.35">
      <c r="A8" s="4" t="s">
        <v>10</v>
      </c>
      <c r="B8" s="13">
        <v>1.62</v>
      </c>
      <c r="C8" s="13">
        <f t="shared" si="0"/>
        <v>6.0750000000000012E-2</v>
      </c>
      <c r="D8" s="13">
        <f t="shared" si="1"/>
        <v>6.0750000000000011</v>
      </c>
    </row>
    <row r="9" spans="1:4" ht="21" customHeight="1" x14ac:dyDescent="0.35">
      <c r="A9" s="4" t="s">
        <v>18</v>
      </c>
      <c r="B9" s="14">
        <v>1.7</v>
      </c>
      <c r="C9" s="14">
        <f t="shared" si="0"/>
        <v>6.3750000000000001E-2</v>
      </c>
      <c r="D9" s="14">
        <f t="shared" si="1"/>
        <v>6.375</v>
      </c>
    </row>
    <row r="10" spans="1:4" ht="21" customHeight="1" x14ac:dyDescent="0.35">
      <c r="A10" s="5" t="s">
        <v>11</v>
      </c>
      <c r="B10" s="13">
        <v>1.24</v>
      </c>
      <c r="C10" s="13">
        <f t="shared" si="0"/>
        <v>4.65E-2</v>
      </c>
      <c r="D10" s="13">
        <f t="shared" si="1"/>
        <v>4.6500000000000004</v>
      </c>
    </row>
    <row r="11" spans="1:4" ht="21" customHeight="1" x14ac:dyDescent="0.35">
      <c r="A11" s="5" t="s">
        <v>27</v>
      </c>
      <c r="B11" s="14">
        <v>1.48</v>
      </c>
      <c r="C11" s="14">
        <f t="shared" si="0"/>
        <v>5.5500000000000001E-2</v>
      </c>
      <c r="D11" s="14">
        <f t="shared" si="1"/>
        <v>5.55</v>
      </c>
    </row>
    <row r="12" spans="1:4" ht="21" customHeight="1" x14ac:dyDescent="0.35">
      <c r="A12" s="5" t="s">
        <v>28</v>
      </c>
      <c r="B12" s="13">
        <v>1.04</v>
      </c>
      <c r="C12" s="13">
        <f t="shared" si="0"/>
        <v>3.9E-2</v>
      </c>
      <c r="D12" s="13">
        <f t="shared" si="1"/>
        <v>3.9</v>
      </c>
    </row>
    <row r="13" spans="1:4" ht="21" customHeight="1" x14ac:dyDescent="0.35">
      <c r="A13" s="5" t="s">
        <v>29</v>
      </c>
      <c r="B13" s="14">
        <v>1.5</v>
      </c>
      <c r="C13" s="14">
        <f t="shared" si="0"/>
        <v>5.6249999999999994E-2</v>
      </c>
      <c r="D13" s="14">
        <f t="shared" si="1"/>
        <v>5.6249999999999991</v>
      </c>
    </row>
    <row r="14" spans="1:4" ht="21" customHeight="1" x14ac:dyDescent="0.35">
      <c r="A14" s="5" t="s">
        <v>30</v>
      </c>
      <c r="B14" s="13">
        <v>2.98</v>
      </c>
      <c r="C14" s="13">
        <f t="shared" si="0"/>
        <v>0.11175</v>
      </c>
      <c r="D14" s="13">
        <f t="shared" si="1"/>
        <v>11.175000000000001</v>
      </c>
    </row>
    <row r="15" spans="1:4" ht="21" customHeight="1" x14ac:dyDescent="0.35">
      <c r="A15" s="5" t="s">
        <v>31</v>
      </c>
      <c r="B15" s="14">
        <v>1.79</v>
      </c>
      <c r="C15" s="14">
        <f t="shared" si="0"/>
        <v>6.712499999999999E-2</v>
      </c>
      <c r="D15" s="14">
        <f t="shared" si="1"/>
        <v>6.7124999999999986</v>
      </c>
    </row>
    <row r="16" spans="1:4" ht="21" customHeight="1" x14ac:dyDescent="0.35">
      <c r="A16" s="3" t="s">
        <v>12</v>
      </c>
    </row>
    <row r="17" spans="1:4" ht="21" customHeight="1" x14ac:dyDescent="0.35">
      <c r="A17" s="36" t="s">
        <v>26</v>
      </c>
      <c r="B17" s="36"/>
      <c r="D17" s="2" t="s">
        <v>7</v>
      </c>
    </row>
  </sheetData>
  <mergeCells count="3">
    <mergeCell ref="A4:B4"/>
    <mergeCell ref="A17:B17"/>
    <mergeCell ref="A3:D3"/>
  </mergeCells>
  <hyperlinks>
    <hyperlink ref="D17" location="الفهرس!A1" display="العودة إلى الفهرس " xr:uid="{475275C7-F0B5-44E9-927D-7386D59C8CD7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6B54-4699-453F-8B42-B90CCBF72DC9}">
  <dimension ref="A1:C17"/>
  <sheetViews>
    <sheetView showGridLines="0" rightToLeft="1" tabSelected="1" view="pageBreakPreview" zoomScaleNormal="100" zoomScaleSheetLayoutView="100" workbookViewId="0">
      <selection activeCell="C21" sqref="C21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7" t="s">
        <v>36</v>
      </c>
      <c r="B3" s="37"/>
      <c r="C3" s="37"/>
    </row>
    <row r="4" spans="1:3" ht="21" customHeight="1" x14ac:dyDescent="0.35">
      <c r="A4" s="34" t="s">
        <v>23</v>
      </c>
      <c r="B4" s="35"/>
      <c r="C4" s="35"/>
    </row>
    <row r="5" spans="1:3" ht="25.5" customHeight="1" x14ac:dyDescent="0.35">
      <c r="A5" s="16" t="s">
        <v>1</v>
      </c>
      <c r="B5" s="16" t="s">
        <v>22</v>
      </c>
      <c r="C5" s="5" t="s">
        <v>25</v>
      </c>
    </row>
    <row r="6" spans="1:3" ht="21" customHeight="1" x14ac:dyDescent="0.35">
      <c r="A6" s="5" t="s">
        <v>13</v>
      </c>
      <c r="B6" s="30" t="s">
        <v>44</v>
      </c>
      <c r="C6" s="7">
        <v>54800</v>
      </c>
    </row>
    <row r="7" spans="1:3" ht="21" customHeight="1" x14ac:dyDescent="0.35">
      <c r="A7" s="5" t="s">
        <v>14</v>
      </c>
      <c r="B7" s="31"/>
      <c r="C7" s="6">
        <v>93400</v>
      </c>
    </row>
    <row r="8" spans="1:3" ht="21" customHeight="1" x14ac:dyDescent="0.35">
      <c r="A8" s="4" t="s">
        <v>10</v>
      </c>
      <c r="B8" s="31"/>
      <c r="C8" s="7">
        <v>54900</v>
      </c>
    </row>
    <row r="9" spans="1:3" ht="21" customHeight="1" x14ac:dyDescent="0.35">
      <c r="A9" s="4" t="s">
        <v>18</v>
      </c>
      <c r="B9" s="31"/>
      <c r="C9" s="6">
        <v>52700</v>
      </c>
    </row>
    <row r="10" spans="1:3" ht="21" customHeight="1" x14ac:dyDescent="0.35">
      <c r="A10" s="5" t="s">
        <v>11</v>
      </c>
      <c r="B10" s="31"/>
      <c r="C10" s="7">
        <v>262800</v>
      </c>
    </row>
    <row r="11" spans="1:3" ht="21" customHeight="1" x14ac:dyDescent="0.35">
      <c r="A11" s="5" t="s">
        <v>27</v>
      </c>
      <c r="B11" s="31"/>
      <c r="C11" s="6">
        <v>46000</v>
      </c>
    </row>
    <row r="12" spans="1:3" ht="21" customHeight="1" x14ac:dyDescent="0.35">
      <c r="A12" s="5" t="s">
        <v>28</v>
      </c>
      <c r="B12" s="31"/>
      <c r="C12" s="7">
        <v>102000</v>
      </c>
    </row>
    <row r="13" spans="1:3" ht="21" customHeight="1" x14ac:dyDescent="0.35">
      <c r="A13" s="5" t="s">
        <v>29</v>
      </c>
      <c r="B13" s="31"/>
      <c r="C13" s="6">
        <v>110200</v>
      </c>
    </row>
    <row r="14" spans="1:3" ht="21" customHeight="1" x14ac:dyDescent="0.35">
      <c r="A14" s="5" t="s">
        <v>30</v>
      </c>
      <c r="B14" s="31"/>
      <c r="C14" s="7">
        <v>14000</v>
      </c>
    </row>
    <row r="15" spans="1:3" ht="21" customHeight="1" x14ac:dyDescent="0.35">
      <c r="A15" s="5" t="s">
        <v>31</v>
      </c>
      <c r="B15" s="31"/>
      <c r="C15" s="6">
        <v>350000</v>
      </c>
    </row>
    <row r="16" spans="1:3" ht="21" customHeight="1" x14ac:dyDescent="0.35">
      <c r="A16" s="5" t="s">
        <v>24</v>
      </c>
      <c r="B16" s="32"/>
      <c r="C16" s="8">
        <v>1140800</v>
      </c>
    </row>
    <row r="17" spans="1:3" ht="21" customHeight="1" x14ac:dyDescent="0.35">
      <c r="A17" s="3" t="s">
        <v>12</v>
      </c>
      <c r="C17" s="2" t="s">
        <v>7</v>
      </c>
    </row>
  </sheetData>
  <mergeCells count="3">
    <mergeCell ref="A3:C3"/>
    <mergeCell ref="A4:C4"/>
    <mergeCell ref="B6:B16"/>
  </mergeCells>
  <hyperlinks>
    <hyperlink ref="C17" location="الفهرس!A1" display="العودة إلى الفهرس " xr:uid="{E5DC5F84-AC3F-4075-8774-F13BD1EC64C9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&amp;C_x000D_&amp;1#&amp;"Calibri"&amp;10&amp;K0000FF Restricted - مقيد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10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ac4048-abb2-4e1e-bbad-11f151cfe343">
      <Terms xmlns="http://schemas.microsoft.com/office/infopath/2007/PartnerControls"/>
    </lcf76f155ced4ddcb4097134ff3c332f>
    <TaxCatchAll xmlns="07a74d0e-efd7-4d68-88df-8e7e1ec5fead" xsi:nil="true"/>
  </documentManagement>
</p:properties>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7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8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D9E55DDAA9B418FD7959782BBCFF1" ma:contentTypeVersion="16" ma:contentTypeDescription="Create a new document." ma:contentTypeScope="" ma:versionID="9396cad55a271cbe7896fd0fe517d80a">
  <xsd:schema xmlns:xsd="http://www.w3.org/2001/XMLSchema" xmlns:xs="http://www.w3.org/2001/XMLSchema" xmlns:p="http://schemas.microsoft.com/office/2006/metadata/properties" xmlns:ns2="eeac4048-abb2-4e1e-bbad-11f151cfe343" xmlns:ns3="07a74d0e-efd7-4d68-88df-8e7e1ec5fead" targetNamespace="http://schemas.microsoft.com/office/2006/metadata/properties" ma:root="true" ma:fieldsID="a68cff4c33f42bdaf06319fd2d89a9b4" ns2:_="" ns3:_="">
    <xsd:import namespace="eeac4048-abb2-4e1e-bbad-11f151cfe343"/>
    <xsd:import namespace="07a74d0e-efd7-4d68-88df-8e7e1ec5f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c4048-abb2-4e1e-bbad-11f151cfe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f499d7-344e-4826-9a25-c6eb6841f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74d0e-efd7-4d68-88df-8e7e1ec5fea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8475d66-3d69-4a09-a92c-203b8f4a2bed}" ma:internalName="TaxCatchAll" ma:showField="CatchAllData" ma:web="07a74d0e-efd7-4d68-88df-8e7e1ec5f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customXml/itemProps10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customXml/itemProps11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customXml/itemProps12.xml><?xml version="1.0" encoding="utf-8"?>
<ds:datastoreItem xmlns:ds="http://schemas.openxmlformats.org/officeDocument/2006/customXml" ds:itemID="{E9FD1FAE-9B59-4F8A-B8E3-58EE45BCA3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33A69BC7-8C70-45BA-8CC0-46EB409377EE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2a8e5bb7-ddc8-433a-a73b-4076c05f35c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eeac4048-abb2-4e1e-bbad-11f151cfe343"/>
    <ds:schemaRef ds:uri="07a74d0e-efd7-4d68-88df-8e7e1ec5fead"/>
  </ds:schemaRefs>
</ds:datastoreItem>
</file>

<file path=customXml/itemProps5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7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8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customXml/itemProps9.xml><?xml version="1.0" encoding="utf-8"?>
<ds:datastoreItem xmlns:ds="http://schemas.openxmlformats.org/officeDocument/2006/customXml" ds:itemID="{919C2CC9-4927-4E1B-BD48-6968A2F72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c4048-abb2-4e1e-bbad-11f151cfe343"/>
    <ds:schemaRef ds:uri="07a74d0e-efd7-4d68-88df-8e7e1ec5f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الفهرس</vt:lpstr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شهد الهويش - Shahad Alhowaish</dc:creator>
  <cp:keywords/>
  <dc:description/>
  <cp:lastModifiedBy>ايمان الغامدي - Eman Alghamdi</cp:lastModifiedBy>
  <cp:revision/>
  <cp:lastPrinted>2025-02-17T09:29:50Z</cp:lastPrinted>
  <dcterms:created xsi:type="dcterms:W3CDTF">2020-07-16T10:42:33Z</dcterms:created>
  <dcterms:modified xsi:type="dcterms:W3CDTF">2025-07-06T06:55:28Z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0x010100C18D9E55DDAA9B418FD7959782BBCFF1</vt:lpwstr>
  </property>
  <property fmtid="{D5CDD505-2E9C-101B-9397-08002B2CF9AE}" pid="3" name="MSIP_Label_3c662555-8342-48a1-91df-60b8ada0890e_Enabled">
    <vt:lpwstr>true</vt:lpwstr>
  </property>
  <property fmtid="{D5CDD505-2E9C-101B-9397-08002B2CF9AE}" pid="4" name="MSIP_Label_3c662555-8342-48a1-91df-60b8ada0890e_SetDate">
    <vt:lpwstr>2025-03-13T08:21:05Z</vt:lpwstr>
  </property>
  <property fmtid="{D5CDD505-2E9C-101B-9397-08002B2CF9AE}" pid="5" name="MSIP_Label_3c662555-8342-48a1-91df-60b8ada0890e_Method">
    <vt:lpwstr>Standard</vt:lpwstr>
  </property>
  <property fmtid="{D5CDD505-2E9C-101B-9397-08002B2CF9AE}" pid="6" name="MSIP_Label_3c662555-8342-48a1-91df-60b8ada0890e_Name">
    <vt:lpwstr>مقيد - Restricted</vt:lpwstr>
  </property>
  <property fmtid="{D5CDD505-2E9C-101B-9397-08002B2CF9AE}" pid="7" name="MSIP_Label_3c662555-8342-48a1-91df-60b8ada0890e_SiteId">
    <vt:lpwstr>cee277c8-9ceb-4b05-95ef-59d45630412c</vt:lpwstr>
  </property>
  <property fmtid="{D5CDD505-2E9C-101B-9397-08002B2CF9AE}" pid="8" name="MSIP_Label_3c662555-8342-48a1-91df-60b8ada0890e_ActionId">
    <vt:lpwstr>588351ca-9d10-4b82-a167-3f9efe6cbae1</vt:lpwstr>
  </property>
  <property fmtid="{D5CDD505-2E9C-101B-9397-08002B2CF9AE}" pid="9" name="MSIP_Label_3c662555-8342-48a1-91df-60b8ada0890e_ContentBits">
    <vt:lpwstr>2</vt:lpwstr>
  </property>
  <property fmtid="{D5CDD505-2E9C-101B-9397-08002B2CF9AE}" pid="10" name="MSIP_Label_3c662555-8342-48a1-91df-60b8ada0890e_Tag">
    <vt:lpwstr>10, 3, 0, 1</vt:lpwstr>
  </property>
</Properties>
</file>