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hoiqep\Desktop\إحصاءات المنشآت السياحية - الملفات المنشورة\ملفات النشرة _الربع الثالث 2024\"/>
    </mc:Choice>
  </mc:AlternateContent>
  <xr:revisionPtr revIDLastSave="0" documentId="13_ncr:1_{BE5A8ED6-B4D7-4634-80E5-32AFFFD6799A}" xr6:coauthVersionLast="47" xr6:coauthVersionMax="47" xr10:uidLastSave="{00000000-0000-0000-0000-000000000000}"/>
  <bookViews>
    <workbookView xWindow="-110" yWindow="-110" windowWidth="21820" windowHeight="14020" tabRatio="785" activeTab="18" xr2:uid="{BEF59297-16D5-46D1-BAB8-7FD109F53F9D}"/>
  </bookViews>
  <sheets>
    <sheet name="Main Menu" sheetId="1" r:id="rId1"/>
    <sheet name="1.1" sheetId="62" r:id="rId2"/>
    <sheet name="1.2" sheetId="63" r:id="rId3"/>
    <sheet name="1.3" sheetId="59" r:id="rId4"/>
    <sheet name="1.4" sheetId="60" r:id="rId5"/>
    <sheet name="1.5" sheetId="61" r:id="rId6"/>
    <sheet name="2.1" sheetId="64" r:id="rId7"/>
    <sheet name="2.2" sheetId="65" r:id="rId8"/>
    <sheet name="2.3" sheetId="66" r:id="rId9"/>
    <sheet name="2.4" sheetId="67" r:id="rId10"/>
    <sheet name="2.5" sheetId="68" r:id="rId11"/>
    <sheet name="2.6" sheetId="69" r:id="rId12"/>
    <sheet name="2.7" sheetId="71" r:id="rId13"/>
    <sheet name="2.8" sheetId="72" r:id="rId14"/>
    <sheet name="2.9" sheetId="73" r:id="rId15"/>
    <sheet name="2.10" sheetId="74" r:id="rId16"/>
    <sheet name="2.11" sheetId="75" r:id="rId17"/>
    <sheet name="2.12" sheetId="76" r:id="rId18"/>
    <sheet name="3.1" sheetId="80" r:id="rId19"/>
    <sheet name="3.2" sheetId="54" r:id="rId20"/>
    <sheet name="3.3" sheetId="28" r:id="rId21"/>
    <sheet name="3.4" sheetId="29" r:id="rId22"/>
    <sheet name="3.5" sheetId="55" r:id="rId23"/>
    <sheet name="3.6" sheetId="30" r:id="rId24"/>
    <sheet name="3.7" sheetId="56" r:id="rId25"/>
    <sheet name="3.8" sheetId="77" r:id="rId26"/>
    <sheet name="3.9" sheetId="78" r:id="rId27"/>
    <sheet name="3.10" sheetId="79" r:id="rId28"/>
  </sheets>
  <definedNames>
    <definedName name="_xlnm.Print_Area" localSheetId="1">'1.1'!$A$1:$I$9</definedName>
    <definedName name="_xlnm.Print_Area" localSheetId="2">'1.2'!$A$1:$I$12</definedName>
    <definedName name="_xlnm.Print_Area" localSheetId="6">'2.1'!$A$1:$F$18</definedName>
    <definedName name="_xlnm.Print_Area" localSheetId="15">'2.10'!$A$1:$E$20</definedName>
    <definedName name="_xlnm.Print_Area" localSheetId="16">'2.11'!$A$1:$E$20</definedName>
    <definedName name="_xlnm.Print_Area" localSheetId="17">'2.12'!$A$1:$E$20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'2.7'!$A$1:$E$19</definedName>
    <definedName name="_xlnm.Print_Area" localSheetId="13">'2.8'!$A$1:$E$19</definedName>
    <definedName name="_xlnm.Print_Area" localSheetId="14">'2.9'!$A$1:$E$19</definedName>
    <definedName name="_xlnm.Print_Area" localSheetId="18">'3.1'!$A$1:$D$9</definedName>
    <definedName name="_xlnm.Print_Area" localSheetId="27">'3.10'!$A$1:$E$13</definedName>
    <definedName name="_xlnm.Print_Area" localSheetId="19">'3.2'!$A$1:$F$18</definedName>
    <definedName name="_xlnm.Print_Area" localSheetId="20">'3.3'!$A$1:$F$18</definedName>
    <definedName name="_xlnm.Print_Area" localSheetId="21">'3.4'!$A$1:$F$18</definedName>
    <definedName name="_xlnm.Print_Area" localSheetId="22">'3.5'!$A$1:$F$18</definedName>
    <definedName name="_xlnm.Print_Area" localSheetId="23">'3.6'!$A$1:$F$18</definedName>
    <definedName name="_xlnm.Print_Area" localSheetId="24">'3.7'!$A$1:$F$18</definedName>
    <definedName name="_xlnm.Print_Area" localSheetId="25">'3.8'!$A$1:$E$13</definedName>
    <definedName name="_xlnm.Print_Area" localSheetId="26">'3.9'!$A$1:$E$13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0" l="1"/>
  <c r="D7" i="80"/>
  <c r="D6" i="80"/>
  <c r="D5" i="80"/>
</calcChain>
</file>

<file path=xl/sharedStrings.xml><?xml version="1.0" encoding="utf-8"?>
<sst xmlns="http://schemas.openxmlformats.org/spreadsheetml/2006/main" count="574" uniqueCount="155">
  <si>
    <t>Table</t>
  </si>
  <si>
    <t>Table Number</t>
  </si>
  <si>
    <t>Key indicators</t>
  </si>
  <si>
    <t>Key indicators of employees in tourism activities</t>
  </si>
  <si>
    <t xml:space="preserve">Contribution of employees in tourism activities to total employees </t>
  </si>
  <si>
    <t>Room occupancy rate in tourist hospitality facilities</t>
  </si>
  <si>
    <t>Average daily rate for a room in tourist hospitality facilities</t>
  </si>
  <si>
    <t>Average length of stay for guests in tourist hospitality facilities</t>
  </si>
  <si>
    <t xml:space="preserve">Indicators of employees in tourism activities </t>
  </si>
  <si>
    <t xml:space="preserve">Performance indicators in tourist hospitality facilities </t>
  </si>
  <si>
    <t>Table (1.1)</t>
  </si>
  <si>
    <t>Indicator</t>
  </si>
  <si>
    <t>Q1 of 2023</t>
  </si>
  <si>
    <t>Q2 of 2023</t>
  </si>
  <si>
    <t>Q3 of 2023</t>
  </si>
  <si>
    <t>Total number of employees in tourism activities</t>
  </si>
  <si>
    <t>Total number of Saudi employees in tourism activities</t>
  </si>
  <si>
    <t>Total number of non-Saudi employees in tourism activities</t>
  </si>
  <si>
    <t>The percentage of female employees from the total number of employees in tourism activities</t>
  </si>
  <si>
    <t>Back to the main menu</t>
  </si>
  <si>
    <t>Table (1.2)</t>
  </si>
  <si>
    <t>Contribution of employees in tourism activities to total employees in the economy</t>
  </si>
  <si>
    <t>Contribution of employees in tourism activities to the total employees in the private sector.</t>
  </si>
  <si>
    <t>Contribution of Saudi employees in tourism activities to the total number of Saudi employees in the private sector</t>
  </si>
  <si>
    <t>Contribution of non-Saudi employees in tourism activities to the total number of non-Saudi employees in the private sector</t>
  </si>
  <si>
    <t>*The total number of employees in the economy includes all employees registered with the General Organization for Social Insurance, the Civil Service, and domestic workers.</t>
  </si>
  <si>
    <t>Table (1.3)</t>
  </si>
  <si>
    <t xml:space="preserve">Room occupancy rate in serviced apartments and other hospitality facilities </t>
  </si>
  <si>
    <t>Room occupancy rate in hotels</t>
  </si>
  <si>
    <t>Table (1.4)</t>
  </si>
  <si>
    <t xml:space="preserve"> SAR</t>
  </si>
  <si>
    <t xml:space="preserve">The average daily rate for a room in serviced apartments and other hospitality facilities </t>
  </si>
  <si>
    <t>Average daily rate for a room in hotels</t>
  </si>
  <si>
    <t>Table (1.5)</t>
  </si>
  <si>
    <t xml:space="preserve">Average length of stay in serviced apartments and other hospitality facilities </t>
  </si>
  <si>
    <t>Average length of stay in hotels</t>
  </si>
  <si>
    <t>Table (2.1)</t>
  </si>
  <si>
    <t>Tourism activity</t>
  </si>
  <si>
    <t>Males</t>
  </si>
  <si>
    <t>Females</t>
  </si>
  <si>
    <t>Total</t>
  </si>
  <si>
    <t xml:space="preserve">Saudi participation by activity </t>
  </si>
  <si>
    <t>Cultural activities</t>
  </si>
  <si>
    <t>Sports and recreational activities</t>
  </si>
  <si>
    <t>Table (2.2)</t>
  </si>
  <si>
    <t>The participation of non-Saudis by activity</t>
  </si>
  <si>
    <t>Table (2.3)</t>
  </si>
  <si>
    <t xml:space="preserve">Males </t>
  </si>
  <si>
    <t>The activity's share of the total</t>
  </si>
  <si>
    <t>Table (2.4)</t>
  </si>
  <si>
    <t>Administrative regions</t>
  </si>
  <si>
    <t>Participation of Saudis by administrative regions</t>
  </si>
  <si>
    <t>Makkah Region</t>
  </si>
  <si>
    <t>Eastern Region</t>
  </si>
  <si>
    <t>Madinah Region</t>
  </si>
  <si>
    <t>Aseer Region</t>
  </si>
  <si>
    <t>Jazan Region</t>
  </si>
  <si>
    <t>Qassim Region</t>
  </si>
  <si>
    <t>Tabuk Region</t>
  </si>
  <si>
    <t>Hail Region</t>
  </si>
  <si>
    <t>Al-Jouf Region</t>
  </si>
  <si>
    <t>Najran Region</t>
  </si>
  <si>
    <t>Northern Borders Region</t>
  </si>
  <si>
    <t>Al-Baha Region</t>
  </si>
  <si>
    <t>Table (2.5)</t>
  </si>
  <si>
    <t>The participation of non-Saudis by region</t>
  </si>
  <si>
    <t>Table (2.6)</t>
  </si>
  <si>
    <t>Participation of administrative regions in the total</t>
  </si>
  <si>
    <t>Table (3.1)</t>
  </si>
  <si>
    <t>July</t>
  </si>
  <si>
    <t>August</t>
  </si>
  <si>
    <t>September</t>
  </si>
  <si>
    <t>Quarterly average</t>
  </si>
  <si>
    <t>Table (3.2)</t>
  </si>
  <si>
    <t>Table (3.3)</t>
  </si>
  <si>
    <t>Table (3.4)</t>
  </si>
  <si>
    <t>Table (3.5)</t>
  </si>
  <si>
    <t>Table (3.6)</t>
  </si>
  <si>
    <t>Accommodation for visitors</t>
  </si>
  <si>
    <t>Food and beverage serving activities</t>
  </si>
  <si>
    <t>Railway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</si>
  <si>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</si>
  <si>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</si>
  <si>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</si>
  <si>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</si>
  <si>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services activities</t>
  </si>
  <si>
    <t>Other tourism characteristic services in the country</t>
  </si>
  <si>
    <t>Retail trade of tourism characteristic goods in the country</t>
  </si>
  <si>
    <t>Riyadh Region</t>
  </si>
  <si>
    <t>Q4 of 2023</t>
  </si>
  <si>
    <t>Q1 of 2024</t>
  </si>
  <si>
    <t>Q2 of 2024</t>
  </si>
  <si>
    <t>Q3 of 2024</t>
  </si>
  <si>
    <t>Number of Saudi employees in tourism activities by gender and activity in Q3 of 2024</t>
  </si>
  <si>
    <t>Number of non-Saudi employees in tourism activities by gender and activity in Q3 of 2024</t>
  </si>
  <si>
    <t>Total number of employees in tourism activities by gender and activity in Q3 of 2024</t>
  </si>
  <si>
    <t>Number of Saudi employees in tourism activities by gender and region for Q3 2024</t>
  </si>
  <si>
    <t>Number of non-Saudi employees in tourism activities by gender and region in Q3 of 2024</t>
  </si>
  <si>
    <t>Total number of employees in tourism activities by gender and region in Q3 of 2024</t>
  </si>
  <si>
    <t>Room occupancy rate in serviced apartments and other hospitality facilities by administrative regions and month in Q3 of 2024</t>
  </si>
  <si>
    <t>Room occupancy rate in hotels by administrative region and month in Q3 of 2024</t>
  </si>
  <si>
    <t>Average daily room rate in serviced apartments and other hospitality facilities by administrative region and month in Q3 of 2024</t>
  </si>
  <si>
    <t>Average daily room rate in hotels by administrative regions and month in Q3 of 2024</t>
  </si>
  <si>
    <t>Average length of stay in serviced apartments and other hospitality facilities by administrative region and month in Q3 of 2024</t>
  </si>
  <si>
    <t>Average length of stay in hotels by administrative region and month in Q3 of 2024</t>
  </si>
  <si>
    <t>Change rate</t>
  </si>
  <si>
    <t>Back to main menu</t>
  </si>
  <si>
    <t>Administrative region</t>
  </si>
  <si>
    <t xml:space="preserve">Change rate </t>
  </si>
  <si>
    <t>Type of facility</t>
  </si>
  <si>
    <t>Hotels</t>
  </si>
  <si>
    <t xml:space="preserve">Hotels change rate </t>
  </si>
  <si>
    <t>Serviced apartments and other hospitality facilities</t>
  </si>
  <si>
    <t xml:space="preserve">Serviced apartments and other hospitality facilities change rate </t>
  </si>
  <si>
    <t>Q3, 2023</t>
  </si>
  <si>
    <t>Q3, 2024</t>
  </si>
  <si>
    <t xml:space="preserve">Change over the third quarter of 2023 in number of Saudi employees in tourism activities by activity </t>
  </si>
  <si>
    <t xml:space="preserve">Change over the third quarter of 2023 in number of non-Saudi employees in tourism activities by activity </t>
  </si>
  <si>
    <t xml:space="preserve">Change over the third quarter of 2023 in total employees in tourism activities by activity </t>
  </si>
  <si>
    <t xml:space="preserve">Change over the third quarter of 2023 in number of Saudi employees in tourism activities by region </t>
  </si>
  <si>
    <t>Change over the third quarter of 2023 in number of non-Saudi employees in tourism activities by region</t>
  </si>
  <si>
    <t xml:space="preserve">Change over the third quarter of 2023 in total employees in tourism activities by region </t>
  </si>
  <si>
    <t>Change over the third quarter of 2023 in rooms occupancy rate by month and type of facility</t>
  </si>
  <si>
    <t>Change over the third quarter of 2023 in average daily room rate by month and type of facility</t>
  </si>
  <si>
    <t xml:space="preserve">Change over the third quarter of 2023 in the average length of stay by month and type of facility </t>
  </si>
  <si>
    <t>Room occupancy rate in serviced apartments and other hospitality facilities by administrative region and month in Q3 of 2024</t>
  </si>
  <si>
    <t>Average daily room rate in hotels by administrative region and month in Q3 of 2024</t>
  </si>
  <si>
    <t>Source: Ministry of Human Resources and Social Development, in addition to the preliminary estimates from the 2023 tourism establishment survey.</t>
  </si>
  <si>
    <t>Source: The Ministry of Human Resources and Social Development, along with the preliminary estimates from the tourism establishments survey, compared to the results of the register-based labour market statistics for the same period.</t>
  </si>
  <si>
    <t>Night</t>
  </si>
  <si>
    <t>Source: The Ministry of Human Resources and Social Development, along with the preliminary estimates from the tourism establishments survey for 2023.</t>
  </si>
  <si>
    <t>Table (2.7)</t>
  </si>
  <si>
    <t>Table (2.8)</t>
  </si>
  <si>
    <t xml:space="preserve">Change over the third quarter of 2023 in number of non-Saudi employees in tourism activities by region </t>
  </si>
  <si>
    <t>Table (2.9)</t>
  </si>
  <si>
    <t>Table (2.10)</t>
  </si>
  <si>
    <t>Table (2.11)</t>
  </si>
  <si>
    <t>Source: Ministry of human resources and social development, in addition to preliminary estimates from tourism establishments survey for 2023.</t>
  </si>
  <si>
    <t>Table (2.12)</t>
  </si>
  <si>
    <t>Table (3.7)</t>
  </si>
  <si>
    <t>Change over the third quarter of 2023 in the average length of stay by  month and type of facility</t>
  </si>
  <si>
    <t>Change over the third quarter of 2023 in average room daily rate by month and type of facility</t>
  </si>
  <si>
    <t>Table (3.8)</t>
  </si>
  <si>
    <t>Table (3.9)</t>
  </si>
  <si>
    <t>Tourism Establishments Statistics Q3 of 2024</t>
  </si>
  <si>
    <t>Source: Ministry of Tourism - National Tourist Monitoring Platform (preliminary data ).</t>
  </si>
  <si>
    <t>Source: Ministry of Tourism - National Tourist Monitoring Platform (preliminary data).</t>
  </si>
  <si>
    <t>Contribution of employees in tourism activities to the total number of employees in the government** and private sectors (excluding domestic workers)</t>
  </si>
  <si>
    <t>**Includes government employees in the public sector.</t>
  </si>
  <si>
    <t>The quarter</t>
  </si>
  <si>
    <t>Q4, 2023</t>
  </si>
  <si>
    <t>Q1, 2024</t>
  </si>
  <si>
    <t>Q2, 2024</t>
  </si>
  <si>
    <t>Table (3.10)</t>
  </si>
  <si>
    <t>Number of tourist hospitality facilities in Q3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</si>
</sst>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.0"/>
    <numFmt numFmtId="167" formatCode="0.0"/>
    <numFmt numFmtId="168" formatCode="_(* #,##0_);_(* \(#,##0\);_(* &quot;-&quot;??_);_(@_)"/>
  </numFmts>
  <fonts count="28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b/>
      <sz val="12"/>
      <color theme="3"/>
      <name val="Frutiger LT Arabic 55 Roman"/>
    </font>
    <font>
      <sz val="11"/>
      <color theme="0"/>
      <name val="Arial"/>
      <family val="2"/>
      <scheme val="minor"/>
    </font>
    <font>
      <b/>
      <sz val="16"/>
      <color theme="1" tint="0.249977111117893"/>
      <name val="Times New Roman"/>
      <family val="1"/>
      <scheme val="major"/>
    </font>
    <font>
      <sz val="9"/>
      <color theme="1"/>
      <name val="Sakkal Majalla"/>
    </font>
    <font>
      <sz val="11"/>
      <color theme="0"/>
      <name val="Arial"/>
      <family val="2"/>
      <charset val="17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</borders>
  <cellStyleXfs count="290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0" fillId="0" borderId="0"/>
    <xf numFmtId="0" fontId="8" fillId="0" borderId="0" applyNumberForma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4" fillId="5" borderId="2" applyNumberFormat="0" applyFont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1" fillId="4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2" fillId="0" borderId="0"/>
    <xf numFmtId="43" fontId="5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7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6" fillId="0" borderId="0" xfId="29" applyFont="1" applyFill="1" applyBorder="1" applyAlignment="1">
      <alignment horizontal="center" vertical="center" wrapText="1"/>
    </xf>
    <xf numFmtId="0" fontId="16" fillId="8" borderId="0" xfId="29" applyFont="1" applyFill="1" applyBorder="1" applyAlignment="1">
      <alignment horizontal="center" vertical="center" wrapText="1"/>
    </xf>
    <xf numFmtId="0" fontId="16" fillId="3" borderId="0" xfId="29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7" fillId="3" borderId="4" xfId="2" applyFont="1" applyFill="1" applyBorder="1" applyAlignment="1">
      <alignment vertical="center"/>
    </xf>
    <xf numFmtId="0" fontId="19" fillId="7" borderId="5" xfId="98" applyFont="1" applyFill="1" applyBorder="1" applyAlignment="1">
      <alignment horizontal="center" vertical="center" shrinkToFit="1"/>
    </xf>
    <xf numFmtId="0" fontId="19" fillId="7" borderId="7" xfId="98" applyFont="1" applyFill="1" applyBorder="1" applyAlignment="1">
      <alignment horizontal="center" vertical="center" shrinkToFit="1"/>
    </xf>
    <xf numFmtId="3" fontId="20" fillId="3" borderId="7" xfId="105" applyNumberFormat="1" applyFont="1" applyFill="1" applyBorder="1" applyAlignment="1">
      <alignment horizontal="center" vertical="center" wrapText="1" shrinkToFit="1"/>
    </xf>
    <xf numFmtId="3" fontId="20" fillId="2" borderId="7" xfId="105" applyNumberFormat="1" applyFont="1" applyFill="1" applyBorder="1" applyAlignment="1">
      <alignment horizontal="center" vertical="center" wrapText="1" shrinkToFit="1"/>
    </xf>
    <xf numFmtId="165" fontId="20" fillId="2" borderId="7" xfId="1" applyNumberFormat="1" applyFont="1" applyFill="1" applyBorder="1" applyAlignment="1">
      <alignment horizontal="center" vertical="center" wrapText="1" shrinkToFit="1"/>
    </xf>
    <xf numFmtId="0" fontId="21" fillId="3" borderId="4" xfId="2" applyFont="1" applyFill="1" applyBorder="1" applyAlignment="1">
      <alignment horizontal="right" vertical="top" wrapText="1"/>
    </xf>
    <xf numFmtId="165" fontId="20" fillId="3" borderId="7" xfId="1" applyNumberFormat="1" applyFont="1" applyFill="1" applyBorder="1" applyAlignment="1">
      <alignment horizontal="center" vertical="center" wrapText="1" shrinkToFit="1"/>
    </xf>
    <xf numFmtId="0" fontId="19" fillId="7" borderId="5" xfId="98" applyFont="1" applyFill="1" applyBorder="1" applyAlignment="1">
      <alignment horizontal="center" vertical="center" wrapText="1" shrinkToFit="1"/>
    </xf>
    <xf numFmtId="3" fontId="20" fillId="3" borderId="7" xfId="1" applyNumberFormat="1" applyFont="1" applyFill="1" applyBorder="1" applyAlignment="1">
      <alignment horizontal="center" vertical="center" wrapText="1" shrinkToFit="1"/>
    </xf>
    <xf numFmtId="3" fontId="20" fillId="2" borderId="7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3" fontId="19" fillId="7" borderId="5" xfId="98" applyNumberFormat="1" applyFont="1" applyFill="1" applyBorder="1" applyAlignment="1">
      <alignment horizontal="center" vertical="center" shrinkToFit="1" readingOrder="1"/>
    </xf>
    <xf numFmtId="165" fontId="19" fillId="7" borderId="5" xfId="1" applyNumberFormat="1" applyFont="1" applyFill="1" applyBorder="1" applyAlignment="1">
      <alignment horizontal="center" vertical="center" wrapText="1" shrinkToFit="1" readingOrder="1"/>
    </xf>
    <xf numFmtId="165" fontId="19" fillId="7" borderId="5" xfId="1" applyNumberFormat="1" applyFont="1" applyFill="1" applyBorder="1" applyAlignment="1">
      <alignment horizontal="center" vertical="center" shrinkToFit="1" readingOrder="1"/>
    </xf>
    <xf numFmtId="0" fontId="25" fillId="0" borderId="0" xfId="0" applyFont="1" applyAlignment="1">
      <alignment vertical="center" wrapText="1"/>
    </xf>
    <xf numFmtId="0" fontId="0" fillId="3" borderId="0" xfId="0" applyFill="1"/>
    <xf numFmtId="0" fontId="26" fillId="0" borderId="0" xfId="0" applyFont="1" applyAlignment="1">
      <alignment vertical="top" wrapText="1"/>
    </xf>
    <xf numFmtId="0" fontId="24" fillId="0" borderId="0" xfId="0" applyFont="1"/>
    <xf numFmtId="3" fontId="0" fillId="0" borderId="0" xfId="0" applyNumberFormat="1"/>
    <xf numFmtId="0" fontId="26" fillId="0" borderId="0" xfId="0" applyFont="1"/>
    <xf numFmtId="165" fontId="0" fillId="0" borderId="0" xfId="1" applyNumberFormat="1" applyFont="1"/>
    <xf numFmtId="0" fontId="16" fillId="0" borderId="0" xfId="29" applyFont="1" applyAlignment="1">
      <alignment horizontal="center" vertical="center" wrapText="1"/>
    </xf>
    <xf numFmtId="0" fontId="16" fillId="8" borderId="0" xfId="29" applyFont="1" applyFill="1" applyAlignment="1">
      <alignment horizontal="center" vertical="center" wrapText="1"/>
    </xf>
    <xf numFmtId="0" fontId="16" fillId="3" borderId="0" xfId="29" applyFont="1" applyFill="1" applyAlignment="1">
      <alignment horizontal="center" vertical="center" wrapText="1"/>
    </xf>
    <xf numFmtId="0" fontId="22" fillId="0" borderId="8" xfId="26" applyFont="1" applyBorder="1" applyAlignment="1">
      <alignment horizontal="right" vertical="top"/>
    </xf>
    <xf numFmtId="49" fontId="16" fillId="0" borderId="0" xfId="0" applyNumberFormat="1" applyFont="1" applyAlignment="1">
      <alignment horizontal="left" vertical="center" wrapText="1"/>
    </xf>
    <xf numFmtId="49" fontId="16" fillId="8" borderId="0" xfId="0" applyNumberFormat="1" applyFont="1" applyFill="1" applyAlignment="1">
      <alignment horizontal="left" vertical="center" wrapText="1"/>
    </xf>
    <xf numFmtId="0" fontId="15" fillId="7" borderId="0" xfId="0" applyFont="1" applyFill="1" applyAlignment="1">
      <alignment horizontal="left" vertical="center" wrapText="1"/>
    </xf>
    <xf numFmtId="0" fontId="21" fillId="3" borderId="8" xfId="2" applyFont="1" applyFill="1" applyBorder="1" applyAlignment="1">
      <alignment vertical="top" wrapText="1"/>
    </xf>
    <xf numFmtId="4" fontId="20" fillId="3" borderId="7" xfId="105" applyNumberFormat="1" applyFont="1" applyFill="1" applyBorder="1" applyAlignment="1">
      <alignment horizontal="left" vertical="center" wrapText="1" shrinkToFit="1"/>
    </xf>
    <xf numFmtId="4" fontId="20" fillId="2" borderId="7" xfId="105" applyNumberFormat="1" applyFont="1" applyFill="1" applyBorder="1" applyAlignment="1">
      <alignment horizontal="left" vertical="center" wrapText="1" shrinkToFit="1"/>
    </xf>
    <xf numFmtId="0" fontId="17" fillId="3" borderId="4" xfId="2" applyFont="1" applyFill="1" applyBorder="1" applyAlignment="1">
      <alignment horizontal="right" vertical="center"/>
    </xf>
    <xf numFmtId="0" fontId="19" fillId="6" borderId="5" xfId="98" applyFont="1" applyFill="1" applyBorder="1" applyAlignment="1">
      <alignment horizontal="center" vertical="center" wrapText="1" shrinkToFit="1" readingOrder="1"/>
    </xf>
    <xf numFmtId="166" fontId="20" fillId="3" borderId="7" xfId="1" applyNumberFormat="1" applyFont="1" applyFill="1" applyBorder="1" applyAlignment="1">
      <alignment horizontal="center" vertical="center" wrapText="1" shrinkToFit="1"/>
    </xf>
    <xf numFmtId="166" fontId="20" fillId="2" borderId="7" xfId="1" applyNumberFormat="1" applyFont="1" applyFill="1" applyBorder="1" applyAlignment="1">
      <alignment horizontal="center" vertical="center" wrapText="1" shrinkToFit="1"/>
    </xf>
    <xf numFmtId="1" fontId="20" fillId="3" borderId="7" xfId="1" applyNumberFormat="1" applyFont="1" applyFill="1" applyBorder="1" applyAlignment="1">
      <alignment horizontal="center" vertical="center" wrapText="1" shrinkToFit="1"/>
    </xf>
    <xf numFmtId="1" fontId="20" fillId="2" borderId="7" xfId="1" applyNumberFormat="1" applyFont="1" applyFill="1" applyBorder="1" applyAlignment="1">
      <alignment horizontal="center" vertical="center" wrapText="1" shrinkToFit="1"/>
    </xf>
    <xf numFmtId="167" fontId="20" fillId="3" borderId="7" xfId="1" applyNumberFormat="1" applyFont="1" applyFill="1" applyBorder="1" applyAlignment="1">
      <alignment horizontal="center" vertical="center" wrapText="1" shrinkToFit="1"/>
    </xf>
    <xf numFmtId="167" fontId="20" fillId="2" borderId="7" xfId="1" applyNumberFormat="1" applyFont="1" applyFill="1" applyBorder="1" applyAlignment="1">
      <alignment horizontal="center" vertical="center" wrapText="1" shrinkToFit="1"/>
    </xf>
    <xf numFmtId="165" fontId="19" fillId="6" borderId="5" xfId="1" applyNumberFormat="1" applyFont="1" applyFill="1" applyBorder="1" applyAlignment="1">
      <alignment horizontal="center" vertical="center" wrapText="1" shrinkToFit="1" readingOrder="1"/>
    </xf>
    <xf numFmtId="2" fontId="19" fillId="6" borderId="9" xfId="98" applyNumberFormat="1" applyFont="1" applyFill="1" applyBorder="1" applyAlignment="1">
      <alignment vertical="center" shrinkToFit="1" readingOrder="1"/>
    </xf>
    <xf numFmtId="168" fontId="20" fillId="3" borderId="7" xfId="289" applyNumberFormat="1" applyFont="1" applyFill="1" applyBorder="1" applyAlignment="1">
      <alignment horizontal="center" vertical="center" wrapText="1" shrinkToFit="1"/>
    </xf>
    <xf numFmtId="168" fontId="20" fillId="2" borderId="7" xfId="289" applyNumberFormat="1" applyFont="1" applyFill="1" applyBorder="1" applyAlignment="1">
      <alignment horizontal="center" vertical="center" wrapText="1" shrinkToFit="1"/>
    </xf>
    <xf numFmtId="0" fontId="17" fillId="3" borderId="4" xfId="2" applyFont="1" applyFill="1" applyBorder="1" applyAlignment="1">
      <alignment horizontal="left" vertical="center"/>
    </xf>
    <xf numFmtId="2" fontId="16" fillId="3" borderId="0" xfId="29" applyNumberFormat="1" applyFont="1" applyFill="1" applyAlignment="1">
      <alignment horizontal="center" vertical="center" wrapText="1"/>
    </xf>
    <xf numFmtId="0" fontId="14" fillId="0" borderId="3" xfId="98" applyFont="1" applyBorder="1" applyAlignment="1">
      <alignment horizontal="center" vertical="center" wrapText="1"/>
    </xf>
    <xf numFmtId="0" fontId="14" fillId="0" borderId="0" xfId="98" applyFont="1" applyAlignment="1">
      <alignment horizontal="center" vertical="center" wrapText="1"/>
    </xf>
    <xf numFmtId="0" fontId="19" fillId="7" borderId="5" xfId="98" applyFont="1" applyFill="1" applyBorder="1" applyAlignment="1">
      <alignment horizontal="center" vertical="center" shrinkToFit="1"/>
    </xf>
    <xf numFmtId="0" fontId="19" fillId="7" borderId="6" xfId="98" applyFont="1" applyFill="1" applyBorder="1" applyAlignment="1">
      <alignment horizontal="center" vertical="center" shrinkToFit="1"/>
    </xf>
    <xf numFmtId="0" fontId="22" fillId="0" borderId="8" xfId="26" applyFont="1" applyBorder="1" applyAlignment="1">
      <alignment horizontal="right" vertical="top"/>
    </xf>
    <xf numFmtId="0" fontId="22" fillId="0" borderId="9" xfId="26" applyFont="1" applyBorder="1" applyAlignment="1">
      <alignment horizontal="right" vertical="top"/>
    </xf>
    <xf numFmtId="0" fontId="21" fillId="3" borderId="5" xfId="2" applyFont="1" applyFill="1" applyBorder="1" applyAlignment="1">
      <alignment horizontal="left" vertical="top" wrapText="1"/>
    </xf>
    <xf numFmtId="0" fontId="21" fillId="3" borderId="10" xfId="2" applyFont="1" applyFill="1" applyBorder="1" applyAlignment="1">
      <alignment horizontal="left" vertical="top" wrapText="1"/>
    </xf>
    <xf numFmtId="0" fontId="18" fillId="0" borderId="3" xfId="98" applyFont="1" applyBorder="1" applyAlignment="1">
      <alignment horizontal="center" vertical="center" wrapText="1"/>
    </xf>
    <xf numFmtId="0" fontId="18" fillId="0" borderId="0" xfId="98" applyFont="1" applyAlignment="1">
      <alignment horizontal="center" vertical="center" wrapText="1"/>
    </xf>
    <xf numFmtId="0" fontId="21" fillId="3" borderId="4" xfId="2" applyFont="1" applyFill="1" applyBorder="1" applyAlignment="1">
      <alignment horizontal="left" vertical="top" wrapText="1"/>
    </xf>
    <xf numFmtId="0" fontId="21" fillId="3" borderId="8" xfId="2" applyFont="1" applyFill="1" applyBorder="1" applyAlignment="1">
      <alignment horizontal="left" vertical="top" wrapText="1"/>
    </xf>
    <xf numFmtId="0" fontId="21" fillId="3" borderId="4" xfId="2" applyFont="1" applyFill="1" applyBorder="1" applyAlignment="1">
      <alignment horizontal="right" vertical="top" wrapText="1"/>
    </xf>
    <xf numFmtId="0" fontId="21" fillId="3" borderId="8" xfId="2" applyFont="1" applyFill="1" applyBorder="1" applyAlignment="1">
      <alignment horizontal="right" vertical="top" wrapText="1"/>
    </xf>
    <xf numFmtId="0" fontId="23" fillId="0" borderId="3" xfId="98" applyFont="1" applyBorder="1" applyAlignment="1">
      <alignment horizontal="center" vertical="center" wrapText="1"/>
    </xf>
    <xf numFmtId="0" fontId="23" fillId="0" borderId="0" xfId="98" applyFont="1" applyAlignment="1">
      <alignment horizontal="center" vertical="center" wrapText="1"/>
    </xf>
    <xf numFmtId="0" fontId="22" fillId="0" borderId="10" xfId="26" applyFont="1" applyBorder="1" applyAlignment="1">
      <alignment horizontal="right" vertical="top"/>
    </xf>
    <xf numFmtId="0" fontId="22" fillId="0" borderId="6" xfId="26" applyFont="1" applyBorder="1" applyAlignment="1">
      <alignment horizontal="right" vertical="top"/>
    </xf>
    <xf numFmtId="2" fontId="19" fillId="7" borderId="4" xfId="98" applyNumberFormat="1" applyFont="1" applyFill="1" applyBorder="1" applyAlignment="1">
      <alignment horizontal="center" vertical="center" shrinkToFit="1"/>
    </xf>
    <xf numFmtId="2" fontId="19" fillId="7" borderId="9" xfId="98" applyNumberFormat="1" applyFont="1" applyFill="1" applyBorder="1" applyAlignment="1">
      <alignment horizontal="center" vertical="center" shrinkToFit="1"/>
    </xf>
    <xf numFmtId="2" fontId="19" fillId="7" borderId="5" xfId="98" applyNumberFormat="1" applyFont="1" applyFill="1" applyBorder="1" applyAlignment="1">
      <alignment horizontal="center" vertical="center" shrinkToFit="1"/>
    </xf>
    <xf numFmtId="2" fontId="19" fillId="7" borderId="6" xfId="98" applyNumberFormat="1" applyFont="1" applyFill="1" applyBorder="1" applyAlignment="1">
      <alignment horizontal="center" vertical="center" shrinkToFit="1"/>
    </xf>
    <xf numFmtId="0" fontId="21" fillId="3" borderId="11" xfId="2" applyFont="1" applyFill="1" applyBorder="1" applyAlignment="1">
      <alignment horizontal="left" vertical="top" wrapText="1"/>
    </xf>
    <xf numFmtId="0" fontId="21" fillId="3" borderId="12" xfId="2" applyFont="1" applyFill="1" applyBorder="1" applyAlignment="1">
      <alignment horizontal="left" vertical="top" wrapText="1"/>
    </xf>
    <xf numFmtId="0" fontId="21" fillId="3" borderId="0" xfId="2" applyFont="1" applyFill="1" applyAlignment="1">
      <alignment horizontal="left" vertical="top" wrapText="1"/>
    </xf>
    <xf numFmtId="2" fontId="19" fillId="6" borderId="4" xfId="98" applyNumberFormat="1" applyFont="1" applyFill="1" applyBorder="1" applyAlignment="1">
      <alignment horizontal="center" vertical="center" shrinkToFit="1" readingOrder="1"/>
    </xf>
    <xf numFmtId="2" fontId="19" fillId="6" borderId="9" xfId="98" applyNumberFormat="1" applyFont="1" applyFill="1" applyBorder="1" applyAlignment="1">
      <alignment horizontal="center" vertical="center" shrinkToFit="1" readingOrder="1"/>
    </xf>
    <xf numFmtId="2" fontId="19" fillId="7" borderId="13" xfId="98" applyNumberFormat="1" applyFont="1" applyFill="1" applyBorder="1" applyAlignment="1">
      <alignment horizontal="left" vertical="center" shrinkToFit="1" readingOrder="1"/>
    </xf>
    <xf numFmtId="2" fontId="19" fillId="7" borderId="14" xfId="98" applyNumberFormat="1" applyFont="1" applyFill="1" applyBorder="1" applyAlignment="1">
      <alignment horizontal="left" vertical="center" shrinkToFit="1" readingOrder="1"/>
    </xf>
  </cellXfs>
  <cellStyles count="290">
    <cellStyle name="Accent1 2" xfId="147" xr:uid="{9E709365-E720-4304-B321-754B97E0C4B2}"/>
    <cellStyle name="Comma" xfId="289" builtinId="3"/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2 2 2" xfId="143" xr:uid="{492F98D1-D34D-43D7-961E-0ECD00A61E40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CF6E9ED9-5F46-48E6-93B0-A562F5038D8E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3 2 3" xfId="198" xr:uid="{A3EC7123-5768-4735-B3EB-5E0E2EC24643}"/>
    <cellStyle name="Comma 3 2 4" xfId="230" xr:uid="{011DD943-5788-426F-9BB7-7DBAEAF92C7C}"/>
    <cellStyle name="Comma 3 3" xfId="118" xr:uid="{F8FA92E9-76CE-447C-9FBA-E48BDED133E4}"/>
    <cellStyle name="Comma 3 4" xfId="214" xr:uid="{CB3072DE-9F78-4BA9-9ADF-277EE9B8BB96}"/>
    <cellStyle name="Comma 3 5" xfId="253" xr:uid="{92E2D21B-F9C6-425F-8168-D064FD486C10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3 2" xfId="146" xr:uid="{EDF62B21-504E-4DBB-B434-79FC6744017D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2 2" xfId="248" xr:uid="{0B633A74-3F78-40B0-9DAF-31B1F8869175}"/>
    <cellStyle name="Normal 3 3" xfId="33" xr:uid="{242A0002-F2F3-4B9C-86F9-8F3EA09C7209}"/>
    <cellStyle name="Normal 3 3 2" xfId="246" xr:uid="{DD663F2A-BAFD-4B03-B570-17671D5E10C3}"/>
    <cellStyle name="Normal 3 4" xfId="243" xr:uid="{A1C94304-277C-4501-974D-552DF08399E4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Normal 5 2 2" xfId="139" xr:uid="{AD2A58F1-A2F5-4D02-8C66-8972583D7295}"/>
    <cellStyle name="Normal 5 3" xfId="188" xr:uid="{18277FF6-5E2E-4042-A0C3-0695E4D802D3}"/>
    <cellStyle name="Normal 5 4" xfId="236" xr:uid="{7B4CF4DB-70C3-4932-A6F4-89224D291A16}"/>
    <cellStyle name="Normal 6" xfId="107" xr:uid="{71E775FD-A77B-4E23-B792-B88ED5DA0D1E}"/>
    <cellStyle name="Normal 6 2" xfId="287" xr:uid="{7C3CA9B8-5EC8-4204-9841-7877F39CC6A2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10" xfId="106" xr:uid="{E65F718F-101D-4C48-8B85-0D0CD666ACD9}"/>
    <cellStyle name="عادي 2 2 11" xfId="108" xr:uid="{640EAF6A-934A-4371-94B7-00EB6E24D6B8}"/>
    <cellStyle name="عادي 2 2 12" xfId="148" xr:uid="{6C57FD7F-AD48-4686-BFDB-9F391B38213B}"/>
    <cellStyle name="عادي 2 2 13" xfId="204" xr:uid="{F0ADA7CC-2272-4AB9-93E2-F8E708477BEA}"/>
    <cellStyle name="عادي 2 2 14" xfId="241" xr:uid="{99177B2E-7378-4565-A9E3-53222E066EF6}"/>
    <cellStyle name="عادي 2 2 2" xfId="20" xr:uid="{D9C0F132-3881-46DF-8743-6309B86361C3}"/>
    <cellStyle name="عادي 2 2 2 10" xfId="206" xr:uid="{CB7C6A20-DB57-442A-A302-3484958A5DA4}"/>
    <cellStyle name="عادي 2 2 2 11" xfId="244" xr:uid="{73FAB9BA-C6F4-4CC6-96A9-D2E8FC2C9495}"/>
    <cellStyle name="عادي 2 2 2 2" xfId="49" xr:uid="{9255864F-AE7B-45A8-A2C9-0A18BB931B59}"/>
    <cellStyle name="عادي 2 2 2 2 2" xfId="126" xr:uid="{15508AF6-926B-4A96-8CF3-8CA5A6FB90A5}"/>
    <cellStyle name="عادي 2 2 2 2 3" xfId="156" xr:uid="{1A7A27FB-AB92-4C46-BBD8-BF75199E1BA6}"/>
    <cellStyle name="عادي 2 2 2 2 4" xfId="222" xr:uid="{DFE9E6B0-1DDF-4A83-ABD6-73B12A904F8F}"/>
    <cellStyle name="عادي 2 2 2 2 5" xfId="247" xr:uid="{96778554-91C6-4745-BBC6-F286BCEC803F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2 2 2" xfId="136" xr:uid="{849E2E28-3491-4592-9C47-7CC7875E0C08}"/>
    <cellStyle name="عادي 2 2 2 3 2 2 2 3" xfId="201" xr:uid="{9A37A1D1-E761-4547-9226-5E733F1C1CE9}"/>
    <cellStyle name="عادي 2 2 2 3 2 2 2 4" xfId="233" xr:uid="{204A02B2-F579-4212-9AA1-6E2D99F9AA10}"/>
    <cellStyle name="عادي 2 2 2 3 2 2 3" xfId="121" xr:uid="{AF3B6202-31DF-41F3-8DB0-3DEADBB5C4E6}"/>
    <cellStyle name="عادي 2 2 2 3 2 2 4" xfId="182" xr:uid="{C64DAA19-5881-488A-A493-9DF1C138EF80}"/>
    <cellStyle name="عادي 2 2 2 3 2 2 5" xfId="217" xr:uid="{7C9DCB52-50D5-428D-92A6-A40FFE37C279}"/>
    <cellStyle name="عادي 2 2 2 3 2 3" xfId="93" xr:uid="{47CA3D19-170B-4CA2-BD65-0289FC81ECE9}"/>
    <cellStyle name="عادي 2 2 2 3 2 3 2" xfId="132" xr:uid="{96FF8EAE-8AB4-4A57-9B69-BFED24CE2E22}"/>
    <cellStyle name="عادي 2 2 2 3 2 3 3" xfId="196" xr:uid="{467F2ED9-5B79-4E6B-9ABA-6AA651DF3A5A}"/>
    <cellStyle name="عادي 2 2 2 3 2 3 4" xfId="228" xr:uid="{0B82E280-03D5-414F-930A-EA0AB84DC595}"/>
    <cellStyle name="عادي 2 2 2 3 2 4" xfId="116" xr:uid="{AC39268F-A2C9-4F2E-A9A5-D0441FB1C881}"/>
    <cellStyle name="عادي 2 2 2 3 2 5" xfId="174" xr:uid="{82213B4A-1DF3-4C19-BF00-3083B27A413D}"/>
    <cellStyle name="عادي 2 2 2 3 2 6" xfId="212" xr:uid="{C2BEDB60-3030-42ED-9A05-D198202DA4F5}"/>
    <cellStyle name="عادي 2 2 2 3 3" xfId="159" xr:uid="{EFB2234F-0A89-4728-9BDE-8CC076968E50}"/>
    <cellStyle name="عادي 2 2 2 3 4" xfId="262" xr:uid="{0A4795AF-8530-49F4-869B-6B86CF0C3856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2 2 2" xfId="137" xr:uid="{2E5E624A-ADA9-4862-BD2E-C1105FAA779D}"/>
    <cellStyle name="عادي 2 2 2 4 2 2 2 3" xfId="202" xr:uid="{8F4A89DE-C694-4235-9035-80FFF7088723}"/>
    <cellStyle name="عادي 2 2 2 4 2 2 2 4" xfId="234" xr:uid="{66CC78CC-1962-403B-8371-1A531BFD89A1}"/>
    <cellStyle name="عادي 2 2 2 4 2 2 3" xfId="122" xr:uid="{9347AAC0-F370-4F59-B09D-8A6984887D55}"/>
    <cellStyle name="عادي 2 2 2 4 2 2 4" xfId="181" xr:uid="{4F9A304A-3FB9-4DCA-9C11-E2D7F515C8DE}"/>
    <cellStyle name="عادي 2 2 2 4 2 2 5" xfId="218" xr:uid="{7B4A40E4-6454-4B86-8312-4AE12AFF63A7}"/>
    <cellStyle name="عادي 2 2 2 4 2 2 6" xfId="288" xr:uid="{6E4BB425-87B0-4B6F-94BF-D3E57B7997FD}"/>
    <cellStyle name="عادي 2 2 2 4 2 3" xfId="90" xr:uid="{1B12B0F7-A03E-40CA-941D-7F3758CC4BB7}"/>
    <cellStyle name="عادي 2 2 2 4 2 3 2" xfId="129" xr:uid="{9F574E85-1447-4A27-B131-725A63116DB3}"/>
    <cellStyle name="عادي 2 2 2 4 2 3 3" xfId="193" xr:uid="{D821DAAD-2506-4FB4-9A62-0E05ACB355FA}"/>
    <cellStyle name="عادي 2 2 2 4 2 3 4" xfId="225" xr:uid="{3F529A15-FC45-4135-8AD0-73DEDCD2EDA5}"/>
    <cellStyle name="عادي 2 2 2 4 2 4" xfId="113" xr:uid="{3ED46566-C9F2-45D4-8ACA-4858F36A0F35}"/>
    <cellStyle name="عادي 2 2 2 4 2 5" xfId="173" xr:uid="{5C91172E-527E-4C1C-838A-B654287EF4BB}"/>
    <cellStyle name="عادي 2 2 2 4 2 6" xfId="209" xr:uid="{A64B6B26-7825-4B9B-A42B-BC5681DA2F77}"/>
    <cellStyle name="عادي 2 2 2 4 3" xfId="164" xr:uid="{3A51BFE2-9BA2-4DE5-AA71-E84E1EB7DB71}"/>
    <cellStyle name="عادي 2 2 2 5" xfId="61" xr:uid="{D2A6215C-2D5E-4EAA-82F0-6C2B05A60E24}"/>
    <cellStyle name="عادي 2 2 2 5 2" xfId="92" xr:uid="{841CF7A2-11A0-4EEC-9818-E35680066203}"/>
    <cellStyle name="عادي 2 2 2 5 2 2" xfId="131" xr:uid="{36B1D2B6-07DC-4D4C-8868-2F64B8E2E340}"/>
    <cellStyle name="عادي 2 2 2 5 2 3" xfId="195" xr:uid="{FC42375A-2B34-46B7-B800-C208C6E7C47A}"/>
    <cellStyle name="عادي 2 2 2 5 2 4" xfId="227" xr:uid="{06FFE643-456A-401C-A004-843A057E3D19}"/>
    <cellStyle name="عادي 2 2 2 5 3" xfId="115" xr:uid="{25EBB99E-FA1C-4601-AB4F-2917A0825A8E}"/>
    <cellStyle name="عادي 2 2 2 5 4" xfId="165" xr:uid="{A7C3AB27-EDA5-417A-925E-564C687D8610}"/>
    <cellStyle name="عادي 2 2 2 5 5" xfId="211" xr:uid="{C52E9352-3CAD-4014-B010-90781E44AA73}"/>
    <cellStyle name="عادي 2 2 2 5 6" xfId="283" xr:uid="{F5EF0EA3-7B1C-4EFD-A44D-1C2EE577D2B8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2 2 2" xfId="138" xr:uid="{420F8812-20F2-4C73-889C-CFE448B29CD1}"/>
    <cellStyle name="عادي 2 2 2 6 2 2 3" xfId="203" xr:uid="{548EB8F5-8FC4-48B5-A371-A365E56DF990}"/>
    <cellStyle name="عادي 2 2 2 6 2 2 4" xfId="235" xr:uid="{D31EADCC-ED9C-4F43-B4B8-6B6BE4B7DADF}"/>
    <cellStyle name="عادي 2 2 2 6 2 3" xfId="123" xr:uid="{5EBA01DC-FDB3-47F9-A5D5-18F4AF0AB3D0}"/>
    <cellStyle name="عادي 2 2 2 6 2 4" xfId="177" xr:uid="{48FD0B34-2627-4DC5-B477-8030D9F729EA}"/>
    <cellStyle name="عادي 2 2 2 6 2 5" xfId="219" xr:uid="{DB6AA425-8DDC-43AF-8BF9-3B4EC14E7570}"/>
    <cellStyle name="عادي 2 2 2 6 2 6" xfId="282" xr:uid="{85E84CC0-BF0C-40AB-8597-3D3C5D84B5C4}"/>
    <cellStyle name="عادي 2 2 2 6 3" xfId="74" xr:uid="{2C569755-3105-40D8-9707-10D6F811BCB9}"/>
    <cellStyle name="عادي 2 2 2 6 3 2" xfId="133" xr:uid="{97C148C9-4C77-4F08-AEFE-1B517B9B1DFD}"/>
    <cellStyle name="عادي 2 2 2 6 3 3" xfId="179" xr:uid="{576B33FC-9F7F-40B5-A46A-10A89CADCFD1}"/>
    <cellStyle name="عادي 2 2 2 6 3 4" xfId="229" xr:uid="{AA833083-C964-43B9-87F4-443DC2D69D9E}"/>
    <cellStyle name="عادي 2 2 2 6 4" xfId="94" xr:uid="{C8A42D9F-5278-4961-A8FD-34A42C4D89BA}"/>
    <cellStyle name="عادي 2 2 2 6 4 2" xfId="197" xr:uid="{2F03E5AC-835C-4AE4-9812-1234C96F6036}"/>
    <cellStyle name="عادي 2 2 2 6 5" xfId="117" xr:uid="{E9EBE034-EACD-4DB7-96C1-F5BD1B5854F6}"/>
    <cellStyle name="عادي 2 2 2 6 6" xfId="171" xr:uid="{60E5CCBB-A22D-47CE-8109-772B5A3414E1}"/>
    <cellStyle name="عادي 2 2 2 6 7" xfId="213" xr:uid="{FA33531C-E115-4CB0-8670-B30019F62986}"/>
    <cellStyle name="عادي 2 2 2 6 8" xfId="285" xr:uid="{FDFEA99B-556B-47CA-A4FB-CE48BF147A90}"/>
    <cellStyle name="عادي 2 2 2 7" xfId="86" xr:uid="{A22293ED-EC7E-49E2-A20A-E0C40A24B677}"/>
    <cellStyle name="عادي 2 2 2 7 2" xfId="190" xr:uid="{9897CBB0-4331-40D2-85BD-E52A931A4119}"/>
    <cellStyle name="عادي 2 2 2 8" xfId="110" xr:uid="{1C1B8165-6890-4541-8FFD-332FB44FC9D9}"/>
    <cellStyle name="عادي 2 2 2 9" xfId="150" xr:uid="{77779CEE-E029-4C32-AD16-B786A24CFC12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2 2 2" xfId="130" xr:uid="{74505094-78A1-471D-9582-ACD69BEF15BB}"/>
    <cellStyle name="عادي 2 2 3 2 2 2 2 3" xfId="194" xr:uid="{FEA8F7EE-231A-495D-BB91-DD4892F8237E}"/>
    <cellStyle name="عادي 2 2 3 2 2 2 2 4" xfId="226" xr:uid="{7C0C1A0D-5BA9-4DBB-BD11-AD66DC1E9E92}"/>
    <cellStyle name="عادي 2 2 3 2 2 2 2 5" xfId="261" xr:uid="{C694141D-4065-4E58-8C62-709B9BC55E39}"/>
    <cellStyle name="عادي 2 2 3 2 2 2 3" xfId="114" xr:uid="{EC82D1C5-22F7-422F-B7FE-66CBD232A5B4}"/>
    <cellStyle name="عادي 2 2 3 2 2 2 3 2" xfId="278" xr:uid="{B5D5CBB6-F9E5-4884-93DE-CADC7220ABEF}"/>
    <cellStyle name="عادي 2 2 3 2 2 2 3 3" xfId="270" xr:uid="{E70BB893-0AFA-4BCE-BAD9-B182FEE12957}"/>
    <cellStyle name="عادي 2 2 3 2 2 2 4" xfId="166" xr:uid="{B34D642D-E993-4FFC-84F3-5F53E8659820}"/>
    <cellStyle name="عادي 2 2 3 2 2 2 5" xfId="210" xr:uid="{C65E8C3E-E838-4DD4-9FEE-EDF23CA2302A}"/>
    <cellStyle name="عادي 2 2 3 2 2 2 6" xfId="255" xr:uid="{6C13945E-18AD-447B-BB04-9B66AA09AB4E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2 2 2" xfId="135" xr:uid="{39CFB93D-5C64-4B30-8797-8C205A262264}"/>
    <cellStyle name="عادي 2 2 3 2 2 3 2 2 3" xfId="200" xr:uid="{A9E77F08-9A05-4FC5-A805-BB9D541CBFF1}"/>
    <cellStyle name="عادي 2 2 3 2 2 3 2 2 4" xfId="232" xr:uid="{163584C0-39E0-4A3D-A5FB-C228207ED0AF}"/>
    <cellStyle name="عادي 2 2 3 2 2 3 2 3" xfId="120" xr:uid="{4B1925D9-247D-4D0F-8D14-0B6EDA12E6AA}"/>
    <cellStyle name="عادي 2 2 3 2 2 3 2 4" xfId="180" xr:uid="{542E4920-4CA0-4574-BB72-E57B7C7CC3C4}"/>
    <cellStyle name="عادي 2 2 3 2 2 3 2 5" xfId="216" xr:uid="{9AF1A661-2A9A-4ED2-86D7-B86D82029ACF}"/>
    <cellStyle name="عادي 2 2 3 2 2 3 3" xfId="89" xr:uid="{F0A2C12D-98C2-4487-8DA0-392641152666}"/>
    <cellStyle name="عادي 2 2 3 2 2 3 3 2" xfId="128" xr:uid="{2EA14D51-2294-4DE0-895D-EFC6865F78D6}"/>
    <cellStyle name="عادي 2 2 3 2 2 3 3 3" xfId="192" xr:uid="{CB3EE52F-E3D2-4A82-8791-5B880372C6DF}"/>
    <cellStyle name="عادي 2 2 3 2 2 3 3 4" xfId="224" xr:uid="{F268B57A-FF9D-4D81-A62B-A871C4D489CA}"/>
    <cellStyle name="عادي 2 2 3 2 2 3 4" xfId="112" xr:uid="{A42FEE4F-12BD-4906-8006-6699B28AE199}"/>
    <cellStyle name="عادي 2 2 3 2 2 3 5" xfId="172" xr:uid="{BE26E21C-29D8-4F63-B0FF-743E09EEE07C}"/>
    <cellStyle name="عادي 2 2 3 2 2 3 6" xfId="208" xr:uid="{E960770F-DC8E-473B-A954-BD81D6180F22}"/>
    <cellStyle name="عادي 2 2 3 2 2 4" xfId="142" xr:uid="{4E393E04-A025-4538-BA11-B32F82F5FF8B}"/>
    <cellStyle name="عادي 2 2 3 2 2 5" xfId="151" xr:uid="{872B7489-9751-4B6D-95DD-0D6DFA90D681}"/>
    <cellStyle name="عادي 2 2 3 2 2 6" xfId="238" xr:uid="{AD98E7C1-5375-417D-A6B3-398CA78DCC52}"/>
    <cellStyle name="عادي 2 2 3 2 2 7" xfId="250" xr:uid="{694601FF-38C5-4D6A-A6FE-9D516A528B63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2 2 2" xfId="168" xr:uid="{EC6ACC72-8575-4982-8D38-0A2321BD7D96}"/>
    <cellStyle name="عادي 2 2 3 2 3 2 2 2 2" xfId="265" xr:uid="{C9255EAC-BD4C-4E24-842B-13A1F6DDF2B6}"/>
    <cellStyle name="عادي 2 2 3 2 3 2 2 3" xfId="258" xr:uid="{A48AECB9-479B-4F25-ACE6-9EE99ED4F6DD}"/>
    <cellStyle name="عادي 2 2 3 2 3 2 3" xfId="158" xr:uid="{52B95C6C-CAA4-4F53-9131-9B8575BFC016}"/>
    <cellStyle name="عادي 2 2 3 2 3 3" xfId="63" xr:uid="{DC3F08D2-D809-4D5A-A406-4F9E84FE628C}"/>
    <cellStyle name="عادي 2 2 3 2 3 3 2" xfId="167" xr:uid="{5492A1F0-DC23-4FB0-829E-A757E1ADC5DC}"/>
    <cellStyle name="عادي 2 2 3 2 3 3 3" xfId="284" xr:uid="{6F2492C7-0BBC-4DF3-8D8C-95D6E0CF49E9}"/>
    <cellStyle name="عادي 2 2 3 2 3 4" xfId="154" xr:uid="{C06C6049-54B6-4658-8BB0-1BC49C728B20}"/>
    <cellStyle name="عادي 2 2 3 2 4" xfId="134" xr:uid="{83EA5F74-054B-4B77-A7F9-3CB721D9BFDD}"/>
    <cellStyle name="عادي 2 2 3 2 5" xfId="149" xr:uid="{28F53674-D131-4E31-B728-0D03C5734494}"/>
    <cellStyle name="عادي 2 2 3 2 6" xfId="231" xr:uid="{D466D0D0-ACA1-4223-9005-C019DC8C3BD8}"/>
    <cellStyle name="عادي 2 2 3 2 7" xfId="242" xr:uid="{83A9BB7D-9C29-4F80-BB8C-04DC2952ECCB}"/>
    <cellStyle name="عادي 2 2 3 3" xfId="100" xr:uid="{3192ECB0-BF89-4B60-A167-3B1B27D29466}"/>
    <cellStyle name="عادي 2 2 3 3 2" xfId="199" xr:uid="{3C70C6EC-D47C-4892-A1C1-2AC558148328}"/>
    <cellStyle name="عادي 2 2 3 3 2 2" xfId="272" xr:uid="{6B9C79FD-D9C1-47ED-9BE0-E00AC3621A5F}"/>
    <cellStyle name="عادي 2 2 3 3 3" xfId="79" xr:uid="{4ADA2DEF-BAA9-4E85-B874-20D7D2FB07E8}"/>
    <cellStyle name="عادي 2 2 3 3 3 2" xfId="184" xr:uid="{4A2B81D6-F40C-458D-AAE2-E9F01341EBF0}"/>
    <cellStyle name="عادي 2 2 3 3 3 3" xfId="273" xr:uid="{6D3EC15A-9671-4814-A098-3C04111EADAF}"/>
    <cellStyle name="عادي 2 2 3 3 4" xfId="276" xr:uid="{A7C9BEB0-0B29-4337-8138-E0DA876153E1}"/>
    <cellStyle name="عادي 2 2 3 3 5" xfId="279" xr:uid="{A499D20D-5B20-4A40-9FA3-59D46CD1B69A}"/>
    <cellStyle name="عادي 2 2 3 3 6" xfId="268" xr:uid="{9CEF1734-D38B-4B0B-8F3A-12C4C235FF17}"/>
    <cellStyle name="عادي 2 2 3 4" xfId="119" xr:uid="{968EC37B-B98A-4F31-AD95-B17CAB63DC90}"/>
    <cellStyle name="عادي 2 2 3 5" xfId="152" xr:uid="{B620F5E3-9F93-4D8D-A755-6973A32F9944}"/>
    <cellStyle name="عادي 2 2 3 6" xfId="215" xr:uid="{53A0BFE5-7F2B-4E30-8344-43BCEEC1F002}"/>
    <cellStyle name="عادي 2 2 3 7" xfId="245" xr:uid="{FA6CE224-6783-43DF-839E-E664B49B3D3A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4 2 2 2" xfId="169" xr:uid="{D0458018-5C86-4EE4-A6FB-43A9FD88046A}"/>
    <cellStyle name="عادي 2 2 4 2 2 3" xfId="266" xr:uid="{221F34B8-5984-45D6-A1A6-84E02E15BFC5}"/>
    <cellStyle name="عادي 2 2 4 2 3" xfId="157" xr:uid="{4C96922B-9CF0-4600-8DA0-9C9DB8260F95}"/>
    <cellStyle name="عادي 2 2 4 2 3 2" xfId="269" xr:uid="{D1E014B4-20A0-465C-9AF4-950EF87A5A9F}"/>
    <cellStyle name="عادي 2 2 4 2 4" xfId="259" xr:uid="{B484E6B6-A159-438A-8BAF-CB49F9BD331A}"/>
    <cellStyle name="عادي 2 2 4 3" xfId="124" xr:uid="{EB1C63E6-72ED-44A5-8841-9FA37EC93D93}"/>
    <cellStyle name="عادي 2 2 4 4" xfId="153" xr:uid="{6C35EDFD-A52C-4842-90AB-F74A8AA22AAF}"/>
    <cellStyle name="عادي 2 2 4 5" xfId="220" xr:uid="{E74AD1EC-7492-4C1C-8CE3-FACCF3AC6958}"/>
    <cellStyle name="عادي 2 2 4 6" xfId="249" xr:uid="{D68001F9-44C6-413A-A22E-E31D17CAD9E9}"/>
    <cellStyle name="عادي 2 2 5" xfId="48" xr:uid="{F30B7B02-D1D7-4144-B987-E338CDDBFDF2}"/>
    <cellStyle name="عادي 2 2 5 2" xfId="140" xr:uid="{C0A0BF3C-0276-4890-90EA-0FC128EDA841}"/>
    <cellStyle name="عادي 2 2 5 2 2" xfId="80" xr:uid="{E6141616-1596-4E17-8171-C046A0725F74}"/>
    <cellStyle name="عادي 2 2 5 2 2 2" xfId="185" xr:uid="{8D230ADA-8700-4B8F-B21E-DF4FCB3BCF6B}"/>
    <cellStyle name="عادي 2 2 5 2 2 3" xfId="263" xr:uid="{B1D8321B-5996-452D-A3F8-D4568F95051A}"/>
    <cellStyle name="عادي 2 2 5 2 3" xfId="256" xr:uid="{9988F746-FB6C-4DEC-A449-3C69C5284307}"/>
    <cellStyle name="عادي 2 2 5 3" xfId="155" xr:uid="{CBF2429F-CDC8-4EDE-BCFD-6B6069993159}"/>
    <cellStyle name="عادي 2 2 5 4" xfId="251" xr:uid="{369E9E2B-88C1-4EE0-BBF9-92D871D5289E}"/>
    <cellStyle name="عادي 2 2 6" xfId="56" xr:uid="{B5A34A43-C7EC-4C25-97D6-F7C0A9C43D98}"/>
    <cellStyle name="عادي 2 2 6 2" xfId="162" xr:uid="{C70F1FB1-038F-4B11-A125-89AB5893EBC6}"/>
    <cellStyle name="عادي 2 2 6 2 2" xfId="81" xr:uid="{143503C1-F772-4984-9707-56A2DE9C0B32}"/>
    <cellStyle name="عادي 2 2 6 2 2 2" xfId="186" xr:uid="{D0883445-41DA-4CA3-B09D-FA30212E1A77}"/>
    <cellStyle name="عادي 2 2 6 2 2 3" xfId="264" xr:uid="{EB849D31-F617-4E02-B831-6276ED557F5C}"/>
    <cellStyle name="عادي 2 2 6 2 3" xfId="257" xr:uid="{C8E1FFAF-EB06-4BEB-9D77-D65BDD27E98D}"/>
    <cellStyle name="عادي 2 2 6 3" xfId="252" xr:uid="{8992AF30-20B9-4FA9-B786-E7FF1D3E7D51}"/>
    <cellStyle name="عادي 2 2 7" xfId="54" xr:uid="{6141EF86-6BAB-4FA7-87D6-F687064E0E73}"/>
    <cellStyle name="عادي 2 2 7 2" xfId="160" xr:uid="{DE098E02-0B9E-46A7-BDA1-4A21561CDFA1}"/>
    <cellStyle name="عادي 2 2 7 2 2" xfId="82" xr:uid="{073C4F37-3104-48CF-AC38-B24391551D34}"/>
    <cellStyle name="عادي 2 2 7 2 2 2" xfId="187" xr:uid="{B6B04CEC-48A7-4921-8877-74102BC8F8DD}"/>
    <cellStyle name="عادي 2 2 7 2 2 3" xfId="277" xr:uid="{D421FEA1-475C-4922-AFEA-73959AD2DF4B}"/>
    <cellStyle name="عادي 2 2 7 2 3" xfId="271" xr:uid="{92D4721A-32F0-4046-BC01-E531F4F2B43C}"/>
    <cellStyle name="عادي 2 2 7 3" xfId="254" xr:uid="{57B00E42-12E5-4828-9F9A-47C94D30E17C}"/>
    <cellStyle name="عادي 2 2 8" xfId="25" xr:uid="{640C29D8-C4F4-4C6B-B98C-05DFB90F89B6}"/>
    <cellStyle name="عادي 2 2 8 2" xfId="70" xr:uid="{67D8B3CC-E3FC-4E41-98E1-24B10C40C833}"/>
    <cellStyle name="عادي 2 2 8 2 2" xfId="175" xr:uid="{92F93D77-7346-4E3B-A9BA-9F28963E8DC3}"/>
    <cellStyle name="عادي 2 2 8 2 3" xfId="286" xr:uid="{27DFBB44-CEAA-44B9-8F29-837458F76D4A}"/>
    <cellStyle name="عادي 2 2 8 3" xfId="71" xr:uid="{BF58C020-A1EC-411C-8F85-AB156986DF3F}"/>
    <cellStyle name="عادي 2 2 8 3 2" xfId="176" xr:uid="{22434345-0EA5-4FE9-901A-4837DA8537A4}"/>
    <cellStyle name="عادي 2 2 8 3 3" xfId="281" xr:uid="{6B97D04D-2481-4751-BC7F-7B39B7917A38}"/>
    <cellStyle name="عادي 2 2 8 4" xfId="73" xr:uid="{91052BC2-B905-4ED4-A716-C27EC31ED8C6}"/>
    <cellStyle name="عادي 2 2 8 4 2" xfId="178" xr:uid="{EA2CF87F-636B-4EDC-BB71-473BDB6C501F}"/>
    <cellStyle name="عادي 2 2 8 4 3" xfId="280" xr:uid="{58BC3516-312E-4CDB-8883-547D0CB1B404}"/>
    <cellStyle name="عادي 2 2 8 5" xfId="78" xr:uid="{823BC5DC-C352-4DED-9D13-0E131D7DD395}"/>
    <cellStyle name="عادي 2 2 8 5 2" xfId="183" xr:uid="{E0A07D5B-4AB7-4D9B-AF2B-57AE04B2827A}"/>
    <cellStyle name="عادي 2 2 8 6" xfId="170" xr:uid="{70067640-0B07-4589-8772-08BCDC4CAFD7}"/>
    <cellStyle name="عادي 2 2 8 7" xfId="260" xr:uid="{D483A1CB-31A8-401A-A51E-D8CC13AF50AF}"/>
    <cellStyle name="عادي 2 2 9" xfId="84" xr:uid="{20CC95C6-9E7E-4647-85D2-4684355442BB}"/>
    <cellStyle name="عادي 2 2 9 2" xfId="189" xr:uid="{E74D9207-A4B1-489D-86C7-1FEB51370038}"/>
    <cellStyle name="عادي 2 2 9 2 2" xfId="274" xr:uid="{849EDAA0-8F07-4BAB-9CB1-340670DE3747}"/>
    <cellStyle name="عادي 2 2 9 3" xfId="275" xr:uid="{3394AB76-3960-4F5A-9DF0-50FAAF591280}"/>
    <cellStyle name="عادي 2 2 9 4" xfId="267" xr:uid="{AA91625B-AF91-4ADD-A3CF-D730F184E6C3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4 2" xfId="125" xr:uid="{690C3BB4-5D33-46C3-9982-B92C571D7B94}"/>
    <cellStyle name="عادي 2 4 3" xfId="221" xr:uid="{017AC2EB-4FE3-45A6-A7F9-07B4AB86F952}"/>
    <cellStyle name="عادي 2 5" xfId="55" xr:uid="{D4D7A1CE-9653-4862-BC59-0AE4F64E5E03}"/>
    <cellStyle name="عادي 2 5 2" xfId="141" xr:uid="{9348306C-61AF-467D-8220-F1D82FC4C9BE}"/>
    <cellStyle name="عادي 2 5 3" xfId="161" xr:uid="{86DF4576-7D17-4AD4-81DE-4F2C6AC62743}"/>
    <cellStyle name="عادي 2 5 4" xfId="237" xr:uid="{D3AB5B8E-D673-4DA4-9CD5-F6F8D3D01DE6}"/>
    <cellStyle name="عادي 2 6" xfId="28" xr:uid="{E1792458-B725-4A2F-BA92-CDB5C283DACD}"/>
    <cellStyle name="عادي 2 6 2" xfId="85" xr:uid="{226ED214-36F7-4650-9A52-81309C81D06E}"/>
    <cellStyle name="عادي 2 7" xfId="109" xr:uid="{1F98E4FC-4BA4-41CD-BFB8-EFF4C4F300F1}"/>
    <cellStyle name="عادي 2 8" xfId="205" xr:uid="{D68F9AE8-ABBC-478A-BEC8-AC1BE7C906C0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3 2" xfId="127" xr:uid="{69E8D9E7-5E42-4A5F-B462-223B886F7757}"/>
    <cellStyle name="عادي 3 3 3" xfId="163" xr:uid="{19551F85-A444-40D9-8EF2-A94371122820}"/>
    <cellStyle name="عادي 3 3 4" xfId="223" xr:uid="{062024BC-5F2A-48D5-975C-3B67836BC870}"/>
    <cellStyle name="عادي 3 4" xfId="88" xr:uid="{480285E4-F941-4CFD-B7D6-F841BCD2E56D}"/>
    <cellStyle name="عادي 3 4 2" xfId="144" xr:uid="{91C2FCE9-1DFA-4B99-9235-7997F1F8D215}"/>
    <cellStyle name="عادي 3 4 3" xfId="191" xr:uid="{CEEA6C8F-0D87-4754-8279-2661D0F1FCE0}"/>
    <cellStyle name="عادي 3 4 4" xfId="239" xr:uid="{22178F86-CB73-49DE-8DD2-63C41ABE1C70}"/>
    <cellStyle name="عادي 3 5" xfId="111" xr:uid="{8356AE56-406F-497F-B606-B0BFD5B61008}"/>
    <cellStyle name="عادي 3 6" xfId="207" xr:uid="{0E8553F6-9BD2-4562-8564-FF2320EFF096}"/>
    <cellStyle name="عادي 4" xfId="38" xr:uid="{D0606748-77DB-4697-9C4D-15F7CDED558A}"/>
    <cellStyle name="عادي 4 2" xfId="60" xr:uid="{88D4B895-978E-45DF-AC05-7F586064A758}"/>
    <cellStyle name="عادي 5" xfId="145" xr:uid="{68E1057B-CBB3-43DC-BB72-B5A5DCF0B98A}"/>
    <cellStyle name="عادي 5 2" xfId="240" xr:uid="{CCDB87FC-5139-402B-AD5D-841175793392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45C4FF5A-5DFF-4AA9-895D-8AC1300D6B13}"/>
  </tableStyles>
  <colors>
    <mruColors>
      <color rgb="FFA3E7FF"/>
      <color rgb="FFD2ECB6"/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Saudi employees by gender and activity, Q3 of 2024</a:t>
            </a:r>
          </a:p>
        </c:rich>
      </c:tx>
      <c:layout>
        <c:manualLayout>
          <c:xMode val="edge"/>
          <c:yMode val="edge"/>
          <c:x val="0.15600787401574806"/>
          <c:y val="4.4729379106171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5392307363471683"/>
          <c:w val="0.5832428158018709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30401</c:v>
                </c:pt>
                <c:pt idx="1">
                  <c:v>53865</c:v>
                </c:pt>
                <c:pt idx="2">
                  <c:v>3436</c:v>
                </c:pt>
                <c:pt idx="3">
                  <c:v>3503</c:v>
                </c:pt>
                <c:pt idx="4">
                  <c:v>387</c:v>
                </c:pt>
                <c:pt idx="5">
                  <c:v>12137</c:v>
                </c:pt>
                <c:pt idx="6">
                  <c:v>6965</c:v>
                </c:pt>
                <c:pt idx="7">
                  <c:v>6281</c:v>
                </c:pt>
                <c:pt idx="8">
                  <c:v>1273</c:v>
                </c:pt>
                <c:pt idx="9">
                  <c:v>1736</c:v>
                </c:pt>
                <c:pt idx="10">
                  <c:v>4853</c:v>
                </c:pt>
                <c:pt idx="11">
                  <c:v>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B-4F52-B05E-051493467AAF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19359</c:v>
                </c:pt>
                <c:pt idx="1">
                  <c:v>59319</c:v>
                </c:pt>
                <c:pt idx="2">
                  <c:v>177</c:v>
                </c:pt>
                <c:pt idx="3">
                  <c:v>2742</c:v>
                </c:pt>
                <c:pt idx="4">
                  <c:v>229</c:v>
                </c:pt>
                <c:pt idx="5">
                  <c:v>985</c:v>
                </c:pt>
                <c:pt idx="6">
                  <c:v>1574</c:v>
                </c:pt>
                <c:pt idx="7">
                  <c:v>4139</c:v>
                </c:pt>
                <c:pt idx="8">
                  <c:v>839</c:v>
                </c:pt>
                <c:pt idx="9">
                  <c:v>2791</c:v>
                </c:pt>
                <c:pt idx="10">
                  <c:v>3690</c:v>
                </c:pt>
                <c:pt idx="11">
                  <c:v>14017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B-4F52-B05E-051493467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351971246997673"/>
          <c:y val="0.92420757019909927"/>
          <c:w val="0.39666170087362379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Q3 2023 in number of saudi employees by region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862985876765401"/>
          <c:y val="0.15925537085642072"/>
          <c:w val="0.7090826146731658"/>
          <c:h val="0.729030815592495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'2.10'!$B$5:$B$17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'2.10'!$E$5:$E$17</c:f>
              <c:numCache>
                <c:formatCode>0.0%</c:formatCode>
                <c:ptCount val="13"/>
                <c:pt idx="0">
                  <c:v>-3.5000000000000003E-2</c:v>
                </c:pt>
                <c:pt idx="1">
                  <c:v>4.0000000000000001E-3</c:v>
                </c:pt>
                <c:pt idx="2">
                  <c:v>5.0000000000000001E-3</c:v>
                </c:pt>
                <c:pt idx="3">
                  <c:v>9.5000000000000001E-2</c:v>
                </c:pt>
                <c:pt idx="4">
                  <c:v>-5.0999999999999997E-2</c:v>
                </c:pt>
                <c:pt idx="5">
                  <c:v>-7.9000000000000001E-2</c:v>
                </c:pt>
                <c:pt idx="6">
                  <c:v>-0.01</c:v>
                </c:pt>
                <c:pt idx="7">
                  <c:v>0.10100000000000001</c:v>
                </c:pt>
                <c:pt idx="8">
                  <c:v>-0.191</c:v>
                </c:pt>
                <c:pt idx="9">
                  <c:v>-0.108</c:v>
                </c:pt>
                <c:pt idx="10">
                  <c:v>-0.11600000000000001</c:v>
                </c:pt>
                <c:pt idx="11">
                  <c:v>-0.01</c:v>
                </c:pt>
                <c:pt idx="12">
                  <c:v>-0.08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2-4A2A-9D89-6420778BD5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Q3 2023 in number of non-saudi employees by region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6053462067241595"/>
          <c:y val="0.13400140954602896"/>
          <c:w val="0.69402590301212352"/>
          <c:h val="0.80047049674346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'2.11'!$B$5:$B$17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'2.11'!$E$5:$E$17</c:f>
              <c:numCache>
                <c:formatCode>0.0%</c:formatCode>
                <c:ptCount val="13"/>
                <c:pt idx="0">
                  <c:v>2.1999999999999999E-2</c:v>
                </c:pt>
                <c:pt idx="1">
                  <c:v>0.05</c:v>
                </c:pt>
                <c:pt idx="2">
                  <c:v>6.9000000000000006E-2</c:v>
                </c:pt>
                <c:pt idx="3">
                  <c:v>0.123</c:v>
                </c:pt>
                <c:pt idx="4">
                  <c:v>5.2999999999999999E-2</c:v>
                </c:pt>
                <c:pt idx="5">
                  <c:v>5.6000000000000001E-2</c:v>
                </c:pt>
                <c:pt idx="6">
                  <c:v>0.01</c:v>
                </c:pt>
                <c:pt idx="7">
                  <c:v>0.14299999999999999</c:v>
                </c:pt>
                <c:pt idx="8">
                  <c:v>-1.9E-2</c:v>
                </c:pt>
                <c:pt idx="9">
                  <c:v>2.3E-2</c:v>
                </c:pt>
                <c:pt idx="10">
                  <c:v>9.7000000000000003E-2</c:v>
                </c:pt>
                <c:pt idx="11">
                  <c:v>3.9E-2</c:v>
                </c:pt>
                <c:pt idx="12">
                  <c:v>9.4E-2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6-4C66-970A-80AA09AA6A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Q3 2023 in Total employees by region (%)</a:t>
            </a:r>
          </a:p>
        </c:rich>
      </c:tx>
      <c:layout>
        <c:manualLayout>
          <c:xMode val="edge"/>
          <c:yMode val="edge"/>
          <c:x val="0.19863579552555929"/>
          <c:y val="1.7585921286840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862985876765401"/>
          <c:y val="0.123897880820453"/>
          <c:w val="0.70970347456567928"/>
          <c:h val="0.7643883056284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'2.12'!$B$5:$B$17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'2.12'!$E$5:$E$17</c:f>
              <c:numCache>
                <c:formatCode>0.0%</c:formatCode>
                <c:ptCount val="13"/>
                <c:pt idx="0">
                  <c:v>4.0000000000000001E-3</c:v>
                </c:pt>
                <c:pt idx="1">
                  <c:v>3.6999999999999998E-2</c:v>
                </c:pt>
                <c:pt idx="2">
                  <c:v>5.2999999999999999E-2</c:v>
                </c:pt>
                <c:pt idx="3">
                  <c:v>0.11700000000000001</c:v>
                </c:pt>
                <c:pt idx="4">
                  <c:v>3.4000000000000002E-2</c:v>
                </c:pt>
                <c:pt idx="5">
                  <c:v>3.5999999999999997E-2</c:v>
                </c:pt>
                <c:pt idx="6">
                  <c:v>6.0000000000000001E-3</c:v>
                </c:pt>
                <c:pt idx="7">
                  <c:v>0.13500000000000001</c:v>
                </c:pt>
                <c:pt idx="8">
                  <c:v>-4.9000000000000002E-2</c:v>
                </c:pt>
                <c:pt idx="9">
                  <c:v>1E-3</c:v>
                </c:pt>
                <c:pt idx="10">
                  <c:v>6.6000000000000003E-2</c:v>
                </c:pt>
                <c:pt idx="11">
                  <c:v>3.3000000000000002E-2</c:v>
                </c:pt>
                <c:pt idx="12">
                  <c:v>6.0999999999999999E-2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3-44E3-9F63-FB3C289F88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>
                <a:solidFill>
                  <a:schemeClr val="tx2"/>
                </a:solidFill>
                <a:effectLst/>
              </a:rPr>
              <a:t>DEVELOPMENT</a:t>
            </a:r>
            <a:r>
              <a:rPr lang="en-US" sz="1200" b="1" i="0" baseline="0">
                <a:solidFill>
                  <a:schemeClr val="tx2"/>
                </a:solidFill>
                <a:effectLst/>
              </a:rPr>
              <a:t> OF THE NUMBER OF TOURIST HOSPITALITY FACILITIES, Q3 OF </a:t>
            </a:r>
            <a:r>
              <a:rPr lang="en-US" sz="1200" b="1" i="0">
                <a:solidFill>
                  <a:schemeClr val="tx2"/>
                </a:solidFill>
                <a:effectLst/>
              </a:rPr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'3.1'!$B$4</c:f>
              <c:strCache>
                <c:ptCount val="1"/>
                <c:pt idx="0">
                  <c:v>Hotels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'3.1'!$A$5:$A$8</c:f>
              <c:strCache>
                <c:ptCount val="4"/>
                <c:pt idx="0">
                  <c:v>Q4, 2023</c:v>
                </c:pt>
                <c:pt idx="1">
                  <c:v>Q1, 2024</c:v>
                </c:pt>
                <c:pt idx="2">
                  <c:v>Q2, 2024</c:v>
                </c:pt>
                <c:pt idx="3">
                  <c:v>Q3, 2024</c:v>
                </c:pt>
              </c:strCache>
            </c:strRef>
          </c:cat>
          <c:val>
            <c:numRef>
              <c:f>'3.1'!$B$5:$B$8</c:f>
              <c:numCache>
                <c:formatCode>_(* #,##0_);_(* \(#,##0\);_(* "-"??_);_(@_)</c:formatCode>
                <c:ptCount val="4"/>
                <c:pt idx="0">
                  <c:v>1161</c:v>
                </c:pt>
                <c:pt idx="1">
                  <c:v>1441</c:v>
                </c:pt>
                <c:pt idx="2">
                  <c:v>1696</c:v>
                </c:pt>
                <c:pt idx="3">
                  <c:v>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5-496B-8B1D-A69C7F2D5DF9}"/>
            </c:ext>
          </c:extLst>
        </c:ser>
        <c:ser>
          <c:idx val="1"/>
          <c:order val="1"/>
          <c:tx>
            <c:strRef>
              <c:f>'3.1'!$C$4</c:f>
              <c:strCache>
                <c:ptCount val="1"/>
                <c:pt idx="0">
                  <c:v>Serviced apartments and other hospitality facilities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'3.1'!$A$5:$A$8</c:f>
              <c:strCache>
                <c:ptCount val="4"/>
                <c:pt idx="0">
                  <c:v>Q4, 2023</c:v>
                </c:pt>
                <c:pt idx="1">
                  <c:v>Q1, 2024</c:v>
                </c:pt>
                <c:pt idx="2">
                  <c:v>Q2, 2024</c:v>
                </c:pt>
                <c:pt idx="3">
                  <c:v>Q3, 2024</c:v>
                </c:pt>
              </c:strCache>
            </c:strRef>
          </c:cat>
          <c:val>
            <c:numRef>
              <c:f>'3.1'!$C$5:$C$8</c:f>
              <c:numCache>
                <c:formatCode>_(* #,##0_);_(* \(#,##0\);_(* "-"??_);_(@_)</c:formatCode>
                <c:ptCount val="4"/>
                <c:pt idx="0">
                  <c:v>1182</c:v>
                </c:pt>
                <c:pt idx="1">
                  <c:v>1361</c:v>
                </c:pt>
                <c:pt idx="2">
                  <c:v>1675</c:v>
                </c:pt>
                <c:pt idx="3">
                  <c:v>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5-496B-8B1D-A69C7F2D5DF9}"/>
            </c:ext>
          </c:extLst>
        </c:ser>
        <c:ser>
          <c:idx val="2"/>
          <c:order val="2"/>
          <c:tx>
            <c:strRef>
              <c:f>'3.1'!$D$4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'3.1'!$A$5:$A$8</c:f>
              <c:strCache>
                <c:ptCount val="4"/>
                <c:pt idx="0">
                  <c:v>Q4, 2023</c:v>
                </c:pt>
                <c:pt idx="1">
                  <c:v>Q1, 2024</c:v>
                </c:pt>
                <c:pt idx="2">
                  <c:v>Q2, 2024</c:v>
                </c:pt>
                <c:pt idx="3">
                  <c:v>Q3, 2024</c:v>
                </c:pt>
              </c:strCache>
            </c:strRef>
          </c:cat>
          <c:val>
            <c:numRef>
              <c:f>'3.1'!$D$5:$D$8</c:f>
              <c:numCache>
                <c:formatCode>_(* #,##0_);_(* \(#,##0\);_(* "-"??_);_(@_)</c:formatCode>
                <c:ptCount val="4"/>
                <c:pt idx="0">
                  <c:v>2343</c:v>
                </c:pt>
                <c:pt idx="1">
                  <c:v>2802</c:v>
                </c:pt>
                <c:pt idx="2">
                  <c:v>3371</c:v>
                </c:pt>
                <c:pt idx="3">
                  <c:v>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5-496B-8B1D-A69C7F2D5D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49900848"/>
        <c:axId val="949909008"/>
      </c:barChart>
      <c:catAx>
        <c:axId val="94990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949909008"/>
        <c:crosses val="autoZero"/>
        <c:auto val="1"/>
        <c:lblAlgn val="ctr"/>
        <c:lblOffset val="100"/>
        <c:noMultiLvlLbl val="0"/>
      </c:catAx>
      <c:valAx>
        <c:axId val="94990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94990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Room occupancy rate in serviced apartments and other hospitality facilities by administrative regions (%) in Q3 of 2024</a:t>
            </a:r>
          </a:p>
        </c:rich>
      </c:tx>
      <c:layout>
        <c:manualLayout>
          <c:xMode val="edge"/>
          <c:yMode val="edge"/>
          <c:x val="0.14888072211410933"/>
          <c:y val="3.1250730686494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5315870819094416"/>
          <c:y val="0.15999873724869404"/>
          <c:w val="0.69781318518912527"/>
          <c:h val="0.804781193967001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0.67817379210936757</c:v>
                </c:pt>
                <c:pt idx="1">
                  <c:v>0.56326054734574693</c:v>
                </c:pt>
                <c:pt idx="2">
                  <c:v>0.552974537944383</c:v>
                </c:pt>
                <c:pt idx="3">
                  <c:v>0.44909266152618982</c:v>
                </c:pt>
                <c:pt idx="4">
                  <c:v>0.54046344643747946</c:v>
                </c:pt>
                <c:pt idx="5">
                  <c:v>0.48692319032876308</c:v>
                </c:pt>
                <c:pt idx="6">
                  <c:v>0.54070709281961471</c:v>
                </c:pt>
                <c:pt idx="7">
                  <c:v>0.56355138476182343</c:v>
                </c:pt>
                <c:pt idx="8">
                  <c:v>0.57893064124135352</c:v>
                </c:pt>
                <c:pt idx="9">
                  <c:v>0.44594096264948108</c:v>
                </c:pt>
                <c:pt idx="10">
                  <c:v>0.60044780084247273</c:v>
                </c:pt>
                <c:pt idx="11">
                  <c:v>0.48547218196008474</c:v>
                </c:pt>
                <c:pt idx="12">
                  <c:v>0.53910661025178608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9-473F-958E-3814540715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 Room occupancy rate in hotels by administrative regions (%) in Q3 of 2024</a:t>
            </a:r>
          </a:p>
        </c:rich>
      </c:tx>
      <c:layout>
        <c:manualLayout>
          <c:xMode val="edge"/>
          <c:yMode val="edge"/>
          <c:x val="0.15524331844373643"/>
          <c:y val="3.2359077101356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203270323474706"/>
          <c:y val="0.14703464577904102"/>
          <c:w val="0.7119948566607599"/>
          <c:h val="0.8124694130122259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'3.3'!$F$5:$F$17</c:f>
              <c:numCache>
                <c:formatCode>0.0%</c:formatCode>
                <c:ptCount val="13"/>
                <c:pt idx="0">
                  <c:v>0.58969205401063873</c:v>
                </c:pt>
                <c:pt idx="1">
                  <c:v>0.38806018326602876</c:v>
                </c:pt>
                <c:pt idx="2">
                  <c:v>0.51603566254973277</c:v>
                </c:pt>
                <c:pt idx="3">
                  <c:v>0.60565265147857117</c:v>
                </c:pt>
                <c:pt idx="4">
                  <c:v>0.53061351633711284</c:v>
                </c:pt>
                <c:pt idx="5">
                  <c:v>0.43183699992663321</c:v>
                </c:pt>
                <c:pt idx="6">
                  <c:v>0.43263230214317067</c:v>
                </c:pt>
                <c:pt idx="7">
                  <c:v>0.47683875713590068</c:v>
                </c:pt>
                <c:pt idx="8">
                  <c:v>0.37918706769254684</c:v>
                </c:pt>
                <c:pt idx="9">
                  <c:v>0.38331788032237357</c:v>
                </c:pt>
                <c:pt idx="10">
                  <c:v>0.47159050017992082</c:v>
                </c:pt>
                <c:pt idx="11">
                  <c:v>0.45542886492039036</c:v>
                </c:pt>
                <c:pt idx="12">
                  <c:v>0.468413808600882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D5-4684-A602-4A69016C1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daily room rate in serviced apartments and other hospitality facilities by administrative regions (SAR) in Q3 of 2024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642091401394938"/>
          <c:y val="0.17887864776460907"/>
          <c:w val="0.68445843654088701"/>
          <c:h val="0.781476357979998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'3.4'!$F$5:$F$17</c:f>
              <c:numCache>
                <c:formatCode>#,##0</c:formatCode>
                <c:ptCount val="13"/>
                <c:pt idx="0">
                  <c:v>212</c:v>
                </c:pt>
                <c:pt idx="1">
                  <c:v>205</c:v>
                </c:pt>
                <c:pt idx="2">
                  <c:v>225</c:v>
                </c:pt>
                <c:pt idx="3">
                  <c:v>217</c:v>
                </c:pt>
                <c:pt idx="4">
                  <c:v>189</c:v>
                </c:pt>
                <c:pt idx="5">
                  <c:v>153</c:v>
                </c:pt>
                <c:pt idx="6">
                  <c:v>141</c:v>
                </c:pt>
                <c:pt idx="7">
                  <c:v>144</c:v>
                </c:pt>
                <c:pt idx="8">
                  <c:v>168</c:v>
                </c:pt>
                <c:pt idx="9">
                  <c:v>126</c:v>
                </c:pt>
                <c:pt idx="10">
                  <c:v>97</c:v>
                </c:pt>
                <c:pt idx="11">
                  <c:v>159</c:v>
                </c:pt>
                <c:pt idx="12">
                  <c:v>239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20-4BC9-B9BE-47AC728C1F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daily room rate in hotels by administrative regions (SAR) in Q3 of 2024</a:t>
            </a:r>
          </a:p>
        </c:rich>
      </c:tx>
      <c:layout>
        <c:manualLayout>
          <c:xMode val="edge"/>
          <c:yMode val="edge"/>
          <c:x val="0.12776931001482522"/>
          <c:y val="1.8559436962214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370630535016637"/>
          <c:y val="0.15555540652499364"/>
          <c:w val="0.68717307697514307"/>
          <c:h val="0.79914741335105188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'3.5'!$F$5:$F$17</c:f>
              <c:numCache>
                <c:formatCode>0</c:formatCode>
                <c:ptCount val="13"/>
                <c:pt idx="0">
                  <c:v>748.10988159986709</c:v>
                </c:pt>
                <c:pt idx="1">
                  <c:v>285.32762231464653</c:v>
                </c:pt>
                <c:pt idx="2">
                  <c:v>389.70265241502887</c:v>
                </c:pt>
                <c:pt idx="3">
                  <c:v>328.46155522468996</c:v>
                </c:pt>
                <c:pt idx="4">
                  <c:v>407.21885412096145</c:v>
                </c:pt>
                <c:pt idx="5">
                  <c:v>280.28607768088955</c:v>
                </c:pt>
                <c:pt idx="6">
                  <c:v>402.25432227755783</c:v>
                </c:pt>
                <c:pt idx="7">
                  <c:v>522.5733645918807</c:v>
                </c:pt>
                <c:pt idx="8">
                  <c:v>345.36913981790877</c:v>
                </c:pt>
                <c:pt idx="9">
                  <c:v>251.08112715002048</c:v>
                </c:pt>
                <c:pt idx="10">
                  <c:v>207.0630002586748</c:v>
                </c:pt>
                <c:pt idx="11">
                  <c:v>187.56873817690473</c:v>
                </c:pt>
                <c:pt idx="12">
                  <c:v>445.74459207620674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5C-4BA3-AFEC-99E177C8B1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length of stay in serviced apartments and other hospitality facilities by administrative regions (nights) in Q3 of 2024</a:t>
            </a:r>
          </a:p>
        </c:rich>
      </c:tx>
      <c:layout>
        <c:manualLayout>
          <c:xMode val="edge"/>
          <c:yMode val="edge"/>
          <c:x val="0.10736466249964935"/>
          <c:y val="2.1518820966544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730297355590646"/>
          <c:y val="0.17787959371635381"/>
          <c:w val="0.71135412833188238"/>
          <c:h val="0.792190325467965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'3.6'!$F$5:$F$17</c:f>
              <c:numCache>
                <c:formatCode>0.0</c:formatCode>
                <c:ptCount val="13"/>
                <c:pt idx="0">
                  <c:v>2.3012576943954253</c:v>
                </c:pt>
                <c:pt idx="1">
                  <c:v>1.9556648229685965</c:v>
                </c:pt>
                <c:pt idx="2">
                  <c:v>2.3114423352463271</c:v>
                </c:pt>
                <c:pt idx="3">
                  <c:v>2.2739289397206339</c:v>
                </c:pt>
                <c:pt idx="4">
                  <c:v>2.0417239341133575</c:v>
                </c:pt>
                <c:pt idx="5">
                  <c:v>1.8488697493003901</c:v>
                </c:pt>
                <c:pt idx="6">
                  <c:v>1.7531114718614718</c:v>
                </c:pt>
                <c:pt idx="7">
                  <c:v>2.1603021165064962</c:v>
                </c:pt>
                <c:pt idx="8">
                  <c:v>1.8870944806711765</c:v>
                </c:pt>
                <c:pt idx="9">
                  <c:v>1.9287757237530521</c:v>
                </c:pt>
                <c:pt idx="10">
                  <c:v>2.3858068918457862</c:v>
                </c:pt>
                <c:pt idx="11">
                  <c:v>1.888898990817347</c:v>
                </c:pt>
                <c:pt idx="12">
                  <c:v>1.7992184222727574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'[3]3'!#REF!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B9-4F80-B833-D435487634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Average length of stay in hotels by administrative regions (nights) in Q3 of 2024</a:t>
            </a:r>
          </a:p>
        </c:rich>
      </c:tx>
      <c:layout>
        <c:manualLayout>
          <c:xMode val="edge"/>
          <c:yMode val="edge"/>
          <c:x val="0.16449012791767492"/>
          <c:y val="3.4025634430727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912746951032168"/>
          <c:y val="0.16030116483373463"/>
          <c:w val="0.71790100823074465"/>
          <c:h val="0.8029411075681655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'3.7'!$F$5:$F$17</c:f>
              <c:numCache>
                <c:formatCode>0.0</c:formatCode>
                <c:ptCount val="13"/>
                <c:pt idx="0">
                  <c:v>2.6818165564097978</c:v>
                </c:pt>
                <c:pt idx="1">
                  <c:v>4.6991197854270021</c:v>
                </c:pt>
                <c:pt idx="2">
                  <c:v>2.3202032385592886</c:v>
                </c:pt>
                <c:pt idx="3">
                  <c:v>4.4389182030213705</c:v>
                </c:pt>
                <c:pt idx="4">
                  <c:v>2.0770892351274788</c:v>
                </c:pt>
                <c:pt idx="5">
                  <c:v>2.0453662820179832</c:v>
                </c:pt>
                <c:pt idx="6">
                  <c:v>1.6894907689186447</c:v>
                </c:pt>
                <c:pt idx="7">
                  <c:v>2.9920150305307658</c:v>
                </c:pt>
                <c:pt idx="8">
                  <c:v>1.6068659563000125</c:v>
                </c:pt>
                <c:pt idx="9">
                  <c:v>2.0458738263877452</c:v>
                </c:pt>
                <c:pt idx="10">
                  <c:v>1.5925229447921636</c:v>
                </c:pt>
                <c:pt idx="11">
                  <c:v>1.9149080348499516</c:v>
                </c:pt>
                <c:pt idx="12">
                  <c:v>1.689896179683789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'[4]3'!#REF!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9C-4CE8-82ED-4DA51D2EB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non-Saudi employees by gender and activity, Q3 of 2024</a:t>
            </a:r>
          </a:p>
        </c:rich>
      </c:tx>
      <c:layout>
        <c:manualLayout>
          <c:xMode val="edge"/>
          <c:yMode val="edge"/>
          <c:x val="0.12424843529174238"/>
          <c:y val="6.2577885654239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569829453234074"/>
          <c:w val="0.59703664445790428"/>
          <c:h val="0.7488783972452035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76245</c:v>
                </c:pt>
                <c:pt idx="1">
                  <c:v>502551</c:v>
                </c:pt>
                <c:pt idx="2">
                  <c:v>583</c:v>
                </c:pt>
                <c:pt idx="3">
                  <c:v>23432</c:v>
                </c:pt>
                <c:pt idx="4">
                  <c:v>894</c:v>
                </c:pt>
                <c:pt idx="5">
                  <c:v>2081</c:v>
                </c:pt>
                <c:pt idx="6">
                  <c:v>11942</c:v>
                </c:pt>
                <c:pt idx="7">
                  <c:v>14522</c:v>
                </c:pt>
                <c:pt idx="8">
                  <c:v>1380</c:v>
                </c:pt>
                <c:pt idx="9">
                  <c:v>7064</c:v>
                </c:pt>
                <c:pt idx="10">
                  <c:v>9030</c:v>
                </c:pt>
                <c:pt idx="11">
                  <c:v>41930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8-444B-B652-4A6AECB48560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1799</c:v>
                </c:pt>
                <c:pt idx="1">
                  <c:v>5719</c:v>
                </c:pt>
                <c:pt idx="2">
                  <c:v>3</c:v>
                </c:pt>
                <c:pt idx="3">
                  <c:v>100</c:v>
                </c:pt>
                <c:pt idx="4">
                  <c:v>24</c:v>
                </c:pt>
                <c:pt idx="5">
                  <c:v>5188</c:v>
                </c:pt>
                <c:pt idx="6">
                  <c:v>36</c:v>
                </c:pt>
                <c:pt idx="7">
                  <c:v>434</c:v>
                </c:pt>
                <c:pt idx="8">
                  <c:v>127</c:v>
                </c:pt>
                <c:pt idx="9">
                  <c:v>565</c:v>
                </c:pt>
                <c:pt idx="10">
                  <c:v>767</c:v>
                </c:pt>
                <c:pt idx="11">
                  <c:v>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8-444B-B652-4A6AECB485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075851536000511"/>
          <c:y val="0.92420758972193717"/>
          <c:w val="0.3987996913116762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Change over q3 2023 in rooms occupancy rate by month and type of facility(%)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cap="all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2407407407407406E-2"/>
          <c:y val="0.21306355465581706"/>
          <c:w val="0.93009277486147568"/>
          <c:h val="0.599690321070366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'3.8'!$A$5:$E$5</c:f>
              <c:strCache>
                <c:ptCount val="5"/>
                <c:pt idx="0">
                  <c:v>Hotels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'3.8'!$C$4:$E$4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'3.8'!$C$8:$E$8</c:f>
              <c:numCache>
                <c:formatCode>0.0%</c:formatCode>
                <c:ptCount val="3"/>
                <c:pt idx="0">
                  <c:v>-0.185</c:v>
                </c:pt>
                <c:pt idx="1">
                  <c:v>-0.125</c:v>
                </c:pt>
                <c:pt idx="2">
                  <c:v>-9.9000000000000005E-2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7-443D-A1F0-9BC978B501AE}"/>
            </c:ext>
          </c:extLst>
        </c:ser>
        <c:ser>
          <c:idx val="1"/>
          <c:order val="1"/>
          <c:tx>
            <c:strRef>
              <c:f>'3.8'!$A$9:$E$9</c:f>
              <c:strCache>
                <c:ptCount val="5"/>
                <c:pt idx="0">
                  <c:v>Serviced apartments and other hospitality facilities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'3.8'!$C$4:$E$4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'3.8'!$C$12:$E$12</c:f>
              <c:numCache>
                <c:formatCode>0.0%</c:formatCode>
                <c:ptCount val="3"/>
                <c:pt idx="0">
                  <c:v>7.0999999999999994E-2</c:v>
                </c:pt>
                <c:pt idx="1">
                  <c:v>1E-3</c:v>
                </c:pt>
                <c:pt idx="2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7-443D-A1F0-9BC978B501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4585119"/>
        <c:axId val="684587519"/>
      </c:barChart>
      <c:catAx>
        <c:axId val="68458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84587519"/>
        <c:crosses val="autoZero"/>
        <c:auto val="1"/>
        <c:lblAlgn val="ctr"/>
        <c:lblOffset val="100"/>
        <c:noMultiLvlLbl val="0"/>
      </c:catAx>
      <c:valAx>
        <c:axId val="68458751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8458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721339763325431"/>
          <c:y val="0.91538832681934978"/>
          <c:w val="0.67829496226466501"/>
          <c:h val="6.7343311741992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spc="0" baseline="0">
                <a:solidFill>
                  <a:schemeClr val="tx2"/>
                </a:solidFill>
              </a:rPr>
              <a:t>CHANGE over Q3 2023 IN Average daily rate by month and type of facility 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22337266111414911"/>
          <c:w val="0.95432451151939346"/>
          <c:h val="0.57199652165437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'3.9'!$A$5:$E$5</c:f>
              <c:strCache>
                <c:ptCount val="5"/>
                <c:pt idx="0">
                  <c:v>Hotels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'3.9'!$C$4:$E$4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'3.9'!$C$8:$E$8</c:f>
              <c:numCache>
                <c:formatCode>0.0%</c:formatCode>
                <c:ptCount val="3"/>
                <c:pt idx="0">
                  <c:v>-0.450043568630422</c:v>
                </c:pt>
                <c:pt idx="1">
                  <c:v>-1.7478245831442425E-2</c:v>
                </c:pt>
                <c:pt idx="2">
                  <c:v>-2.6509958850457281E-2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C-4F68-AFC2-94F635425503}"/>
            </c:ext>
          </c:extLst>
        </c:ser>
        <c:ser>
          <c:idx val="1"/>
          <c:order val="1"/>
          <c:tx>
            <c:strRef>
              <c:f>'3.9'!$A$9:$E$9</c:f>
              <c:strCache>
                <c:ptCount val="5"/>
                <c:pt idx="0">
                  <c:v>Serviced apartments and other hospitality facilities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'3.9'!$C$4:$E$4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'3.9'!$C$12:$E$12</c:f>
              <c:numCache>
                <c:formatCode>0.0%</c:formatCode>
                <c:ptCount val="3"/>
                <c:pt idx="0">
                  <c:v>0.14608527529052015</c:v>
                </c:pt>
                <c:pt idx="1">
                  <c:v>0.16119692094562907</c:v>
                </c:pt>
                <c:pt idx="2">
                  <c:v>0.1693065790103975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C-4F68-AFC2-94F6354255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4941631"/>
        <c:axId val="574939231"/>
      </c:barChart>
      <c:catAx>
        <c:axId val="57494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574939231"/>
        <c:crosses val="autoZero"/>
        <c:auto val="1"/>
        <c:lblAlgn val="ctr"/>
        <c:lblOffset val="100"/>
        <c:noMultiLvlLbl val="0"/>
      </c:catAx>
      <c:valAx>
        <c:axId val="57493923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7494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988006707494898"/>
          <c:y val="0.91558651030190474"/>
          <c:w val="0.58468299594038631"/>
          <c:h val="7.2179950889731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spc="0" baseline="0">
                <a:solidFill>
                  <a:schemeClr val="tx2"/>
                </a:solidFill>
              </a:rPr>
              <a:t>change over q3 2023 in Average length of stay by month and type of facility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22293650793650793"/>
          <c:w val="0.95138888888888884"/>
          <c:h val="0.58390228565179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'3.10'!$A$5:$E$5</c:f>
              <c:strCache>
                <c:ptCount val="5"/>
                <c:pt idx="0">
                  <c:v>Hotels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'3.10'!$C$4:$E$4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'3.10'!$C$8:$E$8</c:f>
              <c:numCache>
                <c:formatCode>0.0%</c:formatCode>
                <c:ptCount val="3"/>
                <c:pt idx="0">
                  <c:v>0.41197388339294522</c:v>
                </c:pt>
                <c:pt idx="1">
                  <c:v>-5.8828875268976275E-2</c:v>
                </c:pt>
                <c:pt idx="2">
                  <c:v>1.472856553768182E-2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E-4212-9ADA-94E12C7359A1}"/>
            </c:ext>
          </c:extLst>
        </c:ser>
        <c:ser>
          <c:idx val="1"/>
          <c:order val="1"/>
          <c:tx>
            <c:strRef>
              <c:f>'3.10'!$A$9:$E$9</c:f>
              <c:strCache>
                <c:ptCount val="5"/>
                <c:pt idx="0">
                  <c:v>Serviced apartments and other hospitality facilities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'3.10'!$C$4:$E$4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</c:strCache>
            </c:strRef>
          </c:cat>
          <c:val>
            <c:numRef>
              <c:f>'3.10'!$C$12:$E$12</c:f>
              <c:numCache>
                <c:formatCode>0.0%</c:formatCode>
                <c:ptCount val="3"/>
                <c:pt idx="0">
                  <c:v>-0.12816942928893371</c:v>
                </c:pt>
                <c:pt idx="1">
                  <c:v>-0.17744573584056292</c:v>
                </c:pt>
                <c:pt idx="2">
                  <c:v>-0.19040722105966637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E-4212-9ADA-94E12C7359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2099791"/>
        <c:axId val="692097871"/>
      </c:barChart>
      <c:catAx>
        <c:axId val="69209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92097871"/>
        <c:crosses val="autoZero"/>
        <c:auto val="1"/>
        <c:lblAlgn val="ctr"/>
        <c:lblOffset val="100"/>
        <c:noMultiLvlLbl val="0"/>
      </c:catAx>
      <c:valAx>
        <c:axId val="69209787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9209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452046600142509"/>
          <c:y val="0.90526006529923342"/>
          <c:w val="0.67696210119063838"/>
          <c:h val="6.5104986876640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Total number of employees by gender and activity (number), Q3 of 2024</a:t>
            </a:r>
          </a:p>
        </c:rich>
      </c:tx>
      <c:layout>
        <c:manualLayout>
          <c:xMode val="edge"/>
          <c:yMode val="edge"/>
          <c:x val="0.11281168733376902"/>
          <c:y val="2.8983862491335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Males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106646</c:v>
                </c:pt>
                <c:pt idx="1">
                  <c:v>556416</c:v>
                </c:pt>
                <c:pt idx="2">
                  <c:v>4019</c:v>
                </c:pt>
                <c:pt idx="3">
                  <c:v>26935</c:v>
                </c:pt>
                <c:pt idx="4">
                  <c:v>1281</c:v>
                </c:pt>
                <c:pt idx="5">
                  <c:v>14218</c:v>
                </c:pt>
                <c:pt idx="6">
                  <c:v>18907</c:v>
                </c:pt>
                <c:pt idx="7">
                  <c:v>20803</c:v>
                </c:pt>
                <c:pt idx="8">
                  <c:v>2653</c:v>
                </c:pt>
                <c:pt idx="9">
                  <c:v>8800</c:v>
                </c:pt>
                <c:pt idx="10">
                  <c:v>13883</c:v>
                </c:pt>
                <c:pt idx="11">
                  <c:v>48003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1-43E4-9411-0626AC408D47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21158</c:v>
                </c:pt>
                <c:pt idx="1">
                  <c:v>65038</c:v>
                </c:pt>
                <c:pt idx="2">
                  <c:v>180</c:v>
                </c:pt>
                <c:pt idx="3">
                  <c:v>2842</c:v>
                </c:pt>
                <c:pt idx="4">
                  <c:v>253</c:v>
                </c:pt>
                <c:pt idx="5">
                  <c:v>6173</c:v>
                </c:pt>
                <c:pt idx="6">
                  <c:v>1610</c:v>
                </c:pt>
                <c:pt idx="7">
                  <c:v>4573</c:v>
                </c:pt>
                <c:pt idx="8">
                  <c:v>966</c:v>
                </c:pt>
                <c:pt idx="9">
                  <c:v>3356</c:v>
                </c:pt>
                <c:pt idx="10">
                  <c:v>4457</c:v>
                </c:pt>
                <c:pt idx="11">
                  <c:v>15459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1-43E4-9411-0626AC408D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2848606020365084"/>
          <c:y val="0.92420761409793617"/>
          <c:w val="0.3325199176023052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Saudi employees by gender and administrative regions, Q3 of 2024</a:t>
            </a:r>
          </a:p>
        </c:rich>
      </c:tx>
      <c:layout>
        <c:manualLayout>
          <c:xMode val="edge"/>
          <c:yMode val="edge"/>
          <c:x val="0.19619372097718554"/>
          <c:y val="2.3758870418975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47679974189371"/>
          <c:y val="0.14634708855837464"/>
          <c:w val="0.68975604821242087"/>
          <c:h val="0.687785470484906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50169</c:v>
                </c:pt>
                <c:pt idx="1">
                  <c:v>43704</c:v>
                </c:pt>
                <c:pt idx="2">
                  <c:v>16475</c:v>
                </c:pt>
                <c:pt idx="3">
                  <c:v>7146</c:v>
                </c:pt>
                <c:pt idx="4">
                  <c:v>3786</c:v>
                </c:pt>
                <c:pt idx="5">
                  <c:v>1650</c:v>
                </c:pt>
                <c:pt idx="6">
                  <c:v>3117</c:v>
                </c:pt>
                <c:pt idx="7">
                  <c:v>1654</c:v>
                </c:pt>
                <c:pt idx="8">
                  <c:v>934</c:v>
                </c:pt>
                <c:pt idx="9">
                  <c:v>630</c:v>
                </c:pt>
                <c:pt idx="10">
                  <c:v>509</c:v>
                </c:pt>
                <c:pt idx="11">
                  <c:v>447</c:v>
                </c:pt>
                <c:pt idx="12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F-4D6A-B37C-6DD5728E2C82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44153</c:v>
                </c:pt>
                <c:pt idx="1">
                  <c:v>30322</c:v>
                </c:pt>
                <c:pt idx="2">
                  <c:v>17257</c:v>
                </c:pt>
                <c:pt idx="3">
                  <c:v>5309</c:v>
                </c:pt>
                <c:pt idx="4">
                  <c:v>3640</c:v>
                </c:pt>
                <c:pt idx="5">
                  <c:v>1815</c:v>
                </c:pt>
                <c:pt idx="6">
                  <c:v>2404</c:v>
                </c:pt>
                <c:pt idx="7">
                  <c:v>1890</c:v>
                </c:pt>
                <c:pt idx="8">
                  <c:v>927</c:v>
                </c:pt>
                <c:pt idx="9">
                  <c:v>520</c:v>
                </c:pt>
                <c:pt idx="10">
                  <c:v>754</c:v>
                </c:pt>
                <c:pt idx="11">
                  <c:v>418</c:v>
                </c:pt>
                <c:pt idx="12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F-4D6A-B37C-6DD5728E2C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64974525243168"/>
          <c:y val="0.9091950858818334"/>
          <c:w val="0.3834585035159375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non-Saudi employees by gender and administrative regions, Q3 of 2024</a:t>
            </a:r>
          </a:p>
        </c:rich>
      </c:tx>
      <c:layout>
        <c:manualLayout>
          <c:xMode val="edge"/>
          <c:yMode val="edge"/>
          <c:x val="0.15254307153913454"/>
          <c:y val="2.9931709925148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74836656056287"/>
          <c:y val="0.13420482161951977"/>
          <c:w val="0.7077542301893115"/>
          <c:h val="0.7000089919315640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212254</c:v>
                </c:pt>
                <c:pt idx="1">
                  <c:v>185912</c:v>
                </c:pt>
                <c:pt idx="2">
                  <c:v>109017</c:v>
                </c:pt>
                <c:pt idx="3">
                  <c:v>42532</c:v>
                </c:pt>
                <c:pt idx="4">
                  <c:v>38082</c:v>
                </c:pt>
                <c:pt idx="5">
                  <c:v>23294</c:v>
                </c:pt>
                <c:pt idx="6">
                  <c:v>25926</c:v>
                </c:pt>
                <c:pt idx="7">
                  <c:v>16696</c:v>
                </c:pt>
                <c:pt idx="8">
                  <c:v>10508</c:v>
                </c:pt>
                <c:pt idx="9">
                  <c:v>6645</c:v>
                </c:pt>
                <c:pt idx="10">
                  <c:v>8876</c:v>
                </c:pt>
                <c:pt idx="11">
                  <c:v>6046</c:v>
                </c:pt>
                <c:pt idx="12">
                  <c:v>5866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6-4387-9D2D-BA68A04B2FA8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6128</c:v>
                </c:pt>
                <c:pt idx="1">
                  <c:v>7208</c:v>
                </c:pt>
                <c:pt idx="2">
                  <c:v>1103</c:v>
                </c:pt>
                <c:pt idx="3">
                  <c:v>482</c:v>
                </c:pt>
                <c:pt idx="4">
                  <c:v>310</c:v>
                </c:pt>
                <c:pt idx="5">
                  <c:v>164</c:v>
                </c:pt>
                <c:pt idx="6">
                  <c:v>144</c:v>
                </c:pt>
                <c:pt idx="7">
                  <c:v>342</c:v>
                </c:pt>
                <c:pt idx="8">
                  <c:v>79</c:v>
                </c:pt>
                <c:pt idx="9">
                  <c:v>58</c:v>
                </c:pt>
                <c:pt idx="10">
                  <c:v>89</c:v>
                </c:pt>
                <c:pt idx="11">
                  <c:v>65</c:v>
                </c:pt>
                <c:pt idx="1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6-4387-9D2D-BA68A04B2F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136957614340769"/>
          <c:y val="0.90617273511951946"/>
          <c:w val="0.29575796875657923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Total number of employees by gender and administrative regions (number), Q3 of 2024</a:t>
            </a:r>
          </a:p>
        </c:rich>
      </c:tx>
      <c:layout>
        <c:manualLayout>
          <c:xMode val="edge"/>
          <c:yMode val="edge"/>
          <c:x val="0.19828209592612805"/>
          <c:y val="1.7586046703086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091715695006917"/>
          <c:y val="0.13400140954602896"/>
          <c:w val="0.69458554575996312"/>
          <c:h val="0.715807329639350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262423</c:v>
                </c:pt>
                <c:pt idx="1">
                  <c:v>229616</c:v>
                </c:pt>
                <c:pt idx="2">
                  <c:v>125492</c:v>
                </c:pt>
                <c:pt idx="3">
                  <c:v>49678</c:v>
                </c:pt>
                <c:pt idx="4">
                  <c:v>41868</c:v>
                </c:pt>
                <c:pt idx="5">
                  <c:v>24944</c:v>
                </c:pt>
                <c:pt idx="6">
                  <c:v>29043</c:v>
                </c:pt>
                <c:pt idx="7">
                  <c:v>18350</c:v>
                </c:pt>
                <c:pt idx="8">
                  <c:v>11442</c:v>
                </c:pt>
                <c:pt idx="9">
                  <c:v>7275</c:v>
                </c:pt>
                <c:pt idx="10">
                  <c:v>9385</c:v>
                </c:pt>
                <c:pt idx="11">
                  <c:v>6493</c:v>
                </c:pt>
                <c:pt idx="12">
                  <c:v>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5-4ACA-8EF9-F7674F4E3F30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50281</c:v>
                </c:pt>
                <c:pt idx="1">
                  <c:v>37530</c:v>
                </c:pt>
                <c:pt idx="2">
                  <c:v>18360</c:v>
                </c:pt>
                <c:pt idx="3">
                  <c:v>5791</c:v>
                </c:pt>
                <c:pt idx="4">
                  <c:v>3950</c:v>
                </c:pt>
                <c:pt idx="5">
                  <c:v>1979</c:v>
                </c:pt>
                <c:pt idx="6">
                  <c:v>2548</c:v>
                </c:pt>
                <c:pt idx="7">
                  <c:v>2232</c:v>
                </c:pt>
                <c:pt idx="8">
                  <c:v>1006</c:v>
                </c:pt>
                <c:pt idx="9">
                  <c:v>578</c:v>
                </c:pt>
                <c:pt idx="10">
                  <c:v>843</c:v>
                </c:pt>
                <c:pt idx="11">
                  <c:v>483</c:v>
                </c:pt>
                <c:pt idx="12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5-4ACA-8EF9-F7674F4E3F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933167712324732"/>
          <c:y val="0.9091950858818334"/>
          <c:w val="0.2872018190239589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Q3 2023 in number of Saudi employees by activity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1460411198600172"/>
          <c:y val="0.15246135899679206"/>
          <c:w val="0.5462884326959131"/>
          <c:h val="0.756612958102459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'2.7'!$B$5:$B$16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'2.7'!$E$5:$E$16</c:f>
              <c:numCache>
                <c:formatCode>0.0%</c:formatCode>
                <c:ptCount val="12"/>
                <c:pt idx="0">
                  <c:v>6.2E-2</c:v>
                </c:pt>
                <c:pt idx="1">
                  <c:v>-8.8999999999999996E-2</c:v>
                </c:pt>
                <c:pt idx="2">
                  <c:v>0.03</c:v>
                </c:pt>
                <c:pt idx="3">
                  <c:v>0.105</c:v>
                </c:pt>
                <c:pt idx="4">
                  <c:v>-2E-3</c:v>
                </c:pt>
                <c:pt idx="5">
                  <c:v>8.1000000000000003E-2</c:v>
                </c:pt>
                <c:pt idx="6">
                  <c:v>0.19600000000000001</c:v>
                </c:pt>
                <c:pt idx="7">
                  <c:v>0.05</c:v>
                </c:pt>
                <c:pt idx="8">
                  <c:v>-0.114</c:v>
                </c:pt>
                <c:pt idx="9">
                  <c:v>-0.127</c:v>
                </c:pt>
                <c:pt idx="10">
                  <c:v>0.157</c:v>
                </c:pt>
                <c:pt idx="11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D-4CB1-ACC7-B17B15569F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Q3 2023 in number of non-Saudi employees by activity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6222315960504928"/>
          <c:y val="0.14628851949061922"/>
          <c:w val="0.49866938507686537"/>
          <c:h val="0.7627857976086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'2.8'!$B$5:$B$16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'2.8'!$E$5:$E$16</c:f>
              <c:numCache>
                <c:formatCode>0.0%</c:formatCode>
                <c:ptCount val="12"/>
                <c:pt idx="0">
                  <c:v>0.10100000000000001</c:v>
                </c:pt>
                <c:pt idx="1">
                  <c:v>1.6E-2</c:v>
                </c:pt>
                <c:pt idx="2">
                  <c:v>0.184</c:v>
                </c:pt>
                <c:pt idx="3">
                  <c:v>0.105</c:v>
                </c:pt>
                <c:pt idx="4">
                  <c:v>0.20499999999999999</c:v>
                </c:pt>
                <c:pt idx="5">
                  <c:v>6.6000000000000003E-2</c:v>
                </c:pt>
                <c:pt idx="6">
                  <c:v>0.182</c:v>
                </c:pt>
                <c:pt idx="7">
                  <c:v>0.29099999999999998</c:v>
                </c:pt>
                <c:pt idx="8">
                  <c:v>-0.106</c:v>
                </c:pt>
                <c:pt idx="9">
                  <c:v>5.3999999999999999E-2</c:v>
                </c:pt>
                <c:pt idx="10">
                  <c:v>0.27300000000000002</c:v>
                </c:pt>
                <c:pt idx="11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7-4557-8EF5-16A6D2FF4E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all" baseline="0">
                <a:solidFill>
                  <a:schemeClr val="tx2"/>
                </a:solidFill>
              </a:rPr>
              <a:t>Change over Q3 2023 in Total employees by activity (%)</a:t>
            </a:r>
          </a:p>
        </c:rich>
      </c:tx>
      <c:layout>
        <c:manualLayout>
          <c:xMode val="edge"/>
          <c:yMode val="edge"/>
          <c:x val="0.19341926009248844"/>
          <c:y val="3.5143362181768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6619141357330335"/>
          <c:y val="0.14291678817925538"/>
          <c:w val="0.49470113110861141"/>
          <c:h val="0.77511981141246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'2.9'!$B$5:$B$16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'2.9'!$E$5:$E$16</c:f>
              <c:numCache>
                <c:formatCode>0.0%</c:formatCode>
                <c:ptCount val="12"/>
                <c:pt idx="0">
                  <c:v>8.5999999999999993E-2</c:v>
                </c:pt>
                <c:pt idx="1">
                  <c:v>-5.0000000000000001E-3</c:v>
                </c:pt>
                <c:pt idx="2">
                  <c:v>4.9000000000000002E-2</c:v>
                </c:pt>
                <c:pt idx="3">
                  <c:v>0.105</c:v>
                </c:pt>
                <c:pt idx="4">
                  <c:v>0.112</c:v>
                </c:pt>
                <c:pt idx="5">
                  <c:v>7.4999999999999997E-2</c:v>
                </c:pt>
                <c:pt idx="6">
                  <c:v>0.188</c:v>
                </c:pt>
                <c:pt idx="7">
                  <c:v>0.18</c:v>
                </c:pt>
                <c:pt idx="8">
                  <c:v>-0.111</c:v>
                </c:pt>
                <c:pt idx="9">
                  <c:v>-2.1000000000000001E-2</c:v>
                </c:pt>
                <c:pt idx="10">
                  <c:v>0.216</c:v>
                </c:pt>
                <c:pt idx="11">
                  <c:v>0.14899999999999999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7-4C48-B9A7-9415C792B7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1603539</xdr:colOff>
      <xdr:row>0</xdr:row>
      <xdr:rowOff>474164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B2FC18E4-8C98-46DB-BF00-0E0364A40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819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54742</xdr:colOff>
      <xdr:row>0</xdr:row>
      <xdr:rowOff>436211</xdr:rowOff>
    </xdr:from>
    <xdr:to>
      <xdr:col>15</xdr:col>
      <xdr:colOff>572595</xdr:colOff>
      <xdr:row>18</xdr:row>
      <xdr:rowOff>48861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B26D3E29-3293-4D0B-8105-0697118C2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1171739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F63B4EA-6376-4774-AD84-209B4DC09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359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</xdr:row>
      <xdr:rowOff>47173</xdr:rowOff>
    </xdr:from>
    <xdr:to>
      <xdr:col>15</xdr:col>
      <xdr:colOff>444500</xdr:colOff>
      <xdr:row>18</xdr:row>
      <xdr:rowOff>202748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1218D6DB-A5DE-44DF-8F9A-CD300274E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1139989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C7334778-A1AC-4B82-BE72-1F44D54B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459247" y="0"/>
          <a:ext cx="1603539" cy="4714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33420</xdr:colOff>
      <xdr:row>0</xdr:row>
      <xdr:rowOff>383185</xdr:rowOff>
    </xdr:from>
    <xdr:to>
      <xdr:col>15</xdr:col>
      <xdr:colOff>599239</xdr:colOff>
      <xdr:row>18</xdr:row>
      <xdr:rowOff>18060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2CB7E883-52E7-427B-8E76-4FB79960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E73DC86-8703-43AB-A26A-9BC1E7FC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49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617990</xdr:colOff>
      <xdr:row>1</xdr:row>
      <xdr:rowOff>85272</xdr:rowOff>
    </xdr:from>
    <xdr:to>
      <xdr:col>9</xdr:col>
      <xdr:colOff>979940</xdr:colOff>
      <xdr:row>18</xdr:row>
      <xdr:rowOff>100694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2535925F-39FF-456C-A640-504F10E37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8" name="صورة 5">
          <a:extLst>
            <a:ext uri="{FF2B5EF4-FFF2-40B4-BE49-F238E27FC236}">
              <a16:creationId xmlns:a16="http://schemas.microsoft.com/office/drawing/2014/main" id="{634B8C61-2975-413F-A258-1DD8B62BD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525461</xdr:colOff>
      <xdr:row>0</xdr:row>
      <xdr:rowOff>518885</xdr:rowOff>
    </xdr:from>
    <xdr:to>
      <xdr:col>9</xdr:col>
      <xdr:colOff>887411</xdr:colOff>
      <xdr:row>17</xdr:row>
      <xdr:rowOff>144235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94FF11AE-7970-4D72-9AE4-2B9A773F9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7" name="صورة 5">
          <a:extLst>
            <a:ext uri="{FF2B5EF4-FFF2-40B4-BE49-F238E27FC236}">
              <a16:creationId xmlns:a16="http://schemas.microsoft.com/office/drawing/2014/main" id="{0316D522-91F3-4FE1-B690-DA672C30F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741362</xdr:colOff>
      <xdr:row>0</xdr:row>
      <xdr:rowOff>165100</xdr:rowOff>
    </xdr:from>
    <xdr:to>
      <xdr:col>9</xdr:col>
      <xdr:colOff>1103312</xdr:colOff>
      <xdr:row>18</xdr:row>
      <xdr:rowOff>6350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429906AC-FCA5-46DA-939C-A620AA861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B37A15C7-B837-42E7-9BCE-5979F9F7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864391</xdr:colOff>
      <xdr:row>1</xdr:row>
      <xdr:rowOff>146050</xdr:rowOff>
    </xdr:from>
    <xdr:to>
      <xdr:col>9</xdr:col>
      <xdr:colOff>1118391</xdr:colOff>
      <xdr:row>18</xdr:row>
      <xdr:rowOff>152400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60DD366F-9464-4638-ABD2-6D6121781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C25A733-8CF6-4AF0-9EB0-D658B596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739204</xdr:colOff>
      <xdr:row>1</xdr:row>
      <xdr:rowOff>41048</xdr:rowOff>
    </xdr:from>
    <xdr:to>
      <xdr:col>9</xdr:col>
      <xdr:colOff>993204</xdr:colOff>
      <xdr:row>18</xdr:row>
      <xdr:rowOff>47398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6B67474-D05F-411C-9526-DC5CA6F17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A757025C-32C9-49F9-852B-61DDCC178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844434</xdr:colOff>
      <xdr:row>1</xdr:row>
      <xdr:rowOff>198891</xdr:rowOff>
    </xdr:from>
    <xdr:to>
      <xdr:col>9</xdr:col>
      <xdr:colOff>1098434</xdr:colOff>
      <xdr:row>19</xdr:row>
      <xdr:rowOff>23812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095E965-93E3-4EA9-B093-D880CB4F4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12B986FB-F969-43F6-A949-68B93756F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1555914</xdr:colOff>
      <xdr:row>0</xdr:row>
      <xdr:rowOff>464185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C8FE5AEE-0F04-4DB9-BE39-8EA0A93C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7321136" y="0"/>
          <a:ext cx="1555914" cy="464185"/>
        </a:xfrm>
        <a:prstGeom prst="rect">
          <a:avLst/>
        </a:prstGeom>
      </xdr:spPr>
    </xdr:pic>
    <xdr:clientData/>
  </xdr:twoCellAnchor>
  <xdr:twoCellAnchor>
    <xdr:from>
      <xdr:col>4</xdr:col>
      <xdr:colOff>334963</xdr:colOff>
      <xdr:row>0</xdr:row>
      <xdr:rowOff>139700</xdr:rowOff>
    </xdr:from>
    <xdr:to>
      <xdr:col>10</xdr:col>
      <xdr:colOff>1588</xdr:colOff>
      <xdr:row>9</xdr:row>
      <xdr:rowOff>73025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EC78B8-DC69-4EBB-BAC3-5B36B09A8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DC0AD605-50F5-4BC9-8767-B299F5349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111890" y="0"/>
          <a:ext cx="1603539" cy="4714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533027</xdr:colOff>
      <xdr:row>0</xdr:row>
      <xdr:rowOff>421445</xdr:rowOff>
    </xdr:from>
    <xdr:to>
      <xdr:col>15</xdr:col>
      <xdr:colOff>473155</xdr:colOff>
      <xdr:row>16</xdr:row>
      <xdr:rowOff>152026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68A56D73-34D8-4E38-9FF4-20F81A5ED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1206664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96A9CD1F-FE1B-4160-9388-0DAD695BA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71814" cy="46781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545937</xdr:colOff>
      <xdr:row>0</xdr:row>
      <xdr:rowOff>430428</xdr:rowOff>
    </xdr:from>
    <xdr:to>
      <xdr:col>15</xdr:col>
      <xdr:colOff>447967</xdr:colOff>
      <xdr:row>16</xdr:row>
      <xdr:rowOff>156471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1D4B48C-9C6D-47A8-B6CA-E985224F4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FF1BC18A-243B-4B0A-BE7F-9C2B8CAB7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277318" y="0"/>
          <a:ext cx="1603539" cy="47144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19242</xdr:colOff>
      <xdr:row>0</xdr:row>
      <xdr:rowOff>371599</xdr:rowOff>
    </xdr:from>
    <xdr:to>
      <xdr:col>15</xdr:col>
      <xdr:colOff>541564</xdr:colOff>
      <xdr:row>17</xdr:row>
      <xdr:rowOff>40794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9B93976E-4141-41C5-BF6B-84C1554C3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BE193B71-1C1A-4F30-9348-ED27C4485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49675" y="0"/>
          <a:ext cx="1603539" cy="47144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648089</xdr:colOff>
      <xdr:row>0</xdr:row>
      <xdr:rowOff>325497</xdr:rowOff>
    </xdr:from>
    <xdr:to>
      <xdr:col>15</xdr:col>
      <xdr:colOff>556987</xdr:colOff>
      <xdr:row>16</xdr:row>
      <xdr:rowOff>36805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40D85501-B6B1-4E1F-835B-2FADA0818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D9EA2539-F3D4-42E3-B9D2-029C60EBC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13390" y="0"/>
          <a:ext cx="1603539" cy="47144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78317</xdr:colOff>
      <xdr:row>0</xdr:row>
      <xdr:rowOff>398463</xdr:rowOff>
    </xdr:from>
    <xdr:to>
      <xdr:col>16</xdr:col>
      <xdr:colOff>31146</xdr:colOff>
      <xdr:row>16</xdr:row>
      <xdr:rowOff>61913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B2E232BA-949F-4CCC-9619-D14450699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D6CF649E-42FB-4C00-99B5-6EE4C2AE6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58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616857</xdr:colOff>
      <xdr:row>0</xdr:row>
      <xdr:rowOff>423861</xdr:rowOff>
    </xdr:from>
    <xdr:to>
      <xdr:col>15</xdr:col>
      <xdr:colOff>539751</xdr:colOff>
      <xdr:row>16</xdr:row>
      <xdr:rowOff>112711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167EA5F-EB2D-49CF-91AB-9E662AC87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714B2560-ABFB-49E6-B903-9F7A7AD5B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631104" y="0"/>
          <a:ext cx="1603539" cy="47144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329291</xdr:colOff>
      <xdr:row>0</xdr:row>
      <xdr:rowOff>451981</xdr:rowOff>
    </xdr:from>
    <xdr:to>
      <xdr:col>11</xdr:col>
      <xdr:colOff>489855</xdr:colOff>
      <xdr:row>12</xdr:row>
      <xdr:rowOff>1815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F121290B-3271-4D5A-ADF7-D381C100E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1051089</xdr:colOff>
      <xdr:row>0</xdr:row>
      <xdr:rowOff>467814</xdr:rowOff>
    </xdr:to>
    <xdr:pic>
      <xdr:nvPicPr>
        <xdr:cNvPr id="10" name="صورة 5">
          <a:extLst>
            <a:ext uri="{FF2B5EF4-FFF2-40B4-BE49-F238E27FC236}">
              <a16:creationId xmlns:a16="http://schemas.microsoft.com/office/drawing/2014/main" id="{6F030BB2-3BDA-4B0B-9920-0A1B390B1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" y="0"/>
          <a:ext cx="1597189" cy="46781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371473</xdr:colOff>
      <xdr:row>1</xdr:row>
      <xdr:rowOff>32883</xdr:rowOff>
    </xdr:from>
    <xdr:to>
      <xdr:col>11</xdr:col>
      <xdr:colOff>542923</xdr:colOff>
      <xdr:row>13</xdr:row>
      <xdr:rowOff>72572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B8752F4A-3198-45D5-9CF7-2EBF1CEE8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10" name="صورة 5">
          <a:extLst>
            <a:ext uri="{FF2B5EF4-FFF2-40B4-BE49-F238E27FC236}">
              <a16:creationId xmlns:a16="http://schemas.microsoft.com/office/drawing/2014/main" id="{B3244416-2C5D-479E-9A6B-2DEE304F3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470580</xdr:colOff>
      <xdr:row>0</xdr:row>
      <xdr:rowOff>307748</xdr:rowOff>
    </xdr:from>
    <xdr:to>
      <xdr:col>11</xdr:col>
      <xdr:colOff>631144</xdr:colOff>
      <xdr:row>13</xdr:row>
      <xdr:rowOff>22906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3BC69FB-C2F7-4C35-B914-C7DAC6873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467814</xdr:rowOff>
    </xdr:to>
    <xdr:pic>
      <xdr:nvPicPr>
        <xdr:cNvPr id="10" name="صورة 5">
          <a:extLst>
            <a:ext uri="{FF2B5EF4-FFF2-40B4-BE49-F238E27FC236}">
              <a16:creationId xmlns:a16="http://schemas.microsoft.com/office/drawing/2014/main" id="{45FBFA56-7EE7-47D4-AD09-7C6FD4500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97189" cy="4678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8A8E6C1C-B893-4019-94C0-2899CFB7E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638532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F5F548DA-6141-4488-B30C-969A220B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139104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FD64634-520A-403C-91C1-D6B02564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1812532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18B70264-4CFF-4511-8E10-5792DFA16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1866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48986</xdr:colOff>
      <xdr:row>0</xdr:row>
      <xdr:rowOff>406400</xdr:rowOff>
    </xdr:from>
    <xdr:to>
      <xdr:col>16</xdr:col>
      <xdr:colOff>17236</xdr:colOff>
      <xdr:row>17</xdr:row>
      <xdr:rowOff>66221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4E6F199-0C5E-4715-AD8D-44946A603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1197139</xdr:colOff>
      <xdr:row>0</xdr:row>
      <xdr:rowOff>464639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FC8FF4AA-998C-40C7-81F7-D8E83B307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083032" y="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33633</xdr:colOff>
      <xdr:row>0</xdr:row>
      <xdr:rowOff>390830</xdr:rowOff>
    </xdr:from>
    <xdr:to>
      <xdr:col>15</xdr:col>
      <xdr:colOff>582085</xdr:colOff>
      <xdr:row>17</xdr:row>
      <xdr:rowOff>31600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D742E939-E27E-44E6-980B-E690385FF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1035214</xdr:colOff>
      <xdr:row>0</xdr:row>
      <xdr:rowOff>464639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B2792D9-B6FB-4E80-831F-EF391E40D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146532" y="0"/>
          <a:ext cx="1603539" cy="471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455616</xdr:colOff>
      <xdr:row>0</xdr:row>
      <xdr:rowOff>379014</xdr:rowOff>
    </xdr:from>
    <xdr:to>
      <xdr:col>15</xdr:col>
      <xdr:colOff>404418</xdr:colOff>
      <xdr:row>16</xdr:row>
      <xdr:rowOff>228995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3A80DBDC-8E17-4B6B-B4AF-F4FDB98CD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1130464</xdr:colOff>
      <xdr:row>0</xdr:row>
      <xdr:rowOff>464639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74591F16-D298-4D49-A93C-F159117C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6892532" y="0"/>
          <a:ext cx="1603539" cy="471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34" totalsRowShown="0" headerRowDxfId="2">
  <tableColumns count="2">
    <tableColumn id="2" xr3:uid="{57E4411F-94BC-4E55-9389-331A3A42AAD2}" name="Table" dataDxfId="1" dataCellStyle="ارتباط تشعبي 2"/>
    <tableColumn id="3" xr3:uid="{4C77CE30-D5C7-4100-8FF2-5071B00ECD2B}" name="Table Number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G34"/>
  <sheetViews>
    <sheetView showGridLines="0" view="pageBreakPreview" topLeftCell="A6" zoomScaleNormal="100" zoomScaleSheetLayoutView="100" workbookViewId="0">
      <selection activeCell="A25" sqref="A25"/>
    </sheetView>
  </sheetViews>
  <sheetFormatPr defaultColWidth="8.75" defaultRowHeight="14" x14ac:dyDescent="0.3"/>
  <cols>
    <col min="1" max="1" width="118.6640625" customWidth="1"/>
    <col min="2" max="2" width="15.4140625" customWidth="1"/>
    <col min="3" max="3" width="10.1640625" customWidth="1"/>
  </cols>
  <sheetData>
    <row r="1" spans="1:5" ht="42.65" customHeight="1" x14ac:dyDescent="0.3"/>
    <row r="2" spans="1:5" ht="46" customHeight="1" x14ac:dyDescent="0.4">
      <c r="A2" s="55" t="s">
        <v>144</v>
      </c>
      <c r="B2" s="56"/>
      <c r="C2" s="20"/>
      <c r="D2" s="20"/>
      <c r="E2" s="20"/>
    </row>
    <row r="4" spans="1:5" s="1" customFormat="1" ht="35.15" customHeight="1" x14ac:dyDescent="0.3">
      <c r="A4" s="7" t="s">
        <v>0</v>
      </c>
      <c r="B4" s="7" t="s">
        <v>1</v>
      </c>
    </row>
    <row r="5" spans="1:5" s="2" customFormat="1" ht="20.149999999999999" customHeight="1" x14ac:dyDescent="0.3">
      <c r="A5" s="8" t="s">
        <v>2</v>
      </c>
      <c r="B5" s="8">
        <v>1</v>
      </c>
    </row>
    <row r="6" spans="1:5" s="1" customFormat="1" ht="16" customHeight="1" x14ac:dyDescent="0.3">
      <c r="A6" s="35" t="s">
        <v>3</v>
      </c>
      <c r="B6" s="4">
        <v>1.1000000000000001</v>
      </c>
    </row>
    <row r="7" spans="1:5" s="1" customFormat="1" ht="16" customHeight="1" x14ac:dyDescent="0.3">
      <c r="A7" s="36" t="s">
        <v>4</v>
      </c>
      <c r="B7" s="5">
        <v>1.2</v>
      </c>
    </row>
    <row r="8" spans="1:5" s="1" customFormat="1" ht="16" customHeight="1" x14ac:dyDescent="0.3">
      <c r="A8" s="35" t="s">
        <v>5</v>
      </c>
      <c r="B8" s="4">
        <v>1.3</v>
      </c>
    </row>
    <row r="9" spans="1:5" s="1" customFormat="1" ht="16" customHeight="1" x14ac:dyDescent="0.3">
      <c r="A9" s="36" t="s">
        <v>6</v>
      </c>
      <c r="B9" s="5">
        <v>1.4</v>
      </c>
    </row>
    <row r="10" spans="1:5" s="1" customFormat="1" ht="16" customHeight="1" x14ac:dyDescent="0.3">
      <c r="A10" s="35" t="s">
        <v>7</v>
      </c>
      <c r="B10" s="4">
        <v>1.5</v>
      </c>
    </row>
    <row r="11" spans="1:5" s="1" customFormat="1" ht="20.149999999999999" customHeight="1" x14ac:dyDescent="0.3">
      <c r="A11" s="37" t="s">
        <v>8</v>
      </c>
      <c r="B11" s="8">
        <v>2</v>
      </c>
    </row>
    <row r="12" spans="1:5" s="1" customFormat="1" ht="16" customHeight="1" x14ac:dyDescent="0.3">
      <c r="A12" s="35" t="s">
        <v>93</v>
      </c>
      <c r="B12" s="4">
        <v>2.1</v>
      </c>
    </row>
    <row r="13" spans="1:5" s="1" customFormat="1" ht="16" customHeight="1" x14ac:dyDescent="0.3">
      <c r="A13" s="36" t="s">
        <v>94</v>
      </c>
      <c r="B13" s="5">
        <v>2.2000000000000002</v>
      </c>
    </row>
    <row r="14" spans="1:5" s="1" customFormat="1" ht="16" customHeight="1" x14ac:dyDescent="0.3">
      <c r="A14" s="35" t="s">
        <v>95</v>
      </c>
      <c r="B14" s="4">
        <v>2.2999999999999998</v>
      </c>
    </row>
    <row r="15" spans="1:5" s="1" customFormat="1" ht="16" customHeight="1" x14ac:dyDescent="0.3">
      <c r="A15" s="36" t="s">
        <v>96</v>
      </c>
      <c r="B15" s="5">
        <v>2.4</v>
      </c>
    </row>
    <row r="16" spans="1:5" s="1" customFormat="1" ht="16" customHeight="1" x14ac:dyDescent="0.3">
      <c r="A16" s="35" t="s">
        <v>97</v>
      </c>
      <c r="B16" s="4">
        <v>2.5</v>
      </c>
    </row>
    <row r="17" spans="1:7" s="1" customFormat="1" ht="16" customHeight="1" x14ac:dyDescent="0.3">
      <c r="A17" s="36" t="s">
        <v>98</v>
      </c>
      <c r="B17" s="5">
        <v>2.6</v>
      </c>
    </row>
    <row r="18" spans="1:7" s="1" customFormat="1" ht="16" customHeight="1" x14ac:dyDescent="0.3">
      <c r="A18" s="35" t="s">
        <v>116</v>
      </c>
      <c r="B18" s="31">
        <v>2.7</v>
      </c>
    </row>
    <row r="19" spans="1:7" s="1" customFormat="1" ht="16" customHeight="1" x14ac:dyDescent="0.3">
      <c r="A19" s="36" t="s">
        <v>117</v>
      </c>
      <c r="B19" s="5">
        <v>2.8</v>
      </c>
    </row>
    <row r="20" spans="1:7" s="1" customFormat="1" ht="16" customHeight="1" x14ac:dyDescent="0.3">
      <c r="A20" s="35" t="s">
        <v>118</v>
      </c>
      <c r="B20" s="31">
        <v>2.9</v>
      </c>
    </row>
    <row r="21" spans="1:7" s="1" customFormat="1" ht="16" customHeight="1" x14ac:dyDescent="0.3">
      <c r="A21" s="36" t="s">
        <v>119</v>
      </c>
      <c r="B21" s="32">
        <v>2.1</v>
      </c>
    </row>
    <row r="22" spans="1:7" s="1" customFormat="1" ht="16" customHeight="1" x14ac:dyDescent="0.3">
      <c r="A22" s="35" t="s">
        <v>120</v>
      </c>
      <c r="B22" s="31">
        <v>2.11</v>
      </c>
    </row>
    <row r="23" spans="1:7" s="1" customFormat="1" ht="16" customHeight="1" x14ac:dyDescent="0.3">
      <c r="A23" s="36" t="s">
        <v>121</v>
      </c>
      <c r="B23" s="32">
        <v>2.12</v>
      </c>
    </row>
    <row r="24" spans="1:7" s="2" customFormat="1" ht="20.149999999999999" customHeight="1" x14ac:dyDescent="0.3">
      <c r="A24" s="37" t="s">
        <v>9</v>
      </c>
      <c r="B24" s="8">
        <v>3</v>
      </c>
      <c r="C24" s="1"/>
      <c r="D24" s="1"/>
      <c r="E24" s="1"/>
      <c r="F24" s="1"/>
      <c r="G24" s="1"/>
    </row>
    <row r="25" spans="1:7" s="2" customFormat="1" ht="20.149999999999999" customHeight="1" x14ac:dyDescent="0.3">
      <c r="A25" s="36" t="s">
        <v>154</v>
      </c>
      <c r="B25" s="32">
        <v>3.1</v>
      </c>
      <c r="C25" s="1"/>
      <c r="D25" s="1"/>
      <c r="E25" s="1"/>
      <c r="F25" s="1"/>
      <c r="G25" s="1"/>
    </row>
    <row r="26" spans="1:7" s="2" customFormat="1" ht="20.149999999999999" customHeight="1" x14ac:dyDescent="0.3">
      <c r="A26" s="35" t="s">
        <v>125</v>
      </c>
      <c r="B26" s="6">
        <v>3.2</v>
      </c>
      <c r="D26" s="1"/>
      <c r="E26" s="1"/>
      <c r="F26" s="1"/>
      <c r="G26" s="1"/>
    </row>
    <row r="27" spans="1:7" s="2" customFormat="1" ht="20.149999999999999" customHeight="1" x14ac:dyDescent="0.3">
      <c r="A27" s="36" t="s">
        <v>100</v>
      </c>
      <c r="B27" s="32">
        <v>3.3</v>
      </c>
      <c r="D27" s="1"/>
      <c r="E27" s="1"/>
      <c r="F27" s="1"/>
      <c r="G27" s="1"/>
    </row>
    <row r="28" spans="1:7" s="2" customFormat="1" ht="20.149999999999999" customHeight="1" x14ac:dyDescent="0.3">
      <c r="A28" s="35" t="s">
        <v>101</v>
      </c>
      <c r="B28" s="6">
        <v>3.4</v>
      </c>
    </row>
    <row r="29" spans="1:7" s="2" customFormat="1" ht="20.149999999999999" customHeight="1" x14ac:dyDescent="0.3">
      <c r="A29" s="36" t="s">
        <v>126</v>
      </c>
      <c r="B29" s="5">
        <v>3.5</v>
      </c>
    </row>
    <row r="30" spans="1:7" s="2" customFormat="1" ht="20.149999999999999" customHeight="1" x14ac:dyDescent="0.3">
      <c r="A30" s="35" t="s">
        <v>103</v>
      </c>
      <c r="B30" s="6">
        <v>3.6</v>
      </c>
    </row>
    <row r="31" spans="1:7" s="2" customFormat="1" ht="20.149999999999999" customHeight="1" x14ac:dyDescent="0.3">
      <c r="A31" s="36" t="s">
        <v>104</v>
      </c>
      <c r="B31" s="5">
        <v>3.7</v>
      </c>
    </row>
    <row r="32" spans="1:7" s="2" customFormat="1" ht="20.149999999999999" customHeight="1" x14ac:dyDescent="0.3">
      <c r="A32" s="35" t="s">
        <v>122</v>
      </c>
      <c r="B32" s="33">
        <v>3.8</v>
      </c>
    </row>
    <row r="33" spans="1:2" s="2" customFormat="1" ht="20.149999999999999" customHeight="1" x14ac:dyDescent="0.3">
      <c r="A33" s="36" t="s">
        <v>123</v>
      </c>
      <c r="B33" s="32">
        <v>3.9</v>
      </c>
    </row>
    <row r="34" spans="1:2" s="2" customFormat="1" ht="20.149999999999999" customHeight="1" x14ac:dyDescent="0.3">
      <c r="A34" s="35" t="s">
        <v>124</v>
      </c>
      <c r="B34" s="54">
        <v>3.1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26" location="'3.2'!A1" display="Room occupancy rate in serviced apartments and other hospitality facilities by administrative region and month in Q3 of 2024" xr:uid="{CB803B24-0259-4998-AA35-D3E08F98500A}"/>
    <hyperlink ref="A27" location="'3.3'!A1" display="Room occupancy rate in hotels by administrative region and month in Q3 of 2024" xr:uid="{F9CD457C-3EDF-4796-B1EE-E1EE54AF563F}"/>
    <hyperlink ref="A28" location="'3.4'!A1" display="Average daily room rate in serviced apartments and other hospitality facilities by administrative region and month in Q3 of 2024" xr:uid="{1502249A-3E31-4EE9-A0B6-7E2A49ACB80D}"/>
    <hyperlink ref="A29" location="'3.5'!A1" display="Average daily room rate in hotels by administrative region and month in Q3 of 2024" xr:uid="{BFDD028B-4C68-4672-930C-0D11E8F2005B}"/>
    <hyperlink ref="A30" location="'3.6'!A1" display="Average length of stay in serviced apartments and other hospitality facilities by administrative region and month in Q3 of 2024" xr:uid="{B2EC0F1C-8AB8-44D6-8103-9853821EA000}"/>
    <hyperlink ref="A31" location="'3.7'!A1" display="Average length of stay in hotels by administrative region and month in Q3 of 2024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  <hyperlink ref="A18" location="'2.7'!A1" display="Change over the second quarter of 2023 in number of Saudi employees in tourism activities by activity " xr:uid="{777E8568-738B-45C3-8C79-C5E69269E82B}"/>
    <hyperlink ref="A19" location="'2.8'!A1" display="Change over the second quarter of 2023 in number of non-Saudi employees in tourism activities by activity " xr:uid="{13836BA7-9D45-4F04-82E6-136D6123B550}"/>
    <hyperlink ref="A20" location="'2.9'!A1" display="Change over the second quarter of 2023 in total employees in tourism activities by activity " xr:uid="{E3452498-0D50-4C7F-999B-0C882CDB34A9}"/>
    <hyperlink ref="A21" location="'2.10'!A1" display="Change over the second quarter of 2023 in number of Saudi employees in tourism activities by region " xr:uid="{A217DADC-43B2-4191-9261-B70A2ADE10A2}"/>
    <hyperlink ref="A22" location="'2.11'!A1" display="Change over the second quarter of 2023 in number of non-Saudi employees in tourism activities by region" xr:uid="{BC1E9BC4-9C17-4156-8F29-10B177E2C93A}"/>
    <hyperlink ref="A23" location="'2.12'!A1" display="Change over the second quarter of 2023 in total employees in tourism activities by region " xr:uid="{4A25130C-6CD8-4E58-A71A-1932EFFAB00B}"/>
    <hyperlink ref="A33" location="'3.9'!A1" display="Change over the third quarter of 2023 in average daily room rate by month and type of facility" xr:uid="{AF16B2C2-BA5E-4142-80EA-C2F1243A1A3B}"/>
    <hyperlink ref="A34" location="'3.10'!A1" display="Change over the third quarter of 2023 in the average length of stay by month and type of facility " xr:uid="{87AF307D-1487-443C-8E56-9EEE736DB68B}"/>
    <hyperlink ref="A32" location="'3.8'!A1" display="Change over the third quarter of 2023 in rooms occupancy rate by month and type of facility" xr:uid="{6E323FF7-A58F-4F8C-8443-407C5EA872ED}"/>
    <hyperlink ref="A25" location="'3.1'!A1" display="Number of tourist hospitality facilities in Q3 of 2024" xr:uid="{39D3316E-10C2-444C-8517-185A647394C6}"/>
  </hyperlink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0123-AF01-4797-8D00-D5A92E9EAE50}">
  <sheetPr>
    <tabColor theme="3" tint="0.39997558519241921"/>
  </sheetPr>
  <dimension ref="A1:F19"/>
  <sheetViews>
    <sheetView showGridLines="0" view="pageBreakPreview" zoomScaleNormal="100" zoomScaleSheetLayoutView="100" workbookViewId="0">
      <selection activeCell="B5" sqref="B5:B17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7.25" customWidth="1"/>
  </cols>
  <sheetData>
    <row r="1" spans="1:6" ht="43.5" customHeight="1" x14ac:dyDescent="0.3"/>
    <row r="2" spans="1:6" ht="46" customHeight="1" x14ac:dyDescent="0.3">
      <c r="A2" s="70" t="s">
        <v>96</v>
      </c>
      <c r="B2" s="64"/>
      <c r="C2" s="64"/>
      <c r="D2" s="64"/>
      <c r="E2" s="64"/>
      <c r="F2" s="64"/>
    </row>
    <row r="3" spans="1:6" x14ac:dyDescent="0.3">
      <c r="A3" s="9" t="s">
        <v>49</v>
      </c>
    </row>
    <row r="4" spans="1:6" ht="35.15" customHeight="1" x14ac:dyDescent="0.3">
      <c r="A4" s="73" t="s">
        <v>50</v>
      </c>
      <c r="B4" s="74"/>
      <c r="C4" s="10" t="s">
        <v>38</v>
      </c>
      <c r="D4" s="10" t="s">
        <v>39</v>
      </c>
      <c r="E4" s="10" t="s">
        <v>40</v>
      </c>
      <c r="F4" s="17" t="s">
        <v>51</v>
      </c>
    </row>
    <row r="5" spans="1:6" ht="16" customHeight="1" x14ac:dyDescent="0.3">
      <c r="A5" s="12">
        <v>1</v>
      </c>
      <c r="B5" s="39" t="s">
        <v>88</v>
      </c>
      <c r="C5" s="18">
        <v>50169</v>
      </c>
      <c r="D5" s="18">
        <v>44153</v>
      </c>
      <c r="E5" s="18">
        <v>94322</v>
      </c>
      <c r="F5" s="16">
        <v>0.30163349365534181</v>
      </c>
    </row>
    <row r="6" spans="1:6" ht="16" customHeight="1" x14ac:dyDescent="0.3">
      <c r="A6" s="13">
        <v>2</v>
      </c>
      <c r="B6" s="40" t="s">
        <v>52</v>
      </c>
      <c r="C6" s="19">
        <v>43704</v>
      </c>
      <c r="D6" s="19">
        <v>30322</v>
      </c>
      <c r="E6" s="19">
        <v>74026</v>
      </c>
      <c r="F6" s="14">
        <v>0.27709941380368786</v>
      </c>
    </row>
    <row r="7" spans="1:6" ht="16" customHeight="1" x14ac:dyDescent="0.3">
      <c r="A7" s="12">
        <v>3</v>
      </c>
      <c r="B7" s="39" t="s">
        <v>53</v>
      </c>
      <c r="C7" s="18">
        <v>16475</v>
      </c>
      <c r="D7" s="18">
        <v>17257</v>
      </c>
      <c r="E7" s="18">
        <v>33732</v>
      </c>
      <c r="F7" s="16">
        <v>0.23449100464366154</v>
      </c>
    </row>
    <row r="8" spans="1:6" ht="16" customHeight="1" x14ac:dyDescent="0.3">
      <c r="A8" s="13">
        <v>4</v>
      </c>
      <c r="B8" s="40" t="s">
        <v>54</v>
      </c>
      <c r="C8" s="19">
        <v>7146</v>
      </c>
      <c r="D8" s="19">
        <v>5309</v>
      </c>
      <c r="E8" s="19">
        <v>12455</v>
      </c>
      <c r="F8" s="14">
        <v>0.22453983305990732</v>
      </c>
    </row>
    <row r="9" spans="1:6" ht="16" customHeight="1" x14ac:dyDescent="0.3">
      <c r="A9" s="12">
        <v>5</v>
      </c>
      <c r="B9" s="39" t="s">
        <v>55</v>
      </c>
      <c r="C9" s="18">
        <v>3786</v>
      </c>
      <c r="D9" s="18">
        <v>3640</v>
      </c>
      <c r="E9" s="18">
        <v>7426</v>
      </c>
      <c r="F9" s="16">
        <v>0.16207603998428566</v>
      </c>
    </row>
    <row r="10" spans="1:6" ht="16" customHeight="1" x14ac:dyDescent="0.3">
      <c r="A10" s="13">
        <v>6</v>
      </c>
      <c r="B10" s="40" t="s">
        <v>56</v>
      </c>
      <c r="C10" s="19">
        <v>1650</v>
      </c>
      <c r="D10" s="19">
        <v>1815</v>
      </c>
      <c r="E10" s="19">
        <v>3465</v>
      </c>
      <c r="F10" s="14">
        <v>0.12870036771533633</v>
      </c>
    </row>
    <row r="11" spans="1:6" ht="16" customHeight="1" x14ac:dyDescent="0.3">
      <c r="A11" s="12">
        <v>7</v>
      </c>
      <c r="B11" s="39" t="s">
        <v>57</v>
      </c>
      <c r="C11" s="18">
        <v>3117</v>
      </c>
      <c r="D11" s="18">
        <v>2404</v>
      </c>
      <c r="E11" s="18">
        <v>5521</v>
      </c>
      <c r="F11" s="16">
        <v>0.17476496470513753</v>
      </c>
    </row>
    <row r="12" spans="1:6" ht="16" customHeight="1" x14ac:dyDescent="0.3">
      <c r="A12" s="13">
        <v>8</v>
      </c>
      <c r="B12" s="40" t="s">
        <v>58</v>
      </c>
      <c r="C12" s="19">
        <v>1654</v>
      </c>
      <c r="D12" s="19">
        <v>1890</v>
      </c>
      <c r="E12" s="19">
        <v>3544</v>
      </c>
      <c r="F12" s="14">
        <v>0.17218929161403168</v>
      </c>
    </row>
    <row r="13" spans="1:6" ht="16" customHeight="1" x14ac:dyDescent="0.3">
      <c r="A13" s="12">
        <v>9</v>
      </c>
      <c r="B13" s="39" t="s">
        <v>59</v>
      </c>
      <c r="C13" s="18">
        <v>934</v>
      </c>
      <c r="D13" s="18">
        <v>927</v>
      </c>
      <c r="E13" s="18">
        <v>1861</v>
      </c>
      <c r="F13" s="16">
        <v>0.14950192802056556</v>
      </c>
    </row>
    <row r="14" spans="1:6" ht="16" customHeight="1" x14ac:dyDescent="0.3">
      <c r="A14" s="13">
        <v>10</v>
      </c>
      <c r="B14" s="40" t="s">
        <v>60</v>
      </c>
      <c r="C14" s="19">
        <v>630</v>
      </c>
      <c r="D14" s="19">
        <v>520</v>
      </c>
      <c r="E14" s="19">
        <v>1150</v>
      </c>
      <c r="F14" s="14">
        <v>0.14644085063033235</v>
      </c>
    </row>
    <row r="15" spans="1:6" ht="16" customHeight="1" x14ac:dyDescent="0.3">
      <c r="A15" s="12">
        <v>11</v>
      </c>
      <c r="B15" s="39" t="s">
        <v>61</v>
      </c>
      <c r="C15" s="18">
        <v>509</v>
      </c>
      <c r="D15" s="18">
        <v>754</v>
      </c>
      <c r="E15" s="18">
        <v>1263</v>
      </c>
      <c r="F15" s="16">
        <v>0.12348455220962065</v>
      </c>
    </row>
    <row r="16" spans="1:6" ht="16" customHeight="1" x14ac:dyDescent="0.3">
      <c r="A16" s="13">
        <v>12</v>
      </c>
      <c r="B16" s="40" t="s">
        <v>62</v>
      </c>
      <c r="C16" s="19">
        <v>447</v>
      </c>
      <c r="D16" s="19">
        <v>418</v>
      </c>
      <c r="E16" s="19">
        <v>865</v>
      </c>
      <c r="F16" s="14">
        <v>0.12399655963302753</v>
      </c>
    </row>
    <row r="17" spans="1:6" ht="16" customHeight="1" x14ac:dyDescent="0.3">
      <c r="A17" s="12">
        <v>13</v>
      </c>
      <c r="B17" s="39" t="s">
        <v>63</v>
      </c>
      <c r="C17" s="18">
        <v>689</v>
      </c>
      <c r="D17" s="18">
        <v>452</v>
      </c>
      <c r="E17" s="18">
        <v>1141</v>
      </c>
      <c r="F17" s="16">
        <v>0.16209688876260833</v>
      </c>
    </row>
    <row r="18" spans="1:6" ht="20.149999999999999" customHeight="1" x14ac:dyDescent="0.3">
      <c r="A18" s="75" t="s">
        <v>40</v>
      </c>
      <c r="B18" s="76"/>
      <c r="C18" s="21">
        <v>130910</v>
      </c>
      <c r="D18" s="21">
        <v>109861</v>
      </c>
      <c r="E18" s="21">
        <v>240771</v>
      </c>
      <c r="F18" s="22">
        <v>0.25380944499904601</v>
      </c>
    </row>
    <row r="19" spans="1:6" ht="25" customHeight="1" x14ac:dyDescent="0.3">
      <c r="A19" s="65" t="s">
        <v>130</v>
      </c>
      <c r="B19" s="66"/>
      <c r="C19" s="66"/>
      <c r="D19" s="66"/>
      <c r="E19" s="59" t="s">
        <v>19</v>
      </c>
      <c r="F19" s="60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050A5BFA-F8BE-419F-B59E-2977F4ADD636}"/>
  </hyperlinks>
  <pageMargins left="0.7" right="0.7" top="0.75" bottom="0.75" header="0.3" footer="0.3"/>
  <pageSetup scale="8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EB37-3D2C-43B4-9DAC-176D53463E25}">
  <sheetPr>
    <tabColor theme="3" tint="0.39997558519241921"/>
  </sheetPr>
  <dimension ref="A1:F19"/>
  <sheetViews>
    <sheetView showGridLines="0" view="pageBreakPreview" zoomScaleNormal="100" zoomScaleSheetLayoutView="100" workbookViewId="0">
      <selection activeCell="A4" sqref="A4:F19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6.4140625" customWidth="1"/>
  </cols>
  <sheetData>
    <row r="1" spans="1:6" ht="41.5" customHeight="1" x14ac:dyDescent="0.3"/>
    <row r="2" spans="1:6" ht="46" customHeight="1" x14ac:dyDescent="0.3">
      <c r="A2" s="64" t="s">
        <v>97</v>
      </c>
      <c r="B2" s="64"/>
      <c r="C2" s="64"/>
      <c r="D2" s="64"/>
      <c r="E2" s="64"/>
      <c r="F2" s="64"/>
    </row>
    <row r="3" spans="1:6" x14ac:dyDescent="0.3">
      <c r="A3" s="9" t="s">
        <v>64</v>
      </c>
    </row>
    <row r="4" spans="1:6" ht="35.15" customHeight="1" x14ac:dyDescent="0.3">
      <c r="A4" s="73" t="s">
        <v>50</v>
      </c>
      <c r="B4" s="74"/>
      <c r="C4" s="10" t="s">
        <v>38</v>
      </c>
      <c r="D4" s="10" t="s">
        <v>39</v>
      </c>
      <c r="E4" s="10" t="s">
        <v>40</v>
      </c>
      <c r="F4" s="17" t="s">
        <v>65</v>
      </c>
    </row>
    <row r="5" spans="1:6" ht="16" customHeight="1" x14ac:dyDescent="0.3">
      <c r="A5" s="12">
        <v>1</v>
      </c>
      <c r="B5" s="39" t="s">
        <v>88</v>
      </c>
      <c r="C5" s="18">
        <v>212254</v>
      </c>
      <c r="D5" s="18">
        <v>6128</v>
      </c>
      <c r="E5" s="18">
        <v>218382</v>
      </c>
      <c r="F5" s="16">
        <v>0.69836650634465824</v>
      </c>
    </row>
    <row r="6" spans="1:6" ht="16" customHeight="1" x14ac:dyDescent="0.3">
      <c r="A6" s="13">
        <v>2</v>
      </c>
      <c r="B6" s="40" t="s">
        <v>52</v>
      </c>
      <c r="C6" s="19">
        <v>185912</v>
      </c>
      <c r="D6" s="19">
        <v>7208</v>
      </c>
      <c r="E6" s="19">
        <v>193120</v>
      </c>
      <c r="F6" s="14">
        <v>0.72290058619631214</v>
      </c>
    </row>
    <row r="7" spans="1:6" ht="16" customHeight="1" x14ac:dyDescent="0.3">
      <c r="A7" s="12">
        <v>3</v>
      </c>
      <c r="B7" s="39" t="s">
        <v>53</v>
      </c>
      <c r="C7" s="18">
        <v>109017</v>
      </c>
      <c r="D7" s="18">
        <v>1103</v>
      </c>
      <c r="E7" s="18">
        <v>110120</v>
      </c>
      <c r="F7" s="16">
        <v>0.76550899535633843</v>
      </c>
    </row>
    <row r="8" spans="1:6" ht="16" customHeight="1" x14ac:dyDescent="0.3">
      <c r="A8" s="13">
        <v>4</v>
      </c>
      <c r="B8" s="40" t="s">
        <v>54</v>
      </c>
      <c r="C8" s="19">
        <v>42532</v>
      </c>
      <c r="D8" s="19">
        <v>482</v>
      </c>
      <c r="E8" s="19">
        <v>43014</v>
      </c>
      <c r="F8" s="14">
        <v>0.77546016694009268</v>
      </c>
    </row>
    <row r="9" spans="1:6" ht="16" customHeight="1" x14ac:dyDescent="0.3">
      <c r="A9" s="12">
        <v>5</v>
      </c>
      <c r="B9" s="39" t="s">
        <v>55</v>
      </c>
      <c r="C9" s="18">
        <v>38082</v>
      </c>
      <c r="D9" s="18">
        <v>310</v>
      </c>
      <c r="E9" s="18">
        <v>38392</v>
      </c>
      <c r="F9" s="16">
        <v>0.83792396001571434</v>
      </c>
    </row>
    <row r="10" spans="1:6" ht="16" customHeight="1" x14ac:dyDescent="0.3">
      <c r="A10" s="13">
        <v>6</v>
      </c>
      <c r="B10" s="40" t="s">
        <v>56</v>
      </c>
      <c r="C10" s="19">
        <v>23294</v>
      </c>
      <c r="D10" s="19">
        <v>164</v>
      </c>
      <c r="E10" s="19">
        <v>23458</v>
      </c>
      <c r="F10" s="14">
        <v>0.87129963228466367</v>
      </c>
    </row>
    <row r="11" spans="1:6" ht="16" customHeight="1" x14ac:dyDescent="0.3">
      <c r="A11" s="12">
        <v>7</v>
      </c>
      <c r="B11" s="39" t="s">
        <v>57</v>
      </c>
      <c r="C11" s="18">
        <v>25926</v>
      </c>
      <c r="D11" s="18">
        <v>144</v>
      </c>
      <c r="E11" s="18">
        <v>26070</v>
      </c>
      <c r="F11" s="16">
        <v>0.82523503529486242</v>
      </c>
    </row>
    <row r="12" spans="1:6" ht="16" customHeight="1" x14ac:dyDescent="0.3">
      <c r="A12" s="13">
        <v>8</v>
      </c>
      <c r="B12" s="40" t="s">
        <v>58</v>
      </c>
      <c r="C12" s="19">
        <v>16696</v>
      </c>
      <c r="D12" s="19">
        <v>342</v>
      </c>
      <c r="E12" s="19">
        <v>17038</v>
      </c>
      <c r="F12" s="14">
        <v>0.82781070838596837</v>
      </c>
    </row>
    <row r="13" spans="1:6" ht="16" customHeight="1" x14ac:dyDescent="0.3">
      <c r="A13" s="12">
        <v>9</v>
      </c>
      <c r="B13" s="39" t="s">
        <v>59</v>
      </c>
      <c r="C13" s="18">
        <v>10508</v>
      </c>
      <c r="D13" s="18">
        <v>79</v>
      </c>
      <c r="E13" s="18">
        <v>10587</v>
      </c>
      <c r="F13" s="16">
        <v>0.8504980719794345</v>
      </c>
    </row>
    <row r="14" spans="1:6" ht="16" customHeight="1" x14ac:dyDescent="0.3">
      <c r="A14" s="13">
        <v>10</v>
      </c>
      <c r="B14" s="40" t="s">
        <v>60</v>
      </c>
      <c r="C14" s="19">
        <v>6645</v>
      </c>
      <c r="D14" s="19">
        <v>58</v>
      </c>
      <c r="E14" s="19">
        <v>6703</v>
      </c>
      <c r="F14" s="14">
        <v>0.85355914936966759</v>
      </c>
    </row>
    <row r="15" spans="1:6" ht="16" customHeight="1" x14ac:dyDescent="0.3">
      <c r="A15" s="12">
        <v>11</v>
      </c>
      <c r="B15" s="39" t="s">
        <v>61</v>
      </c>
      <c r="C15" s="18">
        <v>8876</v>
      </c>
      <c r="D15" s="18">
        <v>89</v>
      </c>
      <c r="E15" s="18">
        <v>8965</v>
      </c>
      <c r="F15" s="16">
        <v>0.87651544779037938</v>
      </c>
    </row>
    <row r="16" spans="1:6" ht="16" customHeight="1" x14ac:dyDescent="0.3">
      <c r="A16" s="13">
        <v>12</v>
      </c>
      <c r="B16" s="40" t="s">
        <v>62</v>
      </c>
      <c r="C16" s="19">
        <v>6046</v>
      </c>
      <c r="D16" s="19">
        <v>65</v>
      </c>
      <c r="E16" s="19">
        <v>6111</v>
      </c>
      <c r="F16" s="14">
        <v>0.87600344036697253</v>
      </c>
    </row>
    <row r="17" spans="1:6" ht="16" customHeight="1" x14ac:dyDescent="0.3">
      <c r="A17" s="12">
        <v>13</v>
      </c>
      <c r="B17" s="39" t="s">
        <v>63</v>
      </c>
      <c r="C17" s="18">
        <v>5866</v>
      </c>
      <c r="D17" s="18">
        <v>32</v>
      </c>
      <c r="E17" s="18">
        <v>5898</v>
      </c>
      <c r="F17" s="16">
        <v>0.8379031112373917</v>
      </c>
    </row>
    <row r="18" spans="1:6" ht="20.149999999999999" customHeight="1" x14ac:dyDescent="0.3">
      <c r="A18" s="75" t="s">
        <v>40</v>
      </c>
      <c r="B18" s="76"/>
      <c r="C18" s="21">
        <v>691654</v>
      </c>
      <c r="D18" s="21">
        <v>16204</v>
      </c>
      <c r="E18" s="21">
        <v>707858</v>
      </c>
      <c r="F18" s="22">
        <v>0.74619055500095399</v>
      </c>
    </row>
    <row r="19" spans="1:6" ht="26.15" customHeight="1" x14ac:dyDescent="0.3">
      <c r="A19" s="65" t="s">
        <v>130</v>
      </c>
      <c r="B19" s="66"/>
      <c r="C19" s="66"/>
      <c r="D19" s="66"/>
      <c r="E19" s="59" t="s">
        <v>19</v>
      </c>
      <c r="F19" s="60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4DDB026D-97AD-4D6D-81F3-DFBA42F05D97}"/>
  </hyperlinks>
  <pageMargins left="0.7" right="0.7" top="0.75" bottom="0.75" header="0.3" footer="0.3"/>
  <pageSetup scale="8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BFEB-C635-4986-9329-A9B930213D54}">
  <sheetPr>
    <tabColor theme="3" tint="0.39997558519241921"/>
  </sheetPr>
  <dimension ref="A1:F19"/>
  <sheetViews>
    <sheetView showGridLines="0" view="pageBreakPreview" zoomScaleNormal="100" zoomScaleSheetLayoutView="100" workbookViewId="0">
      <selection activeCell="F26" sqref="F26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5.1640625" customWidth="1"/>
  </cols>
  <sheetData>
    <row r="1" spans="1:6" ht="40.5" customHeight="1" x14ac:dyDescent="0.3"/>
    <row r="2" spans="1:6" ht="46" customHeight="1" x14ac:dyDescent="0.3">
      <c r="A2" s="70" t="s">
        <v>98</v>
      </c>
      <c r="B2" s="64"/>
      <c r="C2" s="64"/>
      <c r="D2" s="64"/>
      <c r="E2" s="64"/>
      <c r="F2" s="64"/>
    </row>
    <row r="3" spans="1:6" x14ac:dyDescent="0.3">
      <c r="A3" s="9" t="s">
        <v>66</v>
      </c>
    </row>
    <row r="4" spans="1:6" ht="35.15" customHeight="1" x14ac:dyDescent="0.3">
      <c r="A4" s="73" t="s">
        <v>50</v>
      </c>
      <c r="B4" s="74"/>
      <c r="C4" s="10" t="s">
        <v>38</v>
      </c>
      <c r="D4" s="10" t="s">
        <v>39</v>
      </c>
      <c r="E4" s="10" t="s">
        <v>40</v>
      </c>
      <c r="F4" s="17" t="s">
        <v>67</v>
      </c>
    </row>
    <row r="5" spans="1:6" ht="16" customHeight="1" x14ac:dyDescent="0.3">
      <c r="A5" s="12">
        <v>1</v>
      </c>
      <c r="B5" s="39" t="s">
        <v>88</v>
      </c>
      <c r="C5" s="18">
        <v>262423</v>
      </c>
      <c r="D5" s="18">
        <v>50281</v>
      </c>
      <c r="E5" s="18">
        <v>312704</v>
      </c>
      <c r="F5" s="16">
        <v>0.32963782469226643</v>
      </c>
    </row>
    <row r="6" spans="1:6" ht="16" customHeight="1" x14ac:dyDescent="0.3">
      <c r="A6" s="13">
        <v>2</v>
      </c>
      <c r="B6" s="40" t="s">
        <v>52</v>
      </c>
      <c r="C6" s="19">
        <v>229616</v>
      </c>
      <c r="D6" s="19">
        <v>37530</v>
      </c>
      <c r="E6" s="19">
        <v>267146</v>
      </c>
      <c r="F6" s="14">
        <v>0.28161272742030868</v>
      </c>
    </row>
    <row r="7" spans="1:6" ht="16" customHeight="1" x14ac:dyDescent="0.3">
      <c r="A7" s="12">
        <v>3</v>
      </c>
      <c r="B7" s="39" t="s">
        <v>53</v>
      </c>
      <c r="C7" s="18">
        <v>125492</v>
      </c>
      <c r="D7" s="18">
        <v>18360</v>
      </c>
      <c r="E7" s="18">
        <v>143852</v>
      </c>
      <c r="F7" s="16">
        <v>0.15164200124600871</v>
      </c>
    </row>
    <row r="8" spans="1:6" ht="16" customHeight="1" x14ac:dyDescent="0.3">
      <c r="A8" s="13">
        <v>4</v>
      </c>
      <c r="B8" s="40" t="s">
        <v>54</v>
      </c>
      <c r="C8" s="19">
        <v>49678</v>
      </c>
      <c r="D8" s="19">
        <v>5791</v>
      </c>
      <c r="E8" s="19">
        <v>55469</v>
      </c>
      <c r="F8" s="14">
        <v>5.8472806545024451E-2</v>
      </c>
    </row>
    <row r="9" spans="1:6" ht="16" customHeight="1" x14ac:dyDescent="0.3">
      <c r="A9" s="12">
        <v>5</v>
      </c>
      <c r="B9" s="39" t="s">
        <v>55</v>
      </c>
      <c r="C9" s="18">
        <v>41868</v>
      </c>
      <c r="D9" s="18">
        <v>3950</v>
      </c>
      <c r="E9" s="18">
        <v>45818</v>
      </c>
      <c r="F9" s="16">
        <v>4.8299177022840332E-2</v>
      </c>
    </row>
    <row r="10" spans="1:6" ht="16" customHeight="1" x14ac:dyDescent="0.3">
      <c r="A10" s="13">
        <v>6</v>
      </c>
      <c r="B10" s="40" t="s">
        <v>56</v>
      </c>
      <c r="C10" s="19">
        <v>24944</v>
      </c>
      <c r="D10" s="19">
        <v>1979</v>
      </c>
      <c r="E10" s="19">
        <v>26923</v>
      </c>
      <c r="F10" s="14">
        <v>2.8380958203892144E-2</v>
      </c>
    </row>
    <row r="11" spans="1:6" ht="16" customHeight="1" x14ac:dyDescent="0.3">
      <c r="A11" s="12">
        <v>7</v>
      </c>
      <c r="B11" s="39" t="s">
        <v>57</v>
      </c>
      <c r="C11" s="18">
        <v>29043</v>
      </c>
      <c r="D11" s="18">
        <v>2548</v>
      </c>
      <c r="E11" s="18">
        <v>31591</v>
      </c>
      <c r="F11" s="16">
        <v>3.3301743885122637E-2</v>
      </c>
    </row>
    <row r="12" spans="1:6" ht="16" customHeight="1" x14ac:dyDescent="0.3">
      <c r="A12" s="13">
        <v>8</v>
      </c>
      <c r="B12" s="40" t="s">
        <v>58</v>
      </c>
      <c r="C12" s="19">
        <v>18350</v>
      </c>
      <c r="D12" s="19">
        <v>2232</v>
      </c>
      <c r="E12" s="19">
        <v>20582</v>
      </c>
      <c r="F12" s="14">
        <v>2.1696574741020991E-2</v>
      </c>
    </row>
    <row r="13" spans="1:6" ht="16" customHeight="1" x14ac:dyDescent="0.3">
      <c r="A13" s="12">
        <v>9</v>
      </c>
      <c r="B13" s="39" t="s">
        <v>59</v>
      </c>
      <c r="C13" s="18">
        <v>11442</v>
      </c>
      <c r="D13" s="18">
        <v>1006</v>
      </c>
      <c r="E13" s="18">
        <v>12448</v>
      </c>
      <c r="F13" s="16">
        <v>1.3122095149947978E-2</v>
      </c>
    </row>
    <row r="14" spans="1:6" ht="16" customHeight="1" x14ac:dyDescent="0.3">
      <c r="A14" s="13">
        <v>10</v>
      </c>
      <c r="B14" s="40" t="s">
        <v>60</v>
      </c>
      <c r="C14" s="19">
        <v>7275</v>
      </c>
      <c r="D14" s="19">
        <v>578</v>
      </c>
      <c r="E14" s="19">
        <v>7853</v>
      </c>
      <c r="F14" s="14">
        <v>8.2782626295422133E-3</v>
      </c>
    </row>
    <row r="15" spans="1:6" ht="16" customHeight="1" x14ac:dyDescent="0.3">
      <c r="A15" s="12">
        <v>11</v>
      </c>
      <c r="B15" s="39" t="s">
        <v>61</v>
      </c>
      <c r="C15" s="18">
        <v>9385</v>
      </c>
      <c r="D15" s="18">
        <v>843</v>
      </c>
      <c r="E15" s="18">
        <v>10228</v>
      </c>
      <c r="F15" s="16">
        <v>1.0781875738565868E-2</v>
      </c>
    </row>
    <row r="16" spans="1:6" ht="16" customHeight="1" x14ac:dyDescent="0.3">
      <c r="A16" s="13">
        <v>12</v>
      </c>
      <c r="B16" s="40" t="s">
        <v>62</v>
      </c>
      <c r="C16" s="19">
        <v>6493</v>
      </c>
      <c r="D16" s="19">
        <v>483</v>
      </c>
      <c r="E16" s="19">
        <v>6976</v>
      </c>
      <c r="F16" s="14">
        <v>7.3537705467574786E-3</v>
      </c>
    </row>
    <row r="17" spans="1:6" ht="16" customHeight="1" x14ac:dyDescent="0.3">
      <c r="A17" s="12">
        <v>13</v>
      </c>
      <c r="B17" s="39" t="s">
        <v>63</v>
      </c>
      <c r="C17" s="18">
        <v>6555</v>
      </c>
      <c r="D17" s="18">
        <v>484</v>
      </c>
      <c r="E17" s="18">
        <v>7039</v>
      </c>
      <c r="F17" s="16">
        <v>7.4201821787021061E-3</v>
      </c>
    </row>
    <row r="18" spans="1:6" ht="20.149999999999999" customHeight="1" x14ac:dyDescent="0.3">
      <c r="A18" s="75" t="s">
        <v>40</v>
      </c>
      <c r="B18" s="76"/>
      <c r="C18" s="21">
        <v>822564</v>
      </c>
      <c r="D18" s="21">
        <v>126065</v>
      </c>
      <c r="E18" s="21">
        <v>948629</v>
      </c>
      <c r="F18" s="23">
        <v>1</v>
      </c>
    </row>
    <row r="19" spans="1:6" ht="27" customHeight="1" x14ac:dyDescent="0.3">
      <c r="A19" s="65" t="s">
        <v>130</v>
      </c>
      <c r="B19" s="66"/>
      <c r="C19" s="66"/>
      <c r="D19" s="66"/>
      <c r="E19" s="59" t="s">
        <v>19</v>
      </c>
      <c r="F19" s="60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48729FDE-1D6B-439F-95BC-DBE28E147269}"/>
  </hyperlinks>
  <pageMargins left="0.7" right="0.7" top="0.75" bottom="0.75" header="0.3" footer="0.3"/>
  <pageSetup scale="8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C6F4-7A56-4C73-81DC-AF24906123D9}">
  <sheetPr>
    <tabColor theme="3" tint="0.39997558519241921"/>
  </sheetPr>
  <dimension ref="A1:Q24"/>
  <sheetViews>
    <sheetView showGridLines="0" view="pageBreakPreview" zoomScaleNormal="100" zoomScaleSheetLayoutView="100" workbookViewId="0">
      <selection activeCell="A18" sqref="A18:E19"/>
    </sheetView>
  </sheetViews>
  <sheetFormatPr defaultRowHeight="14" x14ac:dyDescent="0.3"/>
  <cols>
    <col min="1" max="1" width="7.58203125" customWidth="1"/>
    <col min="2" max="2" width="38.9140625" customWidth="1"/>
    <col min="3" max="3" width="15.5" customWidth="1"/>
    <col min="4" max="4" width="15.33203125" customWidth="1"/>
    <col min="5" max="5" width="20.1640625" customWidth="1"/>
    <col min="6" max="6" width="30.9140625" customWidth="1"/>
    <col min="7" max="7" width="15.5" customWidth="1"/>
    <col min="8" max="8" width="16.08203125" customWidth="1"/>
    <col min="9" max="9" width="16.75" customWidth="1"/>
    <col min="10" max="10" width="30.1640625" customWidth="1"/>
    <col min="11" max="12" width="17.75" customWidth="1"/>
    <col min="13" max="13" width="13.9140625" customWidth="1"/>
    <col min="14" max="14" width="13.4140625" customWidth="1"/>
  </cols>
  <sheetData>
    <row r="1" spans="1:14" ht="44.5" customHeight="1" x14ac:dyDescent="0.3"/>
    <row r="2" spans="1:14" ht="41" customHeight="1" x14ac:dyDescent="0.3">
      <c r="A2" s="70" t="s">
        <v>116</v>
      </c>
      <c r="B2" s="64"/>
      <c r="C2" s="64"/>
      <c r="D2" s="64"/>
      <c r="E2" s="64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3">
      <c r="A3" s="9" t="s">
        <v>131</v>
      </c>
    </row>
    <row r="4" spans="1:14" ht="35.25" customHeight="1" x14ac:dyDescent="0.3">
      <c r="A4" s="73" t="s">
        <v>37</v>
      </c>
      <c r="B4" s="74"/>
      <c r="C4" s="10" t="s">
        <v>114</v>
      </c>
      <c r="D4" s="10" t="s">
        <v>115</v>
      </c>
      <c r="E4" s="10" t="s">
        <v>105</v>
      </c>
    </row>
    <row r="5" spans="1:14" ht="16" customHeight="1" x14ac:dyDescent="0.3">
      <c r="A5" s="12">
        <v>1</v>
      </c>
      <c r="B5" s="39" t="s">
        <v>78</v>
      </c>
      <c r="C5" s="18">
        <v>46837</v>
      </c>
      <c r="D5" s="18">
        <v>49760</v>
      </c>
      <c r="E5" s="16">
        <v>6.2E-2</v>
      </c>
    </row>
    <row r="6" spans="1:14" ht="16" customHeight="1" x14ac:dyDescent="0.3">
      <c r="A6" s="13">
        <v>2</v>
      </c>
      <c r="B6" s="40" t="s">
        <v>79</v>
      </c>
      <c r="C6" s="19">
        <v>124188</v>
      </c>
      <c r="D6" s="19">
        <v>113184</v>
      </c>
      <c r="E6" s="14">
        <v>-8.8999999999999996E-2</v>
      </c>
    </row>
    <row r="7" spans="1:14" ht="16" customHeight="1" x14ac:dyDescent="0.3">
      <c r="A7" s="12">
        <v>3</v>
      </c>
      <c r="B7" s="39" t="s">
        <v>80</v>
      </c>
      <c r="C7" s="18">
        <v>3507</v>
      </c>
      <c r="D7" s="18">
        <v>3613</v>
      </c>
      <c r="E7" s="16">
        <v>0.03</v>
      </c>
      <c r="F7" s="25"/>
    </row>
    <row r="8" spans="1:14" ht="16" customHeight="1" x14ac:dyDescent="0.3">
      <c r="A8" s="13">
        <v>4</v>
      </c>
      <c r="B8" s="40" t="s">
        <v>81</v>
      </c>
      <c r="C8" s="19">
        <v>5650</v>
      </c>
      <c r="D8" s="19">
        <v>6245</v>
      </c>
      <c r="E8" s="14">
        <v>0.105</v>
      </c>
      <c r="F8" s="25"/>
    </row>
    <row r="9" spans="1:14" ht="16" customHeight="1" x14ac:dyDescent="0.3">
      <c r="A9" s="12">
        <v>5</v>
      </c>
      <c r="B9" s="39" t="s">
        <v>82</v>
      </c>
      <c r="C9" s="18">
        <v>617</v>
      </c>
      <c r="D9" s="18">
        <v>616</v>
      </c>
      <c r="E9" s="16">
        <v>-2E-3</v>
      </c>
      <c r="F9" s="25"/>
    </row>
    <row r="10" spans="1:14" ht="16" customHeight="1" x14ac:dyDescent="0.3">
      <c r="A10" s="13">
        <v>6</v>
      </c>
      <c r="B10" s="40" t="s">
        <v>83</v>
      </c>
      <c r="C10" s="19">
        <v>12144</v>
      </c>
      <c r="D10" s="19">
        <v>13122</v>
      </c>
      <c r="E10" s="14">
        <v>8.1000000000000003E-2</v>
      </c>
      <c r="F10" s="25"/>
    </row>
    <row r="11" spans="1:14" ht="16" customHeight="1" x14ac:dyDescent="0.3">
      <c r="A11" s="12">
        <v>7</v>
      </c>
      <c r="B11" s="39" t="s">
        <v>84</v>
      </c>
      <c r="C11" s="18">
        <v>7141</v>
      </c>
      <c r="D11" s="18">
        <v>8539</v>
      </c>
      <c r="E11" s="16">
        <v>0.19600000000000001</v>
      </c>
      <c r="F11" s="25"/>
    </row>
    <row r="12" spans="1:14" ht="16" customHeight="1" x14ac:dyDescent="0.3">
      <c r="A12" s="13">
        <v>8</v>
      </c>
      <c r="B12" s="40" t="s">
        <v>85</v>
      </c>
      <c r="C12" s="19">
        <v>9926</v>
      </c>
      <c r="D12" s="19">
        <v>10420</v>
      </c>
      <c r="E12" s="14">
        <v>0.05</v>
      </c>
    </row>
    <row r="13" spans="1:14" ht="16" customHeight="1" x14ac:dyDescent="0.3">
      <c r="A13" s="12">
        <v>9</v>
      </c>
      <c r="B13" s="39" t="s">
        <v>42</v>
      </c>
      <c r="C13" s="18">
        <v>2385</v>
      </c>
      <c r="D13" s="18">
        <v>2112</v>
      </c>
      <c r="E13" s="16">
        <v>-0.114</v>
      </c>
    </row>
    <row r="14" spans="1:14" ht="16" customHeight="1" x14ac:dyDescent="0.3">
      <c r="A14" s="13">
        <v>10</v>
      </c>
      <c r="B14" s="40" t="s">
        <v>43</v>
      </c>
      <c r="C14" s="19">
        <v>5185</v>
      </c>
      <c r="D14" s="19">
        <v>4527</v>
      </c>
      <c r="E14" s="14">
        <v>-0.127</v>
      </c>
    </row>
    <row r="15" spans="1:14" ht="16" customHeight="1" x14ac:dyDescent="0.3">
      <c r="A15" s="12">
        <v>11</v>
      </c>
      <c r="B15" s="39" t="s">
        <v>86</v>
      </c>
      <c r="C15" s="18">
        <v>7382</v>
      </c>
      <c r="D15" s="18">
        <v>8543</v>
      </c>
      <c r="E15" s="16">
        <v>0.157</v>
      </c>
    </row>
    <row r="16" spans="1:14" ht="16" customHeight="1" x14ac:dyDescent="0.3">
      <c r="A16" s="13">
        <v>12</v>
      </c>
      <c r="B16" s="40" t="s">
        <v>87</v>
      </c>
      <c r="C16" s="19">
        <v>18987</v>
      </c>
      <c r="D16" s="19">
        <v>20090</v>
      </c>
      <c r="E16" s="14">
        <v>5.8000000000000003E-2</v>
      </c>
    </row>
    <row r="17" spans="1:17" ht="20.25" customHeight="1" x14ac:dyDescent="0.3">
      <c r="A17" s="75" t="s">
        <v>40</v>
      </c>
      <c r="B17" s="76"/>
      <c r="C17" s="21">
        <v>243949</v>
      </c>
      <c r="D17" s="21">
        <v>240771</v>
      </c>
      <c r="E17" s="23">
        <v>-1.2999999999999999E-2</v>
      </c>
    </row>
    <row r="18" spans="1:17" ht="14" customHeight="1" x14ac:dyDescent="0.3">
      <c r="A18" s="61" t="s">
        <v>137</v>
      </c>
      <c r="B18" s="62"/>
      <c r="C18" s="62"/>
      <c r="D18" s="59" t="s">
        <v>106</v>
      </c>
      <c r="E18" s="59"/>
    </row>
    <row r="19" spans="1:17" ht="14" customHeight="1" x14ac:dyDescent="0.3">
      <c r="A19" s="77"/>
      <c r="B19" s="78"/>
      <c r="C19" s="78"/>
      <c r="D19" s="38"/>
      <c r="E19" s="26"/>
    </row>
    <row r="20" spans="1:17" x14ac:dyDescent="0.3">
      <c r="A20" s="26"/>
      <c r="B20" s="26"/>
      <c r="C20" s="26"/>
      <c r="D20" s="26"/>
      <c r="E20" s="26"/>
    </row>
    <row r="21" spans="1:17" x14ac:dyDescent="0.3">
      <c r="N21" s="3"/>
      <c r="O21" s="3"/>
      <c r="P21" s="3"/>
      <c r="Q21" s="3"/>
    </row>
    <row r="22" spans="1:17" x14ac:dyDescent="0.3">
      <c r="L22" s="3"/>
      <c r="M22" s="27"/>
      <c r="N22" s="27"/>
      <c r="O22" s="3"/>
      <c r="P22" s="3"/>
      <c r="Q22" s="3"/>
    </row>
    <row r="23" spans="1:17" x14ac:dyDescent="0.3">
      <c r="L23" s="3"/>
      <c r="M23" s="3"/>
      <c r="N23" s="3"/>
      <c r="O23" s="3"/>
      <c r="P23" s="3"/>
      <c r="Q23" s="3"/>
    </row>
    <row r="24" spans="1:17" x14ac:dyDescent="0.3">
      <c r="L24" s="3"/>
      <c r="M24" s="3"/>
      <c r="N24" s="3"/>
      <c r="O24" s="3"/>
      <c r="P24" s="3"/>
      <c r="Q24" s="3"/>
    </row>
  </sheetData>
  <mergeCells count="5">
    <mergeCell ref="A18:C19"/>
    <mergeCell ref="A4:B4"/>
    <mergeCell ref="A17:B17"/>
    <mergeCell ref="A2:E2"/>
    <mergeCell ref="D18:E18"/>
  </mergeCells>
  <hyperlinks>
    <hyperlink ref="D18" location="'Main menu'!A1" display="Back to main menu" xr:uid="{D9AE6134-2E95-4684-87B9-C149E931B88A}"/>
  </hyperlinks>
  <pageMargins left="0.7" right="0.7" top="0.75" bottom="0.75" header="0.3" footer="0.3"/>
  <pageSetup scale="7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666D-3405-41A7-9B41-DCB5E1E77469}">
  <sheetPr>
    <tabColor theme="3" tint="0.39997558519241921"/>
  </sheetPr>
  <dimension ref="A1:R24"/>
  <sheetViews>
    <sheetView showGridLines="0" view="pageBreakPreview" zoomScaleNormal="100" zoomScaleSheetLayoutView="100" workbookViewId="0">
      <selection activeCell="A18" sqref="A18:E19"/>
    </sheetView>
  </sheetViews>
  <sheetFormatPr defaultRowHeight="14" x14ac:dyDescent="0.3"/>
  <cols>
    <col min="1" max="1" width="7.58203125" customWidth="1"/>
    <col min="2" max="2" width="36.83203125" customWidth="1"/>
    <col min="3" max="3" width="15.5" customWidth="1"/>
    <col min="4" max="4" width="15.33203125" customWidth="1"/>
    <col min="5" max="5" width="20.1640625" customWidth="1"/>
    <col min="6" max="6" width="30.9140625" customWidth="1"/>
    <col min="7" max="7" width="15.5" customWidth="1"/>
    <col min="8" max="8" width="16.08203125" customWidth="1"/>
    <col min="9" max="9" width="16.75" customWidth="1"/>
    <col min="10" max="10" width="30.1640625" customWidth="1"/>
    <col min="11" max="12" width="17.75" customWidth="1"/>
    <col min="13" max="13" width="13.9140625" customWidth="1"/>
    <col min="14" max="14" width="13.4140625" customWidth="1"/>
  </cols>
  <sheetData>
    <row r="1" spans="1:14" ht="45" customHeight="1" x14ac:dyDescent="0.3"/>
    <row r="2" spans="1:14" ht="37.5" customHeight="1" x14ac:dyDescent="0.3">
      <c r="A2" s="70" t="s">
        <v>117</v>
      </c>
      <c r="B2" s="70"/>
      <c r="C2" s="70"/>
      <c r="D2" s="70"/>
      <c r="E2" s="70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3">
      <c r="A3" s="9" t="s">
        <v>132</v>
      </c>
    </row>
    <row r="4" spans="1:14" ht="35.25" customHeight="1" x14ac:dyDescent="0.3">
      <c r="A4" s="73" t="s">
        <v>37</v>
      </c>
      <c r="B4" s="74"/>
      <c r="C4" s="10" t="s">
        <v>114</v>
      </c>
      <c r="D4" s="10" t="s">
        <v>115</v>
      </c>
      <c r="E4" s="10" t="s">
        <v>105</v>
      </c>
    </row>
    <row r="5" spans="1:14" ht="16" customHeight="1" x14ac:dyDescent="0.3">
      <c r="A5" s="12">
        <v>1</v>
      </c>
      <c r="B5" s="39" t="s">
        <v>78</v>
      </c>
      <c r="C5" s="18">
        <v>70891</v>
      </c>
      <c r="D5" s="18">
        <v>78044</v>
      </c>
      <c r="E5" s="16">
        <v>0.10100000000000001</v>
      </c>
    </row>
    <row r="6" spans="1:14" ht="16" customHeight="1" x14ac:dyDescent="0.3">
      <c r="A6" s="13">
        <v>2</v>
      </c>
      <c r="B6" s="40" t="s">
        <v>79</v>
      </c>
      <c r="C6" s="19">
        <v>500386</v>
      </c>
      <c r="D6" s="19">
        <v>508270</v>
      </c>
      <c r="E6" s="14">
        <v>1.6E-2</v>
      </c>
    </row>
    <row r="7" spans="1:14" ht="16" customHeight="1" x14ac:dyDescent="0.3">
      <c r="A7" s="12">
        <v>3</v>
      </c>
      <c r="B7" s="39" t="s">
        <v>80</v>
      </c>
      <c r="C7" s="18">
        <v>495</v>
      </c>
      <c r="D7" s="18">
        <v>586</v>
      </c>
      <c r="E7" s="16">
        <v>0.184</v>
      </c>
      <c r="F7" s="25"/>
    </row>
    <row r="8" spans="1:14" ht="16" customHeight="1" x14ac:dyDescent="0.3">
      <c r="A8" s="13">
        <v>4</v>
      </c>
      <c r="B8" s="40" t="s">
        <v>81</v>
      </c>
      <c r="C8" s="19">
        <v>21299</v>
      </c>
      <c r="D8" s="19">
        <v>23532</v>
      </c>
      <c r="E8" s="14">
        <v>0.105</v>
      </c>
      <c r="F8" s="25"/>
    </row>
    <row r="9" spans="1:14" ht="16" customHeight="1" x14ac:dyDescent="0.3">
      <c r="A9" s="12">
        <v>5</v>
      </c>
      <c r="B9" s="39" t="s">
        <v>82</v>
      </c>
      <c r="C9" s="18">
        <v>762</v>
      </c>
      <c r="D9" s="18">
        <v>918</v>
      </c>
      <c r="E9" s="16">
        <v>0.20499999999999999</v>
      </c>
      <c r="F9" s="25"/>
    </row>
    <row r="10" spans="1:14" ht="16" customHeight="1" x14ac:dyDescent="0.3">
      <c r="A10" s="13">
        <v>6</v>
      </c>
      <c r="B10" s="40" t="s">
        <v>83</v>
      </c>
      <c r="C10" s="19">
        <v>6817</v>
      </c>
      <c r="D10" s="19">
        <v>7269</v>
      </c>
      <c r="E10" s="14">
        <v>6.6000000000000003E-2</v>
      </c>
      <c r="F10" s="25"/>
    </row>
    <row r="11" spans="1:14" ht="16" customHeight="1" x14ac:dyDescent="0.3">
      <c r="A11" s="12">
        <v>7</v>
      </c>
      <c r="B11" s="39" t="s">
        <v>84</v>
      </c>
      <c r="C11" s="18">
        <v>10134</v>
      </c>
      <c r="D11" s="18">
        <v>11978</v>
      </c>
      <c r="E11" s="16">
        <v>0.182</v>
      </c>
      <c r="F11" s="25"/>
    </row>
    <row r="12" spans="1:14" ht="16" customHeight="1" x14ac:dyDescent="0.3">
      <c r="A12" s="13">
        <v>8</v>
      </c>
      <c r="B12" s="40" t="s">
        <v>85</v>
      </c>
      <c r="C12" s="19">
        <v>11582</v>
      </c>
      <c r="D12" s="19">
        <v>14956</v>
      </c>
      <c r="E12" s="14">
        <v>0.29099999999999998</v>
      </c>
    </row>
    <row r="13" spans="1:14" ht="16" customHeight="1" x14ac:dyDescent="0.3">
      <c r="A13" s="12">
        <v>9</v>
      </c>
      <c r="B13" s="39" t="s">
        <v>42</v>
      </c>
      <c r="C13" s="18">
        <v>1686</v>
      </c>
      <c r="D13" s="18">
        <v>1507</v>
      </c>
      <c r="E13" s="16">
        <v>-0.106</v>
      </c>
    </row>
    <row r="14" spans="1:14" ht="16" customHeight="1" x14ac:dyDescent="0.3">
      <c r="A14" s="13">
        <v>10</v>
      </c>
      <c r="B14" s="40" t="s">
        <v>43</v>
      </c>
      <c r="C14" s="19">
        <v>7236</v>
      </c>
      <c r="D14" s="19">
        <v>7629</v>
      </c>
      <c r="E14" s="14">
        <v>5.3999999999999999E-2</v>
      </c>
    </row>
    <row r="15" spans="1:14" ht="16" customHeight="1" x14ac:dyDescent="0.3">
      <c r="A15" s="12">
        <v>11</v>
      </c>
      <c r="B15" s="39" t="s">
        <v>86</v>
      </c>
      <c r="C15" s="18">
        <v>7698</v>
      </c>
      <c r="D15" s="18">
        <v>9797</v>
      </c>
      <c r="E15" s="16">
        <v>0.27300000000000002</v>
      </c>
    </row>
    <row r="16" spans="1:14" ht="16" customHeight="1" x14ac:dyDescent="0.3">
      <c r="A16" s="13">
        <v>12</v>
      </c>
      <c r="B16" s="40" t="s">
        <v>87</v>
      </c>
      <c r="C16" s="19">
        <v>36237</v>
      </c>
      <c r="D16" s="19">
        <v>43372</v>
      </c>
      <c r="E16" s="14">
        <v>0.19700000000000001</v>
      </c>
    </row>
    <row r="17" spans="1:18" ht="20.25" customHeight="1" x14ac:dyDescent="0.3">
      <c r="A17" s="75" t="s">
        <v>40</v>
      </c>
      <c r="B17" s="76"/>
      <c r="C17" s="21">
        <v>675223</v>
      </c>
      <c r="D17" s="21">
        <v>707858</v>
      </c>
      <c r="E17" s="23">
        <v>4.8000000000000001E-2</v>
      </c>
    </row>
    <row r="18" spans="1:18" ht="14" customHeight="1" x14ac:dyDescent="0.3">
      <c r="A18" s="61" t="s">
        <v>137</v>
      </c>
      <c r="B18" s="62"/>
      <c r="C18" s="62"/>
      <c r="D18" s="59" t="s">
        <v>106</v>
      </c>
      <c r="E18" s="59"/>
    </row>
    <row r="19" spans="1:18" ht="14" customHeight="1" x14ac:dyDescent="0.3">
      <c r="A19" s="77"/>
      <c r="B19" s="78"/>
      <c r="C19" s="78"/>
      <c r="D19" s="38"/>
      <c r="E19" s="26"/>
    </row>
    <row r="20" spans="1:18" x14ac:dyDescent="0.3">
      <c r="A20" s="26"/>
      <c r="B20" s="26"/>
      <c r="C20" s="26"/>
      <c r="D20" s="26"/>
      <c r="E20" s="26"/>
    </row>
    <row r="21" spans="1:18" x14ac:dyDescent="0.3">
      <c r="O21" s="3"/>
      <c r="P21" s="3"/>
      <c r="Q21" s="3"/>
      <c r="R21" s="3"/>
    </row>
    <row r="22" spans="1:18" x14ac:dyDescent="0.3">
      <c r="M22" s="3"/>
      <c r="N22" s="27"/>
      <c r="O22" s="27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9"/>
    <mergeCell ref="D18:E18"/>
  </mergeCells>
  <hyperlinks>
    <hyperlink ref="D18" location="'Main menu'!A1" display="Back to main menu" xr:uid="{612C184E-9820-4796-92CE-4EE4B813C35F}"/>
  </hyperlinks>
  <pageMargins left="0.7" right="0.7" top="0.75" bottom="0.75" header="0.3" footer="0.3"/>
  <pageSetup scale="7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416C-2610-4A45-BD8C-2C015FB0E53C}">
  <sheetPr>
    <tabColor theme="3" tint="0.39997558519241921"/>
  </sheetPr>
  <dimension ref="A1:R24"/>
  <sheetViews>
    <sheetView showGridLines="0" view="pageBreakPreview" zoomScaleNormal="100" zoomScaleSheetLayoutView="100" workbookViewId="0">
      <selection activeCell="A18" sqref="A18:E19"/>
    </sheetView>
  </sheetViews>
  <sheetFormatPr defaultRowHeight="14" x14ac:dyDescent="0.3"/>
  <cols>
    <col min="1" max="1" width="7.58203125" customWidth="1"/>
    <col min="2" max="2" width="37.9140625" customWidth="1"/>
    <col min="3" max="3" width="15.5" customWidth="1"/>
    <col min="4" max="4" width="15.33203125" customWidth="1"/>
    <col min="5" max="5" width="20.1640625" customWidth="1"/>
    <col min="6" max="6" width="30.9140625" customWidth="1"/>
    <col min="7" max="7" width="15.5" customWidth="1"/>
    <col min="8" max="8" width="16.08203125" customWidth="1"/>
    <col min="9" max="9" width="16.75" customWidth="1"/>
    <col min="10" max="10" width="30.1640625" customWidth="1"/>
    <col min="11" max="12" width="17.75" customWidth="1"/>
    <col min="13" max="13" width="13.9140625" customWidth="1"/>
    <col min="14" max="14" width="13.4140625" customWidth="1"/>
  </cols>
  <sheetData>
    <row r="1" spans="1:14" ht="43.5" customHeight="1" x14ac:dyDescent="0.3"/>
    <row r="2" spans="1:14" ht="37" customHeight="1" x14ac:dyDescent="0.3">
      <c r="A2" s="70" t="s">
        <v>118</v>
      </c>
      <c r="B2" s="70"/>
      <c r="C2" s="70"/>
      <c r="D2" s="70"/>
      <c r="E2" s="70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3">
      <c r="A3" s="9" t="s">
        <v>134</v>
      </c>
    </row>
    <row r="4" spans="1:14" ht="35.25" customHeight="1" x14ac:dyDescent="0.3">
      <c r="A4" s="73" t="s">
        <v>37</v>
      </c>
      <c r="B4" s="74"/>
      <c r="C4" s="10" t="s">
        <v>114</v>
      </c>
      <c r="D4" s="10" t="s">
        <v>115</v>
      </c>
      <c r="E4" s="10" t="s">
        <v>105</v>
      </c>
    </row>
    <row r="5" spans="1:14" ht="16" customHeight="1" x14ac:dyDescent="0.3">
      <c r="A5" s="12">
        <v>1</v>
      </c>
      <c r="B5" s="39" t="s">
        <v>78</v>
      </c>
      <c r="C5" s="18">
        <v>117728</v>
      </c>
      <c r="D5" s="18">
        <v>127804</v>
      </c>
      <c r="E5" s="16">
        <v>8.5999999999999993E-2</v>
      </c>
    </row>
    <row r="6" spans="1:14" ht="16" customHeight="1" x14ac:dyDescent="0.3">
      <c r="A6" s="13">
        <v>2</v>
      </c>
      <c r="B6" s="40" t="s">
        <v>79</v>
      </c>
      <c r="C6" s="19">
        <v>624574</v>
      </c>
      <c r="D6" s="19">
        <v>621454</v>
      </c>
      <c r="E6" s="14">
        <v>-5.0000000000000001E-3</v>
      </c>
    </row>
    <row r="7" spans="1:14" ht="16" customHeight="1" x14ac:dyDescent="0.3">
      <c r="A7" s="12">
        <v>3</v>
      </c>
      <c r="B7" s="39" t="s">
        <v>80</v>
      </c>
      <c r="C7" s="18">
        <v>4002</v>
      </c>
      <c r="D7" s="18">
        <v>4199</v>
      </c>
      <c r="E7" s="16">
        <v>4.9000000000000002E-2</v>
      </c>
      <c r="F7" s="25"/>
    </row>
    <row r="8" spans="1:14" ht="16" customHeight="1" x14ac:dyDescent="0.3">
      <c r="A8" s="13">
        <v>4</v>
      </c>
      <c r="B8" s="40" t="s">
        <v>81</v>
      </c>
      <c r="C8" s="19">
        <v>26949</v>
      </c>
      <c r="D8" s="19">
        <v>29777</v>
      </c>
      <c r="E8" s="14">
        <v>0.105</v>
      </c>
      <c r="F8" s="25"/>
    </row>
    <row r="9" spans="1:14" ht="16" customHeight="1" x14ac:dyDescent="0.3">
      <c r="A9" s="12">
        <v>5</v>
      </c>
      <c r="B9" s="39" t="s">
        <v>82</v>
      </c>
      <c r="C9" s="18">
        <v>1379</v>
      </c>
      <c r="D9" s="18">
        <v>1534</v>
      </c>
      <c r="E9" s="16">
        <v>0.112</v>
      </c>
      <c r="F9" s="25"/>
    </row>
    <row r="10" spans="1:14" ht="16" customHeight="1" x14ac:dyDescent="0.3">
      <c r="A10" s="13">
        <v>6</v>
      </c>
      <c r="B10" s="40" t="s">
        <v>83</v>
      </c>
      <c r="C10" s="19">
        <v>18961</v>
      </c>
      <c r="D10" s="19">
        <v>20391</v>
      </c>
      <c r="E10" s="14">
        <v>7.4999999999999997E-2</v>
      </c>
      <c r="F10" s="25"/>
    </row>
    <row r="11" spans="1:14" ht="16" customHeight="1" x14ac:dyDescent="0.3">
      <c r="A11" s="12">
        <v>7</v>
      </c>
      <c r="B11" s="39" t="s">
        <v>84</v>
      </c>
      <c r="C11" s="18">
        <v>17275</v>
      </c>
      <c r="D11" s="18">
        <v>20517</v>
      </c>
      <c r="E11" s="16">
        <v>0.188</v>
      </c>
      <c r="F11" s="25"/>
    </row>
    <row r="12" spans="1:14" ht="16" customHeight="1" x14ac:dyDescent="0.3">
      <c r="A12" s="13">
        <v>8</v>
      </c>
      <c r="B12" s="40" t="s">
        <v>85</v>
      </c>
      <c r="C12" s="19">
        <v>21508</v>
      </c>
      <c r="D12" s="19">
        <v>25376</v>
      </c>
      <c r="E12" s="14">
        <v>0.18</v>
      </c>
    </row>
    <row r="13" spans="1:14" ht="16" customHeight="1" x14ac:dyDescent="0.3">
      <c r="A13" s="12">
        <v>9</v>
      </c>
      <c r="B13" s="39" t="s">
        <v>42</v>
      </c>
      <c r="C13" s="18">
        <v>4071</v>
      </c>
      <c r="D13" s="18">
        <v>3619</v>
      </c>
      <c r="E13" s="16">
        <v>-0.111</v>
      </c>
    </row>
    <row r="14" spans="1:14" ht="16" customHeight="1" x14ac:dyDescent="0.3">
      <c r="A14" s="13">
        <v>10</v>
      </c>
      <c r="B14" s="40" t="s">
        <v>43</v>
      </c>
      <c r="C14" s="19">
        <v>12421</v>
      </c>
      <c r="D14" s="19">
        <v>12156</v>
      </c>
      <c r="E14" s="14">
        <v>-2.1000000000000001E-2</v>
      </c>
    </row>
    <row r="15" spans="1:14" ht="16" customHeight="1" x14ac:dyDescent="0.3">
      <c r="A15" s="12">
        <v>11</v>
      </c>
      <c r="B15" s="39" t="s">
        <v>86</v>
      </c>
      <c r="C15" s="18">
        <v>15080</v>
      </c>
      <c r="D15" s="18">
        <v>18340</v>
      </c>
      <c r="E15" s="16">
        <v>0.216</v>
      </c>
    </row>
    <row r="16" spans="1:14" ht="16" customHeight="1" x14ac:dyDescent="0.3">
      <c r="A16" s="13">
        <v>12</v>
      </c>
      <c r="B16" s="40" t="s">
        <v>87</v>
      </c>
      <c r="C16" s="19">
        <v>55224</v>
      </c>
      <c r="D16" s="19">
        <v>63462</v>
      </c>
      <c r="E16" s="14">
        <v>0.14899999999999999</v>
      </c>
    </row>
    <row r="17" spans="1:18" ht="20.25" customHeight="1" x14ac:dyDescent="0.3">
      <c r="A17" s="75" t="s">
        <v>40</v>
      </c>
      <c r="B17" s="76"/>
      <c r="C17" s="21">
        <v>919172</v>
      </c>
      <c r="D17" s="21">
        <v>948629</v>
      </c>
      <c r="E17" s="23">
        <v>3.2000000000000001E-2</v>
      </c>
    </row>
    <row r="18" spans="1:18" ht="14" customHeight="1" x14ac:dyDescent="0.3">
      <c r="A18" s="61" t="s">
        <v>137</v>
      </c>
      <c r="B18" s="62"/>
      <c r="C18" s="62"/>
      <c r="D18" s="59" t="s">
        <v>106</v>
      </c>
      <c r="E18" s="59"/>
    </row>
    <row r="19" spans="1:18" ht="14" customHeight="1" x14ac:dyDescent="0.3">
      <c r="A19" s="77"/>
      <c r="B19" s="78"/>
      <c r="C19" s="78"/>
      <c r="D19" s="38"/>
      <c r="E19" s="26"/>
    </row>
    <row r="20" spans="1:18" x14ac:dyDescent="0.3">
      <c r="A20" s="26"/>
      <c r="B20" s="26"/>
      <c r="C20" s="26"/>
      <c r="D20" s="26"/>
      <c r="E20" s="26"/>
    </row>
    <row r="21" spans="1:18" x14ac:dyDescent="0.3">
      <c r="O21" s="3"/>
      <c r="P21" s="3"/>
      <c r="Q21" s="3"/>
      <c r="R21" s="3"/>
    </row>
    <row r="22" spans="1:18" x14ac:dyDescent="0.3">
      <c r="M22" s="3"/>
      <c r="N22" s="27"/>
      <c r="O22" s="27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9"/>
    <mergeCell ref="D18:E18"/>
  </mergeCells>
  <hyperlinks>
    <hyperlink ref="D18" location="'Main menu'!A1" display="Back to main menu" xr:uid="{19B549BC-55A9-484B-BAB7-7D8C5497833D}"/>
  </hyperlinks>
  <pageMargins left="0.7" right="0.7" top="0.75" bottom="0.75" header="0.3" footer="0.3"/>
  <pageSetup scale="7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0141-99F1-425C-9B18-04D53E21481C}">
  <sheetPr>
    <tabColor theme="3" tint="0.39997558519241921"/>
  </sheetPr>
  <dimension ref="A1:N20"/>
  <sheetViews>
    <sheetView showGridLines="0" view="pageBreakPreview" zoomScaleNormal="100" zoomScaleSheetLayoutView="100" workbookViewId="0">
      <selection activeCell="B5" sqref="B5:B17"/>
    </sheetView>
  </sheetViews>
  <sheetFormatPr defaultRowHeight="14" x14ac:dyDescent="0.3"/>
  <cols>
    <col min="1" max="1" width="7.58203125" customWidth="1"/>
    <col min="2" max="2" width="23.83203125" customWidth="1"/>
    <col min="3" max="4" width="15.5" customWidth="1"/>
    <col min="5" max="5" width="20.4140625" customWidth="1"/>
    <col min="6" max="6" width="34.1640625" customWidth="1"/>
    <col min="7" max="9" width="15.5" customWidth="1"/>
    <col min="10" max="10" width="21.4140625" customWidth="1"/>
    <col min="11" max="14" width="15.5" customWidth="1"/>
  </cols>
  <sheetData>
    <row r="1" spans="1:14" ht="43.5" customHeight="1" x14ac:dyDescent="0.3"/>
    <row r="2" spans="1:14" ht="40.5" customHeight="1" x14ac:dyDescent="0.3">
      <c r="A2" s="70" t="s">
        <v>119</v>
      </c>
      <c r="B2" s="70"/>
      <c r="C2" s="70"/>
      <c r="D2" s="70"/>
      <c r="E2" s="70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3">
      <c r="A3" s="9" t="s">
        <v>135</v>
      </c>
    </row>
    <row r="4" spans="1:14" ht="35.25" customHeight="1" x14ac:dyDescent="0.3">
      <c r="A4" s="73" t="s">
        <v>107</v>
      </c>
      <c r="B4" s="74"/>
      <c r="C4" s="10" t="s">
        <v>114</v>
      </c>
      <c r="D4" s="10" t="s">
        <v>115</v>
      </c>
      <c r="E4" s="10" t="s">
        <v>108</v>
      </c>
    </row>
    <row r="5" spans="1:14" ht="16" customHeight="1" x14ac:dyDescent="0.3">
      <c r="A5" s="12">
        <v>1</v>
      </c>
      <c r="B5" s="39" t="s">
        <v>88</v>
      </c>
      <c r="C5" s="18">
        <v>97765</v>
      </c>
      <c r="D5" s="18">
        <v>94322</v>
      </c>
      <c r="E5" s="16">
        <v>-3.5000000000000003E-2</v>
      </c>
      <c r="F5" s="25"/>
    </row>
    <row r="6" spans="1:14" ht="16" customHeight="1" x14ac:dyDescent="0.3">
      <c r="A6" s="13">
        <v>2</v>
      </c>
      <c r="B6" s="40" t="s">
        <v>52</v>
      </c>
      <c r="C6" s="19">
        <v>73749</v>
      </c>
      <c r="D6" s="19">
        <v>74026</v>
      </c>
      <c r="E6" s="14">
        <v>4.0000000000000001E-3</v>
      </c>
      <c r="F6" s="25"/>
    </row>
    <row r="7" spans="1:14" ht="16" customHeight="1" x14ac:dyDescent="0.3">
      <c r="A7" s="12">
        <v>3</v>
      </c>
      <c r="B7" s="39" t="s">
        <v>53</v>
      </c>
      <c r="C7" s="18">
        <v>33558</v>
      </c>
      <c r="D7" s="18">
        <v>33732</v>
      </c>
      <c r="E7" s="16">
        <v>5.0000000000000001E-3</v>
      </c>
    </row>
    <row r="8" spans="1:14" ht="16" customHeight="1" x14ac:dyDescent="0.3">
      <c r="A8" s="13">
        <v>4</v>
      </c>
      <c r="B8" s="40" t="s">
        <v>54</v>
      </c>
      <c r="C8" s="19">
        <v>11371</v>
      </c>
      <c r="D8" s="19">
        <v>12455</v>
      </c>
      <c r="E8" s="14">
        <v>9.5000000000000001E-2</v>
      </c>
    </row>
    <row r="9" spans="1:14" ht="16" customHeight="1" x14ac:dyDescent="0.3">
      <c r="A9" s="12">
        <v>5</v>
      </c>
      <c r="B9" s="39" t="s">
        <v>55</v>
      </c>
      <c r="C9" s="18">
        <v>7822</v>
      </c>
      <c r="D9" s="18">
        <v>7426</v>
      </c>
      <c r="E9" s="16">
        <v>-5.0999999999999997E-2</v>
      </c>
    </row>
    <row r="10" spans="1:14" ht="16" customHeight="1" x14ac:dyDescent="0.3">
      <c r="A10" s="13">
        <v>6</v>
      </c>
      <c r="B10" s="40" t="s">
        <v>56</v>
      </c>
      <c r="C10" s="19">
        <v>3761</v>
      </c>
      <c r="D10" s="19">
        <v>3465</v>
      </c>
      <c r="E10" s="14">
        <v>-7.9000000000000001E-2</v>
      </c>
    </row>
    <row r="11" spans="1:14" ht="16" customHeight="1" x14ac:dyDescent="0.3">
      <c r="A11" s="12">
        <v>7</v>
      </c>
      <c r="B11" s="39" t="s">
        <v>57</v>
      </c>
      <c r="C11" s="18">
        <v>5574</v>
      </c>
      <c r="D11" s="18">
        <v>5521</v>
      </c>
      <c r="E11" s="16">
        <v>-0.01</v>
      </c>
    </row>
    <row r="12" spans="1:14" ht="16" customHeight="1" x14ac:dyDescent="0.3">
      <c r="A12" s="13">
        <v>8</v>
      </c>
      <c r="B12" s="40" t="s">
        <v>58</v>
      </c>
      <c r="C12" s="19">
        <v>3218</v>
      </c>
      <c r="D12" s="19">
        <v>3544</v>
      </c>
      <c r="E12" s="14">
        <v>0.10100000000000001</v>
      </c>
    </row>
    <row r="13" spans="1:14" ht="16" customHeight="1" x14ac:dyDescent="0.3">
      <c r="A13" s="12">
        <v>9</v>
      </c>
      <c r="B13" s="39" t="s">
        <v>59</v>
      </c>
      <c r="C13" s="18">
        <v>2300</v>
      </c>
      <c r="D13" s="18">
        <v>1861</v>
      </c>
      <c r="E13" s="16">
        <v>-0.191</v>
      </c>
    </row>
    <row r="14" spans="1:14" ht="16" customHeight="1" x14ac:dyDescent="0.3">
      <c r="A14" s="13">
        <v>10</v>
      </c>
      <c r="B14" s="40" t="s">
        <v>60</v>
      </c>
      <c r="C14" s="19">
        <v>1289</v>
      </c>
      <c r="D14" s="19">
        <v>1150</v>
      </c>
      <c r="E14" s="14">
        <v>-0.108</v>
      </c>
    </row>
    <row r="15" spans="1:14" ht="16" customHeight="1" x14ac:dyDescent="0.3">
      <c r="A15" s="12">
        <v>11</v>
      </c>
      <c r="B15" s="39" t="s">
        <v>61</v>
      </c>
      <c r="C15" s="18">
        <v>1428</v>
      </c>
      <c r="D15" s="18">
        <v>1263</v>
      </c>
      <c r="E15" s="16">
        <v>-0.11600000000000001</v>
      </c>
    </row>
    <row r="16" spans="1:14" ht="16" customHeight="1" x14ac:dyDescent="0.3">
      <c r="A16" s="13">
        <v>12</v>
      </c>
      <c r="B16" s="40" t="s">
        <v>62</v>
      </c>
      <c r="C16" s="19">
        <v>874</v>
      </c>
      <c r="D16" s="19">
        <v>865</v>
      </c>
      <c r="E16" s="14">
        <v>-0.01</v>
      </c>
    </row>
    <row r="17" spans="1:5" ht="16" customHeight="1" x14ac:dyDescent="0.3">
      <c r="A17" s="12">
        <v>13</v>
      </c>
      <c r="B17" s="39" t="s">
        <v>63</v>
      </c>
      <c r="C17" s="18">
        <v>1240</v>
      </c>
      <c r="D17" s="18">
        <v>1141</v>
      </c>
      <c r="E17" s="16">
        <v>-0.08</v>
      </c>
    </row>
    <row r="18" spans="1:5" ht="20.25" customHeight="1" x14ac:dyDescent="0.3">
      <c r="A18" s="75" t="s">
        <v>40</v>
      </c>
      <c r="B18" s="76"/>
      <c r="C18" s="21">
        <v>243949</v>
      </c>
      <c r="D18" s="21">
        <v>240771</v>
      </c>
      <c r="E18" s="23">
        <v>-1.2999999999999999E-2</v>
      </c>
    </row>
    <row r="19" spans="1:5" ht="14" customHeight="1" x14ac:dyDescent="0.3">
      <c r="A19" s="62" t="s">
        <v>137</v>
      </c>
      <c r="B19" s="62"/>
      <c r="C19" s="62"/>
      <c r="D19" s="62"/>
      <c r="E19" s="34" t="s">
        <v>106</v>
      </c>
    </row>
    <row r="20" spans="1:5" x14ac:dyDescent="0.3">
      <c r="A20" s="79"/>
      <c r="B20" s="79"/>
      <c r="C20" s="79"/>
      <c r="D20" s="79"/>
    </row>
  </sheetData>
  <mergeCells count="4">
    <mergeCell ref="A4:B4"/>
    <mergeCell ref="A18:B18"/>
    <mergeCell ref="A19:D20"/>
    <mergeCell ref="A2:E2"/>
  </mergeCells>
  <hyperlinks>
    <hyperlink ref="E19" location="'Main menu'!A1" display="Back to main menu" xr:uid="{809D226C-42DC-4B49-B188-E62AC79A8D19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E51E-F321-420F-B8C5-A9A6F65A9FDD}">
  <sheetPr>
    <tabColor theme="3" tint="0.39997558519241921"/>
  </sheetPr>
  <dimension ref="A1:N21"/>
  <sheetViews>
    <sheetView showGridLines="0" view="pageBreakPreview" zoomScaleNormal="100" zoomScaleSheetLayoutView="100" workbookViewId="0">
      <selection activeCell="B5" sqref="B5:B17"/>
    </sheetView>
  </sheetViews>
  <sheetFormatPr defaultRowHeight="14" x14ac:dyDescent="0.3"/>
  <cols>
    <col min="1" max="1" width="7.58203125" customWidth="1"/>
    <col min="2" max="2" width="23.83203125" customWidth="1"/>
    <col min="3" max="4" width="15.5" customWidth="1"/>
    <col min="5" max="5" width="20.4140625" customWidth="1"/>
    <col min="6" max="6" width="34.1640625" customWidth="1"/>
    <col min="7" max="9" width="15.5" customWidth="1"/>
    <col min="10" max="10" width="21.4140625" customWidth="1"/>
    <col min="11" max="14" width="15.5" customWidth="1"/>
  </cols>
  <sheetData>
    <row r="1" spans="1:14" ht="45" customHeight="1" x14ac:dyDescent="0.3"/>
    <row r="2" spans="1:14" ht="36.5" customHeight="1" x14ac:dyDescent="0.3">
      <c r="A2" s="70" t="s">
        <v>133</v>
      </c>
      <c r="B2" s="70"/>
      <c r="C2" s="70"/>
      <c r="D2" s="70"/>
      <c r="E2" s="70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3">
      <c r="A3" s="9" t="s">
        <v>136</v>
      </c>
    </row>
    <row r="4" spans="1:14" ht="35.25" customHeight="1" x14ac:dyDescent="0.3">
      <c r="A4" s="73" t="s">
        <v>107</v>
      </c>
      <c r="B4" s="74"/>
      <c r="C4" s="10" t="s">
        <v>114</v>
      </c>
      <c r="D4" s="10" t="s">
        <v>115</v>
      </c>
      <c r="E4" s="10" t="s">
        <v>108</v>
      </c>
    </row>
    <row r="5" spans="1:14" ht="16" customHeight="1" x14ac:dyDescent="0.3">
      <c r="A5" s="12">
        <v>1</v>
      </c>
      <c r="B5" s="39" t="s">
        <v>88</v>
      </c>
      <c r="C5" s="18">
        <v>213750</v>
      </c>
      <c r="D5" s="18">
        <v>218382</v>
      </c>
      <c r="E5" s="16">
        <v>2.1999999999999999E-2</v>
      </c>
      <c r="F5" s="25"/>
    </row>
    <row r="6" spans="1:14" ht="16" customHeight="1" x14ac:dyDescent="0.3">
      <c r="A6" s="13">
        <v>2</v>
      </c>
      <c r="B6" s="40" t="s">
        <v>52</v>
      </c>
      <c r="C6" s="19">
        <v>183971</v>
      </c>
      <c r="D6" s="19">
        <v>193120</v>
      </c>
      <c r="E6" s="14">
        <v>0.05</v>
      </c>
      <c r="F6" s="25"/>
    </row>
    <row r="7" spans="1:14" ht="16" customHeight="1" x14ac:dyDescent="0.3">
      <c r="A7" s="12">
        <v>3</v>
      </c>
      <c r="B7" s="39" t="s">
        <v>53</v>
      </c>
      <c r="C7" s="18">
        <v>103005</v>
      </c>
      <c r="D7" s="18">
        <v>110120</v>
      </c>
      <c r="E7" s="16">
        <v>6.9000000000000006E-2</v>
      </c>
    </row>
    <row r="8" spans="1:14" ht="16" customHeight="1" x14ac:dyDescent="0.3">
      <c r="A8" s="13">
        <v>4</v>
      </c>
      <c r="B8" s="40" t="s">
        <v>54</v>
      </c>
      <c r="C8" s="19">
        <v>38289</v>
      </c>
      <c r="D8" s="19">
        <v>43014</v>
      </c>
      <c r="E8" s="14">
        <v>0.123</v>
      </c>
    </row>
    <row r="9" spans="1:14" ht="16" customHeight="1" x14ac:dyDescent="0.3">
      <c r="A9" s="12">
        <v>5</v>
      </c>
      <c r="B9" s="39" t="s">
        <v>55</v>
      </c>
      <c r="C9" s="18">
        <v>36470</v>
      </c>
      <c r="D9" s="18">
        <v>38392</v>
      </c>
      <c r="E9" s="16">
        <v>5.2999999999999999E-2</v>
      </c>
    </row>
    <row r="10" spans="1:14" ht="16" customHeight="1" x14ac:dyDescent="0.3">
      <c r="A10" s="13">
        <v>6</v>
      </c>
      <c r="B10" s="40" t="s">
        <v>56</v>
      </c>
      <c r="C10" s="19">
        <v>22219</v>
      </c>
      <c r="D10" s="19">
        <v>23458</v>
      </c>
      <c r="E10" s="14">
        <v>5.6000000000000001E-2</v>
      </c>
    </row>
    <row r="11" spans="1:14" ht="16" customHeight="1" x14ac:dyDescent="0.3">
      <c r="A11" s="12">
        <v>7</v>
      </c>
      <c r="B11" s="39" t="s">
        <v>57</v>
      </c>
      <c r="C11" s="18">
        <v>25822</v>
      </c>
      <c r="D11" s="18">
        <v>26070</v>
      </c>
      <c r="E11" s="16">
        <v>0.01</v>
      </c>
    </row>
    <row r="12" spans="1:14" ht="16" customHeight="1" x14ac:dyDescent="0.3">
      <c r="A12" s="13">
        <v>8</v>
      </c>
      <c r="B12" s="40" t="s">
        <v>58</v>
      </c>
      <c r="C12" s="19">
        <v>14911</v>
      </c>
      <c r="D12" s="19">
        <v>17038</v>
      </c>
      <c r="E12" s="14">
        <v>0.14299999999999999</v>
      </c>
    </row>
    <row r="13" spans="1:14" ht="16" customHeight="1" x14ac:dyDescent="0.3">
      <c r="A13" s="12">
        <v>9</v>
      </c>
      <c r="B13" s="39" t="s">
        <v>59</v>
      </c>
      <c r="C13" s="18">
        <v>10789</v>
      </c>
      <c r="D13" s="18">
        <v>10587</v>
      </c>
      <c r="E13" s="16">
        <v>-1.9E-2</v>
      </c>
    </row>
    <row r="14" spans="1:14" ht="16" customHeight="1" x14ac:dyDescent="0.3">
      <c r="A14" s="13">
        <v>10</v>
      </c>
      <c r="B14" s="40" t="s">
        <v>60</v>
      </c>
      <c r="C14" s="19">
        <v>6555</v>
      </c>
      <c r="D14" s="19">
        <v>6703</v>
      </c>
      <c r="E14" s="14">
        <v>2.3E-2</v>
      </c>
    </row>
    <row r="15" spans="1:14" ht="16" customHeight="1" x14ac:dyDescent="0.3">
      <c r="A15" s="12">
        <v>11</v>
      </c>
      <c r="B15" s="39" t="s">
        <v>61</v>
      </c>
      <c r="C15" s="18">
        <v>8169</v>
      </c>
      <c r="D15" s="18">
        <v>8965</v>
      </c>
      <c r="E15" s="16">
        <v>9.7000000000000003E-2</v>
      </c>
    </row>
    <row r="16" spans="1:14" ht="16" customHeight="1" x14ac:dyDescent="0.3">
      <c r="A16" s="13">
        <v>12</v>
      </c>
      <c r="B16" s="40" t="s">
        <v>62</v>
      </c>
      <c r="C16" s="19">
        <v>5880</v>
      </c>
      <c r="D16" s="19">
        <v>6111</v>
      </c>
      <c r="E16" s="14">
        <v>3.9E-2</v>
      </c>
    </row>
    <row r="17" spans="1:5" ht="16" customHeight="1" x14ac:dyDescent="0.3">
      <c r="A17" s="12">
        <v>13</v>
      </c>
      <c r="B17" s="39" t="s">
        <v>63</v>
      </c>
      <c r="C17" s="18">
        <v>5393</v>
      </c>
      <c r="D17" s="18">
        <v>5898</v>
      </c>
      <c r="E17" s="16">
        <v>9.4E-2</v>
      </c>
    </row>
    <row r="18" spans="1:5" ht="20.25" customHeight="1" x14ac:dyDescent="0.3">
      <c r="A18" s="75" t="s">
        <v>40</v>
      </c>
      <c r="B18" s="76"/>
      <c r="C18" s="21">
        <v>675223</v>
      </c>
      <c r="D18" s="21">
        <v>707858</v>
      </c>
      <c r="E18" s="23">
        <v>4.8000000000000001E-2</v>
      </c>
    </row>
    <row r="19" spans="1:5" ht="14" customHeight="1" x14ac:dyDescent="0.3">
      <c r="A19" s="62" t="s">
        <v>137</v>
      </c>
      <c r="B19" s="62"/>
      <c r="C19" s="62"/>
      <c r="D19" s="62"/>
      <c r="E19" s="34" t="s">
        <v>106</v>
      </c>
    </row>
    <row r="20" spans="1:5" x14ac:dyDescent="0.3">
      <c r="A20" s="79"/>
      <c r="B20" s="79"/>
      <c r="C20" s="79"/>
      <c r="D20" s="79"/>
    </row>
    <row r="21" spans="1:5" x14ac:dyDescent="0.3">
      <c r="C21" s="28"/>
    </row>
  </sheetData>
  <mergeCells count="4">
    <mergeCell ref="A4:B4"/>
    <mergeCell ref="A18:B18"/>
    <mergeCell ref="A19:D20"/>
    <mergeCell ref="A2:E2"/>
  </mergeCells>
  <hyperlinks>
    <hyperlink ref="E19" location="'Main menu'!A1" display="Back to main menu" xr:uid="{E8AE7212-5FC5-45C6-AC97-81C1C09AC42A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6350C-E22B-4064-B49A-DB71B36A79D6}">
  <sheetPr>
    <tabColor theme="3" tint="0.39997558519241921"/>
  </sheetPr>
  <dimension ref="A1:N21"/>
  <sheetViews>
    <sheetView showGridLines="0" view="pageBreakPreview" zoomScaleNormal="100" zoomScaleSheetLayoutView="100" workbookViewId="0">
      <selection activeCell="G25" sqref="G25"/>
    </sheetView>
  </sheetViews>
  <sheetFormatPr defaultRowHeight="14" x14ac:dyDescent="0.3"/>
  <cols>
    <col min="1" max="1" width="7.58203125" customWidth="1"/>
    <col min="2" max="2" width="23.83203125" customWidth="1"/>
    <col min="3" max="4" width="15.5" customWidth="1"/>
    <col min="5" max="5" width="20.4140625" customWidth="1"/>
    <col min="6" max="6" width="34.1640625" customWidth="1"/>
    <col min="7" max="9" width="15.5" customWidth="1"/>
    <col min="10" max="10" width="21.4140625" customWidth="1"/>
    <col min="11" max="14" width="15.5" customWidth="1"/>
  </cols>
  <sheetData>
    <row r="1" spans="1:14" ht="47.5" customHeight="1" x14ac:dyDescent="0.3"/>
    <row r="2" spans="1:14" ht="38.5" customHeight="1" x14ac:dyDescent="0.3">
      <c r="A2" s="70" t="s">
        <v>121</v>
      </c>
      <c r="B2" s="70"/>
      <c r="C2" s="70"/>
      <c r="D2" s="70"/>
      <c r="E2" s="70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3">
      <c r="A3" s="9" t="s">
        <v>138</v>
      </c>
    </row>
    <row r="4" spans="1:14" ht="35.25" customHeight="1" x14ac:dyDescent="0.3">
      <c r="A4" s="73" t="s">
        <v>107</v>
      </c>
      <c r="B4" s="74"/>
      <c r="C4" s="10" t="s">
        <v>114</v>
      </c>
      <c r="D4" s="10" t="s">
        <v>115</v>
      </c>
      <c r="E4" s="10" t="s">
        <v>108</v>
      </c>
    </row>
    <row r="5" spans="1:14" ht="16" customHeight="1" x14ac:dyDescent="0.3">
      <c r="A5" s="12">
        <v>1</v>
      </c>
      <c r="B5" s="39" t="s">
        <v>88</v>
      </c>
      <c r="C5" s="18">
        <v>311515</v>
      </c>
      <c r="D5" s="18">
        <v>312704</v>
      </c>
      <c r="E5" s="16">
        <v>4.0000000000000001E-3</v>
      </c>
      <c r="F5" s="25"/>
    </row>
    <row r="6" spans="1:14" ht="16" customHeight="1" x14ac:dyDescent="0.3">
      <c r="A6" s="13">
        <v>2</v>
      </c>
      <c r="B6" s="40" t="s">
        <v>52</v>
      </c>
      <c r="C6" s="19">
        <v>257720</v>
      </c>
      <c r="D6" s="19">
        <v>267146</v>
      </c>
      <c r="E6" s="14">
        <v>3.6999999999999998E-2</v>
      </c>
      <c r="F6" s="25"/>
    </row>
    <row r="7" spans="1:14" ht="16" customHeight="1" x14ac:dyDescent="0.3">
      <c r="A7" s="12">
        <v>3</v>
      </c>
      <c r="B7" s="39" t="s">
        <v>53</v>
      </c>
      <c r="C7" s="18">
        <v>136563</v>
      </c>
      <c r="D7" s="18">
        <v>143852</v>
      </c>
      <c r="E7" s="16">
        <v>5.2999999999999999E-2</v>
      </c>
    </row>
    <row r="8" spans="1:14" ht="16" customHeight="1" x14ac:dyDescent="0.3">
      <c r="A8" s="13">
        <v>4</v>
      </c>
      <c r="B8" s="40" t="s">
        <v>54</v>
      </c>
      <c r="C8" s="19">
        <v>49660</v>
      </c>
      <c r="D8" s="19">
        <v>55469</v>
      </c>
      <c r="E8" s="14">
        <v>0.11700000000000001</v>
      </c>
    </row>
    <row r="9" spans="1:14" ht="16" customHeight="1" x14ac:dyDescent="0.3">
      <c r="A9" s="12">
        <v>5</v>
      </c>
      <c r="B9" s="39" t="s">
        <v>55</v>
      </c>
      <c r="C9" s="18">
        <v>44292</v>
      </c>
      <c r="D9" s="18">
        <v>45818</v>
      </c>
      <c r="E9" s="16">
        <v>3.4000000000000002E-2</v>
      </c>
    </row>
    <row r="10" spans="1:14" ht="16" customHeight="1" x14ac:dyDescent="0.3">
      <c r="A10" s="13">
        <v>6</v>
      </c>
      <c r="B10" s="40" t="s">
        <v>56</v>
      </c>
      <c r="C10" s="19">
        <v>25980</v>
      </c>
      <c r="D10" s="19">
        <v>26923</v>
      </c>
      <c r="E10" s="14">
        <v>3.5999999999999997E-2</v>
      </c>
    </row>
    <row r="11" spans="1:14" ht="16" customHeight="1" x14ac:dyDescent="0.3">
      <c r="A11" s="12">
        <v>7</v>
      </c>
      <c r="B11" s="39" t="s">
        <v>57</v>
      </c>
      <c r="C11" s="18">
        <v>31396</v>
      </c>
      <c r="D11" s="18">
        <v>31591</v>
      </c>
      <c r="E11" s="16">
        <v>6.0000000000000001E-3</v>
      </c>
    </row>
    <row r="12" spans="1:14" ht="16" customHeight="1" x14ac:dyDescent="0.3">
      <c r="A12" s="13">
        <v>8</v>
      </c>
      <c r="B12" s="40" t="s">
        <v>58</v>
      </c>
      <c r="C12" s="19">
        <v>18129</v>
      </c>
      <c r="D12" s="19">
        <v>20582</v>
      </c>
      <c r="E12" s="14">
        <v>0.13500000000000001</v>
      </c>
    </row>
    <row r="13" spans="1:14" ht="16" customHeight="1" x14ac:dyDescent="0.3">
      <c r="A13" s="12">
        <v>9</v>
      </c>
      <c r="B13" s="39" t="s">
        <v>59</v>
      </c>
      <c r="C13" s="18">
        <v>13089</v>
      </c>
      <c r="D13" s="18">
        <v>12448</v>
      </c>
      <c r="E13" s="16">
        <v>-4.9000000000000002E-2</v>
      </c>
    </row>
    <row r="14" spans="1:14" ht="16" customHeight="1" x14ac:dyDescent="0.3">
      <c r="A14" s="13">
        <v>10</v>
      </c>
      <c r="B14" s="40" t="s">
        <v>60</v>
      </c>
      <c r="C14" s="19">
        <v>7844</v>
      </c>
      <c r="D14" s="19">
        <v>7853</v>
      </c>
      <c r="E14" s="14">
        <v>1E-3</v>
      </c>
    </row>
    <row r="15" spans="1:14" ht="16" customHeight="1" x14ac:dyDescent="0.3">
      <c r="A15" s="12">
        <v>11</v>
      </c>
      <c r="B15" s="39" t="s">
        <v>61</v>
      </c>
      <c r="C15" s="18">
        <v>9597</v>
      </c>
      <c r="D15" s="18">
        <v>10228</v>
      </c>
      <c r="E15" s="16">
        <v>6.6000000000000003E-2</v>
      </c>
    </row>
    <row r="16" spans="1:14" ht="16" customHeight="1" x14ac:dyDescent="0.3">
      <c r="A16" s="13">
        <v>12</v>
      </c>
      <c r="B16" s="40" t="s">
        <v>62</v>
      </c>
      <c r="C16" s="19">
        <v>6754</v>
      </c>
      <c r="D16" s="19">
        <v>6976</v>
      </c>
      <c r="E16" s="14">
        <v>3.3000000000000002E-2</v>
      </c>
    </row>
    <row r="17" spans="1:5" ht="16" customHeight="1" x14ac:dyDescent="0.3">
      <c r="A17" s="12">
        <v>13</v>
      </c>
      <c r="B17" s="39" t="s">
        <v>63</v>
      </c>
      <c r="C17" s="18">
        <v>6633</v>
      </c>
      <c r="D17" s="18">
        <v>7039</v>
      </c>
      <c r="E17" s="16">
        <v>6.0999999999999999E-2</v>
      </c>
    </row>
    <row r="18" spans="1:5" ht="20.25" customHeight="1" x14ac:dyDescent="0.3">
      <c r="A18" s="75" t="s">
        <v>40</v>
      </c>
      <c r="B18" s="76"/>
      <c r="C18" s="21">
        <v>919172</v>
      </c>
      <c r="D18" s="21">
        <v>948629</v>
      </c>
      <c r="E18" s="23">
        <v>3.2000000000000001E-2</v>
      </c>
    </row>
    <row r="19" spans="1:5" ht="14" customHeight="1" x14ac:dyDescent="0.3">
      <c r="A19" s="62" t="s">
        <v>137</v>
      </c>
      <c r="B19" s="62"/>
      <c r="C19" s="62"/>
      <c r="D19" s="62"/>
      <c r="E19" s="34" t="s">
        <v>106</v>
      </c>
    </row>
    <row r="20" spans="1:5" x14ac:dyDescent="0.3">
      <c r="A20" s="79"/>
      <c r="B20" s="79"/>
      <c r="C20" s="79"/>
      <c r="D20" s="79"/>
    </row>
    <row r="21" spans="1:5" x14ac:dyDescent="0.3">
      <c r="C21" s="28"/>
    </row>
  </sheetData>
  <mergeCells count="4">
    <mergeCell ref="A4:B4"/>
    <mergeCell ref="A18:B18"/>
    <mergeCell ref="A19:D20"/>
    <mergeCell ref="A2:E2"/>
  </mergeCells>
  <hyperlinks>
    <hyperlink ref="E19" location="'Main menu'!A1" display="Back to main menu" xr:uid="{5705DA9E-6FE5-4F3B-AF39-6914532D10C3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2963-71FC-4808-8E28-1202C93677B3}">
  <sheetPr>
    <tabColor theme="3"/>
  </sheetPr>
  <dimension ref="A1:G10"/>
  <sheetViews>
    <sheetView showGridLines="0" tabSelected="1" view="pageBreakPreview" zoomScaleNormal="100" zoomScaleSheetLayoutView="100" workbookViewId="0">
      <selection activeCell="C22" sqref="C22"/>
    </sheetView>
  </sheetViews>
  <sheetFormatPr defaultColWidth="8.75" defaultRowHeight="14" x14ac:dyDescent="0.3"/>
  <cols>
    <col min="1" max="1" width="31.5" customWidth="1"/>
    <col min="2" max="2" width="19" customWidth="1"/>
    <col min="3" max="3" width="20.33203125" customWidth="1"/>
    <col min="4" max="4" width="15.75" customWidth="1"/>
    <col min="5" max="7" width="14.4140625" customWidth="1"/>
  </cols>
  <sheetData>
    <row r="1" spans="1:7" ht="38.15" customHeight="1" x14ac:dyDescent="0.3"/>
    <row r="2" spans="1:7" ht="46" customHeight="1" x14ac:dyDescent="0.3">
      <c r="A2" s="64" t="s">
        <v>154</v>
      </c>
      <c r="B2" s="64"/>
      <c r="C2" s="64"/>
      <c r="D2" s="64"/>
      <c r="E2" s="24"/>
      <c r="F2" s="24"/>
      <c r="G2" s="24"/>
    </row>
    <row r="3" spans="1:7" x14ac:dyDescent="0.3">
      <c r="A3" s="53" t="s">
        <v>68</v>
      </c>
    </row>
    <row r="4" spans="1:7" ht="35.15" customHeight="1" x14ac:dyDescent="0.3">
      <c r="A4" s="50" t="s">
        <v>149</v>
      </c>
      <c r="B4" s="42" t="s">
        <v>110</v>
      </c>
      <c r="C4" s="42" t="s">
        <v>112</v>
      </c>
      <c r="D4" s="42" t="s">
        <v>40</v>
      </c>
    </row>
    <row r="5" spans="1:7" ht="16" customHeight="1" x14ac:dyDescent="0.3">
      <c r="A5" s="39" t="s">
        <v>150</v>
      </c>
      <c r="B5" s="51">
        <v>1161</v>
      </c>
      <c r="C5" s="51">
        <v>1182</v>
      </c>
      <c r="D5" s="51">
        <f>B5+C5</f>
        <v>2343</v>
      </c>
    </row>
    <row r="6" spans="1:7" ht="16" customHeight="1" x14ac:dyDescent="0.3">
      <c r="A6" s="40" t="s">
        <v>151</v>
      </c>
      <c r="B6" s="52">
        <v>1441</v>
      </c>
      <c r="C6" s="52">
        <v>1361</v>
      </c>
      <c r="D6" s="52">
        <f t="shared" ref="D6:D8" si="0">B6+C6</f>
        <v>2802</v>
      </c>
    </row>
    <row r="7" spans="1:7" ht="20.149999999999999" customHeight="1" x14ac:dyDescent="0.3">
      <c r="A7" s="39" t="s">
        <v>152</v>
      </c>
      <c r="B7" s="51">
        <v>1696</v>
      </c>
      <c r="C7" s="51">
        <v>1675</v>
      </c>
      <c r="D7" s="51">
        <f t="shared" si="0"/>
        <v>3371</v>
      </c>
    </row>
    <row r="8" spans="1:7" ht="20.149999999999999" customHeight="1" x14ac:dyDescent="0.3">
      <c r="A8" s="40" t="s">
        <v>115</v>
      </c>
      <c r="B8" s="52">
        <v>1971</v>
      </c>
      <c r="C8" s="52">
        <v>2027</v>
      </c>
      <c r="D8" s="52">
        <f t="shared" si="0"/>
        <v>3998</v>
      </c>
    </row>
    <row r="9" spans="1:7" ht="15.65" customHeight="1" x14ac:dyDescent="0.3">
      <c r="A9" s="65" t="s">
        <v>145</v>
      </c>
      <c r="B9" s="66"/>
      <c r="C9" s="59" t="s">
        <v>19</v>
      </c>
      <c r="D9" s="60"/>
    </row>
    <row r="10" spans="1:7" x14ac:dyDescent="0.3">
      <c r="C10" s="30"/>
      <c r="D10" s="30"/>
    </row>
  </sheetData>
  <mergeCells count="3">
    <mergeCell ref="A2:D2"/>
    <mergeCell ref="C9:D9"/>
    <mergeCell ref="A9:B9"/>
  </mergeCells>
  <hyperlinks>
    <hyperlink ref="C9" location="'Content'!A1" display="العودة للقائمة الرئيسية" xr:uid="{1D7F4889-87B2-4C6B-A649-E685A022ABB4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6B010-56AB-47B7-8DD2-9C9CAD5DDF84}">
  <sheetPr>
    <tabColor theme="3" tint="0.79998168889431442"/>
  </sheetPr>
  <dimension ref="A1:I9"/>
  <sheetViews>
    <sheetView showGridLines="0" view="pageBreakPreview" zoomScaleNormal="100" zoomScaleSheetLayoutView="100" workbookViewId="0">
      <selection activeCell="C19" sqref="C19"/>
    </sheetView>
  </sheetViews>
  <sheetFormatPr defaultColWidth="8.75" defaultRowHeight="14" x14ac:dyDescent="0.3"/>
  <cols>
    <col min="1" max="1" width="7.4140625" customWidth="1"/>
    <col min="2" max="2" width="59.58203125" customWidth="1"/>
    <col min="3" max="4" width="15.4140625" customWidth="1"/>
    <col min="5" max="5" width="14.4140625" customWidth="1"/>
    <col min="6" max="6" width="13.58203125" customWidth="1"/>
    <col min="7" max="9" width="14.4140625" customWidth="1"/>
  </cols>
  <sheetData>
    <row r="1" spans="1:9" ht="40" customHeight="1" x14ac:dyDescent="0.3"/>
    <row r="2" spans="1:9" ht="46" customHeight="1" x14ac:dyDescent="0.3">
      <c r="A2" s="63" t="s">
        <v>3</v>
      </c>
      <c r="B2" s="64"/>
      <c r="C2" s="64"/>
      <c r="D2" s="64"/>
      <c r="E2" s="64"/>
      <c r="F2" s="64"/>
      <c r="G2" s="64"/>
      <c r="H2" s="64"/>
      <c r="I2" s="64"/>
    </row>
    <row r="3" spans="1:9" x14ac:dyDescent="0.3">
      <c r="A3" s="9" t="s">
        <v>10</v>
      </c>
      <c r="F3" s="3"/>
    </row>
    <row r="4" spans="1:9" ht="35.15" customHeight="1" x14ac:dyDescent="0.3">
      <c r="A4" s="57" t="s">
        <v>11</v>
      </c>
      <c r="B4" s="58"/>
      <c r="C4" s="11" t="s">
        <v>12</v>
      </c>
      <c r="D4" s="11" t="s">
        <v>13</v>
      </c>
      <c r="E4" s="11" t="s">
        <v>14</v>
      </c>
      <c r="F4" s="11" t="s">
        <v>89</v>
      </c>
      <c r="G4" s="11" t="s">
        <v>90</v>
      </c>
      <c r="H4" s="11" t="s">
        <v>91</v>
      </c>
      <c r="I4" s="11" t="s">
        <v>92</v>
      </c>
    </row>
    <row r="5" spans="1:9" ht="16" customHeight="1" x14ac:dyDescent="0.3">
      <c r="A5" s="12">
        <v>1</v>
      </c>
      <c r="B5" s="39" t="s">
        <v>15</v>
      </c>
      <c r="C5" s="12">
        <v>900532</v>
      </c>
      <c r="D5" s="12">
        <v>912197</v>
      </c>
      <c r="E5" s="12">
        <v>919172</v>
      </c>
      <c r="F5" s="12">
        <v>929404</v>
      </c>
      <c r="G5" s="12">
        <v>944299</v>
      </c>
      <c r="H5" s="12">
        <v>959175</v>
      </c>
      <c r="I5" s="12">
        <v>948629</v>
      </c>
    </row>
    <row r="6" spans="1:9" ht="16" customHeight="1" x14ac:dyDescent="0.3">
      <c r="A6" s="13">
        <v>2</v>
      </c>
      <c r="B6" s="40" t="s">
        <v>16</v>
      </c>
      <c r="C6" s="13">
        <v>239740</v>
      </c>
      <c r="D6" s="13">
        <v>242113</v>
      </c>
      <c r="E6" s="13">
        <v>243949</v>
      </c>
      <c r="F6" s="13">
        <v>244898</v>
      </c>
      <c r="G6" s="13">
        <v>247713</v>
      </c>
      <c r="H6" s="13">
        <v>245905</v>
      </c>
      <c r="I6" s="13">
        <v>240771</v>
      </c>
    </row>
    <row r="7" spans="1:9" ht="16" customHeight="1" x14ac:dyDescent="0.3">
      <c r="A7" s="12">
        <v>3</v>
      </c>
      <c r="B7" s="39" t="s">
        <v>17</v>
      </c>
      <c r="C7" s="12">
        <v>660792</v>
      </c>
      <c r="D7" s="12">
        <v>670084</v>
      </c>
      <c r="E7" s="12">
        <v>675223</v>
      </c>
      <c r="F7" s="12">
        <v>684506</v>
      </c>
      <c r="G7" s="12">
        <v>696586</v>
      </c>
      <c r="H7" s="12">
        <v>713270</v>
      </c>
      <c r="I7" s="12">
        <v>707858</v>
      </c>
    </row>
    <row r="8" spans="1:9" ht="16" customHeight="1" x14ac:dyDescent="0.3">
      <c r="A8" s="13">
        <v>4</v>
      </c>
      <c r="B8" s="40" t="s">
        <v>18</v>
      </c>
      <c r="C8" s="14">
        <v>0.13069052515624097</v>
      </c>
      <c r="D8" s="14">
        <v>0.13173141328024537</v>
      </c>
      <c r="E8" s="14">
        <v>0.13345815581849751</v>
      </c>
      <c r="F8" s="14">
        <v>0.13345757065818525</v>
      </c>
      <c r="G8" s="14">
        <v>0.13437375238139615</v>
      </c>
      <c r="H8" s="14">
        <v>0.13355122892068705</v>
      </c>
      <c r="I8" s="14">
        <v>0.132891783826976</v>
      </c>
    </row>
    <row r="9" spans="1:9" ht="24.65" customHeight="1" x14ac:dyDescent="0.3">
      <c r="A9" s="61" t="s">
        <v>127</v>
      </c>
      <c r="B9" s="62"/>
      <c r="C9" s="62"/>
      <c r="D9" s="62"/>
      <c r="E9" s="62"/>
      <c r="F9" s="62"/>
      <c r="G9" s="62"/>
      <c r="H9" s="59" t="s">
        <v>19</v>
      </c>
      <c r="I9" s="60"/>
    </row>
  </sheetData>
  <mergeCells count="4">
    <mergeCell ref="A4:B4"/>
    <mergeCell ref="H9:I9"/>
    <mergeCell ref="A9:G9"/>
    <mergeCell ref="A2:I2"/>
  </mergeCells>
  <hyperlinks>
    <hyperlink ref="H9" location="'Content'!A1" display="العودة للقائمة الرئيسية" xr:uid="{AA809854-C89A-4A7A-B281-600EED2E714C}"/>
  </hyperlinks>
  <pageMargins left="0.7" right="0.7" top="0.75" bottom="0.75" header="0.3" footer="0.3"/>
  <pageSetup scale="4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D24A-F824-4B3B-A06F-21A966CD5D35}">
  <sheetPr>
    <tabColor theme="3"/>
  </sheetPr>
  <dimension ref="A1:F18"/>
  <sheetViews>
    <sheetView showGridLines="0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4140625" customWidth="1"/>
    <col min="2" max="2" width="23.75" customWidth="1"/>
    <col min="3" max="5" width="14.4140625" customWidth="1"/>
    <col min="6" max="6" width="14.75" customWidth="1"/>
  </cols>
  <sheetData>
    <row r="1" spans="1:6" ht="43.5" customHeight="1" x14ac:dyDescent="0.3"/>
    <row r="2" spans="1:6" ht="46" customHeight="1" x14ac:dyDescent="0.3">
      <c r="A2" s="64" t="s">
        <v>99</v>
      </c>
      <c r="B2" s="64"/>
      <c r="C2" s="64"/>
      <c r="D2" s="64"/>
      <c r="E2" s="64"/>
      <c r="F2" s="64"/>
    </row>
    <row r="3" spans="1:6" x14ac:dyDescent="0.3">
      <c r="A3" s="9" t="s">
        <v>73</v>
      </c>
    </row>
    <row r="4" spans="1:6" ht="35.15" customHeight="1" x14ac:dyDescent="0.3">
      <c r="A4" s="73" t="s">
        <v>50</v>
      </c>
      <c r="B4" s="74"/>
      <c r="C4" s="17" t="s">
        <v>69</v>
      </c>
      <c r="D4" s="17" t="s">
        <v>70</v>
      </c>
      <c r="E4" s="17" t="s">
        <v>71</v>
      </c>
      <c r="F4" s="17" t="s">
        <v>72</v>
      </c>
    </row>
    <row r="5" spans="1:6" ht="16" customHeight="1" x14ac:dyDescent="0.3">
      <c r="A5" s="12">
        <v>1</v>
      </c>
      <c r="B5" s="39" t="s">
        <v>88</v>
      </c>
      <c r="C5" s="16">
        <v>0.69749291844586314</v>
      </c>
      <c r="D5" s="16">
        <v>0.6760911709362899</v>
      </c>
      <c r="E5" s="16">
        <v>0.66085607560572346</v>
      </c>
      <c r="F5" s="16">
        <v>0.67817379210936757</v>
      </c>
    </row>
    <row r="6" spans="1:6" ht="16" customHeight="1" x14ac:dyDescent="0.3">
      <c r="A6" s="13">
        <v>2</v>
      </c>
      <c r="B6" s="40" t="s">
        <v>52</v>
      </c>
      <c r="C6" s="14">
        <v>0.65507255201178183</v>
      </c>
      <c r="D6" s="14">
        <v>0.56885719301156057</v>
      </c>
      <c r="E6" s="14">
        <v>0.45804872530569013</v>
      </c>
      <c r="F6" s="14">
        <v>0.56326054734574693</v>
      </c>
    </row>
    <row r="7" spans="1:6" ht="16" customHeight="1" x14ac:dyDescent="0.3">
      <c r="A7" s="12">
        <v>3</v>
      </c>
      <c r="B7" s="39" t="s">
        <v>53</v>
      </c>
      <c r="C7" s="16">
        <v>0.56753031825435629</v>
      </c>
      <c r="D7" s="16">
        <v>0.54504719432974991</v>
      </c>
      <c r="E7" s="16">
        <v>0.54623068432671085</v>
      </c>
      <c r="F7" s="16">
        <v>0.552974537944383</v>
      </c>
    </row>
    <row r="8" spans="1:6" ht="16" customHeight="1" x14ac:dyDescent="0.3">
      <c r="A8" s="13">
        <v>4</v>
      </c>
      <c r="B8" s="40" t="s">
        <v>54</v>
      </c>
      <c r="C8" s="14">
        <v>0.51121986881384152</v>
      </c>
      <c r="D8" s="14">
        <v>0.4365735091123692</v>
      </c>
      <c r="E8" s="14">
        <v>0.40157195860183559</v>
      </c>
      <c r="F8" s="14">
        <v>0.44909266152618982</v>
      </c>
    </row>
    <row r="9" spans="1:6" ht="16" customHeight="1" x14ac:dyDescent="0.3">
      <c r="A9" s="12">
        <v>5</v>
      </c>
      <c r="B9" s="39" t="s">
        <v>55</v>
      </c>
      <c r="C9" s="16">
        <v>0.65496670210979913</v>
      </c>
      <c r="D9" s="16">
        <v>0.54951331620927402</v>
      </c>
      <c r="E9" s="16">
        <v>0.40506445615692821</v>
      </c>
      <c r="F9" s="16">
        <v>0.54046344643747946</v>
      </c>
    </row>
    <row r="10" spans="1:6" ht="16" customHeight="1" x14ac:dyDescent="0.3">
      <c r="A10" s="13">
        <v>6</v>
      </c>
      <c r="B10" s="40" t="s">
        <v>56</v>
      </c>
      <c r="C10" s="14">
        <v>0.48139362649865297</v>
      </c>
      <c r="D10" s="14">
        <v>0.4964171265800249</v>
      </c>
      <c r="E10" s="14">
        <v>0.48309375743364935</v>
      </c>
      <c r="F10" s="14">
        <v>0.48692319032876308</v>
      </c>
    </row>
    <row r="11" spans="1:6" ht="16" customHeight="1" x14ac:dyDescent="0.3">
      <c r="A11" s="12">
        <v>7</v>
      </c>
      <c r="B11" s="39" t="s">
        <v>57</v>
      </c>
      <c r="C11" s="16">
        <v>0.54738343200380279</v>
      </c>
      <c r="D11" s="16">
        <v>0.56844917481794288</v>
      </c>
      <c r="E11" s="16">
        <v>0.50470187624030305</v>
      </c>
      <c r="F11" s="16">
        <v>0.54070709281961471</v>
      </c>
    </row>
    <row r="12" spans="1:6" ht="16" customHeight="1" x14ac:dyDescent="0.3">
      <c r="A12" s="13">
        <v>8</v>
      </c>
      <c r="B12" s="40" t="s">
        <v>58</v>
      </c>
      <c r="C12" s="14">
        <v>0.60514523122698161</v>
      </c>
      <c r="D12" s="14">
        <v>0.56867113456657115</v>
      </c>
      <c r="E12" s="14">
        <v>0.51591342504304682</v>
      </c>
      <c r="F12" s="14">
        <v>0.56355138476182343</v>
      </c>
    </row>
    <row r="13" spans="1:6" ht="16" customHeight="1" x14ac:dyDescent="0.3">
      <c r="A13" s="12">
        <v>9</v>
      </c>
      <c r="B13" s="39" t="s">
        <v>59</v>
      </c>
      <c r="C13" s="16">
        <v>0.59708163533587488</v>
      </c>
      <c r="D13" s="16">
        <v>0.5939957511833327</v>
      </c>
      <c r="E13" s="16">
        <v>0.54579062342463447</v>
      </c>
      <c r="F13" s="16">
        <v>0.57893064124135352</v>
      </c>
    </row>
    <row r="14" spans="1:6" ht="16" customHeight="1" x14ac:dyDescent="0.3">
      <c r="A14" s="13">
        <v>10</v>
      </c>
      <c r="B14" s="40" t="s">
        <v>60</v>
      </c>
      <c r="C14" s="14">
        <v>0.44581344011499563</v>
      </c>
      <c r="D14" s="14">
        <v>0.45057350032959786</v>
      </c>
      <c r="E14" s="14">
        <v>0.44132825376239498</v>
      </c>
      <c r="F14" s="14">
        <v>0.44594096264948108</v>
      </c>
    </row>
    <row r="15" spans="1:6" ht="16" customHeight="1" x14ac:dyDescent="0.3">
      <c r="A15" s="12">
        <v>11</v>
      </c>
      <c r="B15" s="39" t="s">
        <v>61</v>
      </c>
      <c r="C15" s="16">
        <v>0.62065202247712814</v>
      </c>
      <c r="D15" s="16">
        <v>0.61926563501510856</v>
      </c>
      <c r="E15" s="16">
        <v>0.56284857238084662</v>
      </c>
      <c r="F15" s="16">
        <v>0.60044780084247273</v>
      </c>
    </row>
    <row r="16" spans="1:6" ht="16" customHeight="1" x14ac:dyDescent="0.3">
      <c r="A16" s="13">
        <v>12</v>
      </c>
      <c r="B16" s="40" t="s">
        <v>62</v>
      </c>
      <c r="C16" s="14">
        <v>0.482488640335547</v>
      </c>
      <c r="D16" s="14">
        <v>0.51785240244226172</v>
      </c>
      <c r="E16" s="14">
        <v>0.45669596690796277</v>
      </c>
      <c r="F16" s="14">
        <v>0.48547218196008474</v>
      </c>
    </row>
    <row r="17" spans="1:6" ht="16" customHeight="1" x14ac:dyDescent="0.3">
      <c r="A17" s="12">
        <v>13</v>
      </c>
      <c r="B17" s="39" t="s">
        <v>63</v>
      </c>
      <c r="C17" s="16">
        <v>0.69394650936372482</v>
      </c>
      <c r="D17" s="16">
        <v>0.55191610826568416</v>
      </c>
      <c r="E17" s="16">
        <v>0.33283793347487617</v>
      </c>
      <c r="F17" s="16">
        <v>0.53910661025178608</v>
      </c>
    </row>
    <row r="18" spans="1:6" ht="15.65" customHeight="1" x14ac:dyDescent="0.3">
      <c r="A18" s="65" t="s">
        <v>145</v>
      </c>
      <c r="B18" s="66"/>
      <c r="C18" s="66"/>
      <c r="D18" s="66"/>
      <c r="E18" s="59" t="s">
        <v>19</v>
      </c>
      <c r="F18" s="60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3B453B38-CA24-467B-99CB-B8A14FC0B526}"/>
  </hyperlinks>
  <pageMargins left="0.7" right="0.7" top="0.75" bottom="0.75" header="0.3" footer="0.3"/>
  <pageSetup scale="9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9C13-CE0E-45C3-B51E-FA314EFA5398}">
  <sheetPr>
    <tabColor theme="3"/>
  </sheetPr>
  <dimension ref="A1:F18"/>
  <sheetViews>
    <sheetView showGridLines="0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4140625" customWidth="1"/>
    <col min="2" max="2" width="23.75" customWidth="1"/>
    <col min="3" max="6" width="14.4140625" customWidth="1"/>
  </cols>
  <sheetData>
    <row r="1" spans="1:6" ht="38.5" customHeight="1" x14ac:dyDescent="0.3"/>
    <row r="2" spans="1:6" ht="46" customHeight="1" x14ac:dyDescent="0.3">
      <c r="A2" s="64" t="s">
        <v>100</v>
      </c>
      <c r="B2" s="64"/>
      <c r="C2" s="64"/>
      <c r="D2" s="64"/>
      <c r="E2" s="64"/>
      <c r="F2" s="64"/>
    </row>
    <row r="3" spans="1:6" x14ac:dyDescent="0.3">
      <c r="A3" s="9" t="s">
        <v>74</v>
      </c>
    </row>
    <row r="4" spans="1:6" ht="35.15" customHeight="1" x14ac:dyDescent="0.3">
      <c r="A4" s="73" t="s">
        <v>50</v>
      </c>
      <c r="B4" s="74"/>
      <c r="C4" s="17" t="s">
        <v>69</v>
      </c>
      <c r="D4" s="17" t="s">
        <v>70</v>
      </c>
      <c r="E4" s="17" t="s">
        <v>71</v>
      </c>
      <c r="F4" s="17" t="s">
        <v>72</v>
      </c>
    </row>
    <row r="5" spans="1:6" ht="16" customHeight="1" x14ac:dyDescent="0.3">
      <c r="A5" s="12">
        <v>1</v>
      </c>
      <c r="B5" s="39" t="s">
        <v>88</v>
      </c>
      <c r="C5" s="16">
        <v>0.59107954447267008</v>
      </c>
      <c r="D5" s="16">
        <v>0.55881789310066388</v>
      </c>
      <c r="E5" s="16">
        <v>0.61880731280773871</v>
      </c>
      <c r="F5" s="16">
        <v>0.58969205401063873</v>
      </c>
    </row>
    <row r="6" spans="1:6" ht="16" customHeight="1" x14ac:dyDescent="0.3">
      <c r="A6" s="13">
        <v>2</v>
      </c>
      <c r="B6" s="40" t="s">
        <v>52</v>
      </c>
      <c r="C6" s="14">
        <v>0.37977703424359094</v>
      </c>
      <c r="D6" s="14">
        <v>0.40261505549707705</v>
      </c>
      <c r="E6" s="14">
        <v>0.38124062114496166</v>
      </c>
      <c r="F6" s="14">
        <v>0.38806018326602876</v>
      </c>
    </row>
    <row r="7" spans="1:6" ht="16" customHeight="1" x14ac:dyDescent="0.3">
      <c r="A7" s="12">
        <v>3</v>
      </c>
      <c r="B7" s="39" t="s">
        <v>53</v>
      </c>
      <c r="C7" s="16">
        <v>0.51157013258897421</v>
      </c>
      <c r="D7" s="16">
        <v>0.4955269281410184</v>
      </c>
      <c r="E7" s="16">
        <v>0.5405200207162284</v>
      </c>
      <c r="F7" s="16">
        <v>0.51603566254973277</v>
      </c>
    </row>
    <row r="8" spans="1:6" ht="16" customHeight="1" x14ac:dyDescent="0.3">
      <c r="A8" s="13">
        <v>4</v>
      </c>
      <c r="B8" s="40" t="s">
        <v>54</v>
      </c>
      <c r="C8" s="14">
        <v>0.64699415762027634</v>
      </c>
      <c r="D8" s="14">
        <v>0.58933440269931892</v>
      </c>
      <c r="E8" s="14">
        <v>0.58726952984367509</v>
      </c>
      <c r="F8" s="14">
        <v>0.60565265147857117</v>
      </c>
    </row>
    <row r="9" spans="1:6" ht="16" customHeight="1" x14ac:dyDescent="0.3">
      <c r="A9" s="12">
        <v>5</v>
      </c>
      <c r="B9" s="39" t="s">
        <v>55</v>
      </c>
      <c r="C9" s="16">
        <v>0.62607142857142861</v>
      </c>
      <c r="D9" s="16">
        <v>0.5621345867247507</v>
      </c>
      <c r="E9" s="16">
        <v>0.40167242530704683</v>
      </c>
      <c r="F9" s="16">
        <v>0.53061351633711284</v>
      </c>
    </row>
    <row r="10" spans="1:6" ht="16" customHeight="1" x14ac:dyDescent="0.3">
      <c r="A10" s="13">
        <v>6</v>
      </c>
      <c r="B10" s="40" t="s">
        <v>56</v>
      </c>
      <c r="C10" s="14">
        <v>0.42993600553012767</v>
      </c>
      <c r="D10" s="14">
        <v>0.44163594874495349</v>
      </c>
      <c r="E10" s="14">
        <v>0.42366383762658799</v>
      </c>
      <c r="F10" s="14">
        <v>0.43183699992663321</v>
      </c>
    </row>
    <row r="11" spans="1:6" ht="16" customHeight="1" x14ac:dyDescent="0.3">
      <c r="A11" s="12">
        <v>7</v>
      </c>
      <c r="B11" s="39" t="s">
        <v>57</v>
      </c>
      <c r="C11" s="16">
        <v>0.40934397737649864</v>
      </c>
      <c r="D11" s="16">
        <v>0.45221942803672727</v>
      </c>
      <c r="E11" s="16">
        <v>0.43592611791667801</v>
      </c>
      <c r="F11" s="16">
        <v>0.43263230214317067</v>
      </c>
    </row>
    <row r="12" spans="1:6" ht="16" customHeight="1" x14ac:dyDescent="0.3">
      <c r="A12" s="13">
        <v>8</v>
      </c>
      <c r="B12" s="40" t="s">
        <v>58</v>
      </c>
      <c r="C12" s="14">
        <v>0.48166644544730552</v>
      </c>
      <c r="D12" s="14">
        <v>0.4660649765370834</v>
      </c>
      <c r="E12" s="14">
        <v>0.48331188980549461</v>
      </c>
      <c r="F12" s="14">
        <v>0.47683875713590068</v>
      </c>
    </row>
    <row r="13" spans="1:6" ht="16" customHeight="1" x14ac:dyDescent="0.3">
      <c r="A13" s="12">
        <v>9</v>
      </c>
      <c r="B13" s="39" t="s">
        <v>59</v>
      </c>
      <c r="C13" s="16">
        <v>0.40798980025499365</v>
      </c>
      <c r="D13" s="16">
        <v>0.39495123350545036</v>
      </c>
      <c r="E13" s="16">
        <v>0.33320092158576309</v>
      </c>
      <c r="F13" s="16">
        <v>0.37918706769254684</v>
      </c>
    </row>
    <row r="14" spans="1:6" ht="16" customHeight="1" x14ac:dyDescent="0.3">
      <c r="A14" s="13">
        <v>10</v>
      </c>
      <c r="B14" s="40" t="s">
        <v>60</v>
      </c>
      <c r="C14" s="14">
        <v>0.35806110523679668</v>
      </c>
      <c r="D14" s="14">
        <v>0.3848304610848457</v>
      </c>
      <c r="E14" s="14">
        <v>0.4063109954456734</v>
      </c>
      <c r="F14" s="14">
        <v>0.38331788032237357</v>
      </c>
    </row>
    <row r="15" spans="1:6" ht="16" customHeight="1" x14ac:dyDescent="0.3">
      <c r="A15" s="12">
        <v>11</v>
      </c>
      <c r="B15" s="39" t="s">
        <v>61</v>
      </c>
      <c r="C15" s="16">
        <v>0.48314162093710428</v>
      </c>
      <c r="D15" s="16">
        <v>0.50315213183653151</v>
      </c>
      <c r="E15" s="16">
        <v>0.42901051496360204</v>
      </c>
      <c r="F15" s="16">
        <v>0.47159050017992082</v>
      </c>
    </row>
    <row r="16" spans="1:6" ht="16" customHeight="1" x14ac:dyDescent="0.3">
      <c r="A16" s="13">
        <v>12</v>
      </c>
      <c r="B16" s="40" t="s">
        <v>62</v>
      </c>
      <c r="C16" s="14">
        <v>0.45881178232651021</v>
      </c>
      <c r="D16" s="14">
        <v>0.46083755732560944</v>
      </c>
      <c r="E16" s="14">
        <v>0.4464829902357112</v>
      </c>
      <c r="F16" s="14">
        <v>0.45542886492039036</v>
      </c>
    </row>
    <row r="17" spans="1:6" ht="16" customHeight="1" x14ac:dyDescent="0.3">
      <c r="A17" s="12">
        <v>13</v>
      </c>
      <c r="B17" s="39" t="s">
        <v>63</v>
      </c>
      <c r="C17" s="16">
        <v>0.58993267072779743</v>
      </c>
      <c r="D17" s="16">
        <v>0.48564533577431973</v>
      </c>
      <c r="E17" s="16">
        <v>0.3132877205617573</v>
      </c>
      <c r="F17" s="16">
        <v>0.468413808600882</v>
      </c>
    </row>
    <row r="18" spans="1:6" ht="15.65" customHeight="1" x14ac:dyDescent="0.3">
      <c r="A18" s="65" t="s">
        <v>145</v>
      </c>
      <c r="B18" s="66"/>
      <c r="C18" s="66"/>
      <c r="D18" s="66"/>
      <c r="E18" s="59" t="s">
        <v>19</v>
      </c>
      <c r="F18" s="60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AD76231D-D5EB-4190-8B9F-847EEF9DB6B0}"/>
  </hyperlinks>
  <pageMargins left="0.7" right="0.7" top="0.75" bottom="0.75" header="0.3" footer="0.3"/>
  <pageSetup scale="9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E715-A0A4-49F6-A098-A0E0D6E74686}">
  <sheetPr>
    <tabColor theme="3"/>
  </sheetPr>
  <dimension ref="A1:F18"/>
  <sheetViews>
    <sheetView showGridLines="0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4140625" customWidth="1"/>
    <col min="2" max="2" width="28.1640625" customWidth="1"/>
    <col min="3" max="6" width="14.4140625" customWidth="1"/>
  </cols>
  <sheetData>
    <row r="1" spans="1:6" ht="45.65" customHeight="1" x14ac:dyDescent="0.3"/>
    <row r="2" spans="1:6" ht="46" customHeight="1" x14ac:dyDescent="0.3">
      <c r="A2" s="64" t="s">
        <v>101</v>
      </c>
      <c r="B2" s="64"/>
      <c r="C2" s="64"/>
      <c r="D2" s="64"/>
      <c r="E2" s="64"/>
      <c r="F2" s="64"/>
    </row>
    <row r="3" spans="1:6" x14ac:dyDescent="0.3">
      <c r="A3" s="9" t="s">
        <v>75</v>
      </c>
      <c r="F3" s="41" t="s">
        <v>30</v>
      </c>
    </row>
    <row r="4" spans="1:6" ht="35.15" customHeight="1" x14ac:dyDescent="0.3">
      <c r="A4" s="73" t="s">
        <v>50</v>
      </c>
      <c r="B4" s="74"/>
      <c r="C4" s="10" t="s">
        <v>69</v>
      </c>
      <c r="D4" s="10" t="s">
        <v>70</v>
      </c>
      <c r="E4" s="10" t="s">
        <v>71</v>
      </c>
      <c r="F4" s="10" t="s">
        <v>72</v>
      </c>
    </row>
    <row r="5" spans="1:6" ht="16" customHeight="1" x14ac:dyDescent="0.3">
      <c r="A5" s="12">
        <v>1</v>
      </c>
      <c r="B5" s="39" t="s">
        <v>88</v>
      </c>
      <c r="C5" s="18">
        <v>217</v>
      </c>
      <c r="D5" s="18">
        <v>209</v>
      </c>
      <c r="E5" s="18">
        <v>212</v>
      </c>
      <c r="F5" s="18">
        <v>212</v>
      </c>
    </row>
    <row r="6" spans="1:6" ht="16" customHeight="1" x14ac:dyDescent="0.3">
      <c r="A6" s="13">
        <v>2</v>
      </c>
      <c r="B6" s="40" t="s">
        <v>52</v>
      </c>
      <c r="C6" s="19">
        <v>227</v>
      </c>
      <c r="D6" s="19">
        <v>203</v>
      </c>
      <c r="E6" s="19">
        <v>171</v>
      </c>
      <c r="F6" s="19">
        <v>205</v>
      </c>
    </row>
    <row r="7" spans="1:6" ht="16" customHeight="1" x14ac:dyDescent="0.3">
      <c r="A7" s="12">
        <v>3</v>
      </c>
      <c r="B7" s="39" t="s">
        <v>53</v>
      </c>
      <c r="C7" s="18">
        <v>227</v>
      </c>
      <c r="D7" s="18">
        <v>227</v>
      </c>
      <c r="E7" s="18">
        <v>221</v>
      </c>
      <c r="F7" s="18">
        <v>225</v>
      </c>
    </row>
    <row r="8" spans="1:6" ht="16" customHeight="1" x14ac:dyDescent="0.3">
      <c r="A8" s="13">
        <v>4</v>
      </c>
      <c r="B8" s="40" t="s">
        <v>54</v>
      </c>
      <c r="C8" s="19">
        <v>212</v>
      </c>
      <c r="D8" s="19">
        <v>216</v>
      </c>
      <c r="E8" s="19">
        <v>224</v>
      </c>
      <c r="F8" s="19">
        <v>217</v>
      </c>
    </row>
    <row r="9" spans="1:6" ht="16" customHeight="1" x14ac:dyDescent="0.3">
      <c r="A9" s="12">
        <v>5</v>
      </c>
      <c r="B9" s="39" t="s">
        <v>55</v>
      </c>
      <c r="C9" s="18">
        <v>225</v>
      </c>
      <c r="D9" s="18">
        <v>176</v>
      </c>
      <c r="E9" s="18">
        <v>127</v>
      </c>
      <c r="F9" s="18">
        <v>189</v>
      </c>
    </row>
    <row r="10" spans="1:6" ht="16" customHeight="1" x14ac:dyDescent="0.3">
      <c r="A10" s="13">
        <v>6</v>
      </c>
      <c r="B10" s="40" t="s">
        <v>56</v>
      </c>
      <c r="C10" s="19">
        <v>150</v>
      </c>
      <c r="D10" s="19">
        <v>148</v>
      </c>
      <c r="E10" s="19">
        <v>163</v>
      </c>
      <c r="F10" s="19">
        <v>153</v>
      </c>
    </row>
    <row r="11" spans="1:6" ht="16" customHeight="1" x14ac:dyDescent="0.3">
      <c r="A11" s="12">
        <v>7</v>
      </c>
      <c r="B11" s="39" t="s">
        <v>57</v>
      </c>
      <c r="C11" s="18">
        <v>144</v>
      </c>
      <c r="D11" s="18">
        <v>139</v>
      </c>
      <c r="E11" s="18">
        <v>138</v>
      </c>
      <c r="F11" s="18">
        <v>141</v>
      </c>
    </row>
    <row r="12" spans="1:6" ht="16" customHeight="1" x14ac:dyDescent="0.3">
      <c r="A12" s="13">
        <v>8</v>
      </c>
      <c r="B12" s="40" t="s">
        <v>58</v>
      </c>
      <c r="C12" s="19">
        <v>155</v>
      </c>
      <c r="D12" s="19">
        <v>142</v>
      </c>
      <c r="E12" s="19">
        <v>133</v>
      </c>
      <c r="F12" s="19">
        <v>144</v>
      </c>
    </row>
    <row r="13" spans="1:6" ht="16" customHeight="1" x14ac:dyDescent="0.3">
      <c r="A13" s="12">
        <v>9</v>
      </c>
      <c r="B13" s="39" t="s">
        <v>59</v>
      </c>
      <c r="C13" s="18">
        <v>177</v>
      </c>
      <c r="D13" s="18">
        <v>170</v>
      </c>
      <c r="E13" s="18">
        <v>154</v>
      </c>
      <c r="F13" s="18">
        <v>168</v>
      </c>
    </row>
    <row r="14" spans="1:6" ht="16" customHeight="1" x14ac:dyDescent="0.3">
      <c r="A14" s="13">
        <v>10</v>
      </c>
      <c r="B14" s="40" t="s">
        <v>60</v>
      </c>
      <c r="C14" s="19">
        <v>133</v>
      </c>
      <c r="D14" s="19">
        <v>123</v>
      </c>
      <c r="E14" s="19">
        <v>123</v>
      </c>
      <c r="F14" s="19">
        <v>126</v>
      </c>
    </row>
    <row r="15" spans="1:6" ht="16" customHeight="1" x14ac:dyDescent="0.3">
      <c r="A15" s="12">
        <v>11</v>
      </c>
      <c r="B15" s="39" t="s">
        <v>61</v>
      </c>
      <c r="C15" s="18">
        <v>97</v>
      </c>
      <c r="D15" s="18">
        <v>97</v>
      </c>
      <c r="E15" s="18">
        <v>97</v>
      </c>
      <c r="F15" s="18">
        <v>97</v>
      </c>
    </row>
    <row r="16" spans="1:6" ht="16" customHeight="1" x14ac:dyDescent="0.3">
      <c r="A16" s="13">
        <v>12</v>
      </c>
      <c r="B16" s="40" t="s">
        <v>62</v>
      </c>
      <c r="C16" s="19">
        <v>142</v>
      </c>
      <c r="D16" s="19">
        <v>157</v>
      </c>
      <c r="E16" s="19">
        <v>185</v>
      </c>
      <c r="F16" s="19">
        <v>159</v>
      </c>
    </row>
    <row r="17" spans="1:6" ht="16" customHeight="1" x14ac:dyDescent="0.3">
      <c r="A17" s="12">
        <v>13</v>
      </c>
      <c r="B17" s="39" t="s">
        <v>63</v>
      </c>
      <c r="C17" s="18">
        <v>279</v>
      </c>
      <c r="D17" s="18">
        <v>220</v>
      </c>
      <c r="E17" s="18">
        <v>146</v>
      </c>
      <c r="F17" s="18">
        <v>239</v>
      </c>
    </row>
    <row r="18" spans="1:6" ht="15.65" customHeight="1" x14ac:dyDescent="0.3">
      <c r="A18" s="65" t="s">
        <v>145</v>
      </c>
      <c r="B18" s="66"/>
      <c r="C18" s="66"/>
      <c r="D18" s="66"/>
      <c r="E18" s="59" t="s">
        <v>19</v>
      </c>
      <c r="F18" s="60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C3AE34FE-3B51-4E4E-8CD8-5C5EF73781A4}"/>
  </hyperlinks>
  <pageMargins left="0.7" right="0.7" top="0.75" bottom="0.75" header="0.3" footer="0.3"/>
  <pageSetup scale="8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4CE-8159-4EB7-8038-0140FEC6FDE2}">
  <sheetPr>
    <tabColor theme="3"/>
  </sheetPr>
  <dimension ref="A1:F18"/>
  <sheetViews>
    <sheetView showGridLines="0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41.15" customHeight="1" x14ac:dyDescent="0.3"/>
    <row r="2" spans="1:6" ht="46" customHeight="1" x14ac:dyDescent="0.3">
      <c r="A2" s="64" t="s">
        <v>102</v>
      </c>
      <c r="B2" s="64"/>
      <c r="C2" s="64"/>
      <c r="D2" s="64"/>
      <c r="E2" s="64"/>
      <c r="F2" s="64"/>
    </row>
    <row r="3" spans="1:6" x14ac:dyDescent="0.3">
      <c r="A3" s="9" t="s">
        <v>76</v>
      </c>
      <c r="F3" s="41" t="s">
        <v>30</v>
      </c>
    </row>
    <row r="4" spans="1:6" ht="35.15" customHeight="1" x14ac:dyDescent="0.3">
      <c r="A4" s="73" t="s">
        <v>50</v>
      </c>
      <c r="B4" s="74"/>
      <c r="C4" s="10" t="s">
        <v>69</v>
      </c>
      <c r="D4" s="10" t="s">
        <v>70</v>
      </c>
      <c r="E4" s="10" t="s">
        <v>71</v>
      </c>
      <c r="F4" s="10" t="s">
        <v>72</v>
      </c>
    </row>
    <row r="5" spans="1:6" ht="16" customHeight="1" x14ac:dyDescent="0.3">
      <c r="A5" s="12">
        <v>1</v>
      </c>
      <c r="B5" s="39" t="s">
        <v>88</v>
      </c>
      <c r="C5" s="45">
        <v>726.66803040690911</v>
      </c>
      <c r="D5" s="45">
        <v>698.90650662238966</v>
      </c>
      <c r="E5" s="45">
        <v>804.72061013473217</v>
      </c>
      <c r="F5" s="45">
        <v>748.10988159986709</v>
      </c>
    </row>
    <row r="6" spans="1:6" ht="16" customHeight="1" x14ac:dyDescent="0.3">
      <c r="A6" s="13">
        <v>2</v>
      </c>
      <c r="B6" s="40" t="s">
        <v>52</v>
      </c>
      <c r="C6" s="46">
        <v>232.91836263733271</v>
      </c>
      <c r="D6" s="46">
        <v>324.00207146627685</v>
      </c>
      <c r="E6" s="46">
        <v>330.25083485628966</v>
      </c>
      <c r="F6" s="46">
        <v>285.32762231464653</v>
      </c>
    </row>
    <row r="7" spans="1:6" ht="16" customHeight="1" x14ac:dyDescent="0.3">
      <c r="A7" s="12">
        <v>3</v>
      </c>
      <c r="B7" s="39" t="s">
        <v>53</v>
      </c>
      <c r="C7" s="45">
        <v>377.77395511802297</v>
      </c>
      <c r="D7" s="45">
        <v>379.7726620005418</v>
      </c>
      <c r="E7" s="45">
        <v>409.77637733724487</v>
      </c>
      <c r="F7" s="45">
        <v>389.70265241502887</v>
      </c>
    </row>
    <row r="8" spans="1:6" ht="16" customHeight="1" x14ac:dyDescent="0.3">
      <c r="A8" s="13">
        <v>4</v>
      </c>
      <c r="B8" s="40" t="s">
        <v>54</v>
      </c>
      <c r="C8" s="46">
        <v>381.66569043352808</v>
      </c>
      <c r="D8" s="46">
        <v>300.79548286592393</v>
      </c>
      <c r="E8" s="46">
        <v>304.42440369911731</v>
      </c>
      <c r="F8" s="46">
        <v>328.46155522468996</v>
      </c>
    </row>
    <row r="9" spans="1:6" ht="16" customHeight="1" x14ac:dyDescent="0.3">
      <c r="A9" s="12">
        <v>5</v>
      </c>
      <c r="B9" s="39" t="s">
        <v>55</v>
      </c>
      <c r="C9" s="45">
        <v>449.32415682035975</v>
      </c>
      <c r="D9" s="45">
        <v>405.655208894954</v>
      </c>
      <c r="E9" s="45">
        <v>329.53902889830505</v>
      </c>
      <c r="F9" s="45">
        <v>407.21885412096145</v>
      </c>
    </row>
    <row r="10" spans="1:6" ht="16" customHeight="1" x14ac:dyDescent="0.3">
      <c r="A10" s="13">
        <v>6</v>
      </c>
      <c r="B10" s="40" t="s">
        <v>56</v>
      </c>
      <c r="C10" s="46">
        <v>292.50049611777786</v>
      </c>
      <c r="D10" s="46">
        <v>271.4015294875461</v>
      </c>
      <c r="E10" s="46">
        <v>277.38149663212437</v>
      </c>
      <c r="F10" s="46">
        <v>280.28607768088955</v>
      </c>
    </row>
    <row r="11" spans="1:6" ht="16" customHeight="1" x14ac:dyDescent="0.3">
      <c r="A11" s="12">
        <v>7</v>
      </c>
      <c r="B11" s="39" t="s">
        <v>57</v>
      </c>
      <c r="C11" s="45">
        <v>413.70433012870245</v>
      </c>
      <c r="D11" s="45">
        <v>401.1640076501152</v>
      </c>
      <c r="E11" s="45">
        <v>391.38753524590146</v>
      </c>
      <c r="F11" s="45">
        <v>402.25432227755783</v>
      </c>
    </row>
    <row r="12" spans="1:6" ht="16" customHeight="1" x14ac:dyDescent="0.3">
      <c r="A12" s="13">
        <v>8</v>
      </c>
      <c r="B12" s="40" t="s">
        <v>58</v>
      </c>
      <c r="C12" s="46">
        <v>570.33402511833629</v>
      </c>
      <c r="D12" s="46">
        <v>543.45171607528368</v>
      </c>
      <c r="E12" s="46">
        <v>424.38175934698643</v>
      </c>
      <c r="F12" s="46">
        <v>522.5733645918807</v>
      </c>
    </row>
    <row r="13" spans="1:6" ht="16" customHeight="1" x14ac:dyDescent="0.3">
      <c r="A13" s="12">
        <v>9</v>
      </c>
      <c r="B13" s="39" t="s">
        <v>59</v>
      </c>
      <c r="C13" s="45">
        <v>322.58239783801486</v>
      </c>
      <c r="D13" s="45">
        <v>340.30095920996138</v>
      </c>
      <c r="E13" s="45">
        <v>383.84807529948648</v>
      </c>
      <c r="F13" s="45">
        <v>345.36913981790877</v>
      </c>
    </row>
    <row r="14" spans="1:6" ht="16" customHeight="1" x14ac:dyDescent="0.3">
      <c r="A14" s="13">
        <v>10</v>
      </c>
      <c r="B14" s="40" t="s">
        <v>60</v>
      </c>
      <c r="C14" s="46">
        <v>263.01781815321698</v>
      </c>
      <c r="D14" s="46">
        <v>251.54058839369873</v>
      </c>
      <c r="E14" s="46">
        <v>240.58278697206416</v>
      </c>
      <c r="F14" s="46">
        <v>251.08112715002048</v>
      </c>
    </row>
    <row r="15" spans="1:6" ht="16" customHeight="1" x14ac:dyDescent="0.3">
      <c r="A15" s="12">
        <v>11</v>
      </c>
      <c r="B15" s="39" t="s">
        <v>61</v>
      </c>
      <c r="C15" s="45">
        <v>187.42570223534383</v>
      </c>
      <c r="D15" s="45">
        <v>198.54061910763804</v>
      </c>
      <c r="E15" s="45">
        <v>242.41267706769358</v>
      </c>
      <c r="F15" s="45">
        <v>207.0630002586748</v>
      </c>
    </row>
    <row r="16" spans="1:6" ht="16" customHeight="1" x14ac:dyDescent="0.3">
      <c r="A16" s="13">
        <v>12</v>
      </c>
      <c r="B16" s="40" t="s">
        <v>62</v>
      </c>
      <c r="C16" s="46">
        <v>189.43894354572464</v>
      </c>
      <c r="D16" s="46">
        <v>190.82050736725051</v>
      </c>
      <c r="E16" s="46">
        <v>181.77192153589317</v>
      </c>
      <c r="F16" s="46">
        <v>187.56873817690473</v>
      </c>
    </row>
    <row r="17" spans="1:6" ht="16" customHeight="1" x14ac:dyDescent="0.3">
      <c r="A17" s="12">
        <v>13</v>
      </c>
      <c r="B17" s="39" t="s">
        <v>63</v>
      </c>
      <c r="C17" s="45">
        <v>493.38229453262812</v>
      </c>
      <c r="D17" s="45">
        <v>462.57379036295367</v>
      </c>
      <c r="E17" s="45">
        <v>296.23714450600187</v>
      </c>
      <c r="F17" s="45">
        <v>445.74459207620674</v>
      </c>
    </row>
    <row r="18" spans="1:6" ht="15.65" customHeight="1" x14ac:dyDescent="0.3">
      <c r="A18" s="65" t="s">
        <v>145</v>
      </c>
      <c r="B18" s="66"/>
      <c r="C18" s="66"/>
      <c r="D18" s="66"/>
      <c r="E18" s="59" t="s">
        <v>19</v>
      </c>
      <c r="F18" s="60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358B56A8-8F02-4D7C-AE78-F9C681E8C868}"/>
  </hyperlinks>
  <pageMargins left="0.7" right="0.7" top="0.75" bottom="0.75" header="0.3" footer="0.3"/>
  <pageSetup scale="8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DB89-25D1-4E6D-8E54-AE25973EB135}">
  <sheetPr>
    <tabColor theme="3"/>
  </sheetPr>
  <dimension ref="A1:F18"/>
  <sheetViews>
    <sheetView showGridLines="0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43" customHeight="1" x14ac:dyDescent="0.3"/>
    <row r="2" spans="1:6" ht="46" customHeight="1" x14ac:dyDescent="0.3">
      <c r="A2" s="64" t="s">
        <v>103</v>
      </c>
      <c r="B2" s="64"/>
      <c r="C2" s="64"/>
      <c r="D2" s="64"/>
      <c r="E2" s="64"/>
      <c r="F2" s="64"/>
    </row>
    <row r="3" spans="1:6" x14ac:dyDescent="0.3">
      <c r="A3" s="9" t="s">
        <v>77</v>
      </c>
      <c r="F3" s="41" t="s">
        <v>129</v>
      </c>
    </row>
    <row r="4" spans="1:6" ht="35.15" customHeight="1" x14ac:dyDescent="0.3">
      <c r="A4" s="73" t="s">
        <v>50</v>
      </c>
      <c r="B4" s="74"/>
      <c r="C4" s="10" t="s">
        <v>69</v>
      </c>
      <c r="D4" s="10" t="s">
        <v>70</v>
      </c>
      <c r="E4" s="10" t="s">
        <v>71</v>
      </c>
      <c r="F4" s="10" t="s">
        <v>72</v>
      </c>
    </row>
    <row r="5" spans="1:6" ht="16" customHeight="1" x14ac:dyDescent="0.3">
      <c r="A5" s="12">
        <v>1</v>
      </c>
      <c r="B5" s="39" t="s">
        <v>88</v>
      </c>
      <c r="C5" s="47">
        <v>2.2157538730089459</v>
      </c>
      <c r="D5" s="47">
        <v>2.3101881727368938</v>
      </c>
      <c r="E5" s="47">
        <v>2.3895467888594544</v>
      </c>
      <c r="F5" s="47">
        <v>2.3012576943954253</v>
      </c>
    </row>
    <row r="6" spans="1:6" ht="16" customHeight="1" x14ac:dyDescent="0.3">
      <c r="A6" s="13">
        <v>2</v>
      </c>
      <c r="B6" s="40" t="s">
        <v>52</v>
      </c>
      <c r="C6" s="48">
        <v>1.95663789792368</v>
      </c>
      <c r="D6" s="48">
        <v>1.9270029635273076</v>
      </c>
      <c r="E6" s="48">
        <v>1.9952583767131551</v>
      </c>
      <c r="F6" s="48">
        <v>1.9556648229685965</v>
      </c>
    </row>
    <row r="7" spans="1:6" ht="16" customHeight="1" x14ac:dyDescent="0.3">
      <c r="A7" s="12">
        <v>3</v>
      </c>
      <c r="B7" s="39" t="s">
        <v>53</v>
      </c>
      <c r="C7" s="47">
        <v>2.276237840201115</v>
      </c>
      <c r="D7" s="47">
        <v>2.3205684867610303</v>
      </c>
      <c r="E7" s="47">
        <v>2.3418296482600698</v>
      </c>
      <c r="F7" s="47">
        <v>2.3114423352463271</v>
      </c>
    </row>
    <row r="8" spans="1:6" ht="16" customHeight="1" x14ac:dyDescent="0.3">
      <c r="A8" s="13">
        <v>4</v>
      </c>
      <c r="B8" s="40" t="s">
        <v>54</v>
      </c>
      <c r="C8" s="48">
        <v>2.2944617011433479</v>
      </c>
      <c r="D8" s="48">
        <v>2.1188421138343783</v>
      </c>
      <c r="E8" s="48">
        <v>2.4345679012345678</v>
      </c>
      <c r="F8" s="48">
        <v>2.2739289397206339</v>
      </c>
    </row>
    <row r="9" spans="1:6" ht="16" customHeight="1" x14ac:dyDescent="0.3">
      <c r="A9" s="12">
        <v>5</v>
      </c>
      <c r="B9" s="39" t="s">
        <v>55</v>
      </c>
      <c r="C9" s="47">
        <v>1.9150400768980327</v>
      </c>
      <c r="D9" s="47">
        <v>2.1726340596188036</v>
      </c>
      <c r="E9" s="47">
        <v>2.1084652243357049</v>
      </c>
      <c r="F9" s="47">
        <v>2.0417239341133575</v>
      </c>
    </row>
    <row r="10" spans="1:6" ht="16" customHeight="1" x14ac:dyDescent="0.3">
      <c r="A10" s="13">
        <v>6</v>
      </c>
      <c r="B10" s="40" t="s">
        <v>56</v>
      </c>
      <c r="C10" s="48">
        <v>1.7291290281920928</v>
      </c>
      <c r="D10" s="48">
        <v>1.9808159504062997</v>
      </c>
      <c r="E10" s="48">
        <v>1.8347736238962991</v>
      </c>
      <c r="F10" s="48">
        <v>1.8488697493003901</v>
      </c>
    </row>
    <row r="11" spans="1:6" ht="16" customHeight="1" x14ac:dyDescent="0.3">
      <c r="A11" s="12">
        <v>7</v>
      </c>
      <c r="B11" s="39" t="s">
        <v>57</v>
      </c>
      <c r="C11" s="47">
        <v>1.7425395962205152</v>
      </c>
      <c r="D11" s="47">
        <v>1.764231806850391</v>
      </c>
      <c r="E11" s="47">
        <v>1.7524660503383909</v>
      </c>
      <c r="F11" s="47">
        <v>1.7531114718614718</v>
      </c>
    </row>
    <row r="12" spans="1:6" ht="16" customHeight="1" x14ac:dyDescent="0.3">
      <c r="A12" s="13">
        <v>8</v>
      </c>
      <c r="B12" s="40" t="s">
        <v>58</v>
      </c>
      <c r="C12" s="48">
        <v>2.1306948918545787</v>
      </c>
      <c r="D12" s="48">
        <v>2.1498613150595531</v>
      </c>
      <c r="E12" s="48">
        <v>2.2107588102483557</v>
      </c>
      <c r="F12" s="48">
        <v>2.1603021165064962</v>
      </c>
    </row>
    <row r="13" spans="1:6" ht="16" customHeight="1" x14ac:dyDescent="0.3">
      <c r="A13" s="12">
        <v>9</v>
      </c>
      <c r="B13" s="39" t="s">
        <v>59</v>
      </c>
      <c r="C13" s="47">
        <v>1.7507799892415277</v>
      </c>
      <c r="D13" s="47">
        <v>2.1007587078974597</v>
      </c>
      <c r="E13" s="47">
        <v>1.7977188609411587</v>
      </c>
      <c r="F13" s="47">
        <v>1.8870944806711765</v>
      </c>
    </row>
    <row r="14" spans="1:6" ht="16" customHeight="1" x14ac:dyDescent="0.3">
      <c r="A14" s="13">
        <v>10</v>
      </c>
      <c r="B14" s="40" t="s">
        <v>60</v>
      </c>
      <c r="C14" s="48">
        <v>1.8305263157894738</v>
      </c>
      <c r="D14" s="48">
        <v>1.9837965336888523</v>
      </c>
      <c r="E14" s="48">
        <v>1.9866572204510569</v>
      </c>
      <c r="F14" s="48">
        <v>1.9287757237530521</v>
      </c>
    </row>
    <row r="15" spans="1:6" ht="16" customHeight="1" x14ac:dyDescent="0.3">
      <c r="A15" s="12">
        <v>11</v>
      </c>
      <c r="B15" s="39" t="s">
        <v>61</v>
      </c>
      <c r="C15" s="47">
        <v>2.2832952815829528</v>
      </c>
      <c r="D15" s="47">
        <v>2.5132053406100772</v>
      </c>
      <c r="E15" s="47">
        <v>2.3589082815977509</v>
      </c>
      <c r="F15" s="47">
        <v>2.3858068918457862</v>
      </c>
    </row>
    <row r="16" spans="1:6" ht="16" customHeight="1" x14ac:dyDescent="0.3">
      <c r="A16" s="13">
        <v>12</v>
      </c>
      <c r="B16" s="40" t="s">
        <v>62</v>
      </c>
      <c r="C16" s="48">
        <v>1.8452886778305424</v>
      </c>
      <c r="D16" s="48">
        <v>1.9350051177072671</v>
      </c>
      <c r="E16" s="48">
        <v>1.8870550161812298</v>
      </c>
      <c r="F16" s="48">
        <v>1.888898990817347</v>
      </c>
    </row>
    <row r="17" spans="1:6" ht="16" customHeight="1" x14ac:dyDescent="0.3">
      <c r="A17" s="12">
        <v>13</v>
      </c>
      <c r="B17" s="39" t="s">
        <v>63</v>
      </c>
      <c r="C17" s="47">
        <v>1.6760205239976389</v>
      </c>
      <c r="D17" s="47">
        <v>1.988831615120275</v>
      </c>
      <c r="E17" s="47">
        <v>1.7451964439346144</v>
      </c>
      <c r="F17" s="47">
        <v>1.7992184222727574</v>
      </c>
    </row>
    <row r="18" spans="1:6" ht="15.65" customHeight="1" x14ac:dyDescent="0.3">
      <c r="A18" s="65" t="s">
        <v>145</v>
      </c>
      <c r="B18" s="66"/>
      <c r="C18" s="66"/>
      <c r="D18" s="66"/>
      <c r="E18" s="59" t="s">
        <v>19</v>
      </c>
      <c r="F18" s="60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E0AF5A30-1A06-44BC-9745-2CEBF66D5252}"/>
  </hyperlinks>
  <pageMargins left="0.7" right="0.7" top="0.75" bottom="0.75" header="0.3" footer="0.3"/>
  <pageSetup scale="87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7E0E-2986-4314-B800-CDF9CAEFE783}">
  <sheetPr>
    <tabColor theme="3"/>
  </sheetPr>
  <dimension ref="A1:F18"/>
  <sheetViews>
    <sheetView showGridLines="0" view="pageBreakPreview" zoomScaleNormal="100" zoomScaleSheetLayoutView="100" workbookViewId="0">
      <selection activeCell="J28" sqref="J28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40" customHeight="1" x14ac:dyDescent="0.3"/>
    <row r="2" spans="1:6" ht="46" customHeight="1" x14ac:dyDescent="0.3">
      <c r="A2" s="64" t="s">
        <v>104</v>
      </c>
      <c r="B2" s="64"/>
      <c r="C2" s="64"/>
      <c r="D2" s="64"/>
      <c r="E2" s="64"/>
      <c r="F2" s="64"/>
    </row>
    <row r="3" spans="1:6" x14ac:dyDescent="0.3">
      <c r="A3" s="9" t="s">
        <v>139</v>
      </c>
      <c r="F3" s="41" t="s">
        <v>129</v>
      </c>
    </row>
    <row r="4" spans="1:6" ht="35.15" customHeight="1" x14ac:dyDescent="0.3">
      <c r="A4" s="73" t="s">
        <v>50</v>
      </c>
      <c r="B4" s="74"/>
      <c r="C4" s="10" t="s">
        <v>69</v>
      </c>
      <c r="D4" s="10" t="s">
        <v>70</v>
      </c>
      <c r="E4" s="10" t="s">
        <v>71</v>
      </c>
      <c r="F4" s="10" t="s">
        <v>72</v>
      </c>
    </row>
    <row r="5" spans="1:6" ht="16" customHeight="1" x14ac:dyDescent="0.3">
      <c r="A5" s="12">
        <v>1</v>
      </c>
      <c r="B5" s="39" t="s">
        <v>88</v>
      </c>
      <c r="C5" s="47">
        <v>2.6238836531166303</v>
      </c>
      <c r="D5" s="47">
        <v>2.6589104543449493</v>
      </c>
      <c r="E5" s="47">
        <v>2.7481433100452062</v>
      </c>
      <c r="F5" s="47">
        <v>2.6818165564097978</v>
      </c>
    </row>
    <row r="6" spans="1:6" ht="16" customHeight="1" x14ac:dyDescent="0.3">
      <c r="A6" s="13">
        <v>2</v>
      </c>
      <c r="B6" s="40" t="s">
        <v>52</v>
      </c>
      <c r="C6" s="48">
        <v>7.2911486495927118</v>
      </c>
      <c r="D6" s="48">
        <v>3.6974941257412755</v>
      </c>
      <c r="E6" s="48">
        <v>3.4316307927767067</v>
      </c>
      <c r="F6" s="48">
        <v>4.6991197854270021</v>
      </c>
    </row>
    <row r="7" spans="1:6" ht="16" customHeight="1" x14ac:dyDescent="0.3">
      <c r="A7" s="12">
        <v>3</v>
      </c>
      <c r="B7" s="39" t="s">
        <v>53</v>
      </c>
      <c r="C7" s="47">
        <v>2.2769029439120936</v>
      </c>
      <c r="D7" s="47">
        <v>2.4930815630736953</v>
      </c>
      <c r="E7" s="47">
        <v>2.2012414897877455</v>
      </c>
      <c r="F7" s="47">
        <v>2.3202032385592886</v>
      </c>
    </row>
    <row r="8" spans="1:6" ht="16" customHeight="1" x14ac:dyDescent="0.3">
      <c r="A8" s="13">
        <v>4</v>
      </c>
      <c r="B8" s="40" t="s">
        <v>54</v>
      </c>
      <c r="C8" s="48">
        <v>4.850437402365543</v>
      </c>
      <c r="D8" s="48">
        <v>4.6493716836699974</v>
      </c>
      <c r="E8" s="48">
        <v>3.8616295998200907</v>
      </c>
      <c r="F8" s="48">
        <v>4.4389182030213705</v>
      </c>
    </row>
    <row r="9" spans="1:6" ht="16" customHeight="1" x14ac:dyDescent="0.3">
      <c r="A9" s="12">
        <v>5</v>
      </c>
      <c r="B9" s="39" t="s">
        <v>55</v>
      </c>
      <c r="C9" s="47">
        <v>2.1983352951067765</v>
      </c>
      <c r="D9" s="47">
        <v>1.9934269337960773</v>
      </c>
      <c r="E9" s="47">
        <v>1.9825228519195612</v>
      </c>
      <c r="F9" s="47">
        <v>2.0770892351274788</v>
      </c>
    </row>
    <row r="10" spans="1:6" ht="16" customHeight="1" x14ac:dyDescent="0.3">
      <c r="A10" s="13">
        <v>6</v>
      </c>
      <c r="B10" s="40" t="s">
        <v>56</v>
      </c>
      <c r="C10" s="48">
        <v>2.800965424337674</v>
      </c>
      <c r="D10" s="48">
        <v>1.6685958287750997</v>
      </c>
      <c r="E10" s="48">
        <v>1.6764112903225807</v>
      </c>
      <c r="F10" s="48">
        <v>2.0453662820179832</v>
      </c>
    </row>
    <row r="11" spans="1:6" ht="16" customHeight="1" x14ac:dyDescent="0.3">
      <c r="A11" s="12">
        <v>7</v>
      </c>
      <c r="B11" s="39" t="s">
        <v>57</v>
      </c>
      <c r="C11" s="47">
        <v>1.6733063700707786</v>
      </c>
      <c r="D11" s="47">
        <v>1.6706968158744808</v>
      </c>
      <c r="E11" s="47">
        <v>1.7305910272347158</v>
      </c>
      <c r="F11" s="47">
        <v>1.6894907689186447</v>
      </c>
    </row>
    <row r="12" spans="1:6" ht="16" customHeight="1" x14ac:dyDescent="0.3">
      <c r="A12" s="13">
        <v>8</v>
      </c>
      <c r="B12" s="40" t="s">
        <v>58</v>
      </c>
      <c r="C12" s="48">
        <v>3.3480636891107811</v>
      </c>
      <c r="D12" s="48">
        <v>3.0304384844614729</v>
      </c>
      <c r="E12" s="48">
        <v>2.4875596012136976</v>
      </c>
      <c r="F12" s="48">
        <v>2.9920150305307658</v>
      </c>
    </row>
    <row r="13" spans="1:6" ht="16" customHeight="1" x14ac:dyDescent="0.3">
      <c r="A13" s="12">
        <v>9</v>
      </c>
      <c r="B13" s="39" t="s">
        <v>59</v>
      </c>
      <c r="C13" s="47">
        <v>1.5923466516601013</v>
      </c>
      <c r="D13" s="47">
        <v>1.5759864712514093</v>
      </c>
      <c r="E13" s="47">
        <v>1.6701759899434319</v>
      </c>
      <c r="F13" s="47">
        <v>1.6068659563000125</v>
      </c>
    </row>
    <row r="14" spans="1:6" ht="16" customHeight="1" x14ac:dyDescent="0.3">
      <c r="A14" s="13">
        <v>10</v>
      </c>
      <c r="B14" s="40" t="s">
        <v>60</v>
      </c>
      <c r="C14" s="48">
        <v>2.0088726513569939</v>
      </c>
      <c r="D14" s="48">
        <v>1.9407880255337882</v>
      </c>
      <c r="E14" s="48">
        <v>2.2102468808070084</v>
      </c>
      <c r="F14" s="48">
        <v>2.0458738263877452</v>
      </c>
    </row>
    <row r="15" spans="1:6" ht="16" customHeight="1" x14ac:dyDescent="0.3">
      <c r="A15" s="12">
        <v>11</v>
      </c>
      <c r="B15" s="39" t="s">
        <v>61</v>
      </c>
      <c r="C15" s="47">
        <v>1.5181137266890858</v>
      </c>
      <c r="D15" s="47">
        <v>1.7089178767741406</v>
      </c>
      <c r="E15" s="47">
        <v>1.5495365005793742</v>
      </c>
      <c r="F15" s="47">
        <v>1.5925229447921636</v>
      </c>
    </row>
    <row r="16" spans="1:6" ht="16" customHeight="1" x14ac:dyDescent="0.3">
      <c r="A16" s="13">
        <v>12</v>
      </c>
      <c r="B16" s="40" t="s">
        <v>62</v>
      </c>
      <c r="C16" s="48">
        <v>1.7172890733056707</v>
      </c>
      <c r="D16" s="48">
        <v>1.9859528226875165</v>
      </c>
      <c r="E16" s="48">
        <v>2.0666213460231133</v>
      </c>
      <c r="F16" s="48">
        <v>1.9149080348499516</v>
      </c>
    </row>
    <row r="17" spans="1:6" ht="16" customHeight="1" x14ac:dyDescent="0.3">
      <c r="A17" s="12">
        <v>13</v>
      </c>
      <c r="B17" s="39" t="s">
        <v>63</v>
      </c>
      <c r="C17" s="47">
        <v>1.6831534772182255</v>
      </c>
      <c r="D17" s="47">
        <v>1.6559283263438811</v>
      </c>
      <c r="E17" s="47">
        <v>1.7690670450514367</v>
      </c>
      <c r="F17" s="47">
        <v>1.689896179683789</v>
      </c>
    </row>
    <row r="18" spans="1:6" ht="15.65" customHeight="1" x14ac:dyDescent="0.3">
      <c r="A18" s="65" t="s">
        <v>145</v>
      </c>
      <c r="B18" s="66"/>
      <c r="C18" s="66"/>
      <c r="D18" s="66"/>
      <c r="E18" s="59" t="s">
        <v>19</v>
      </c>
      <c r="F18" s="60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85C1A9F7-144E-4B9A-A046-A1949B6479C7}"/>
  </hyperlinks>
  <pageMargins left="0.7" right="0.7" top="0.75" bottom="0.75" header="0.3" footer="0.3"/>
  <pageSetup scale="87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F713-7EB8-49D7-8FAF-7274C634B813}">
  <sheetPr>
    <tabColor theme="3"/>
  </sheetPr>
  <dimension ref="A1:H14"/>
  <sheetViews>
    <sheetView showGridLines="0" view="pageBreakPreview" zoomScaleNormal="100" zoomScaleSheetLayoutView="100" workbookViewId="0">
      <selection activeCell="A3" sqref="A3"/>
    </sheetView>
  </sheetViews>
  <sheetFormatPr defaultRowHeight="14" x14ac:dyDescent="0.3"/>
  <cols>
    <col min="1" max="1" width="7.58203125" customWidth="1"/>
    <col min="2" max="2" width="33.4140625" customWidth="1"/>
    <col min="3" max="3" width="15.33203125" customWidth="1"/>
    <col min="4" max="4" width="15.9140625" customWidth="1"/>
    <col min="5" max="5" width="14.83203125" customWidth="1"/>
    <col min="6" max="8" width="14.5" customWidth="1"/>
  </cols>
  <sheetData>
    <row r="1" spans="1:8" ht="46.5" customHeight="1" x14ac:dyDescent="0.3"/>
    <row r="2" spans="1:8" ht="38.5" customHeight="1" x14ac:dyDescent="0.3">
      <c r="A2" s="64" t="s">
        <v>122</v>
      </c>
      <c r="B2" s="64"/>
      <c r="C2" s="64"/>
      <c r="D2" s="64"/>
      <c r="E2" s="64"/>
      <c r="F2" s="24"/>
      <c r="G2" s="24"/>
      <c r="H2" s="24"/>
    </row>
    <row r="3" spans="1:8" x14ac:dyDescent="0.3">
      <c r="A3" s="9" t="s">
        <v>142</v>
      </c>
    </row>
    <row r="4" spans="1:8" x14ac:dyDescent="0.3">
      <c r="A4" s="80" t="s">
        <v>109</v>
      </c>
      <c r="B4" s="81"/>
      <c r="C4" s="42" t="s">
        <v>69</v>
      </c>
      <c r="D4" s="42" t="s">
        <v>70</v>
      </c>
      <c r="E4" s="42" t="s">
        <v>71</v>
      </c>
    </row>
    <row r="5" spans="1:8" ht="14.5" thickBot="1" x14ac:dyDescent="0.35">
      <c r="A5" s="82" t="s">
        <v>110</v>
      </c>
      <c r="B5" s="83"/>
      <c r="C5" s="83"/>
      <c r="D5" s="83"/>
      <c r="E5" s="83"/>
    </row>
    <row r="6" spans="1:8" x14ac:dyDescent="0.3">
      <c r="A6" s="12">
        <v>1</v>
      </c>
      <c r="B6" s="39" t="s">
        <v>114</v>
      </c>
      <c r="C6" s="16">
        <v>0.57199999999999995</v>
      </c>
      <c r="D6" s="16">
        <v>0.53</v>
      </c>
      <c r="E6" s="16">
        <v>0.505</v>
      </c>
    </row>
    <row r="7" spans="1:8" x14ac:dyDescent="0.3">
      <c r="A7" s="13">
        <v>2</v>
      </c>
      <c r="B7" s="40" t="s">
        <v>115</v>
      </c>
      <c r="C7" s="14">
        <v>0.46600000000000003</v>
      </c>
      <c r="D7" s="14">
        <v>0.46400000000000002</v>
      </c>
      <c r="E7" s="14">
        <v>0.45500000000000002</v>
      </c>
    </row>
    <row r="8" spans="1:8" x14ac:dyDescent="0.3">
      <c r="A8" s="80" t="s">
        <v>111</v>
      </c>
      <c r="B8" s="81"/>
      <c r="C8" s="49">
        <v>-0.185</v>
      </c>
      <c r="D8" s="49">
        <v>-0.125</v>
      </c>
      <c r="E8" s="49">
        <v>-9.9000000000000005E-2</v>
      </c>
    </row>
    <row r="9" spans="1:8" ht="14.5" thickBot="1" x14ac:dyDescent="0.35">
      <c r="A9" s="82" t="s">
        <v>112</v>
      </c>
      <c r="B9" s="83"/>
      <c r="C9" s="83"/>
      <c r="D9" s="83"/>
      <c r="E9" s="83"/>
    </row>
    <row r="10" spans="1:8" x14ac:dyDescent="0.3">
      <c r="A10" s="12">
        <v>1</v>
      </c>
      <c r="B10" s="39" t="s">
        <v>114</v>
      </c>
      <c r="C10" s="16">
        <v>0.58499999999999996</v>
      </c>
      <c r="D10" s="16">
        <v>0.58099999999999996</v>
      </c>
      <c r="E10" s="16">
        <v>0.52200000000000002</v>
      </c>
    </row>
    <row r="11" spans="1:8" x14ac:dyDescent="0.3">
      <c r="A11" s="13">
        <v>2</v>
      </c>
      <c r="B11" s="40" t="s">
        <v>115</v>
      </c>
      <c r="C11" s="14">
        <v>0.626</v>
      </c>
      <c r="D11" s="14">
        <v>0.58199999999999996</v>
      </c>
      <c r="E11" s="14">
        <v>0.52800000000000002</v>
      </c>
    </row>
    <row r="12" spans="1:8" ht="14.5" customHeight="1" x14ac:dyDescent="0.3">
      <c r="A12" s="80" t="s">
        <v>113</v>
      </c>
      <c r="B12" s="81"/>
      <c r="C12" s="49">
        <v>7.0999999999999994E-2</v>
      </c>
      <c r="D12" s="49">
        <v>1E-3</v>
      </c>
      <c r="E12" s="49">
        <v>1.2E-2</v>
      </c>
    </row>
    <row r="13" spans="1:8" ht="15.5" customHeight="1" x14ac:dyDescent="0.3">
      <c r="A13" s="65" t="s">
        <v>146</v>
      </c>
      <c r="B13" s="66"/>
      <c r="C13" s="66"/>
      <c r="D13" s="59" t="s">
        <v>19</v>
      </c>
      <c r="E13" s="60"/>
    </row>
    <row r="14" spans="1:8" ht="16" x14ac:dyDescent="0.5">
      <c r="A14" s="29"/>
      <c r="C14" s="30"/>
      <c r="D14" s="30"/>
      <c r="E14" s="30"/>
    </row>
  </sheetData>
  <mergeCells count="8">
    <mergeCell ref="A2:E2"/>
    <mergeCell ref="A13:C13"/>
    <mergeCell ref="D13:E13"/>
    <mergeCell ref="A4:B4"/>
    <mergeCell ref="A5:E5"/>
    <mergeCell ref="A8:B8"/>
    <mergeCell ref="A9:E9"/>
    <mergeCell ref="A12:B12"/>
  </mergeCells>
  <hyperlinks>
    <hyperlink ref="D13" location="'Content'!A1" display="العودة للقائمة الرئيسية" xr:uid="{C7559774-1B2C-4074-AA79-57FC799728A3}"/>
  </hyperlinks>
  <pageMargins left="0.7" right="0.7" top="0.75" bottom="0.75" header="0.3" footer="0.3"/>
  <pageSetup scale="9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CC8D-BF97-402A-B7C4-60952EDFED32}">
  <sheetPr>
    <tabColor theme="3"/>
  </sheetPr>
  <dimension ref="A1:H15"/>
  <sheetViews>
    <sheetView showGridLines="0" view="pageBreakPreview" zoomScaleNormal="100" zoomScaleSheetLayoutView="100" workbookViewId="0">
      <selection activeCell="D28" sqref="D28"/>
    </sheetView>
  </sheetViews>
  <sheetFormatPr defaultRowHeight="14" x14ac:dyDescent="0.3"/>
  <cols>
    <col min="1" max="1" width="7.58203125" customWidth="1"/>
    <col min="2" max="2" width="35.75" customWidth="1"/>
    <col min="3" max="3" width="15.33203125" customWidth="1"/>
    <col min="4" max="4" width="15.9140625" customWidth="1"/>
    <col min="5" max="5" width="14.83203125" customWidth="1"/>
    <col min="6" max="8" width="14.5" customWidth="1"/>
  </cols>
  <sheetData>
    <row r="1" spans="1:8" ht="41" customHeight="1" x14ac:dyDescent="0.3"/>
    <row r="2" spans="1:8" ht="37" customHeight="1" x14ac:dyDescent="0.3">
      <c r="A2" s="64" t="s">
        <v>141</v>
      </c>
      <c r="B2" s="64"/>
      <c r="C2" s="64"/>
      <c r="D2" s="64"/>
      <c r="E2" s="64"/>
      <c r="F2" s="24"/>
      <c r="G2" s="24"/>
      <c r="H2" s="24"/>
    </row>
    <row r="3" spans="1:8" x14ac:dyDescent="0.3">
      <c r="A3" s="9" t="s">
        <v>143</v>
      </c>
      <c r="E3" s="41" t="s">
        <v>30</v>
      </c>
    </row>
    <row r="4" spans="1:8" x14ac:dyDescent="0.3">
      <c r="A4" s="80" t="s">
        <v>109</v>
      </c>
      <c r="B4" s="81"/>
      <c r="C4" s="42" t="s">
        <v>69</v>
      </c>
      <c r="D4" s="42" t="s">
        <v>70</v>
      </c>
      <c r="E4" s="42" t="s">
        <v>71</v>
      </c>
    </row>
    <row r="5" spans="1:8" ht="14.5" thickBot="1" x14ac:dyDescent="0.35">
      <c r="A5" s="82" t="s">
        <v>110</v>
      </c>
      <c r="B5" s="83"/>
      <c r="C5" s="83"/>
      <c r="D5" s="83"/>
      <c r="E5" s="83"/>
    </row>
    <row r="6" spans="1:8" x14ac:dyDescent="0.3">
      <c r="A6" s="12">
        <v>1</v>
      </c>
      <c r="B6" s="39" t="s">
        <v>114</v>
      </c>
      <c r="C6" s="45">
        <v>584.20843573294076</v>
      </c>
      <c r="D6" s="45">
        <v>367.02960105111418</v>
      </c>
      <c r="E6" s="45">
        <v>398.17825080840572</v>
      </c>
    </row>
    <row r="7" spans="1:8" x14ac:dyDescent="0.3">
      <c r="A7" s="13">
        <v>2</v>
      </c>
      <c r="B7" s="40" t="s">
        <v>115</v>
      </c>
      <c r="C7" s="46">
        <v>321.28918649169157</v>
      </c>
      <c r="D7" s="46">
        <v>360.61456745652657</v>
      </c>
      <c r="E7" s="46">
        <v>387.62256176432783</v>
      </c>
    </row>
    <row r="8" spans="1:8" x14ac:dyDescent="0.3">
      <c r="A8" s="80" t="s">
        <v>111</v>
      </c>
      <c r="B8" s="81"/>
      <c r="C8" s="49">
        <v>-0.450043568630422</v>
      </c>
      <c r="D8" s="49">
        <v>-1.7478245831442425E-2</v>
      </c>
      <c r="E8" s="49">
        <v>-2.6509958850457281E-2</v>
      </c>
    </row>
    <row r="9" spans="1:8" ht="14.5" thickBot="1" x14ac:dyDescent="0.35">
      <c r="A9" s="82" t="s">
        <v>112</v>
      </c>
      <c r="B9" s="83"/>
      <c r="C9" s="83"/>
      <c r="D9" s="83"/>
      <c r="E9" s="83"/>
    </row>
    <row r="10" spans="1:8" x14ac:dyDescent="0.3">
      <c r="A10" s="12">
        <v>1</v>
      </c>
      <c r="B10" s="39" t="s">
        <v>114</v>
      </c>
      <c r="C10" s="45">
        <v>185.27841769609719</v>
      </c>
      <c r="D10" s="45">
        <v>168.94534709655909</v>
      </c>
      <c r="E10" s="45">
        <v>160.34064533871236</v>
      </c>
    </row>
    <row r="11" spans="1:8" x14ac:dyDescent="0.3">
      <c r="A11" s="13">
        <v>2</v>
      </c>
      <c r="B11" s="40" t="s">
        <v>115</v>
      </c>
      <c r="C11" s="46">
        <v>212.34486635062353</v>
      </c>
      <c r="D11" s="46">
        <v>196.17881685661499</v>
      </c>
      <c r="E11" s="46">
        <v>187.48737147732919</v>
      </c>
    </row>
    <row r="12" spans="1:8" ht="14.5" customHeight="1" x14ac:dyDescent="0.3">
      <c r="A12" s="80" t="s">
        <v>113</v>
      </c>
      <c r="B12" s="81"/>
      <c r="C12" s="49">
        <v>0.14608527529052015</v>
      </c>
      <c r="D12" s="49">
        <v>0.16119692094562907</v>
      </c>
      <c r="E12" s="49">
        <v>0.1693065790103975</v>
      </c>
    </row>
    <row r="13" spans="1:8" ht="15.5" customHeight="1" x14ac:dyDescent="0.3">
      <c r="A13" s="65" t="s">
        <v>146</v>
      </c>
      <c r="B13" s="66"/>
      <c r="C13" s="66"/>
      <c r="D13" s="59" t="s">
        <v>19</v>
      </c>
      <c r="E13" s="60"/>
    </row>
    <row r="14" spans="1:8" ht="16" x14ac:dyDescent="0.5">
      <c r="A14" s="29"/>
      <c r="C14" s="30"/>
      <c r="D14" s="30"/>
      <c r="E14" s="30"/>
    </row>
    <row r="15" spans="1:8" ht="16" x14ac:dyDescent="0.5">
      <c r="B15" s="29"/>
      <c r="C15" s="29"/>
    </row>
  </sheetData>
  <mergeCells count="8">
    <mergeCell ref="A2:E2"/>
    <mergeCell ref="A13:C13"/>
    <mergeCell ref="D13:E13"/>
    <mergeCell ref="A4:B4"/>
    <mergeCell ref="A5:E5"/>
    <mergeCell ref="A8:B8"/>
    <mergeCell ref="A9:E9"/>
    <mergeCell ref="A12:B12"/>
  </mergeCells>
  <hyperlinks>
    <hyperlink ref="D13" location="'Content'!A1" display="العودة للقائمة الرئيسية" xr:uid="{76A730CD-249F-43A0-9A5B-3F724A8B424C}"/>
  </hyperlinks>
  <pageMargins left="0.7" right="0.7" top="0.75" bottom="0.75" header="0.3" footer="0.3"/>
  <pageSetup scale="9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FACF-AE3B-41F2-945F-9DDC32FFBDBE}">
  <sheetPr>
    <tabColor theme="3"/>
  </sheetPr>
  <dimension ref="A1:H14"/>
  <sheetViews>
    <sheetView showGridLines="0" view="pageBreakPreview" zoomScaleNormal="100" zoomScaleSheetLayoutView="100" workbookViewId="0">
      <selection activeCell="D31" sqref="D31"/>
    </sheetView>
  </sheetViews>
  <sheetFormatPr defaultRowHeight="14" x14ac:dyDescent="0.3"/>
  <cols>
    <col min="1" max="1" width="7.58203125" customWidth="1"/>
    <col min="2" max="2" width="41.08203125" customWidth="1"/>
    <col min="3" max="3" width="15.33203125" customWidth="1"/>
    <col min="4" max="4" width="15.9140625" customWidth="1"/>
    <col min="5" max="5" width="14.83203125" customWidth="1"/>
    <col min="6" max="8" width="14.5" customWidth="1"/>
  </cols>
  <sheetData>
    <row r="1" spans="1:8" ht="49" customHeight="1" x14ac:dyDescent="0.3"/>
    <row r="2" spans="1:8" ht="40" customHeight="1" x14ac:dyDescent="0.3">
      <c r="A2" s="64" t="s">
        <v>140</v>
      </c>
      <c r="B2" s="64"/>
      <c r="C2" s="64"/>
      <c r="D2" s="64"/>
      <c r="E2" s="64"/>
      <c r="F2" s="24"/>
      <c r="G2" s="24"/>
      <c r="H2" s="24"/>
    </row>
    <row r="3" spans="1:8" x14ac:dyDescent="0.3">
      <c r="A3" s="9" t="s">
        <v>153</v>
      </c>
      <c r="E3" s="41" t="s">
        <v>129</v>
      </c>
    </row>
    <row r="4" spans="1:8" x14ac:dyDescent="0.3">
      <c r="A4" s="80" t="s">
        <v>109</v>
      </c>
      <c r="B4" s="81"/>
      <c r="C4" s="42" t="s">
        <v>69</v>
      </c>
      <c r="D4" s="42" t="s">
        <v>70</v>
      </c>
      <c r="E4" s="42" t="s">
        <v>71</v>
      </c>
    </row>
    <row r="5" spans="1:8" ht="14.5" thickBot="1" x14ac:dyDescent="0.35">
      <c r="A5" s="82" t="s">
        <v>110</v>
      </c>
      <c r="B5" s="83"/>
      <c r="C5" s="83"/>
      <c r="D5" s="83"/>
      <c r="E5" s="83"/>
    </row>
    <row r="6" spans="1:8" x14ac:dyDescent="0.3">
      <c r="A6" s="12">
        <v>1</v>
      </c>
      <c r="B6" s="39" t="s">
        <v>114</v>
      </c>
      <c r="C6" s="47">
        <v>3.9041144268044952</v>
      </c>
      <c r="D6" s="47">
        <v>3.9684901482466564</v>
      </c>
      <c r="E6" s="47">
        <v>3.2978460083587735</v>
      </c>
    </row>
    <row r="7" spans="1:8" x14ac:dyDescent="0.3">
      <c r="A7" s="13">
        <v>2</v>
      </c>
      <c r="B7" s="40" t="s">
        <v>115</v>
      </c>
      <c r="C7" s="48">
        <v>5.5125076084255653</v>
      </c>
      <c r="D7" s="48">
        <v>3.7350283363092927</v>
      </c>
      <c r="E7" s="48">
        <v>3.3464185494260681</v>
      </c>
    </row>
    <row r="8" spans="1:8" x14ac:dyDescent="0.3">
      <c r="A8" s="80" t="s">
        <v>111</v>
      </c>
      <c r="B8" s="81"/>
      <c r="C8" s="49">
        <v>0.41197388339294522</v>
      </c>
      <c r="D8" s="49">
        <v>-5.8828875268976275E-2</v>
      </c>
      <c r="E8" s="49">
        <v>1.472856553768182E-2</v>
      </c>
    </row>
    <row r="9" spans="1:8" ht="14.5" thickBot="1" x14ac:dyDescent="0.35">
      <c r="A9" s="82" t="s">
        <v>112</v>
      </c>
      <c r="B9" s="83"/>
      <c r="C9" s="83"/>
      <c r="D9" s="83"/>
      <c r="E9" s="83"/>
    </row>
    <row r="10" spans="1:8" x14ac:dyDescent="0.3">
      <c r="A10" s="12">
        <v>1</v>
      </c>
      <c r="B10" s="39" t="s">
        <v>114</v>
      </c>
      <c r="C10" s="47">
        <v>2.350254566962338</v>
      </c>
      <c r="D10" s="47">
        <v>2.5889264377757963</v>
      </c>
      <c r="E10" s="47">
        <v>2.6915561506965724</v>
      </c>
    </row>
    <row r="11" spans="1:8" x14ac:dyDescent="0.3">
      <c r="A11" s="13">
        <v>2</v>
      </c>
      <c r="B11" s="40" t="s">
        <v>115</v>
      </c>
      <c r="C11" s="48">
        <v>2.0490237804310651</v>
      </c>
      <c r="D11" s="48">
        <v>2.1295324809875829</v>
      </c>
      <c r="E11" s="48">
        <v>2.1790644237163854</v>
      </c>
    </row>
    <row r="12" spans="1:8" ht="14.5" customHeight="1" x14ac:dyDescent="0.3">
      <c r="A12" s="80" t="s">
        <v>113</v>
      </c>
      <c r="B12" s="81"/>
      <c r="C12" s="49">
        <v>-0.12816942928893371</v>
      </c>
      <c r="D12" s="49">
        <v>-0.17744573584056292</v>
      </c>
      <c r="E12" s="49">
        <v>-0.19040722105966637</v>
      </c>
    </row>
    <row r="13" spans="1:8" ht="15.5" x14ac:dyDescent="0.3">
      <c r="A13" s="65" t="s">
        <v>146</v>
      </c>
      <c r="B13" s="66"/>
      <c r="C13" s="66"/>
      <c r="D13" s="59" t="s">
        <v>19</v>
      </c>
      <c r="E13" s="60"/>
    </row>
    <row r="14" spans="1:8" ht="16" x14ac:dyDescent="0.5">
      <c r="A14" s="29"/>
      <c r="C14" s="30"/>
      <c r="D14" s="30"/>
      <c r="E14" s="30"/>
    </row>
  </sheetData>
  <mergeCells count="8">
    <mergeCell ref="A2:E2"/>
    <mergeCell ref="A13:C13"/>
    <mergeCell ref="D13:E13"/>
    <mergeCell ref="A4:B4"/>
    <mergeCell ref="A5:E5"/>
    <mergeCell ref="A8:B8"/>
    <mergeCell ref="A9:E9"/>
    <mergeCell ref="A12:B12"/>
  </mergeCells>
  <hyperlinks>
    <hyperlink ref="D13" location="'Content'!A1" display="العودة للقائمة الرئيسية" xr:uid="{CF5FC9FB-77FE-4598-8601-074A7EECB241}"/>
  </hyperlinks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8AD1-5597-4928-9CFE-4A6E24711798}">
  <sheetPr>
    <tabColor theme="3" tint="0.79998168889431442"/>
  </sheetPr>
  <dimension ref="A1:I12"/>
  <sheetViews>
    <sheetView showGridLines="0" view="pageBreakPreview" zoomScaleNormal="100" zoomScaleSheetLayoutView="100" workbookViewId="0">
      <selection activeCell="H14" sqref="H14"/>
    </sheetView>
  </sheetViews>
  <sheetFormatPr defaultColWidth="8.75" defaultRowHeight="14" x14ac:dyDescent="0.3"/>
  <cols>
    <col min="1" max="1" width="7.4140625" customWidth="1"/>
    <col min="2" max="2" width="91.25" customWidth="1"/>
    <col min="3" max="4" width="15.4140625" customWidth="1"/>
    <col min="5" max="10" width="14.4140625" customWidth="1"/>
  </cols>
  <sheetData>
    <row r="1" spans="1:9" ht="41.5" customHeight="1" x14ac:dyDescent="0.3"/>
    <row r="2" spans="1:9" ht="46" customHeight="1" x14ac:dyDescent="0.3">
      <c r="A2" s="69" t="s">
        <v>4</v>
      </c>
      <c r="B2" s="70"/>
      <c r="C2" s="70"/>
      <c r="D2" s="70"/>
      <c r="E2" s="70"/>
      <c r="F2" s="70"/>
      <c r="G2" s="70"/>
      <c r="H2" s="70"/>
      <c r="I2" s="70"/>
    </row>
    <row r="3" spans="1:9" x14ac:dyDescent="0.3">
      <c r="A3" s="9" t="s">
        <v>20</v>
      </c>
    </row>
    <row r="4" spans="1:9" ht="35.15" customHeight="1" x14ac:dyDescent="0.3">
      <c r="A4" s="57" t="s">
        <v>11</v>
      </c>
      <c r="B4" s="58"/>
      <c r="C4" s="11" t="s">
        <v>12</v>
      </c>
      <c r="D4" s="11" t="s">
        <v>13</v>
      </c>
      <c r="E4" s="11" t="s">
        <v>14</v>
      </c>
      <c r="F4" s="11" t="s">
        <v>89</v>
      </c>
      <c r="G4" s="11" t="s">
        <v>90</v>
      </c>
      <c r="H4" s="11" t="s">
        <v>91</v>
      </c>
      <c r="I4" s="11" t="s">
        <v>92</v>
      </c>
    </row>
    <row r="5" spans="1:9" ht="16" customHeight="1" x14ac:dyDescent="0.3">
      <c r="A5" s="12">
        <v>1</v>
      </c>
      <c r="B5" s="39" t="s">
        <v>21</v>
      </c>
      <c r="C5" s="16">
        <v>5.8615517478845136E-2</v>
      </c>
      <c r="D5" s="16">
        <v>5.9022516109278847E-2</v>
      </c>
      <c r="E5" s="16">
        <v>5.810867690376513E-2</v>
      </c>
      <c r="F5" s="16">
        <v>5.8499056868844851E-2</v>
      </c>
      <c r="G5" s="16">
        <v>5.7174100922233816E-2</v>
      </c>
      <c r="H5" s="16">
        <v>5.6876876438821757E-2</v>
      </c>
      <c r="I5" s="16">
        <v>5.5212764316626153E-2</v>
      </c>
    </row>
    <row r="6" spans="1:9" ht="16" customHeight="1" x14ac:dyDescent="0.3">
      <c r="A6" s="13">
        <v>2</v>
      </c>
      <c r="B6" s="40" t="s">
        <v>22</v>
      </c>
      <c r="C6" s="14">
        <v>9.0704458008501035E-2</v>
      </c>
      <c r="D6" s="14">
        <v>9.1442041323478038E-2</v>
      </c>
      <c r="E6" s="14">
        <v>8.9449650875902439E-2</v>
      </c>
      <c r="F6" s="14">
        <v>9.0301167769597956E-2</v>
      </c>
      <c r="G6" s="14">
        <v>8.7166748144231532E-2</v>
      </c>
      <c r="H6" s="14">
        <v>8.6108772254585172E-2</v>
      </c>
      <c r="I6" s="14">
        <v>8.3034218838282978E-2</v>
      </c>
    </row>
    <row r="7" spans="1:9" ht="16" customHeight="1" x14ac:dyDescent="0.3">
      <c r="A7" s="12">
        <v>3</v>
      </c>
      <c r="B7" s="39" t="s">
        <v>147</v>
      </c>
      <c r="C7" s="16">
        <v>7.6824674747999713E-2</v>
      </c>
      <c r="D7" s="16">
        <v>7.7540481288090865E-2</v>
      </c>
      <c r="E7" s="16">
        <v>7.6093150058491349E-2</v>
      </c>
      <c r="F7" s="16">
        <v>7.70586761900411E-2</v>
      </c>
      <c r="G7" s="16">
        <v>7.4930824009026301E-2</v>
      </c>
      <c r="H7" s="16">
        <v>7.4317780326039792E-2</v>
      </c>
      <c r="I7" s="16">
        <v>7.1817851391558926E-2</v>
      </c>
    </row>
    <row r="8" spans="1:9" ht="16" customHeight="1" x14ac:dyDescent="0.3">
      <c r="A8" s="13">
        <v>4</v>
      </c>
      <c r="B8" s="40" t="s">
        <v>23</v>
      </c>
      <c r="C8" s="14">
        <v>0.10731173670084672</v>
      </c>
      <c r="D8" s="14">
        <v>0.10877132293150156</v>
      </c>
      <c r="E8" s="14">
        <v>0.1073345975651072</v>
      </c>
      <c r="F8" s="14">
        <v>0.10645003827277426</v>
      </c>
      <c r="G8" s="14">
        <v>0.10666176946765782</v>
      </c>
      <c r="H8" s="14">
        <v>0.10609441563831816</v>
      </c>
      <c r="I8" s="14">
        <v>0.10201802224752266</v>
      </c>
    </row>
    <row r="9" spans="1:9" ht="16" customHeight="1" x14ac:dyDescent="0.3">
      <c r="A9" s="12">
        <v>5</v>
      </c>
      <c r="B9" s="39" t="s">
        <v>24</v>
      </c>
      <c r="C9" s="16">
        <v>8.5882413491396317E-2</v>
      </c>
      <c r="D9" s="16">
        <v>8.6464738744702285E-2</v>
      </c>
      <c r="E9" s="16">
        <v>8.437050836372896E-2</v>
      </c>
      <c r="F9" s="16">
        <v>8.5652339139247205E-2</v>
      </c>
      <c r="G9" s="16">
        <v>8.1846992162458387E-2</v>
      </c>
      <c r="H9" s="16">
        <v>8.0857559218778602E-2</v>
      </c>
      <c r="I9" s="16">
        <v>7.809147626028301E-2</v>
      </c>
    </row>
    <row r="10" spans="1:9" ht="14" customHeight="1" x14ac:dyDescent="0.3">
      <c r="A10" s="61" t="s">
        <v>128</v>
      </c>
      <c r="B10" s="62"/>
      <c r="C10" s="62"/>
      <c r="D10" s="62"/>
      <c r="E10" s="62"/>
      <c r="F10" s="62"/>
      <c r="G10" s="62"/>
      <c r="H10" s="59" t="s">
        <v>19</v>
      </c>
      <c r="I10" s="60"/>
    </row>
    <row r="11" spans="1:9" x14ac:dyDescent="0.3">
      <c r="A11" s="65" t="s">
        <v>25</v>
      </c>
      <c r="B11" s="66"/>
      <c r="C11" s="67"/>
      <c r="D11" s="68"/>
      <c r="E11" s="15"/>
    </row>
    <row r="12" spans="1:9" x14ac:dyDescent="0.3">
      <c r="A12" s="65" t="s">
        <v>148</v>
      </c>
      <c r="B12" s="66"/>
    </row>
  </sheetData>
  <mergeCells count="7">
    <mergeCell ref="A2:I2"/>
    <mergeCell ref="A10:G10"/>
    <mergeCell ref="A12:B12"/>
    <mergeCell ref="A4:B4"/>
    <mergeCell ref="A11:B11"/>
    <mergeCell ref="C11:D11"/>
    <mergeCell ref="H10:I10"/>
  </mergeCells>
  <hyperlinks>
    <hyperlink ref="H10" location="'Content'!A1" display="العودة للقائمة الرئيسية" xr:uid="{466BA2FE-185A-4D33-B7E7-6C46CFBA782B}"/>
  </hyperlinks>
  <pageMargins left="0.7" right="0.7" top="0.75" bottom="0.75" header="0.3" footer="0.3"/>
  <pageSetup scale="4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5BEF-F32B-4FE2-BEA4-E2A15E18126D}">
  <sheetPr>
    <tabColor theme="3" tint="0.79998168889431442"/>
  </sheetPr>
  <dimension ref="A1:I7"/>
  <sheetViews>
    <sheetView showGridLines="0" view="pageBreakPreview" zoomScaleNormal="100" zoomScaleSheetLayoutView="100" workbookViewId="0">
      <selection activeCell="E5" sqref="E5"/>
    </sheetView>
  </sheetViews>
  <sheetFormatPr defaultColWidth="8.75" defaultRowHeight="14" x14ac:dyDescent="0.3"/>
  <cols>
    <col min="1" max="1" width="7.4140625" customWidth="1"/>
    <col min="2" max="2" width="47.58203125" customWidth="1"/>
    <col min="3" max="3" width="16" customWidth="1"/>
    <col min="4" max="4" width="15.4140625" customWidth="1"/>
    <col min="5" max="9" width="14.4140625" customWidth="1"/>
  </cols>
  <sheetData>
    <row r="1" spans="1:9" ht="43.5" customHeight="1" x14ac:dyDescent="0.3"/>
    <row r="2" spans="1:9" ht="46" customHeight="1" x14ac:dyDescent="0.3">
      <c r="A2" s="63" t="s">
        <v>5</v>
      </c>
      <c r="B2" s="64"/>
      <c r="C2" s="64"/>
      <c r="D2" s="64"/>
      <c r="E2" s="64"/>
      <c r="F2" s="64"/>
      <c r="G2" s="64"/>
      <c r="H2" s="64"/>
      <c r="I2" s="64"/>
    </row>
    <row r="3" spans="1:9" x14ac:dyDescent="0.3">
      <c r="A3" s="9" t="s">
        <v>26</v>
      </c>
    </row>
    <row r="4" spans="1:9" ht="35.15" customHeight="1" x14ac:dyDescent="0.3">
      <c r="A4" s="57" t="s">
        <v>11</v>
      </c>
      <c r="B4" s="58"/>
      <c r="C4" s="10" t="s">
        <v>12</v>
      </c>
      <c r="D4" s="10" t="s">
        <v>13</v>
      </c>
      <c r="E4" s="10" t="s">
        <v>14</v>
      </c>
      <c r="F4" s="10" t="s">
        <v>89</v>
      </c>
      <c r="G4" s="10" t="s">
        <v>90</v>
      </c>
      <c r="H4" s="10" t="s">
        <v>91</v>
      </c>
      <c r="I4" s="10" t="s">
        <v>92</v>
      </c>
    </row>
    <row r="5" spans="1:9" ht="16" customHeight="1" x14ac:dyDescent="0.3">
      <c r="A5" s="12">
        <v>1</v>
      </c>
      <c r="B5" s="39" t="s">
        <v>27</v>
      </c>
      <c r="C5" s="16">
        <v>0.5300695102593771</v>
      </c>
      <c r="D5" s="16">
        <v>0.508742092844369</v>
      </c>
      <c r="E5" s="16">
        <v>0.5624683298988471</v>
      </c>
      <c r="F5" s="16">
        <v>0.55386037015377909</v>
      </c>
      <c r="G5" s="16">
        <v>0.54460763043832539</v>
      </c>
      <c r="H5" s="16">
        <v>0.52334526359058597</v>
      </c>
      <c r="I5" s="16">
        <v>0.5789409507295743</v>
      </c>
    </row>
    <row r="6" spans="1:9" ht="16" customHeight="1" x14ac:dyDescent="0.3">
      <c r="A6" s="13">
        <v>2</v>
      </c>
      <c r="B6" s="40" t="s">
        <v>28</v>
      </c>
      <c r="C6" s="14">
        <v>0.63209641256950566</v>
      </c>
      <c r="D6" s="14">
        <v>0.54873567213195651</v>
      </c>
      <c r="E6" s="14">
        <v>0.53386953099440593</v>
      </c>
      <c r="F6" s="14">
        <v>0.6020428889579027</v>
      </c>
      <c r="G6" s="14">
        <v>0.60916603339764586</v>
      </c>
      <c r="H6" s="14">
        <v>0.55418166864552643</v>
      </c>
      <c r="I6" s="14">
        <v>0.46130983553685667</v>
      </c>
    </row>
    <row r="7" spans="1:9" ht="14.15" customHeight="1" x14ac:dyDescent="0.3">
      <c r="A7" s="65" t="s">
        <v>145</v>
      </c>
      <c r="B7" s="66"/>
      <c r="H7" s="71" t="s">
        <v>19</v>
      </c>
      <c r="I7" s="72"/>
    </row>
  </sheetData>
  <mergeCells count="4">
    <mergeCell ref="A7:B7"/>
    <mergeCell ref="A4:B4"/>
    <mergeCell ref="H7:I7"/>
    <mergeCell ref="A2:I2"/>
  </mergeCells>
  <hyperlinks>
    <hyperlink ref="H7" location="'Content'!A1" display="العودة للقائمة الرئيسية" xr:uid="{DC802FF7-1738-448C-B85F-B12A16CF8A96}"/>
  </hyperlinks>
  <pageMargins left="0.7" right="0.7" top="0.75" bottom="0.75" header="0.3" footer="0.3"/>
  <pageSetup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E758-F6EE-4742-9229-8F427871B5D3}">
  <sheetPr>
    <tabColor theme="3" tint="0.79998168889431442"/>
  </sheetPr>
  <dimension ref="A1:I7"/>
  <sheetViews>
    <sheetView showGridLines="0" view="pageBreakPreview" zoomScaleNormal="100" zoomScaleSheetLayoutView="100" workbookViewId="0">
      <selection activeCell="C5" sqref="C5:I6"/>
    </sheetView>
  </sheetViews>
  <sheetFormatPr defaultColWidth="8.75" defaultRowHeight="14" x14ac:dyDescent="0.3"/>
  <cols>
    <col min="1" max="1" width="7.4140625" customWidth="1"/>
    <col min="2" max="2" width="52.6640625" customWidth="1"/>
    <col min="3" max="3" width="15.4140625" customWidth="1"/>
    <col min="4" max="4" width="13.4140625" customWidth="1"/>
    <col min="5" max="9" width="14.4140625" customWidth="1"/>
  </cols>
  <sheetData>
    <row r="1" spans="1:9" ht="37.5" customHeight="1" x14ac:dyDescent="0.3"/>
    <row r="2" spans="1:9" ht="46" customHeight="1" x14ac:dyDescent="0.3">
      <c r="A2" s="63" t="s">
        <v>6</v>
      </c>
      <c r="B2" s="64"/>
      <c r="C2" s="64"/>
      <c r="D2" s="64"/>
      <c r="E2" s="64"/>
      <c r="F2" s="64"/>
      <c r="G2" s="64"/>
      <c r="H2" s="64"/>
      <c r="I2" s="64"/>
    </row>
    <row r="3" spans="1:9" x14ac:dyDescent="0.3">
      <c r="A3" s="9" t="s">
        <v>29</v>
      </c>
      <c r="I3" s="41" t="s">
        <v>30</v>
      </c>
    </row>
    <row r="4" spans="1:9" ht="35.15" customHeight="1" x14ac:dyDescent="0.3">
      <c r="A4" s="57" t="s">
        <v>11</v>
      </c>
      <c r="B4" s="58"/>
      <c r="C4" s="10" t="s">
        <v>12</v>
      </c>
      <c r="D4" s="10" t="s">
        <v>13</v>
      </c>
      <c r="E4" s="10" t="s">
        <v>14</v>
      </c>
      <c r="F4" s="10" t="s">
        <v>89</v>
      </c>
      <c r="G4" s="10" t="s">
        <v>90</v>
      </c>
      <c r="H4" s="10" t="s">
        <v>91</v>
      </c>
      <c r="I4" s="10" t="s">
        <v>92</v>
      </c>
    </row>
    <row r="5" spans="1:9" ht="16" customHeight="1" x14ac:dyDescent="0.3">
      <c r="A5" s="12">
        <v>1</v>
      </c>
      <c r="B5" s="39" t="s">
        <v>31</v>
      </c>
      <c r="C5" s="18">
        <v>168.0294648051761</v>
      </c>
      <c r="D5" s="18">
        <v>174.17560524287137</v>
      </c>
      <c r="E5" s="18">
        <v>172.48994583778415</v>
      </c>
      <c r="F5" s="18">
        <v>175.59068352016016</v>
      </c>
      <c r="G5" s="18">
        <v>194.74222774881952</v>
      </c>
      <c r="H5" s="18">
        <v>198.59381714601886</v>
      </c>
      <c r="I5" s="18">
        <v>199.95253759318527</v>
      </c>
    </row>
    <row r="6" spans="1:9" ht="16" customHeight="1" x14ac:dyDescent="0.3">
      <c r="A6" s="13">
        <v>2</v>
      </c>
      <c r="B6" s="40" t="s">
        <v>32</v>
      </c>
      <c r="C6" s="19">
        <v>515.37436958411513</v>
      </c>
      <c r="D6" s="19">
        <v>790.00943354723802</v>
      </c>
      <c r="E6" s="19">
        <v>442.2134889072978</v>
      </c>
      <c r="F6" s="19">
        <v>449.45904497688377</v>
      </c>
      <c r="G6" s="19">
        <v>494.01818306225505</v>
      </c>
      <c r="H6" s="19">
        <v>668.76487715889334</v>
      </c>
      <c r="I6" s="19">
        <v>353.65926004258586</v>
      </c>
    </row>
    <row r="7" spans="1:9" ht="14.15" customHeight="1" x14ac:dyDescent="0.3">
      <c r="A7" s="65" t="s">
        <v>145</v>
      </c>
      <c r="B7" s="66"/>
      <c r="H7" s="71" t="s">
        <v>19</v>
      </c>
      <c r="I7" s="72"/>
    </row>
  </sheetData>
  <mergeCells count="4">
    <mergeCell ref="A7:B7"/>
    <mergeCell ref="A4:B4"/>
    <mergeCell ref="H7:I7"/>
    <mergeCell ref="A2:I2"/>
  </mergeCells>
  <hyperlinks>
    <hyperlink ref="H7" location="'Content'!A1" display="العودة للقائمة الرئيسية" xr:uid="{4209BF4C-0C9B-4BE3-AB6E-C61621A80F1B}"/>
  </hyperlinks>
  <pageMargins left="0.7" right="0.7" top="0.75" bottom="0.75" header="0.3" footer="0.3"/>
  <pageSetup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0B23-1B7E-4D29-B0AF-917F5EF0CF55}">
  <sheetPr>
    <tabColor theme="3" tint="0.79998168889431442"/>
  </sheetPr>
  <dimension ref="A1:I7"/>
  <sheetViews>
    <sheetView showGridLines="0" view="pageBreakPreview" zoomScaleNormal="100" zoomScaleSheetLayoutView="100" workbookViewId="0">
      <selection activeCell="D15" sqref="D15"/>
    </sheetView>
  </sheetViews>
  <sheetFormatPr defaultColWidth="8.75" defaultRowHeight="14" x14ac:dyDescent="0.3"/>
  <cols>
    <col min="1" max="1" width="7.4140625" customWidth="1"/>
    <col min="2" max="2" width="48" customWidth="1"/>
    <col min="3" max="3" width="16.1640625" customWidth="1"/>
    <col min="4" max="4" width="16" customWidth="1"/>
    <col min="5" max="9" width="14.4140625" customWidth="1"/>
  </cols>
  <sheetData>
    <row r="1" spans="1:9" ht="42.65" customHeight="1" x14ac:dyDescent="0.3"/>
    <row r="2" spans="1:9" ht="46" customHeight="1" x14ac:dyDescent="0.3">
      <c r="A2" s="63" t="s">
        <v>7</v>
      </c>
      <c r="B2" s="64"/>
      <c r="C2" s="64"/>
      <c r="D2" s="64"/>
      <c r="E2" s="64"/>
      <c r="F2" s="64"/>
      <c r="G2" s="64"/>
      <c r="H2" s="64"/>
      <c r="I2" s="64"/>
    </row>
    <row r="3" spans="1:9" x14ac:dyDescent="0.3">
      <c r="A3" s="9" t="s">
        <v>33</v>
      </c>
      <c r="I3" s="41" t="s">
        <v>129</v>
      </c>
    </row>
    <row r="4" spans="1:9" ht="35.15" customHeight="1" x14ac:dyDescent="0.3">
      <c r="A4" s="57" t="s">
        <v>11</v>
      </c>
      <c r="B4" s="58"/>
      <c r="C4" s="10" t="s">
        <v>12</v>
      </c>
      <c r="D4" s="10" t="s">
        <v>13</v>
      </c>
      <c r="E4" s="10" t="s">
        <v>14</v>
      </c>
      <c r="F4" s="10" t="s">
        <v>89</v>
      </c>
      <c r="G4" s="10" t="s">
        <v>90</v>
      </c>
      <c r="H4" s="10" t="s">
        <v>91</v>
      </c>
      <c r="I4" s="10" t="s">
        <v>92</v>
      </c>
    </row>
    <row r="5" spans="1:9" ht="16" customHeight="1" x14ac:dyDescent="0.3">
      <c r="A5" s="12">
        <v>1</v>
      </c>
      <c r="B5" s="39" t="s">
        <v>34</v>
      </c>
      <c r="C5" s="43">
        <v>2.5249200423207894</v>
      </c>
      <c r="D5" s="43">
        <v>2.3729386875073319</v>
      </c>
      <c r="E5" s="43">
        <v>2.5266185462270885</v>
      </c>
      <c r="F5" s="43">
        <v>2.434994612770875</v>
      </c>
      <c r="G5" s="43">
        <v>2.1898689815651249</v>
      </c>
      <c r="H5" s="43">
        <v>2.1147019905453526</v>
      </c>
      <c r="I5" s="43">
        <v>2.1123318748609754</v>
      </c>
    </row>
    <row r="6" spans="1:9" ht="16" customHeight="1" x14ac:dyDescent="0.3">
      <c r="A6" s="13">
        <v>2</v>
      </c>
      <c r="B6" s="40" t="s">
        <v>35</v>
      </c>
      <c r="C6" s="44">
        <v>3.657243849379916</v>
      </c>
      <c r="D6" s="44">
        <v>4.39105856884769</v>
      </c>
      <c r="E6" s="44">
        <v>3.7261531609258798</v>
      </c>
      <c r="F6" s="44">
        <v>3.5980752410080137</v>
      </c>
      <c r="G6" s="44">
        <v>4.1176123412766046</v>
      </c>
      <c r="H6" s="44">
        <v>5.1626716351019857</v>
      </c>
      <c r="I6" s="44">
        <v>4.1509486322610201</v>
      </c>
    </row>
    <row r="7" spans="1:9" ht="14.15" customHeight="1" x14ac:dyDescent="0.3">
      <c r="A7" s="65" t="s">
        <v>145</v>
      </c>
      <c r="B7" s="66"/>
      <c r="H7" s="71" t="s">
        <v>19</v>
      </c>
      <c r="I7" s="72"/>
    </row>
  </sheetData>
  <mergeCells count="4">
    <mergeCell ref="A7:B7"/>
    <mergeCell ref="A4:B4"/>
    <mergeCell ref="H7:I7"/>
    <mergeCell ref="A2:I2"/>
  </mergeCells>
  <hyperlinks>
    <hyperlink ref="H7" location="'Content'!A1" display="العودة للقائمة الرئيسية" xr:uid="{DBCAE7F7-E180-49F6-A365-8F692D3610D0}"/>
  </hyperlinks>
  <pageMargins left="0.7" right="0.7" top="0.75" bottom="0.75" header="0.3" footer="0.3"/>
  <pageSetup scale="4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F014-A79F-4596-BF41-01468E979FDC}">
  <sheetPr>
    <tabColor theme="3" tint="0.39997558519241921"/>
  </sheetPr>
  <dimension ref="A1:F18"/>
  <sheetViews>
    <sheetView showGridLines="0" view="pageBreakPreview" zoomScaleNormal="100" zoomScaleSheetLayoutView="100" workbookViewId="0">
      <selection activeCell="A4" sqref="A4:XFD4"/>
    </sheetView>
  </sheetViews>
  <sheetFormatPr defaultColWidth="8.75" defaultRowHeight="14" x14ac:dyDescent="0.3"/>
  <cols>
    <col min="1" max="1" width="7.4140625" customWidth="1"/>
    <col min="2" max="2" width="35.4140625" customWidth="1"/>
    <col min="3" max="3" width="15.4140625" customWidth="1"/>
    <col min="4" max="4" width="14.4140625" customWidth="1"/>
    <col min="5" max="5" width="15.75" customWidth="1"/>
    <col min="6" max="6" width="14.4140625" customWidth="1"/>
  </cols>
  <sheetData>
    <row r="1" spans="1:6" ht="41.5" customHeight="1" x14ac:dyDescent="0.3"/>
    <row r="2" spans="1:6" ht="46" customHeight="1" x14ac:dyDescent="0.3">
      <c r="A2" s="69" t="s">
        <v>93</v>
      </c>
      <c r="B2" s="64"/>
      <c r="C2" s="64"/>
      <c r="D2" s="64"/>
      <c r="E2" s="64"/>
      <c r="F2" s="64"/>
    </row>
    <row r="3" spans="1:6" x14ac:dyDescent="0.3">
      <c r="A3" s="9" t="s">
        <v>36</v>
      </c>
    </row>
    <row r="4" spans="1:6" ht="35.15" customHeight="1" x14ac:dyDescent="0.3">
      <c r="A4" s="73" t="s">
        <v>37</v>
      </c>
      <c r="B4" s="74"/>
      <c r="C4" s="10" t="s">
        <v>38</v>
      </c>
      <c r="D4" s="10" t="s">
        <v>39</v>
      </c>
      <c r="E4" s="10" t="s">
        <v>40</v>
      </c>
      <c r="F4" s="17" t="s">
        <v>41</v>
      </c>
    </row>
    <row r="5" spans="1:6" ht="16" customHeight="1" x14ac:dyDescent="0.3">
      <c r="A5" s="12">
        <v>1</v>
      </c>
      <c r="B5" s="39" t="s">
        <v>78</v>
      </c>
      <c r="C5" s="18">
        <v>30401</v>
      </c>
      <c r="D5" s="18">
        <v>19359</v>
      </c>
      <c r="E5" s="18">
        <v>49760</v>
      </c>
      <c r="F5" s="16">
        <v>0.38934618634784512</v>
      </c>
    </row>
    <row r="6" spans="1:6" ht="16" customHeight="1" x14ac:dyDescent="0.3">
      <c r="A6" s="13">
        <v>2</v>
      </c>
      <c r="B6" s="40" t="s">
        <v>79</v>
      </c>
      <c r="C6" s="19">
        <v>53865</v>
      </c>
      <c r="D6" s="19">
        <v>59319</v>
      </c>
      <c r="E6" s="19">
        <v>113184</v>
      </c>
      <c r="F6" s="14">
        <v>0.18212771983123449</v>
      </c>
    </row>
    <row r="7" spans="1:6" ht="16" customHeight="1" x14ac:dyDescent="0.3">
      <c r="A7" s="12">
        <v>3</v>
      </c>
      <c r="B7" s="39" t="s">
        <v>80</v>
      </c>
      <c r="C7" s="18">
        <v>3436</v>
      </c>
      <c r="D7" s="18">
        <v>177</v>
      </c>
      <c r="E7" s="18">
        <v>3613</v>
      </c>
      <c r="F7" s="16">
        <v>0.8604429626101453</v>
      </c>
    </row>
    <row r="8" spans="1:6" ht="16" customHeight="1" x14ac:dyDescent="0.3">
      <c r="A8" s="13">
        <v>4</v>
      </c>
      <c r="B8" s="40" t="s">
        <v>81</v>
      </c>
      <c r="C8" s="19">
        <v>3503</v>
      </c>
      <c r="D8" s="19">
        <v>2742</v>
      </c>
      <c r="E8" s="19">
        <v>6245</v>
      </c>
      <c r="F8" s="14">
        <v>0.20972562716190349</v>
      </c>
    </row>
    <row r="9" spans="1:6" ht="16" customHeight="1" x14ac:dyDescent="0.3">
      <c r="A9" s="12">
        <v>5</v>
      </c>
      <c r="B9" s="39" t="s">
        <v>82</v>
      </c>
      <c r="C9" s="18">
        <v>387</v>
      </c>
      <c r="D9" s="18">
        <v>229</v>
      </c>
      <c r="E9" s="18">
        <v>616</v>
      </c>
      <c r="F9" s="16">
        <v>0.40156453715775747</v>
      </c>
    </row>
    <row r="10" spans="1:6" ht="16" customHeight="1" x14ac:dyDescent="0.3">
      <c r="A10" s="13">
        <v>6</v>
      </c>
      <c r="B10" s="40" t="s">
        <v>83</v>
      </c>
      <c r="C10" s="19">
        <v>12137</v>
      </c>
      <c r="D10" s="19">
        <v>985</v>
      </c>
      <c r="E10" s="19">
        <v>13122</v>
      </c>
      <c r="F10" s="14">
        <v>0.64351919964690307</v>
      </c>
    </row>
    <row r="11" spans="1:6" ht="16" customHeight="1" x14ac:dyDescent="0.3">
      <c r="A11" s="12">
        <v>7</v>
      </c>
      <c r="B11" s="39" t="s">
        <v>84</v>
      </c>
      <c r="C11" s="18">
        <v>6965</v>
      </c>
      <c r="D11" s="18">
        <v>1574</v>
      </c>
      <c r="E11" s="18">
        <v>8539</v>
      </c>
      <c r="F11" s="16">
        <v>0.41619145099186039</v>
      </c>
    </row>
    <row r="12" spans="1:6" ht="16" customHeight="1" x14ac:dyDescent="0.3">
      <c r="A12" s="13">
        <v>8</v>
      </c>
      <c r="B12" s="40" t="s">
        <v>85</v>
      </c>
      <c r="C12" s="19">
        <v>6281</v>
      </c>
      <c r="D12" s="19">
        <v>4139</v>
      </c>
      <c r="E12" s="19">
        <v>10420</v>
      </c>
      <c r="F12" s="14">
        <v>0.41062421185372006</v>
      </c>
    </row>
    <row r="13" spans="1:6" ht="16" customHeight="1" x14ac:dyDescent="0.3">
      <c r="A13" s="12">
        <v>9</v>
      </c>
      <c r="B13" s="39" t="s">
        <v>42</v>
      </c>
      <c r="C13" s="18">
        <v>1273</v>
      </c>
      <c r="D13" s="18">
        <v>839</v>
      </c>
      <c r="E13" s="18">
        <v>2112</v>
      </c>
      <c r="F13" s="16">
        <v>0.5835866261398176</v>
      </c>
    </row>
    <row r="14" spans="1:6" ht="16" customHeight="1" x14ac:dyDescent="0.3">
      <c r="A14" s="13">
        <v>10</v>
      </c>
      <c r="B14" s="40" t="s">
        <v>43</v>
      </c>
      <c r="C14" s="19">
        <v>1736</v>
      </c>
      <c r="D14" s="19">
        <v>2791</v>
      </c>
      <c r="E14" s="19">
        <v>4527</v>
      </c>
      <c r="F14" s="14">
        <v>0.37240868706811453</v>
      </c>
    </row>
    <row r="15" spans="1:6" ht="16" customHeight="1" x14ac:dyDescent="0.3">
      <c r="A15" s="12">
        <v>11</v>
      </c>
      <c r="B15" s="39" t="s">
        <v>86</v>
      </c>
      <c r="C15" s="18">
        <v>4853</v>
      </c>
      <c r="D15" s="18">
        <v>3690</v>
      </c>
      <c r="E15" s="18">
        <v>8543</v>
      </c>
      <c r="F15" s="16">
        <v>0.46581243184296617</v>
      </c>
    </row>
    <row r="16" spans="1:6" ht="16" customHeight="1" x14ac:dyDescent="0.3">
      <c r="A16" s="13">
        <v>12</v>
      </c>
      <c r="B16" s="40" t="s">
        <v>87</v>
      </c>
      <c r="C16" s="19">
        <v>6073</v>
      </c>
      <c r="D16" s="19">
        <v>14017</v>
      </c>
      <c r="E16" s="19">
        <v>20090</v>
      </c>
      <c r="F16" s="14">
        <v>0.31656739466137218</v>
      </c>
    </row>
    <row r="17" spans="1:6" ht="20.149999999999999" customHeight="1" x14ac:dyDescent="0.3">
      <c r="A17" s="57" t="s">
        <v>40</v>
      </c>
      <c r="B17" s="58"/>
      <c r="C17" s="21">
        <v>130910</v>
      </c>
      <c r="D17" s="21">
        <v>109861</v>
      </c>
      <c r="E17" s="21">
        <v>240771</v>
      </c>
      <c r="F17" s="22">
        <v>0.25380944499904601</v>
      </c>
    </row>
    <row r="18" spans="1:6" ht="26" customHeight="1" x14ac:dyDescent="0.3">
      <c r="A18" s="65" t="s">
        <v>130</v>
      </c>
      <c r="B18" s="66"/>
      <c r="C18" s="66"/>
      <c r="D18" s="66"/>
      <c r="E18" s="59" t="s">
        <v>19</v>
      </c>
      <c r="F18" s="60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0B817115-EECC-4850-BF3E-15F9DEEAF1A1}"/>
  </hyperlinks>
  <pageMargins left="0.7" right="0.7" top="0.75" bottom="0.75" header="0.3" footer="0.3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ED4D-D712-47FE-9C44-86AF48D23784}">
  <sheetPr>
    <tabColor theme="3" tint="0.39997558519241921"/>
  </sheetPr>
  <dimension ref="A1:F18"/>
  <sheetViews>
    <sheetView showGridLines="0" view="pageBreakPreview" zoomScaleNormal="100" zoomScaleSheetLayoutView="100" workbookViewId="0">
      <selection activeCell="A17" sqref="A17:XFD17"/>
    </sheetView>
  </sheetViews>
  <sheetFormatPr defaultColWidth="8.75" defaultRowHeight="14" x14ac:dyDescent="0.3"/>
  <cols>
    <col min="1" max="1" width="7.4140625" customWidth="1"/>
    <col min="2" max="2" width="35.1640625" customWidth="1"/>
    <col min="3" max="4" width="15.4140625" customWidth="1"/>
    <col min="5" max="5" width="14.4140625" customWidth="1"/>
    <col min="6" max="6" width="16.83203125" customWidth="1"/>
  </cols>
  <sheetData>
    <row r="1" spans="1:6" ht="41.15" customHeight="1" x14ac:dyDescent="0.3"/>
    <row r="2" spans="1:6" ht="46" customHeight="1" x14ac:dyDescent="0.3">
      <c r="A2" s="69" t="s">
        <v>94</v>
      </c>
      <c r="B2" s="64"/>
      <c r="C2" s="64"/>
      <c r="D2" s="64"/>
      <c r="E2" s="64"/>
      <c r="F2" s="64"/>
    </row>
    <row r="3" spans="1:6" x14ac:dyDescent="0.3">
      <c r="A3" s="9" t="s">
        <v>44</v>
      </c>
    </row>
    <row r="4" spans="1:6" ht="35.15" customHeight="1" x14ac:dyDescent="0.3">
      <c r="A4" s="73" t="s">
        <v>37</v>
      </c>
      <c r="B4" s="74"/>
      <c r="C4" s="10" t="s">
        <v>38</v>
      </c>
      <c r="D4" s="10" t="s">
        <v>39</v>
      </c>
      <c r="E4" s="10" t="s">
        <v>40</v>
      </c>
      <c r="F4" s="17" t="s">
        <v>45</v>
      </c>
    </row>
    <row r="5" spans="1:6" ht="16" customHeight="1" x14ac:dyDescent="0.3">
      <c r="A5" s="12">
        <v>1</v>
      </c>
      <c r="B5" s="39" t="s">
        <v>78</v>
      </c>
      <c r="C5" s="18">
        <v>76245</v>
      </c>
      <c r="D5" s="18">
        <v>1799</v>
      </c>
      <c r="E5" s="18">
        <v>78044</v>
      </c>
      <c r="F5" s="16">
        <v>0.61065381365215488</v>
      </c>
    </row>
    <row r="6" spans="1:6" ht="16" customHeight="1" x14ac:dyDescent="0.3">
      <c r="A6" s="13">
        <v>2</v>
      </c>
      <c r="B6" s="40" t="s">
        <v>79</v>
      </c>
      <c r="C6" s="19">
        <v>502551</v>
      </c>
      <c r="D6" s="19">
        <v>5719</v>
      </c>
      <c r="E6" s="19">
        <v>508270</v>
      </c>
      <c r="F6" s="14">
        <v>0.81787228016876545</v>
      </c>
    </row>
    <row r="7" spans="1:6" ht="16" customHeight="1" x14ac:dyDescent="0.3">
      <c r="A7" s="12">
        <v>3</v>
      </c>
      <c r="B7" s="39" t="s">
        <v>80</v>
      </c>
      <c r="C7" s="18">
        <v>583</v>
      </c>
      <c r="D7" s="18">
        <v>3</v>
      </c>
      <c r="E7" s="18">
        <v>586</v>
      </c>
      <c r="F7" s="16">
        <v>0.13955703738985473</v>
      </c>
    </row>
    <row r="8" spans="1:6" ht="16" customHeight="1" x14ac:dyDescent="0.3">
      <c r="A8" s="13">
        <v>4</v>
      </c>
      <c r="B8" s="40" t="s">
        <v>81</v>
      </c>
      <c r="C8" s="19">
        <v>23432</v>
      </c>
      <c r="D8" s="19">
        <v>100</v>
      </c>
      <c r="E8" s="19">
        <v>23532</v>
      </c>
      <c r="F8" s="14">
        <v>0.79027437283809654</v>
      </c>
    </row>
    <row r="9" spans="1:6" ht="16" customHeight="1" x14ac:dyDescent="0.3">
      <c r="A9" s="12">
        <v>5</v>
      </c>
      <c r="B9" s="39" t="s">
        <v>82</v>
      </c>
      <c r="C9" s="18">
        <v>894</v>
      </c>
      <c r="D9" s="18">
        <v>24</v>
      </c>
      <c r="E9" s="18">
        <v>918</v>
      </c>
      <c r="F9" s="16">
        <v>0.59843546284224247</v>
      </c>
    </row>
    <row r="10" spans="1:6" ht="16" customHeight="1" x14ac:dyDescent="0.3">
      <c r="A10" s="13">
        <v>6</v>
      </c>
      <c r="B10" s="40" t="s">
        <v>83</v>
      </c>
      <c r="C10" s="19">
        <v>2081</v>
      </c>
      <c r="D10" s="19">
        <v>5188</v>
      </c>
      <c r="E10" s="19">
        <v>7269</v>
      </c>
      <c r="F10" s="14">
        <v>0.35648080035309693</v>
      </c>
    </row>
    <row r="11" spans="1:6" ht="16" customHeight="1" x14ac:dyDescent="0.3">
      <c r="A11" s="12">
        <v>7</v>
      </c>
      <c r="B11" s="39" t="s">
        <v>84</v>
      </c>
      <c r="C11" s="18">
        <v>11942</v>
      </c>
      <c r="D11" s="18">
        <v>36</v>
      </c>
      <c r="E11" s="18">
        <v>11978</v>
      </c>
      <c r="F11" s="16">
        <v>0.58380854900813961</v>
      </c>
    </row>
    <row r="12" spans="1:6" ht="16" customHeight="1" x14ac:dyDescent="0.3">
      <c r="A12" s="13">
        <v>8</v>
      </c>
      <c r="B12" s="40" t="s">
        <v>85</v>
      </c>
      <c r="C12" s="19">
        <v>14522</v>
      </c>
      <c r="D12" s="19">
        <v>434</v>
      </c>
      <c r="E12" s="19">
        <v>14956</v>
      </c>
      <c r="F12" s="14">
        <v>0.58937578814628</v>
      </c>
    </row>
    <row r="13" spans="1:6" ht="16" customHeight="1" x14ac:dyDescent="0.3">
      <c r="A13" s="12">
        <v>9</v>
      </c>
      <c r="B13" s="39" t="s">
        <v>42</v>
      </c>
      <c r="C13" s="18">
        <v>1380</v>
      </c>
      <c r="D13" s="18">
        <v>127</v>
      </c>
      <c r="E13" s="18">
        <v>1507</v>
      </c>
      <c r="F13" s="16">
        <v>0.41641337386018235</v>
      </c>
    </row>
    <row r="14" spans="1:6" ht="16" customHeight="1" x14ac:dyDescent="0.3">
      <c r="A14" s="13">
        <v>10</v>
      </c>
      <c r="B14" s="40" t="s">
        <v>43</v>
      </c>
      <c r="C14" s="19">
        <v>7064</v>
      </c>
      <c r="D14" s="19">
        <v>565</v>
      </c>
      <c r="E14" s="19">
        <v>7629</v>
      </c>
      <c r="F14" s="14">
        <v>0.62759131293188553</v>
      </c>
    </row>
    <row r="15" spans="1:6" ht="16" customHeight="1" x14ac:dyDescent="0.3">
      <c r="A15" s="12">
        <v>11</v>
      </c>
      <c r="B15" s="39" t="s">
        <v>86</v>
      </c>
      <c r="C15" s="18">
        <v>9030</v>
      </c>
      <c r="D15" s="18">
        <v>767</v>
      </c>
      <c r="E15" s="18">
        <v>9797</v>
      </c>
      <c r="F15" s="16">
        <v>0.53418756815703383</v>
      </c>
    </row>
    <row r="16" spans="1:6" ht="16" customHeight="1" x14ac:dyDescent="0.3">
      <c r="A16" s="13">
        <v>12</v>
      </c>
      <c r="B16" s="40" t="s">
        <v>87</v>
      </c>
      <c r="C16" s="19">
        <v>41930</v>
      </c>
      <c r="D16" s="19">
        <v>1442</v>
      </c>
      <c r="E16" s="19">
        <v>43372</v>
      </c>
      <c r="F16" s="14">
        <v>0.68343260533862782</v>
      </c>
    </row>
    <row r="17" spans="1:6" ht="20.149999999999999" customHeight="1" x14ac:dyDescent="0.3">
      <c r="A17" s="57" t="s">
        <v>40</v>
      </c>
      <c r="B17" s="58"/>
      <c r="C17" s="21">
        <v>691654</v>
      </c>
      <c r="D17" s="21">
        <v>16204</v>
      </c>
      <c r="E17" s="21">
        <v>707858</v>
      </c>
      <c r="F17" s="22">
        <v>0.74619055500095399</v>
      </c>
    </row>
    <row r="18" spans="1:6" ht="26.5" customHeight="1" x14ac:dyDescent="0.3">
      <c r="A18" s="65" t="s">
        <v>130</v>
      </c>
      <c r="B18" s="66"/>
      <c r="C18" s="66"/>
      <c r="D18" s="66"/>
      <c r="E18" s="59" t="s">
        <v>19</v>
      </c>
      <c r="F18" s="60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48F0702C-7AB9-42D8-BF82-C562ABAC97CD}"/>
  </hyperlinks>
  <pageMargins left="0.7" right="0.7" top="0.75" bottom="0.75" header="0.3" footer="0.3"/>
  <pageSetup scale="7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8C5F-DD5D-4977-9802-CCE3160C986E}">
  <sheetPr>
    <tabColor theme="3" tint="0.39997558519241921"/>
  </sheetPr>
  <dimension ref="A1:F18"/>
  <sheetViews>
    <sheetView showGridLines="0" view="pageBreakPreview" zoomScaleNormal="100" zoomScaleSheetLayoutView="100" workbookViewId="0">
      <selection activeCell="K22" sqref="K22"/>
    </sheetView>
  </sheetViews>
  <sheetFormatPr defaultColWidth="8.75" defaultRowHeight="14" x14ac:dyDescent="0.3"/>
  <cols>
    <col min="1" max="1" width="7.4140625" customWidth="1"/>
    <col min="2" max="2" width="36.6640625" customWidth="1"/>
    <col min="3" max="4" width="15.4140625" customWidth="1"/>
    <col min="5" max="5" width="14.4140625" customWidth="1"/>
    <col min="6" max="6" width="14.83203125" customWidth="1"/>
  </cols>
  <sheetData>
    <row r="1" spans="1:6" ht="40.5" customHeight="1" x14ac:dyDescent="0.3"/>
    <row r="2" spans="1:6" ht="46" customHeight="1" x14ac:dyDescent="0.3">
      <c r="A2" s="63" t="s">
        <v>95</v>
      </c>
      <c r="B2" s="64"/>
      <c r="C2" s="64"/>
      <c r="D2" s="64"/>
      <c r="E2" s="64"/>
      <c r="F2" s="64"/>
    </row>
    <row r="3" spans="1:6" x14ac:dyDescent="0.3">
      <c r="A3" s="9" t="s">
        <v>46</v>
      </c>
    </row>
    <row r="4" spans="1:6" ht="35.15" customHeight="1" x14ac:dyDescent="0.3">
      <c r="A4" s="73" t="s">
        <v>37</v>
      </c>
      <c r="B4" s="74"/>
      <c r="C4" s="10" t="s">
        <v>47</v>
      </c>
      <c r="D4" s="10" t="s">
        <v>39</v>
      </c>
      <c r="E4" s="10" t="s">
        <v>40</v>
      </c>
      <c r="F4" s="17" t="s">
        <v>48</v>
      </c>
    </row>
    <row r="5" spans="1:6" ht="16" customHeight="1" x14ac:dyDescent="0.3">
      <c r="A5" s="12">
        <v>1</v>
      </c>
      <c r="B5" s="39" t="s">
        <v>78</v>
      </c>
      <c r="C5" s="18">
        <v>106646</v>
      </c>
      <c r="D5" s="18">
        <v>21158</v>
      </c>
      <c r="E5" s="18">
        <v>127804</v>
      </c>
      <c r="F5" s="16">
        <v>0.13472495569922488</v>
      </c>
    </row>
    <row r="6" spans="1:6" ht="16" customHeight="1" x14ac:dyDescent="0.3">
      <c r="A6" s="13">
        <v>2</v>
      </c>
      <c r="B6" s="40" t="s">
        <v>79</v>
      </c>
      <c r="C6" s="19">
        <v>556416</v>
      </c>
      <c r="D6" s="19">
        <v>65038</v>
      </c>
      <c r="E6" s="19">
        <v>621454</v>
      </c>
      <c r="F6" s="14">
        <v>0.6551075288653414</v>
      </c>
    </row>
    <row r="7" spans="1:6" ht="16" customHeight="1" x14ac:dyDescent="0.3">
      <c r="A7" s="12">
        <v>3</v>
      </c>
      <c r="B7" s="39" t="s">
        <v>80</v>
      </c>
      <c r="C7" s="18">
        <v>4019</v>
      </c>
      <c r="D7" s="18">
        <v>180</v>
      </c>
      <c r="E7" s="18">
        <v>4199</v>
      </c>
      <c r="F7" s="16">
        <v>4.4263879767538206E-3</v>
      </c>
    </row>
    <row r="8" spans="1:6" ht="16" customHeight="1" x14ac:dyDescent="0.3">
      <c r="A8" s="13">
        <v>4</v>
      </c>
      <c r="B8" s="40" t="s">
        <v>81</v>
      </c>
      <c r="C8" s="19">
        <v>26935</v>
      </c>
      <c r="D8" s="19">
        <v>2842</v>
      </c>
      <c r="E8" s="19">
        <v>29777</v>
      </c>
      <c r="F8" s="14">
        <v>3.1389510546272571E-2</v>
      </c>
    </row>
    <row r="9" spans="1:6" ht="16" customHeight="1" x14ac:dyDescent="0.3">
      <c r="A9" s="12">
        <v>5</v>
      </c>
      <c r="B9" s="39" t="s">
        <v>82</v>
      </c>
      <c r="C9" s="18">
        <v>1281</v>
      </c>
      <c r="D9" s="18">
        <v>253</v>
      </c>
      <c r="E9" s="18">
        <v>1534</v>
      </c>
      <c r="F9" s="16">
        <v>1.617070530207278E-3</v>
      </c>
    </row>
    <row r="10" spans="1:6" ht="16" customHeight="1" x14ac:dyDescent="0.3">
      <c r="A10" s="13">
        <v>6</v>
      </c>
      <c r="B10" s="40" t="s">
        <v>83</v>
      </c>
      <c r="C10" s="19">
        <v>14218</v>
      </c>
      <c r="D10" s="19">
        <v>6173</v>
      </c>
      <c r="E10" s="19">
        <v>20391</v>
      </c>
      <c r="F10" s="14">
        <v>2.1495231539411085E-2</v>
      </c>
    </row>
    <row r="11" spans="1:6" ht="16" customHeight="1" x14ac:dyDescent="0.3">
      <c r="A11" s="12">
        <v>7</v>
      </c>
      <c r="B11" s="39" t="s">
        <v>84</v>
      </c>
      <c r="C11" s="18">
        <v>18907</v>
      </c>
      <c r="D11" s="18">
        <v>1610</v>
      </c>
      <c r="E11" s="18">
        <v>20517</v>
      </c>
      <c r="F11" s="16">
        <v>2.162805480330034E-2</v>
      </c>
    </row>
    <row r="12" spans="1:6" ht="16" customHeight="1" x14ac:dyDescent="0.3">
      <c r="A12" s="13">
        <v>8</v>
      </c>
      <c r="B12" s="40" t="s">
        <v>85</v>
      </c>
      <c r="C12" s="19">
        <v>20803</v>
      </c>
      <c r="D12" s="19">
        <v>4573</v>
      </c>
      <c r="E12" s="19">
        <v>25376</v>
      </c>
      <c r="F12" s="14">
        <v>2.6750183686140735E-2</v>
      </c>
    </row>
    <row r="13" spans="1:6" ht="16" customHeight="1" x14ac:dyDescent="0.3">
      <c r="A13" s="12">
        <v>9</v>
      </c>
      <c r="B13" s="39" t="s">
        <v>42</v>
      </c>
      <c r="C13" s="18">
        <v>2653</v>
      </c>
      <c r="D13" s="18">
        <v>966</v>
      </c>
      <c r="E13" s="18">
        <v>3619</v>
      </c>
      <c r="F13" s="16">
        <v>3.814979301708044E-3</v>
      </c>
    </row>
    <row r="14" spans="1:6" ht="16" customHeight="1" x14ac:dyDescent="0.3">
      <c r="A14" s="13">
        <v>10</v>
      </c>
      <c r="B14" s="40" t="s">
        <v>43</v>
      </c>
      <c r="C14" s="19">
        <v>8800</v>
      </c>
      <c r="D14" s="19">
        <v>3356</v>
      </c>
      <c r="E14" s="19">
        <v>12156</v>
      </c>
      <c r="F14" s="14">
        <v>1.281428250664907E-2</v>
      </c>
    </row>
    <row r="15" spans="1:6" ht="16" customHeight="1" x14ac:dyDescent="0.3">
      <c r="A15" s="12">
        <v>11</v>
      </c>
      <c r="B15" s="39" t="s">
        <v>86</v>
      </c>
      <c r="C15" s="18">
        <v>13883</v>
      </c>
      <c r="D15" s="18">
        <v>4457</v>
      </c>
      <c r="E15" s="18">
        <v>18340</v>
      </c>
      <c r="F15" s="16">
        <v>1.933316396610266E-2</v>
      </c>
    </row>
    <row r="16" spans="1:6" ht="16" customHeight="1" x14ac:dyDescent="0.3">
      <c r="A16" s="13">
        <v>12</v>
      </c>
      <c r="B16" s="40" t="s">
        <v>87</v>
      </c>
      <c r="C16" s="19">
        <v>48003</v>
      </c>
      <c r="D16" s="19">
        <v>15459</v>
      </c>
      <c r="E16" s="19">
        <v>63462</v>
      </c>
      <c r="F16" s="14">
        <v>6.6898650578888053E-2</v>
      </c>
    </row>
    <row r="17" spans="1:6" ht="20.149999999999999" customHeight="1" x14ac:dyDescent="0.3">
      <c r="A17" s="57" t="s">
        <v>40</v>
      </c>
      <c r="B17" s="58"/>
      <c r="C17" s="21">
        <v>822564</v>
      </c>
      <c r="D17" s="21">
        <v>126065</v>
      </c>
      <c r="E17" s="21">
        <v>948629</v>
      </c>
      <c r="F17" s="23">
        <v>1</v>
      </c>
    </row>
    <row r="18" spans="1:6" ht="26" customHeight="1" x14ac:dyDescent="0.3">
      <c r="A18" s="65" t="s">
        <v>130</v>
      </c>
      <c r="B18" s="66"/>
      <c r="C18" s="66"/>
      <c r="D18" s="66"/>
      <c r="E18" s="59" t="s">
        <v>19</v>
      </c>
      <c r="F18" s="60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35BA4673-660C-4768-9535-34F0145724BC}"/>
  </hyperlinks>
  <pageMargins left="0.7" right="0.7" top="0.75" bottom="0.75" header="0.3" footer="0.3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C0745637E1044A98FA334F66F9D4E" ma:contentTypeVersion="14" ma:contentTypeDescription="Create a new document." ma:contentTypeScope="" ma:versionID="74c2708f8605dc4445280c8bbd0b9f98">
  <xsd:schema xmlns:xsd="http://www.w3.org/2001/XMLSchema" xmlns:xs="http://www.w3.org/2001/XMLSchema" xmlns:p="http://schemas.microsoft.com/office/2006/metadata/properties" xmlns:ns3="885ae4d4-8763-4037-8f51-e176d2bf7100" xmlns:ns4="ff8d537e-e6ee-495b-8551-d4e87d232a3c" targetNamespace="http://schemas.microsoft.com/office/2006/metadata/properties" ma:root="true" ma:fieldsID="db1dd9dac6288b2756ecdb60583b75c5" ns3:_="" ns4:_="">
    <xsd:import namespace="885ae4d4-8763-4037-8f51-e176d2bf7100"/>
    <xsd:import namespace="ff8d537e-e6ee-495b-8551-d4e87d232a3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ae4d4-8763-4037-8f51-e176d2b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d537e-e6ee-495b-8551-d4e87d232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5ae4d4-8763-4037-8f51-e176d2bf7100" xsi:nil="true"/>
  </documentManagement>
</p:properties>
</file>

<file path=customXml/itemProps1.xml><?xml version="1.0" encoding="utf-8"?>
<ds:datastoreItem xmlns:ds="http://schemas.openxmlformats.org/officeDocument/2006/customXml" ds:itemID="{75CA42D6-3DCD-4C46-948D-5AF7FA750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ae4d4-8763-4037-8f51-e176d2bf7100"/>
    <ds:schemaRef ds:uri="ff8d537e-e6ee-495b-8551-d4e87d232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80B12-93E8-489C-A13C-331C02645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66799-D266-43F1-A7C7-D41815CDADA0}">
  <ds:schemaRefs>
    <ds:schemaRef ds:uri="http://schemas.microsoft.com/office/2006/metadata/properties"/>
    <ds:schemaRef ds:uri="ff8d537e-e6ee-495b-8551-d4e87d232a3c"/>
    <ds:schemaRef ds:uri="http://purl.org/dc/elements/1.1/"/>
    <ds:schemaRef ds:uri="http://schemas.openxmlformats.org/package/2006/metadata/core-properties"/>
    <ds:schemaRef ds:uri="http://purl.org/dc/dcmitype/"/>
    <ds:schemaRef ds:uri="885ae4d4-8763-4037-8f51-e176d2bf7100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24</vt:i4>
      </vt:variant>
    </vt:vector>
  </HeadingPairs>
  <TitlesOfParts>
    <vt:vector size="52" baseType="lpstr">
      <vt:lpstr>Main Menu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'1.1'!Print_Area</vt:lpstr>
      <vt:lpstr>'1.2'!Print_Area</vt:lpstr>
      <vt:lpstr>'2.1'!Print_Area</vt:lpstr>
      <vt:lpstr>'2.10'!Print_Area</vt:lpstr>
      <vt:lpstr>'2.11'!Print_Area</vt:lpstr>
      <vt:lpstr>'2.12'!Print_Area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شريفه الثويقب - Sharifah Al Thoiqep</cp:lastModifiedBy>
  <cp:revision/>
  <dcterms:created xsi:type="dcterms:W3CDTF">2023-02-13T05:52:20Z</dcterms:created>
  <dcterms:modified xsi:type="dcterms:W3CDTF">2025-04-23T18:19:35Z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0x010100D6EC0745637E1044A98FA334F66F9D4E</vt:lpwstr>
  </property>
</Properties>
</file>