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إحصاءات المنشآت السياحية - الملفات المنشورة\الربع الأول 2025\"/>
    </mc:Choice>
  </mc:AlternateContent>
  <xr:revisionPtr revIDLastSave="0" documentId="13_ncr:1_{ACD88B58-491B-48E0-8E20-365B2A009E69}" xr6:coauthVersionLast="47" xr6:coauthVersionMax="47" xr10:uidLastSave="{00000000-0000-0000-0000-000000000000}"/>
  <bookViews>
    <workbookView xWindow="-110" yWindow="-110" windowWidth="21820" windowHeight="14020" xr2:uid="{BEF59297-16D5-46D1-BAB8-7FD109F53F9D}"/>
  </bookViews>
  <sheets>
    <sheet name="القائمة الرئيسية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2.7" sheetId="68" r:id="rId13"/>
    <sheet name="2.8" sheetId="69" r:id="rId14"/>
    <sheet name="2.9" sheetId="70" r:id="rId15"/>
    <sheet name="2.10" sheetId="71" r:id="rId16"/>
    <sheet name="2.11" sheetId="72" r:id="rId17"/>
    <sheet name="2.12" sheetId="73" r:id="rId18"/>
    <sheet name="3.1" sheetId="77" r:id="rId19"/>
    <sheet name="3.2" sheetId="62" r:id="rId20"/>
    <sheet name="3.4" sheetId="64" r:id="rId21"/>
    <sheet name="3.3" sheetId="63" r:id="rId22"/>
    <sheet name="3.5" sheetId="65" r:id="rId23"/>
    <sheet name="3.6" sheetId="66" r:id="rId24"/>
    <sheet name="3.7" sheetId="67" r:id="rId25"/>
    <sheet name="3.8" sheetId="74" r:id="rId26"/>
    <sheet name="3.9 " sheetId="75" r:id="rId27"/>
    <sheet name="3.10" sheetId="76" r:id="rId28"/>
  </sheets>
  <definedNames>
    <definedName name="_xlnm.Print_Area" localSheetId="1">'1.1'!$A$1:$G$9</definedName>
    <definedName name="_xlnm.Print_Area" localSheetId="2">'1.2'!$A$1:$G$12</definedName>
    <definedName name="_xlnm.Print_Area" localSheetId="3">'1.3'!$A$1:$G$7</definedName>
    <definedName name="_xlnm.Print_Area" localSheetId="4">'1.4'!$A$1:$G$7</definedName>
    <definedName name="_xlnm.Print_Area" localSheetId="5">'1.5'!$A$1:$G$7</definedName>
    <definedName name="_xlnm.Print_Area" localSheetId="6">'2.1'!$A$1:$F$18</definedName>
    <definedName name="_xlnm.Print_Area" localSheetId="15">'2.10'!$A$1:$E$19</definedName>
    <definedName name="_xlnm.Print_Area" localSheetId="16">'2.11'!$A$1:$E$19</definedName>
    <definedName name="_xlnm.Print_Area" localSheetId="17">'2.12'!$A$1:$E$19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'2.7'!$A$1:$E$18</definedName>
    <definedName name="_xlnm.Print_Area" localSheetId="13">'2.8'!$A$1:$E$18</definedName>
    <definedName name="_xlnm.Print_Area" localSheetId="14">'2.9'!$A$1:$E$18</definedName>
    <definedName name="_xlnm.Print_Area" localSheetId="18">'3.1'!$A$1:$D$10</definedName>
    <definedName name="_xlnm.Print_Area" localSheetId="27">'3.10'!$A$1:$E$13</definedName>
    <definedName name="_xlnm.Print_Area" localSheetId="19">'3.2'!$A$1:$F$18</definedName>
    <definedName name="_xlnm.Print_Area" localSheetId="21">'3.3'!$A$1:$F$18</definedName>
    <definedName name="_xlnm.Print_Area" localSheetId="20">'3.4'!$A$1:$F$18</definedName>
    <definedName name="_xlnm.Print_Area" localSheetId="22">'3.5'!$A$1:$F$18</definedName>
    <definedName name="_xlnm.Print_Area" localSheetId="23">'3.6'!$A$1:$F$18</definedName>
    <definedName name="_xlnm.Print_Area" localSheetId="24">'3.7'!$A$1:$F$18</definedName>
    <definedName name="_xlnm.Print_Area" localSheetId="25">'3.8'!$A$1:$E$13</definedName>
    <definedName name="_xlnm.Print_Area" localSheetId="26">'3.9 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0" l="1"/>
  <c r="D6" i="70"/>
  <c r="C7" i="70"/>
  <c r="D7" i="70"/>
  <c r="C8" i="70"/>
  <c r="D8" i="70"/>
  <c r="C9" i="70"/>
  <c r="D9" i="70"/>
  <c r="C10" i="70"/>
  <c r="D10" i="70"/>
  <c r="C11" i="70"/>
  <c r="D11" i="70"/>
  <c r="C12" i="70"/>
  <c r="D12" i="70"/>
  <c r="C13" i="70"/>
  <c r="D13" i="70"/>
  <c r="C14" i="70"/>
  <c r="D14" i="70"/>
  <c r="C15" i="70"/>
  <c r="D15" i="70"/>
  <c r="C16" i="70"/>
  <c r="D16" i="70"/>
  <c r="C17" i="70"/>
  <c r="D17" i="70"/>
  <c r="D5" i="70"/>
  <c r="C5" i="70"/>
  <c r="E5" i="40"/>
  <c r="E6" i="40"/>
  <c r="E7" i="40"/>
  <c r="E8" i="40"/>
  <c r="E9" i="40"/>
  <c r="E10" i="40"/>
  <c r="E11" i="40"/>
  <c r="E12" i="40"/>
  <c r="E13" i="40"/>
  <c r="E14" i="40"/>
  <c r="E15" i="40"/>
  <c r="E16" i="40"/>
  <c r="E17" i="40"/>
  <c r="D5" i="40"/>
  <c r="D6" i="40"/>
  <c r="D7" i="40"/>
  <c r="D8" i="40"/>
  <c r="D9" i="40"/>
  <c r="D10" i="40"/>
  <c r="D11" i="40"/>
  <c r="D12" i="40"/>
  <c r="D13" i="40"/>
  <c r="D14" i="40"/>
  <c r="D15" i="40"/>
  <c r="D16" i="40"/>
  <c r="D17" i="40"/>
  <c r="C6" i="40"/>
  <c r="C7" i="40"/>
  <c r="C8" i="40"/>
  <c r="C9" i="40"/>
  <c r="C10" i="40"/>
  <c r="C11" i="40"/>
  <c r="C12" i="40"/>
  <c r="C13" i="40"/>
  <c r="C14" i="40"/>
  <c r="C15" i="40"/>
  <c r="C16" i="40"/>
  <c r="C17" i="40"/>
  <c r="C5" i="40"/>
</calcChain>
</file>

<file path=xl/sharedStrings.xml><?xml version="1.0" encoding="utf-8"?>
<sst xmlns="http://schemas.openxmlformats.org/spreadsheetml/2006/main" count="565" uniqueCount="140">
  <si>
    <t>رقم الجدول</t>
  </si>
  <si>
    <t>عنوان الجدول</t>
  </si>
  <si>
    <t xml:space="preserve">مؤشرات المشتغلين في الأنشطة السياحية </t>
  </si>
  <si>
    <t xml:space="preserve">مؤشرات الأداء في مرافق الضيافة السياحية </t>
  </si>
  <si>
    <t>العودة للقائمة الرئيسية</t>
  </si>
  <si>
    <t>النشاط السياحي</t>
  </si>
  <si>
    <t>ذكور</t>
  </si>
  <si>
    <t>إناث</t>
  </si>
  <si>
    <t>الإجمالي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</si>
  <si>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</si>
  <si>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</si>
  <si>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</si>
  <si>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</si>
  <si>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</si>
  <si>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</si>
  <si>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</si>
  <si>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</si>
  <si>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</si>
  <si>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</si>
  <si>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</si>
  <si>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</si>
  <si>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 xml:space="preserve">ذكور </t>
  </si>
  <si>
    <t xml:space="preserve">مشاركة السعوديين حسب النشاط </t>
  </si>
  <si>
    <t>مشاركة غير السعوديين حسب النشاط</t>
  </si>
  <si>
    <t>مشاركة النشاط من الإجمالي</t>
  </si>
  <si>
    <t>المنطقة الشرقية</t>
  </si>
  <si>
    <t>المؤشرات الرئيسية للمشتغلين في الأنشطة السياحية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</si>
  <si>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</si>
  <si>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</si>
  <si>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</si>
  <si>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>أهم المؤشرات</t>
  </si>
  <si>
    <t>المؤشر</t>
  </si>
  <si>
    <t>الربع الأول 2024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</si>
  <si>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</si>
  <si>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</si>
  <si>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</si>
  <si>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</si>
  <si>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نسبة المشتغلات الإناث من إجمالي المشتغلين في الأنشطة السياحية</t>
  </si>
  <si>
    <t xml:space="preserve">معدل إشغال الغرف في الشقق المخدومة ومرافق الضيافة الأخرى </t>
  </si>
  <si>
    <t>معدل إشغال الغرف في الفنادق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</si>
  <si>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</si>
  <si>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</si>
  <si>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 xml:space="preserve">متوسط مدة الإقامة في الشقق المخدومة ومرافق الضيافة الأخرى </t>
  </si>
  <si>
    <t>متوسط مدة الإقامة في الفنادق</t>
  </si>
  <si>
    <t>المتوسط الربعي</t>
  </si>
  <si>
    <t>جدول 1.1</t>
  </si>
  <si>
    <t>جدول 1.2</t>
  </si>
  <si>
    <t>جدول 1.3</t>
  </si>
  <si>
    <t>جدول 1.4</t>
  </si>
  <si>
    <t xml:space="preserve"> ريال سعودي</t>
  </si>
  <si>
    <t>جدول 1.5</t>
  </si>
  <si>
    <t>ليلة</t>
  </si>
  <si>
    <t>جدول 2.1</t>
  </si>
  <si>
    <t>جدول 2.2</t>
  </si>
  <si>
    <t>جدول 2.3</t>
  </si>
  <si>
    <t>جدول 2.4</t>
  </si>
  <si>
    <t>جدول 2.5</t>
  </si>
  <si>
    <t>جدول 2.6</t>
  </si>
  <si>
    <t>جدول 3.1</t>
  </si>
  <si>
    <t>جدول 3.2</t>
  </si>
  <si>
    <t>جدول 3.3</t>
  </si>
  <si>
    <t>جدول 3.4</t>
  </si>
  <si>
    <t>جدول 3.5</t>
  </si>
  <si>
    <t>جدول 3.6</t>
  </si>
  <si>
    <t>الربع الثاني 2024</t>
  </si>
  <si>
    <t>الربع الثالث 2024</t>
  </si>
  <si>
    <t>معدل التغير</t>
  </si>
  <si>
    <t>نوع المرفق</t>
  </si>
  <si>
    <t>الفنادق</t>
  </si>
  <si>
    <t>معدل التغير في الفنادق</t>
  </si>
  <si>
    <t>الشقق المخدومة ومرافق الضيافة الأخرى</t>
  </si>
  <si>
    <t>معدل التغير في الشقق المخدومة ومرافق الضيافة الأخرى</t>
  </si>
  <si>
    <t>جدول 2.7</t>
  </si>
  <si>
    <t>جدول 2.8</t>
  </si>
  <si>
    <t>جدول 2.9</t>
  </si>
  <si>
    <t>جدول 2.10</t>
  </si>
  <si>
    <t>جدول 2.11</t>
  </si>
  <si>
    <t>جدول 2.12</t>
  </si>
  <si>
    <t>جدول 3.7</t>
  </si>
  <si>
    <t>جدول 3.8</t>
  </si>
  <si>
    <t>جدول 3.9</t>
  </si>
  <si>
    <t xml:space="preserve">مساهمة المشتغلين في الأنشطة السياحية من إجمالي المشتغلين 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</si>
  <si>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</si>
  <si>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</si>
  <si>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</si>
  <si>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</si>
  <si>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</si>
  <si>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</si>
  <si>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</si>
  <si>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</si>
  <si>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الربع الرابع 2024</t>
  </si>
  <si>
    <t>المصدر: وزارة السياحة - منصة الرصد السياحي (بيانات أولية).</t>
  </si>
  <si>
    <t>الفترة</t>
  </si>
  <si>
    <t>** تشمل العاملون الحكوميون في القطاع العام</t>
  </si>
  <si>
    <t>مساهمة المشتغلين في الأنشطة السياحية من إجمالي المشتغلين في القطاعين الحكومي** والخاص (باستثناء العمالة المنزلية)</t>
  </si>
  <si>
    <t>جدول 3.10</t>
  </si>
  <si>
    <t>إحصاءات المنشآت السياحية للربع الأول من 2025</t>
  </si>
  <si>
    <t>عدد المشتغلين السعوديين في الأنشطة السياحية حسب النوع والنشاط للربع الأول من عام 2025</t>
  </si>
  <si>
    <t>عدد المشتغلين غير السعوديين في الأنشطة السياحية حسب النوع والنشاط للربع الأول من عام 2025</t>
  </si>
  <si>
    <t>إجمالي المشتغلين في الأنشطة السياحية حسب النوع والنشاط للربع الأول من عام 2025</t>
  </si>
  <si>
    <t>عدد المشتغلين السعوديين في الأنشطة السياحية حسب النوع والمناطق الإدارية للربع الأول من عام 2025</t>
  </si>
  <si>
    <t>عدد المشتغلين غير السعوديين في الأنشطة السياحية حسب النوع والمناطق الإدارية للربع الأول من عام 2025</t>
  </si>
  <si>
    <t>إجمالي المشتغلين في الأنشطة السياحية حسب النوع والمناطق الإدارية للربع الأول من عام 2025</t>
  </si>
  <si>
    <t xml:space="preserve">التغير عن الربع الأول من عام 2024 في عدد المشتغلين السعوديين في الأنشطة السياحية حسب النشاط </t>
  </si>
  <si>
    <t xml:space="preserve">التغير عن الربع الأول من عام 2024 في عدد المشتغلين غير السعوديين في الأنشطة السياحية حسب النشاط </t>
  </si>
  <si>
    <t xml:space="preserve">التغير عن الربع الأول من عام 2024 في إجمالي المشتغلين في الأنشطة السياحية حسب النشاط </t>
  </si>
  <si>
    <t xml:space="preserve">التغير عن الربع الأول من عام 2024 في عدد المشتغلين السعوديين في الأنشطة السياحية حسب المناطق الإدارية </t>
  </si>
  <si>
    <t xml:space="preserve">التغير عن الربع الأول من عام 2024 في عدد المشتغلين غير السعوديين في الأنشطة السياحية حسب المناطق الإدارية </t>
  </si>
  <si>
    <t xml:space="preserve">التغير عن الربع الأول من عام 2024 في إجمالي المشتغلين في الأنشطة السياحية حسب المناطق الإدارية </t>
  </si>
  <si>
    <t>معدل إشغال الغرف  في الشقق المخدومة ومرافق الضيافة الأخرى حسب المناطق الإدارية والشهر للربع الأول من عام 2025</t>
  </si>
  <si>
    <t>معدل إشغال الغرف في الفنادق حسب المناطق الإدارية والشهر للربع الأول من عام 2025</t>
  </si>
  <si>
    <t>متوسط السعر اليومي للغرفة في الشقق المخدومة ومرافق الضيافة الأخرى حسب المناطق الإدارية والشهر للربع الأول من عام 2025</t>
  </si>
  <si>
    <t>متوسط السعر اليومي للغرفة  في الفنادق حسب المناطق الإدارية والشهر للربع الأول من عام 2025</t>
  </si>
  <si>
    <t>متوسط مدة الإقامة في الشقق المخدومة ومرافق الضيافة الأخرى حسب المناطق الإدارية والشهر للربع الأول من عام 2025</t>
  </si>
  <si>
    <t>متوسط مدة الإقامة في الفنادق حسب المناطق الإدارية والشهر للربع الأول من عام 2025</t>
  </si>
  <si>
    <t>التغير عن الربع الأول من عام 2024 في معدل إشغال الغرف حسب الشهر ونوع المرفق</t>
  </si>
  <si>
    <t>التغير عن الربع الأول من عام 2024 في متوسط السعر اليومي للغرفة حسب الشهر ونوع المرفق</t>
  </si>
  <si>
    <t xml:space="preserve">التغير عن الربع الأول من عام 2024 في متوسط مدة الإقامة حسب الشهر ونوع المرفق </t>
  </si>
  <si>
    <t>الربع الأول 2025</t>
  </si>
  <si>
    <t>التغير عن الربع الأول من عام 2024 في عدد المشتغلين غير السعوديين في الأنشطة السياحية حسب المناطق الإدارية</t>
  </si>
  <si>
    <t>معدل إشغال الغرف في الشقق المخدومة ومرافق الضيافة الأخرى حسب المناطق الإدارية والشهر للربع الأول من عام 2025</t>
  </si>
  <si>
    <t>يناير</t>
  </si>
  <si>
    <t>فبراير</t>
  </si>
  <si>
    <t>مارس</t>
  </si>
  <si>
    <t>الرياض</t>
  </si>
  <si>
    <t>مكة المكرمة</t>
  </si>
  <si>
    <t>المدينة المنوره</t>
  </si>
  <si>
    <t>القصيم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</si>
  <si>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</si>
  <si>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</si>
  <si>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</si>
  <si>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</si>
  <si>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</si>
  <si>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</si>
  <si>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</si>
  <si>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</si>
  <si>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متوسط السعر اليومي للغرفة في الفنادق حسب المناطق الإدارية والشهر للربع الأول من عام 2025</t>
  </si>
  <si>
    <t>المصدر: وزارة الموارد البشرية والتنمية الاجتماعية بالإضافة إلى التقديرات الأولية من مسح المنشآت السياحية.</t>
  </si>
  <si>
    <t>المصدر: وزارة الموارد البشرية والتنمية الاجتماعية بالإضافة إلى التقديرات الأولية من مسح المنشآت السياحية مقارنة بنتائج الإحصاءات السجلية لسوق العمل لنفس الفترة.</t>
  </si>
  <si>
    <t>عدد مرافق الضيافة السياحية المرخصة في الربع الأول من عام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</si>
</sst>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_(* #,##0_);_(* \(#,##0\);_(* &quot;-&quot;??_);_(@_)"/>
  </numFmts>
  <fonts count="31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color theme="0"/>
      <name val="Arial"/>
      <family val="2"/>
      <charset val="178"/>
      <scheme val="minor"/>
    </font>
    <font>
      <sz val="12"/>
      <color rgb="FFFF0000"/>
      <name val="Arial"/>
      <family val="2"/>
      <scheme val="minor"/>
    </font>
    <font>
      <sz val="8"/>
      <color rgb="FFFF0000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8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3" borderId="0" xfId="0" applyFont="1" applyFill="1"/>
    <xf numFmtId="3" fontId="0" fillId="6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1" fillId="0" borderId="0" xfId="29" applyFont="1" applyFill="1" applyBorder="1" applyAlignment="1">
      <alignment horizontal="center" vertical="center" wrapText="1"/>
    </xf>
    <xf numFmtId="0" fontId="21" fillId="9" borderId="0" xfId="29" applyFont="1" applyFill="1" applyBorder="1" applyAlignment="1">
      <alignment horizontal="center" vertical="center" wrapText="1"/>
    </xf>
    <xf numFmtId="0" fontId="21" fillId="3" borderId="0" xfId="29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 wrapText="1"/>
    </xf>
    <xf numFmtId="49" fontId="21" fillId="9" borderId="0" xfId="0" applyNumberFormat="1" applyFont="1" applyFill="1" applyAlignment="1">
      <alignment horizontal="right" vertical="center" wrapText="1"/>
    </xf>
    <xf numFmtId="0" fontId="22" fillId="3" borderId="4" xfId="2" applyFont="1" applyFill="1" applyBorder="1" applyAlignment="1">
      <alignment vertical="center"/>
    </xf>
    <xf numFmtId="0" fontId="24" fillId="8" borderId="7" xfId="98" applyFont="1" applyFill="1" applyBorder="1" applyAlignment="1">
      <alignment horizontal="center" vertical="center" shrinkToFit="1" readingOrder="1"/>
    </xf>
    <xf numFmtId="0" fontId="24" fillId="8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7" fillId="0" borderId="7" xfId="26" applyFont="1" applyBorder="1" applyAlignment="1">
      <alignment horizontal="left" vertical="top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3" borderId="7" xfId="1" applyNumberFormat="1" applyFont="1" applyFill="1" applyBorder="1" applyAlignment="1">
      <alignment horizontal="center" vertical="center" wrapText="1" shrinkToFit="1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8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8" borderId="5" xfId="98" applyNumberFormat="1" applyFont="1" applyFill="1" applyBorder="1" applyAlignment="1">
      <alignment horizontal="center" vertical="center" shrinkToFit="1" readingOrder="1"/>
    </xf>
    <xf numFmtId="2" fontId="21" fillId="9" borderId="0" xfId="2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5" fontId="24" fillId="8" borderId="5" xfId="1" applyNumberFormat="1" applyFont="1" applyFill="1" applyBorder="1" applyAlignment="1">
      <alignment horizontal="center" vertical="center" shrinkToFit="1" readingOrder="1"/>
    </xf>
    <xf numFmtId="0" fontId="24" fillId="7" borderId="5" xfId="98" applyFont="1" applyFill="1" applyBorder="1" applyAlignment="1">
      <alignment horizontal="center" vertical="center" wrapText="1" shrinkToFit="1" readingOrder="1"/>
    </xf>
    <xf numFmtId="165" fontId="24" fillId="7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165" fontId="24" fillId="8" borderId="5" xfId="1" applyNumberFormat="1" applyFont="1" applyFill="1" applyBorder="1" applyAlignment="1">
      <alignment horizontal="center" vertical="center" wrapText="1" shrinkToFit="1" readingOrder="1"/>
    </xf>
    <xf numFmtId="0" fontId="29" fillId="0" borderId="0" xfId="0" applyFont="1"/>
    <xf numFmtId="0" fontId="30" fillId="8" borderId="3" xfId="98" applyFont="1" applyFill="1" applyBorder="1" applyAlignment="1">
      <alignment horizontal="center" vertical="center" wrapText="1" shrinkToFit="1" readingOrder="1"/>
    </xf>
    <xf numFmtId="165" fontId="25" fillId="3" borderId="9" xfId="1" applyNumberFormat="1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vertical="center"/>
    </xf>
    <xf numFmtId="2" fontId="0" fillId="0" borderId="0" xfId="1" applyNumberFormat="1" applyFont="1"/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168" fontId="25" fillId="3" borderId="7" xfId="289" applyNumberFormat="1" applyFont="1" applyFill="1" applyBorder="1" applyAlignment="1">
      <alignment horizontal="center" vertical="center" wrapText="1" shrinkToFit="1"/>
    </xf>
    <xf numFmtId="168" fontId="25" fillId="2" borderId="7" xfId="289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vertical="top"/>
    </xf>
    <xf numFmtId="168" fontId="0" fillId="0" borderId="0" xfId="289" applyNumberFormat="1" applyFont="1"/>
    <xf numFmtId="0" fontId="27" fillId="0" borderId="0" xfId="26" applyFont="1" applyBorder="1" applyAlignment="1">
      <alignment horizontal="left" vertical="top"/>
    </xf>
    <xf numFmtId="3" fontId="25" fillId="2" borderId="7" xfId="105" applyNumberFormat="1" applyFont="1" applyFill="1" applyBorder="1" applyAlignment="1">
      <alignment horizontal="right" vertical="center" wrapText="1" shrinkToFit="1"/>
    </xf>
    <xf numFmtId="2" fontId="21" fillId="3" borderId="0" xfId="29" applyNumberFormat="1" applyFont="1" applyFill="1" applyBorder="1" applyAlignment="1">
      <alignment horizontal="center" vertical="center" wrapText="1"/>
    </xf>
    <xf numFmtId="0" fontId="24" fillId="8" borderId="0" xfId="98" applyFont="1" applyFill="1" applyAlignment="1">
      <alignment horizontal="center" vertical="center" shrinkToFit="1" readingOrder="1"/>
    </xf>
    <xf numFmtId="3" fontId="25" fillId="3" borderId="0" xfId="105" applyNumberFormat="1" applyFont="1" applyFill="1" applyBorder="1" applyAlignment="1">
      <alignment horizontal="center" vertical="center" wrapText="1" shrinkToFit="1"/>
    </xf>
    <xf numFmtId="3" fontId="25" fillId="2" borderId="0" xfId="105" applyNumberFormat="1" applyFont="1" applyFill="1" applyBorder="1" applyAlignment="1">
      <alignment horizontal="center" vertical="center" wrapText="1" shrinkToFit="1"/>
    </xf>
    <xf numFmtId="165" fontId="25" fillId="2" borderId="0" xfId="1" applyNumberFormat="1" applyFont="1" applyFill="1" applyBorder="1" applyAlignment="1">
      <alignment horizontal="center" vertical="center" wrapText="1" shrinkToFit="1"/>
    </xf>
    <xf numFmtId="3" fontId="25" fillId="3" borderId="7" xfId="1" applyNumberFormat="1" applyFont="1" applyFill="1" applyBorder="1" applyAlignment="1">
      <alignment horizontal="right" vertical="center" wrapText="1" shrinkToFit="1"/>
    </xf>
    <xf numFmtId="3" fontId="25" fillId="2" borderId="7" xfId="1" applyNumberFormat="1" applyFont="1" applyFill="1" applyBorder="1" applyAlignment="1">
      <alignment horizontal="right" vertical="center" wrapText="1" shrinkToFit="1"/>
    </xf>
    <xf numFmtId="9" fontId="24" fillId="8" borderId="5" xfId="1" applyFont="1" applyFill="1" applyBorder="1" applyAlignment="1">
      <alignment horizontal="center" vertical="center" shrinkToFit="1" readingOrder="1"/>
    </xf>
    <xf numFmtId="9" fontId="24" fillId="8" borderId="5" xfId="1" applyFont="1" applyFill="1" applyBorder="1" applyAlignment="1">
      <alignment horizontal="center" vertical="center" wrapText="1" shrinkToFit="1" readingOrder="1"/>
    </xf>
    <xf numFmtId="167" fontId="0" fillId="0" borderId="0" xfId="0" applyNumberFormat="1"/>
    <xf numFmtId="2" fontId="24" fillId="7" borderId="9" xfId="98" applyNumberFormat="1" applyFont="1" applyFill="1" applyBorder="1" applyAlignment="1">
      <alignment horizontal="center" vertical="center" shrinkToFit="1" readingOrder="1"/>
    </xf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8" borderId="5" xfId="98" applyFont="1" applyFill="1" applyBorder="1" applyAlignment="1">
      <alignment horizontal="center" vertical="center" shrinkToFit="1" readingOrder="1"/>
    </xf>
    <xf numFmtId="0" fontId="24" fillId="8" borderId="6" xfId="98" applyFont="1" applyFill="1" applyBorder="1" applyAlignment="1">
      <alignment horizontal="center" vertical="center" shrinkToFit="1" readingOrder="1"/>
    </xf>
    <xf numFmtId="0" fontId="27" fillId="0" borderId="8" xfId="26" applyFont="1" applyBorder="1" applyAlignment="1">
      <alignment horizontal="left" vertical="top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6" fillId="3" borderId="5" xfId="2" applyFont="1" applyFill="1" applyBorder="1" applyAlignment="1">
      <alignment horizontal="right" vertical="top" wrapText="1"/>
    </xf>
    <xf numFmtId="0" fontId="26" fillId="3" borderId="12" xfId="2" applyFont="1" applyFill="1" applyBorder="1" applyAlignment="1">
      <alignment horizontal="right" vertical="top" wrapText="1"/>
    </xf>
    <xf numFmtId="0" fontId="26" fillId="3" borderId="6" xfId="2" applyFont="1" applyFill="1" applyBorder="1" applyAlignment="1">
      <alignment horizontal="right" vertical="top" wrapText="1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0" fontId="26" fillId="3" borderId="9" xfId="2" applyFont="1" applyFill="1" applyBorder="1" applyAlignment="1">
      <alignment horizontal="right" vertical="top" wrapText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4" fillId="8" borderId="7" xfId="98" applyFont="1" applyFill="1" applyBorder="1" applyAlignment="1">
      <alignment horizontal="center" vertical="center" shrinkToFit="1" readingOrder="1"/>
    </xf>
    <xf numFmtId="2" fontId="24" fillId="8" borderId="4" xfId="98" applyNumberFormat="1" applyFont="1" applyFill="1" applyBorder="1" applyAlignment="1">
      <alignment horizontal="center" vertical="center" shrinkToFit="1" readingOrder="1"/>
    </xf>
    <xf numFmtId="2" fontId="24" fillId="8" borderId="9" xfId="98" applyNumberFormat="1" applyFont="1" applyFill="1" applyBorder="1" applyAlignment="1">
      <alignment horizontal="center" vertical="center" shrinkToFit="1" readingOrder="1"/>
    </xf>
    <xf numFmtId="0" fontId="27" fillId="0" borderId="9" xfId="26" applyFont="1" applyBorder="1" applyAlignment="1">
      <alignment horizontal="left" vertical="top"/>
    </xf>
    <xf numFmtId="2" fontId="24" fillId="8" borderId="5" xfId="98" applyNumberFormat="1" applyFont="1" applyFill="1" applyBorder="1" applyAlignment="1">
      <alignment horizontal="center" vertical="center" shrinkToFit="1" readingOrder="1"/>
    </xf>
    <xf numFmtId="2" fontId="24" fillId="8" borderId="6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horizontal="center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2" fontId="24" fillId="8" borderId="10" xfId="98" applyNumberFormat="1" applyFont="1" applyFill="1" applyBorder="1" applyAlignment="1">
      <alignment horizontal="right" vertical="center" shrinkToFit="1" readingOrder="1"/>
    </xf>
    <xf numFmtId="2" fontId="24" fillId="8" borderId="11" xfId="98" applyNumberFormat="1" applyFont="1" applyFill="1" applyBorder="1" applyAlignment="1">
      <alignment horizontal="right" vertical="center" shrinkToFit="1" readingOrder="1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1663700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55366F3-D3E3-477F-A779-72D5F3A5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630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2599BF33-5372-41D8-8505-FA5D4A7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261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1F7A2522-DAE6-47DD-B78F-A69EAD9D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083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6" name="رسم 4">
          <a:extLst>
            <a:ext uri="{FF2B5EF4-FFF2-40B4-BE49-F238E27FC236}">
              <a16:creationId xmlns:a16="http://schemas.microsoft.com/office/drawing/2014/main" id="{82807DE5-E5B4-4AC5-BEFC-ABEDEA4E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995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387D88-14CC-4159-BDA5-1AB1D84A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04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0A25BB5-CF62-4BFE-8532-64579445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6747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69B81A6-246E-4934-AAF2-260785D2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5573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5A69142-EB88-46E3-9E34-3AFFF36F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CD8DA11-731A-488A-955D-EB372A2B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96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61BE70-8D15-46C4-98C4-32D83FA2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449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1663700</xdr:colOff>
      <xdr:row>1</xdr:row>
      <xdr:rowOff>6350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2F79925-E5A3-4D23-BC26-BCF86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804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F99D888C-A3AA-4E48-B754-FF7DAF8E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708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786860FF-72D1-439F-9C20-A6F2ECFD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6071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B4F6FA0-386E-4E15-B4E4-3A9FBC33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8929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7570A8DB-51F3-422F-B787-A41E29DF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5881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3D00642-C0EF-4D51-9CC1-F6AABE84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CDCE31-83B4-415C-B222-0949617E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274A9C1-5BFE-4509-850D-22FD9822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007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F7D1402-5BE3-4E57-8ABC-55B0206B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51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89ECA86-A01B-45AA-9C4E-FFFE86F6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410550" y="0"/>
          <a:ext cx="1663700" cy="4889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1BB8D1A-1D11-4F0C-96E1-7EBB377EA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785200" y="0"/>
          <a:ext cx="166370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-937790061</xdr:colOff>
      <xdr:row>0</xdr:row>
      <xdr:rowOff>0</xdr:rowOff>
    </xdr:from>
    <xdr:to>
      <xdr:col>0</xdr:col>
      <xdr:colOff>-934551561</xdr:colOff>
      <xdr:row>1</xdr:row>
      <xdr:rowOff>317500</xdr:rowOff>
    </xdr:to>
    <xdr:pic>
      <xdr:nvPicPr>
        <xdr:cNvPr id="4" name="رسم 1">
          <a:extLst>
            <a:ext uri="{FF2B5EF4-FFF2-40B4-BE49-F238E27FC236}">
              <a16:creationId xmlns:a16="http://schemas.microsoft.com/office/drawing/2014/main" id="{6C685E04-9423-D356-8EE9-9DED9DD5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8638761" y="0"/>
          <a:ext cx="32385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15" name="رسم 5">
          <a:extLst>
            <a:ext uri="{FF2B5EF4-FFF2-40B4-BE49-F238E27FC236}">
              <a16:creationId xmlns:a16="http://schemas.microsoft.com/office/drawing/2014/main" id="{0750CB6A-AD47-438F-B796-565ABBD7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423500" y="0"/>
          <a:ext cx="1663700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10" name="رسم 4">
          <a:extLst>
            <a:ext uri="{FF2B5EF4-FFF2-40B4-BE49-F238E27FC236}">
              <a16:creationId xmlns:a16="http://schemas.microsoft.com/office/drawing/2014/main" id="{004B1DC4-E658-45E9-84C1-9E3B8638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69300" y="0"/>
          <a:ext cx="166370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12700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59485411-75EB-4316-8958-8710147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963000" y="0"/>
          <a:ext cx="1663700" cy="48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1</xdr:row>
      <xdr:rowOff>6350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E50B2F45-5F55-4DD9-A8DE-77E8AF03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556600" y="0"/>
          <a:ext cx="1663700" cy="48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821214DE-0978-49E4-BD05-6FBF0813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823800" y="0"/>
          <a:ext cx="1663700" cy="488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7" name="رسم 4">
          <a:extLst>
            <a:ext uri="{FF2B5EF4-FFF2-40B4-BE49-F238E27FC236}">
              <a16:creationId xmlns:a16="http://schemas.microsoft.com/office/drawing/2014/main" id="{710034CD-E553-4150-9EBE-C312AAF17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665050" y="0"/>
          <a:ext cx="1663700" cy="488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488950</xdr:rowOff>
    </xdr:to>
    <xdr:pic>
      <xdr:nvPicPr>
        <xdr:cNvPr id="8" name="رسم 4">
          <a:extLst>
            <a:ext uri="{FF2B5EF4-FFF2-40B4-BE49-F238E27FC236}">
              <a16:creationId xmlns:a16="http://schemas.microsoft.com/office/drawing/2014/main" id="{6A60830D-2249-4460-96E1-28C7015C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4398350" y="0"/>
          <a:ext cx="1663700" cy="488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4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34"/>
  <sheetViews>
    <sheetView showGridLines="0" rightToLeft="1" tabSelected="1" view="pageBreakPreview" topLeftCell="A11" zoomScaleNormal="100" zoomScaleSheetLayoutView="100" workbookViewId="0">
      <selection activeCell="F18" sqref="F18"/>
    </sheetView>
  </sheetViews>
  <sheetFormatPr defaultColWidth="8.75" defaultRowHeight="14" x14ac:dyDescent="0.3"/>
  <cols>
    <col min="1" max="1" width="111.08203125" customWidth="1"/>
    <col min="2" max="2" width="13.9140625" customWidth="1"/>
    <col min="3" max="3" width="10.08203125" customWidth="1"/>
  </cols>
  <sheetData>
    <row r="1" spans="1:5" ht="39" customHeight="1" x14ac:dyDescent="0.3"/>
    <row r="2" spans="1:5" ht="46" customHeight="1" x14ac:dyDescent="0.4">
      <c r="A2" s="77" t="s">
        <v>96</v>
      </c>
      <c r="B2" s="78"/>
      <c r="C2" s="51"/>
      <c r="D2" s="51"/>
      <c r="E2" s="51"/>
    </row>
    <row r="4" spans="1:5" s="6" customFormat="1" ht="35" customHeight="1" x14ac:dyDescent="0.3">
      <c r="A4" s="23" t="s">
        <v>1</v>
      </c>
      <c r="B4" s="23" t="s">
        <v>0</v>
      </c>
    </row>
    <row r="5" spans="1:5" s="7" customFormat="1" ht="20" customHeight="1" x14ac:dyDescent="0.3">
      <c r="A5" s="24" t="s">
        <v>30</v>
      </c>
      <c r="B5" s="24">
        <v>1</v>
      </c>
    </row>
    <row r="6" spans="1:5" s="6" customFormat="1" ht="16" customHeight="1" x14ac:dyDescent="0.3">
      <c r="A6" s="25" t="s">
        <v>26</v>
      </c>
      <c r="B6" s="20">
        <v>1.1000000000000001</v>
      </c>
    </row>
    <row r="7" spans="1:5" s="6" customFormat="1" ht="16" customHeight="1" x14ac:dyDescent="0.3">
      <c r="A7" s="26" t="s">
        <v>81</v>
      </c>
      <c r="B7" s="21">
        <v>1.2</v>
      </c>
    </row>
    <row r="8" spans="1:5" s="6" customFormat="1" ht="16" customHeight="1" x14ac:dyDescent="0.3">
      <c r="A8" s="25" t="s">
        <v>27</v>
      </c>
      <c r="B8" s="20">
        <v>1.3</v>
      </c>
    </row>
    <row r="9" spans="1:5" s="6" customFormat="1" ht="16" customHeight="1" x14ac:dyDescent="0.3">
      <c r="A9" s="26" t="s">
        <v>28</v>
      </c>
      <c r="B9" s="21">
        <v>1.4</v>
      </c>
    </row>
    <row r="10" spans="1:5" s="6" customFormat="1" ht="16" customHeight="1" x14ac:dyDescent="0.3">
      <c r="A10" s="25" t="s">
        <v>29</v>
      </c>
      <c r="B10" s="20">
        <v>1.5</v>
      </c>
    </row>
    <row r="11" spans="1:5" s="6" customFormat="1" ht="20" customHeight="1" x14ac:dyDescent="0.3">
      <c r="A11" s="24" t="s">
        <v>2</v>
      </c>
      <c r="B11" s="24">
        <v>2</v>
      </c>
    </row>
    <row r="12" spans="1:5" s="6" customFormat="1" ht="16" customHeight="1" x14ac:dyDescent="0.3">
      <c r="A12" s="25" t="s">
        <v>97</v>
      </c>
      <c r="B12" s="20">
        <v>2.1</v>
      </c>
    </row>
    <row r="13" spans="1:5" s="6" customFormat="1" ht="16" customHeight="1" x14ac:dyDescent="0.3">
      <c r="A13" s="26" t="s">
        <v>98</v>
      </c>
      <c r="B13" s="21">
        <v>2.2000000000000002</v>
      </c>
    </row>
    <row r="14" spans="1:5" s="6" customFormat="1" ht="16" customHeight="1" x14ac:dyDescent="0.3">
      <c r="A14" s="25" t="s">
        <v>99</v>
      </c>
      <c r="B14" s="20">
        <v>2.2999999999999998</v>
      </c>
    </row>
    <row r="15" spans="1:5" s="6" customFormat="1" ht="16" customHeight="1" x14ac:dyDescent="0.3">
      <c r="A15" s="26" t="s">
        <v>100</v>
      </c>
      <c r="B15" s="21">
        <v>2.4</v>
      </c>
    </row>
    <row r="16" spans="1:5" s="6" customFormat="1" ht="16" customHeight="1" x14ac:dyDescent="0.3">
      <c r="A16" s="25" t="s">
        <v>101</v>
      </c>
      <c r="B16" s="20">
        <v>2.5</v>
      </c>
    </row>
    <row r="17" spans="1:7" s="6" customFormat="1" ht="16" customHeight="1" x14ac:dyDescent="0.3">
      <c r="A17" s="26" t="s">
        <v>102</v>
      </c>
      <c r="B17" s="21">
        <v>2.6</v>
      </c>
    </row>
    <row r="18" spans="1:7" s="6" customFormat="1" ht="16" customHeight="1" x14ac:dyDescent="0.3">
      <c r="A18" s="25" t="s">
        <v>103</v>
      </c>
      <c r="B18" s="20">
        <v>2.7</v>
      </c>
    </row>
    <row r="19" spans="1:7" s="6" customFormat="1" ht="16" customHeight="1" x14ac:dyDescent="0.3">
      <c r="A19" s="26" t="s">
        <v>104</v>
      </c>
      <c r="B19" s="21">
        <v>2.8</v>
      </c>
    </row>
    <row r="20" spans="1:7" s="6" customFormat="1" ht="16" customHeight="1" x14ac:dyDescent="0.3">
      <c r="A20" s="25" t="s">
        <v>105</v>
      </c>
      <c r="B20" s="20">
        <v>2.9</v>
      </c>
    </row>
    <row r="21" spans="1:7" s="6" customFormat="1" ht="16" customHeight="1" x14ac:dyDescent="0.3">
      <c r="A21" s="26" t="s">
        <v>106</v>
      </c>
      <c r="B21" s="44">
        <v>2.1</v>
      </c>
    </row>
    <row r="22" spans="1:7" s="6" customFormat="1" ht="16" customHeight="1" x14ac:dyDescent="0.3">
      <c r="A22" s="25" t="s">
        <v>107</v>
      </c>
      <c r="B22" s="20">
        <v>2.11</v>
      </c>
    </row>
    <row r="23" spans="1:7" s="6" customFormat="1" ht="16" customHeight="1" x14ac:dyDescent="0.3">
      <c r="A23" s="26" t="s">
        <v>108</v>
      </c>
      <c r="B23" s="21">
        <v>2.12</v>
      </c>
    </row>
    <row r="24" spans="1:7" s="7" customFormat="1" ht="20" customHeight="1" x14ac:dyDescent="0.3">
      <c r="A24" s="24" t="s">
        <v>3</v>
      </c>
      <c r="B24" s="24">
        <v>3</v>
      </c>
      <c r="C24" s="6"/>
      <c r="D24" s="6"/>
      <c r="E24" s="6"/>
      <c r="F24" s="6"/>
      <c r="G24" s="6"/>
    </row>
    <row r="25" spans="1:7" s="7" customFormat="1" ht="20" customHeight="1" x14ac:dyDescent="0.3">
      <c r="A25" s="26" t="s">
        <v>139</v>
      </c>
      <c r="B25" s="21">
        <v>3.1</v>
      </c>
      <c r="C25" s="6"/>
      <c r="D25" s="6"/>
      <c r="E25" s="6"/>
      <c r="F25" s="6"/>
      <c r="G25" s="6"/>
    </row>
    <row r="26" spans="1:7" s="7" customFormat="1" ht="20" customHeight="1" x14ac:dyDescent="0.3">
      <c r="A26" s="25" t="s">
        <v>109</v>
      </c>
      <c r="B26" s="22">
        <v>3.2</v>
      </c>
      <c r="D26" s="6"/>
      <c r="E26" s="6"/>
      <c r="F26" s="6"/>
      <c r="G26" s="6"/>
    </row>
    <row r="27" spans="1:7" s="7" customFormat="1" ht="20" customHeight="1" x14ac:dyDescent="0.3">
      <c r="A27" s="26" t="s">
        <v>110</v>
      </c>
      <c r="B27" s="21">
        <v>3.3</v>
      </c>
      <c r="D27" s="6"/>
      <c r="E27" s="6"/>
      <c r="F27" s="6"/>
      <c r="G27" s="6"/>
    </row>
    <row r="28" spans="1:7" s="7" customFormat="1" ht="20" customHeight="1" x14ac:dyDescent="0.3">
      <c r="A28" s="25" t="s">
        <v>111</v>
      </c>
      <c r="B28" s="22">
        <v>3.4</v>
      </c>
    </row>
    <row r="29" spans="1:7" s="7" customFormat="1" ht="20" customHeight="1" x14ac:dyDescent="0.3">
      <c r="A29" s="26" t="s">
        <v>112</v>
      </c>
      <c r="B29" s="21">
        <v>3.5</v>
      </c>
    </row>
    <row r="30" spans="1:7" s="7" customFormat="1" ht="20" customHeight="1" x14ac:dyDescent="0.3">
      <c r="A30" s="25" t="s">
        <v>113</v>
      </c>
      <c r="B30" s="22">
        <v>3.6</v>
      </c>
    </row>
    <row r="31" spans="1:7" s="7" customFormat="1" ht="20" customHeight="1" x14ac:dyDescent="0.3">
      <c r="A31" s="26" t="s">
        <v>114</v>
      </c>
      <c r="B31" s="21">
        <v>3.7</v>
      </c>
    </row>
    <row r="32" spans="1:7" ht="19" x14ac:dyDescent="0.3">
      <c r="A32" s="25" t="s">
        <v>115</v>
      </c>
      <c r="B32" s="22">
        <v>3.8</v>
      </c>
    </row>
    <row r="33" spans="1:2" ht="19" x14ac:dyDescent="0.3">
      <c r="A33" s="26" t="s">
        <v>116</v>
      </c>
      <c r="B33" s="21">
        <v>3.9</v>
      </c>
    </row>
    <row r="34" spans="1:2" ht="19" x14ac:dyDescent="0.3">
      <c r="A34" s="25" t="s">
        <v>117</v>
      </c>
      <c r="B34" s="66">
        <v>3.1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6" location="'3.2'!A1" display="معدل إشغال الغرف  في الشقق المخدومة ومرافق الضيافة الأخرى حسب المناطق الإدارية والشهر للربع الرابع من عام 2024" xr:uid="{CB803B24-0259-4998-AA35-D3E08F98500A}"/>
    <hyperlink ref="A27" location="'3.3'!A1" display="معدل إشغال الغرف في الفنادق حسب المناطق الإدارية والشهر للربع الرابع من عام 2024" xr:uid="{F9CD457C-3EDF-4796-B1EE-E1EE54AF563F}"/>
    <hyperlink ref="A28" location="'3.4'!A1" display="متوسط السعر اليومي للغرفة في الشقق المخدومة ومرافق الضيافة الأخرى حسب المناطق الإدارية والشهر للربع الرابع من عام 2024" xr:uid="{1502249A-3E31-4EE9-A0B6-7E2A49ACB80D}"/>
    <hyperlink ref="A29" location="'3.5'!A1" display="متوسط السعر اليومي للغرفة  في الفنادق حسب المناطق الإدارية والشهر للربع الرابع من عام 2024" xr:uid="{BFDD028B-4C68-4672-930C-0D11E8F2005B}"/>
    <hyperlink ref="A30" location="'3.6'!A1" display="متوسط مدة الإقامة في الشقق المخدومة ومرافق الضيافة الأخرى حسب المناطق الإدارية والشهر للربع الرابع من عام 2024" xr:uid="{B2EC0F1C-8AB8-44D6-8103-9853821EA000}"/>
    <hyperlink ref="A31" location="'3.7'!A1" display="متوسط مدة الإقامة في الفنادق حسب المناطق الإدارية والشهر للربع الرابع من عام 2024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التغير عن الربع الثالث من عام 2023 في عدد المشتغلين السعوديين في الأنشطة السياحية حسب النشاط " xr:uid="{ED7F00E0-67B8-4C67-9DD3-FC93DA390772}"/>
    <hyperlink ref="A19" location="'2.8'!A1" display="التغير عن الربع الثالث من عام 2023 في عدد المشتغلين غير السعوديين في الأنشطة السياحية حسب النشاط " xr:uid="{6C7FF243-366A-48A8-98F2-71FBE76A1D9E}"/>
    <hyperlink ref="A20" location="'2.9'!A1" display="التغير عن الربع الثالث من عام 2023 في إجمالي المشتغلين في الأنشطة السياحية حسب النشاط " xr:uid="{E2161FBC-F02C-4398-A38F-67FB999FA22F}"/>
    <hyperlink ref="A21" location="'2.10'!A1" display="التغير عن الربع الثالث من عام 2023 في عدد المشتغلين السعوديين في الأنشطة السياحية حسب المنطقة " xr:uid="{9BD04B07-ED77-467A-B22D-B8FE711095B5}"/>
    <hyperlink ref="A22" location="'2.11'!A1" display="التغير عن الربع الثالث من عام 2023 في عدد المشتغلين غير السعوديين في الأنشطة السياحية حسب المنطقة" xr:uid="{DF61D427-8360-4A01-AB7E-7925D7580520}"/>
    <hyperlink ref="A23" location="'2.12'!A1" display="التغير عن الربع الثالث من عام 2023 في إجمالي المشتغلين في الأنشطة السياحية حسب المنطقة " xr:uid="{0FC7D73E-A555-4869-BC13-F1B70AE0BF57}"/>
    <hyperlink ref="A32" location="'3.8'!A1" display="التغير عن الربع الرابع من عام 2023 في معدل إشغال الغرف حسب الشهر ونوع المرفق" xr:uid="{CDE79B8C-023F-491E-BAF6-86EB2D1D215E}"/>
    <hyperlink ref="A33" location="'3.9 '!A1" display="التغير عن الربع الرابع من عام 2023 في متوسط السعر اليومي للغرفة حسب الشهر ونوع المرفق" xr:uid="{3A750DAB-1F8F-4E64-9555-812D6F3F1D80}"/>
    <hyperlink ref="A34" location="'3.10'!A1" display="التغير عن الربع الرابع من عام 2023 في متوسط مدة الإقامة حسب الشهر ونوع المرفق " xr:uid="{10D68049-403E-4227-B829-FB21837A70EC}"/>
    <hyperlink ref="A25" location="'3.1'!A1" display="عدد مرافق الضيافة السياحية، الربع الثالث من عام 2024" xr:uid="{B3558279-F989-4670-8572-96888E288263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8.58203125" customWidth="1"/>
    <col min="7" max="9" width="15.4140625" customWidth="1"/>
    <col min="10" max="10" width="21.4140625" customWidth="1"/>
    <col min="11" max="14" width="15.4140625" customWidth="1"/>
  </cols>
  <sheetData>
    <row r="1" spans="1:14" ht="39.5" customHeight="1" x14ac:dyDescent="0.3"/>
    <row r="2" spans="1:14" ht="46" customHeight="1" x14ac:dyDescent="0.3">
      <c r="A2" s="83" t="s">
        <v>100</v>
      </c>
      <c r="B2" s="83"/>
      <c r="C2" s="83"/>
      <c r="D2" s="83"/>
      <c r="E2" s="83"/>
      <c r="F2" s="83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55</v>
      </c>
    </row>
    <row r="4" spans="1:14" ht="35" customHeight="1" x14ac:dyDescent="0.3">
      <c r="A4" s="93" t="s">
        <v>86</v>
      </c>
      <c r="B4" s="94"/>
      <c r="C4" s="29" t="s">
        <v>6</v>
      </c>
      <c r="D4" s="29" t="s">
        <v>7</v>
      </c>
      <c r="E4" s="29" t="s">
        <v>8</v>
      </c>
      <c r="F4" s="40" t="s">
        <v>87</v>
      </c>
    </row>
    <row r="5" spans="1:14" ht="16" customHeight="1" x14ac:dyDescent="0.3">
      <c r="A5" s="30">
        <v>1</v>
      </c>
      <c r="B5" s="71" t="s">
        <v>124</v>
      </c>
      <c r="C5" s="41">
        <v>50702</v>
      </c>
      <c r="D5" s="41">
        <v>44589</v>
      </c>
      <c r="E5" s="41">
        <v>95291</v>
      </c>
      <c r="F5" s="36">
        <v>0.39154945781919637</v>
      </c>
      <c r="G5" s="2"/>
    </row>
    <row r="6" spans="1:14" ht="16" customHeight="1" x14ac:dyDescent="0.3">
      <c r="A6" s="32">
        <v>2</v>
      </c>
      <c r="B6" s="72" t="s">
        <v>125</v>
      </c>
      <c r="C6" s="42">
        <v>43223</v>
      </c>
      <c r="D6" s="42">
        <v>30198</v>
      </c>
      <c r="E6" s="42">
        <v>73421</v>
      </c>
      <c r="F6" s="34">
        <v>0.30168591726966049</v>
      </c>
      <c r="G6" s="2"/>
    </row>
    <row r="7" spans="1:14" ht="16" customHeight="1" x14ac:dyDescent="0.3">
      <c r="A7" s="30">
        <v>3</v>
      </c>
      <c r="B7" s="71" t="s">
        <v>126</v>
      </c>
      <c r="C7" s="41">
        <v>7580</v>
      </c>
      <c r="D7" s="41">
        <v>5520</v>
      </c>
      <c r="E7" s="41">
        <v>13100</v>
      </c>
      <c r="F7" s="36">
        <v>5.3827726620892552E-2</v>
      </c>
    </row>
    <row r="8" spans="1:14" ht="16" customHeight="1" x14ac:dyDescent="0.3">
      <c r="A8" s="32">
        <v>4</v>
      </c>
      <c r="B8" s="72" t="s">
        <v>127</v>
      </c>
      <c r="C8" s="42">
        <v>3071</v>
      </c>
      <c r="D8" s="42">
        <v>2545</v>
      </c>
      <c r="E8" s="42">
        <v>5616</v>
      </c>
      <c r="F8" s="34">
        <v>2.3076069671979588E-2</v>
      </c>
    </row>
    <row r="9" spans="1:14" ht="16" customHeight="1" x14ac:dyDescent="0.3">
      <c r="A9" s="30">
        <v>5</v>
      </c>
      <c r="B9" s="71" t="s">
        <v>25</v>
      </c>
      <c r="C9" s="41">
        <v>16582</v>
      </c>
      <c r="D9" s="41">
        <v>18101</v>
      </c>
      <c r="E9" s="41">
        <v>34683</v>
      </c>
      <c r="F9" s="36">
        <v>0.14251198796888676</v>
      </c>
    </row>
    <row r="10" spans="1:14" ht="16" customHeight="1" x14ac:dyDescent="0.3">
      <c r="A10" s="32">
        <v>6</v>
      </c>
      <c r="B10" s="72" t="s">
        <v>128</v>
      </c>
      <c r="C10" s="42">
        <v>3838</v>
      </c>
      <c r="D10" s="42">
        <v>3887</v>
      </c>
      <c r="E10" s="42">
        <v>7725</v>
      </c>
      <c r="F10" s="34">
        <v>3.1741922759266794E-2</v>
      </c>
    </row>
    <row r="11" spans="1:14" ht="16" customHeight="1" x14ac:dyDescent="0.3">
      <c r="A11" s="30">
        <v>7</v>
      </c>
      <c r="B11" s="71" t="s">
        <v>129</v>
      </c>
      <c r="C11" s="41">
        <v>1764</v>
      </c>
      <c r="D11" s="41">
        <v>2031</v>
      </c>
      <c r="E11" s="41">
        <v>3795</v>
      </c>
      <c r="F11" s="36">
        <v>1.5593604772999026E-2</v>
      </c>
    </row>
    <row r="12" spans="1:14" ht="16" customHeight="1" x14ac:dyDescent="0.3">
      <c r="A12" s="32">
        <v>8</v>
      </c>
      <c r="B12" s="72" t="s">
        <v>130</v>
      </c>
      <c r="C12" s="42">
        <v>964</v>
      </c>
      <c r="D12" s="42">
        <v>896</v>
      </c>
      <c r="E12" s="42">
        <v>1860</v>
      </c>
      <c r="F12" s="34">
        <v>7.6427153828137516E-3</v>
      </c>
    </row>
    <row r="13" spans="1:14" ht="16" customHeight="1" x14ac:dyDescent="0.3">
      <c r="A13" s="30">
        <v>9</v>
      </c>
      <c r="B13" s="71" t="s">
        <v>131</v>
      </c>
      <c r="C13" s="41">
        <v>461</v>
      </c>
      <c r="D13" s="41">
        <v>431</v>
      </c>
      <c r="E13" s="41">
        <v>892</v>
      </c>
      <c r="F13" s="36">
        <v>3.6652161943386379E-3</v>
      </c>
    </row>
    <row r="14" spans="1:14" ht="16" customHeight="1" x14ac:dyDescent="0.3">
      <c r="A14" s="32">
        <v>10</v>
      </c>
      <c r="B14" s="72" t="s">
        <v>132</v>
      </c>
      <c r="C14" s="42">
        <v>1699</v>
      </c>
      <c r="D14" s="42">
        <v>1818</v>
      </c>
      <c r="E14" s="42">
        <v>3517</v>
      </c>
      <c r="F14" s="34">
        <v>1.4451306452341916E-2</v>
      </c>
    </row>
    <row r="15" spans="1:14" ht="16" customHeight="1" x14ac:dyDescent="0.3">
      <c r="A15" s="30">
        <v>11</v>
      </c>
      <c r="B15" s="71" t="s">
        <v>133</v>
      </c>
      <c r="C15" s="41">
        <v>520</v>
      </c>
      <c r="D15" s="41">
        <v>685</v>
      </c>
      <c r="E15" s="41">
        <v>1205</v>
      </c>
      <c r="F15" s="36">
        <v>4.9513290517691246E-3</v>
      </c>
    </row>
    <row r="16" spans="1:14" ht="16" customHeight="1" x14ac:dyDescent="0.3">
      <c r="A16" s="32">
        <v>12</v>
      </c>
      <c r="B16" s="72" t="s">
        <v>134</v>
      </c>
      <c r="C16" s="42">
        <v>642</v>
      </c>
      <c r="D16" s="42">
        <v>484</v>
      </c>
      <c r="E16" s="42">
        <v>1126</v>
      </c>
      <c r="F16" s="34">
        <v>4.6267190973377876E-3</v>
      </c>
    </row>
    <row r="17" spans="1:6" ht="16" customHeight="1" x14ac:dyDescent="0.3">
      <c r="A17" s="30">
        <v>13</v>
      </c>
      <c r="B17" s="71" t="s">
        <v>135</v>
      </c>
      <c r="C17" s="41">
        <v>642</v>
      </c>
      <c r="D17" s="41">
        <v>496</v>
      </c>
      <c r="E17" s="41">
        <v>1138</v>
      </c>
      <c r="F17" s="36">
        <v>4.6760269385172307E-3</v>
      </c>
    </row>
    <row r="18" spans="1:6" ht="20" customHeight="1" x14ac:dyDescent="0.3">
      <c r="A18" s="96" t="s">
        <v>8</v>
      </c>
      <c r="B18" s="97"/>
      <c r="C18" s="43">
        <v>131688</v>
      </c>
      <c r="D18" s="43">
        <v>111681</v>
      </c>
      <c r="E18" s="43">
        <v>243369</v>
      </c>
      <c r="F18" s="73">
        <v>1.0000000000000002</v>
      </c>
    </row>
    <row r="19" spans="1:6" ht="27.5" customHeight="1" x14ac:dyDescent="0.3">
      <c r="A19" s="87" t="s">
        <v>137</v>
      </c>
      <c r="B19" s="88"/>
      <c r="C19" s="88"/>
      <c r="D19" s="88"/>
      <c r="E19" s="81" t="s">
        <v>4</v>
      </c>
      <c r="F19" s="9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86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6" customWidth="1"/>
    <col min="7" max="9" width="15.4140625" customWidth="1"/>
    <col min="10" max="10" width="21.4140625" customWidth="1"/>
    <col min="11" max="14" width="15.4140625" customWidth="1"/>
  </cols>
  <sheetData>
    <row r="1" spans="1:14" ht="38" customHeight="1" x14ac:dyDescent="0.3"/>
    <row r="2" spans="1:14" ht="46" customHeight="1" x14ac:dyDescent="0.3">
      <c r="A2" s="83" t="s">
        <v>101</v>
      </c>
      <c r="B2" s="83"/>
      <c r="C2" s="83"/>
      <c r="D2" s="83"/>
      <c r="E2" s="83"/>
      <c r="F2" s="83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56</v>
      </c>
    </row>
    <row r="4" spans="1:14" ht="35" customHeight="1" x14ac:dyDescent="0.3">
      <c r="A4" s="93" t="s">
        <v>86</v>
      </c>
      <c r="B4" s="94"/>
      <c r="C4" s="29" t="s">
        <v>6</v>
      </c>
      <c r="D4" s="29" t="s">
        <v>7</v>
      </c>
      <c r="E4" s="29" t="s">
        <v>8</v>
      </c>
      <c r="F4" s="40" t="s">
        <v>88</v>
      </c>
    </row>
    <row r="5" spans="1:14" ht="16" customHeight="1" x14ac:dyDescent="0.3">
      <c r="A5" s="30">
        <v>1</v>
      </c>
      <c r="B5" s="71" t="s">
        <v>124</v>
      </c>
      <c r="C5" s="41">
        <v>222996</v>
      </c>
      <c r="D5" s="41">
        <v>6456</v>
      </c>
      <c r="E5" s="41">
        <v>229452</v>
      </c>
      <c r="F5" s="36">
        <v>0.31011888350065686</v>
      </c>
      <c r="G5" s="2"/>
    </row>
    <row r="6" spans="1:14" ht="16" customHeight="1" x14ac:dyDescent="0.3">
      <c r="A6" s="32">
        <v>2</v>
      </c>
      <c r="B6" s="72" t="s">
        <v>125</v>
      </c>
      <c r="C6" s="42">
        <v>192450</v>
      </c>
      <c r="D6" s="42">
        <v>7773</v>
      </c>
      <c r="E6" s="42">
        <v>200223</v>
      </c>
      <c r="F6" s="34">
        <v>0.27061404220120994</v>
      </c>
      <c r="G6" s="2"/>
    </row>
    <row r="7" spans="1:14" ht="16" customHeight="1" x14ac:dyDescent="0.3">
      <c r="A7" s="30">
        <v>3</v>
      </c>
      <c r="B7" s="71" t="s">
        <v>126</v>
      </c>
      <c r="C7" s="41">
        <v>45467</v>
      </c>
      <c r="D7" s="41">
        <v>601</v>
      </c>
      <c r="E7" s="41">
        <v>46068</v>
      </c>
      <c r="F7" s="36">
        <v>6.2263814327651365E-2</v>
      </c>
    </row>
    <row r="8" spans="1:14" ht="16" customHeight="1" x14ac:dyDescent="0.3">
      <c r="A8" s="32">
        <v>4</v>
      </c>
      <c r="B8" s="72" t="s">
        <v>127</v>
      </c>
      <c r="C8" s="42">
        <v>26825</v>
      </c>
      <c r="D8" s="42">
        <v>130</v>
      </c>
      <c r="E8" s="42">
        <v>26955</v>
      </c>
      <c r="F8" s="34">
        <v>3.6431386541674098E-2</v>
      </c>
    </row>
    <row r="9" spans="1:14" ht="16" customHeight="1" x14ac:dyDescent="0.3">
      <c r="A9" s="30">
        <v>5</v>
      </c>
      <c r="B9" s="71" t="s">
        <v>25</v>
      </c>
      <c r="C9" s="41">
        <v>112580</v>
      </c>
      <c r="D9" s="41">
        <v>1400</v>
      </c>
      <c r="E9" s="41">
        <v>113980</v>
      </c>
      <c r="F9" s="36">
        <v>0.15405117558968703</v>
      </c>
    </row>
    <row r="10" spans="1:14" ht="16" customHeight="1" x14ac:dyDescent="0.3">
      <c r="A10" s="32">
        <v>6</v>
      </c>
      <c r="B10" s="72" t="s">
        <v>128</v>
      </c>
      <c r="C10" s="42">
        <v>39609</v>
      </c>
      <c r="D10" s="42">
        <v>337</v>
      </c>
      <c r="E10" s="42">
        <v>39946</v>
      </c>
      <c r="F10" s="34">
        <v>5.3989544306945414E-2</v>
      </c>
    </row>
    <row r="11" spans="1:14" ht="16" customHeight="1" x14ac:dyDescent="0.3">
      <c r="A11" s="30">
        <v>7</v>
      </c>
      <c r="B11" s="71" t="s">
        <v>129</v>
      </c>
      <c r="C11" s="41">
        <v>18152</v>
      </c>
      <c r="D11" s="41">
        <v>407</v>
      </c>
      <c r="E11" s="41">
        <v>18559</v>
      </c>
      <c r="F11" s="36">
        <v>2.5083661763195313E-2</v>
      </c>
    </row>
    <row r="12" spans="1:14" ht="16" customHeight="1" x14ac:dyDescent="0.3">
      <c r="A12" s="32">
        <v>8</v>
      </c>
      <c r="B12" s="72" t="s">
        <v>130</v>
      </c>
      <c r="C12" s="42">
        <v>10922</v>
      </c>
      <c r="D12" s="42">
        <v>98</v>
      </c>
      <c r="E12" s="42">
        <v>11020</v>
      </c>
      <c r="F12" s="34">
        <v>1.4894226662557915E-2</v>
      </c>
    </row>
    <row r="13" spans="1:14" ht="16" customHeight="1" x14ac:dyDescent="0.3">
      <c r="A13" s="30">
        <v>9</v>
      </c>
      <c r="B13" s="71" t="s">
        <v>131</v>
      </c>
      <c r="C13" s="41">
        <v>6394</v>
      </c>
      <c r="D13" s="41">
        <v>82</v>
      </c>
      <c r="E13" s="41">
        <v>6476</v>
      </c>
      <c r="F13" s="36">
        <v>8.7527233998843067E-3</v>
      </c>
    </row>
    <row r="14" spans="1:14" ht="16" customHeight="1" x14ac:dyDescent="0.3">
      <c r="A14" s="32">
        <v>10</v>
      </c>
      <c r="B14" s="72" t="s">
        <v>132</v>
      </c>
      <c r="C14" s="42">
        <v>24661</v>
      </c>
      <c r="D14" s="42">
        <v>197</v>
      </c>
      <c r="E14" s="42">
        <v>24858</v>
      </c>
      <c r="F14" s="34">
        <v>3.3597158473490436E-2</v>
      </c>
    </row>
    <row r="15" spans="1:14" ht="16" customHeight="1" x14ac:dyDescent="0.3">
      <c r="A15" s="30">
        <v>11</v>
      </c>
      <c r="B15" s="71" t="s">
        <v>133</v>
      </c>
      <c r="C15" s="41">
        <v>9249</v>
      </c>
      <c r="D15" s="41">
        <v>133</v>
      </c>
      <c r="E15" s="41">
        <v>9382</v>
      </c>
      <c r="F15" s="36">
        <v>1.2680366111444496E-2</v>
      </c>
    </row>
    <row r="16" spans="1:14" ht="16" customHeight="1" x14ac:dyDescent="0.3">
      <c r="A16" s="32">
        <v>12</v>
      </c>
      <c r="B16" s="72" t="s">
        <v>134</v>
      </c>
      <c r="C16" s="42">
        <v>5909</v>
      </c>
      <c r="D16" s="42">
        <v>33</v>
      </c>
      <c r="E16" s="42">
        <v>5942</v>
      </c>
      <c r="F16" s="34">
        <v>8.0309886414627156E-3</v>
      </c>
    </row>
    <row r="17" spans="1:6" ht="16" customHeight="1" x14ac:dyDescent="0.3">
      <c r="A17" s="30">
        <v>13</v>
      </c>
      <c r="B17" s="71" t="s">
        <v>135</v>
      </c>
      <c r="C17" s="41">
        <v>6950</v>
      </c>
      <c r="D17" s="41">
        <v>73</v>
      </c>
      <c r="E17" s="41">
        <v>7023</v>
      </c>
      <c r="F17" s="36">
        <v>9.4920284801401304E-3</v>
      </c>
    </row>
    <row r="18" spans="1:6" ht="20" customHeight="1" x14ac:dyDescent="0.3">
      <c r="A18" s="96" t="s">
        <v>8</v>
      </c>
      <c r="B18" s="97"/>
      <c r="C18" s="43">
        <v>722164</v>
      </c>
      <c r="D18" s="43">
        <v>17720</v>
      </c>
      <c r="E18" s="43">
        <v>739884</v>
      </c>
      <c r="F18" s="73">
        <v>0.99999999999999989</v>
      </c>
    </row>
    <row r="19" spans="1:6" ht="25.5" customHeight="1" x14ac:dyDescent="0.3">
      <c r="A19" s="87" t="s">
        <v>137</v>
      </c>
      <c r="B19" s="88"/>
      <c r="C19" s="88"/>
      <c r="D19" s="88"/>
      <c r="E19" s="81" t="s">
        <v>4</v>
      </c>
      <c r="F19" s="9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 tint="0.39997558519241921"/>
  </sheetPr>
  <dimension ref="A1:N25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75" customWidth="1"/>
    <col min="7" max="9" width="15.4140625" customWidth="1"/>
    <col min="10" max="10" width="21.4140625" customWidth="1"/>
    <col min="11" max="14" width="15.4140625" customWidth="1"/>
  </cols>
  <sheetData>
    <row r="1" spans="1:14" ht="40" customHeight="1" x14ac:dyDescent="0.3"/>
    <row r="2" spans="1:14" ht="46" customHeight="1" x14ac:dyDescent="0.3">
      <c r="A2" s="83" t="s">
        <v>102</v>
      </c>
      <c r="B2" s="83"/>
      <c r="C2" s="83"/>
      <c r="D2" s="83"/>
      <c r="E2" s="83"/>
      <c r="F2" s="83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57</v>
      </c>
    </row>
    <row r="4" spans="1:14" ht="35" customHeight="1" x14ac:dyDescent="0.3">
      <c r="A4" s="93" t="s">
        <v>86</v>
      </c>
      <c r="B4" s="94"/>
      <c r="C4" s="29" t="s">
        <v>6</v>
      </c>
      <c r="D4" s="29" t="s">
        <v>7</v>
      </c>
      <c r="E4" s="29" t="s">
        <v>8</v>
      </c>
      <c r="F4" s="40" t="s">
        <v>89</v>
      </c>
    </row>
    <row r="5" spans="1:14" ht="16" customHeight="1" x14ac:dyDescent="0.3">
      <c r="A5" s="30">
        <v>1</v>
      </c>
      <c r="B5" s="71" t="s">
        <v>124</v>
      </c>
      <c r="C5" s="41">
        <f>'2.5'!C5+'2.4'!C5</f>
        <v>273698</v>
      </c>
      <c r="D5" s="41">
        <f>'2.5'!D5+'2.4'!D5</f>
        <v>51045</v>
      </c>
      <c r="E5" s="41">
        <f>'2.5'!E5+'2.4'!E5</f>
        <v>324743</v>
      </c>
      <c r="F5" s="36">
        <v>0.33027410035870725</v>
      </c>
      <c r="G5" s="2"/>
    </row>
    <row r="6" spans="1:14" ht="16" customHeight="1" x14ac:dyDescent="0.3">
      <c r="A6" s="32">
        <v>2</v>
      </c>
      <c r="B6" s="72" t="s">
        <v>125</v>
      </c>
      <c r="C6" s="42">
        <f>'2.5'!C6+'2.4'!C6</f>
        <v>235673</v>
      </c>
      <c r="D6" s="42">
        <f>'2.5'!D6+'2.4'!D6</f>
        <v>37971</v>
      </c>
      <c r="E6" s="42">
        <f>'2.5'!E6+'2.4'!E6</f>
        <v>273644</v>
      </c>
      <c r="F6" s="34">
        <v>0.27830476998290371</v>
      </c>
      <c r="G6" s="2"/>
    </row>
    <row r="7" spans="1:14" ht="16" customHeight="1" x14ac:dyDescent="0.3">
      <c r="A7" s="30">
        <v>3</v>
      </c>
      <c r="B7" s="71" t="s">
        <v>126</v>
      </c>
      <c r="C7" s="41">
        <f>'2.5'!C7+'2.4'!C7</f>
        <v>53047</v>
      </c>
      <c r="D7" s="41">
        <f>'2.5'!D7+'2.4'!D7</f>
        <v>6121</v>
      </c>
      <c r="E7" s="41">
        <f>'2.5'!E7+'2.4'!E7</f>
        <v>59168</v>
      </c>
      <c r="F7" s="36">
        <v>6.017576351152755E-2</v>
      </c>
    </row>
    <row r="8" spans="1:14" ht="16" customHeight="1" x14ac:dyDescent="0.3">
      <c r="A8" s="32">
        <v>4</v>
      </c>
      <c r="B8" s="72" t="s">
        <v>127</v>
      </c>
      <c r="C8" s="42">
        <f>'2.5'!C8+'2.4'!C8</f>
        <v>29896</v>
      </c>
      <c r="D8" s="42">
        <f>'2.5'!D8+'2.4'!D8</f>
        <v>2675</v>
      </c>
      <c r="E8" s="42">
        <f>'2.5'!E8+'2.4'!E8</f>
        <v>32571</v>
      </c>
      <c r="F8" s="34">
        <v>3.3125757053372833E-2</v>
      </c>
    </row>
    <row r="9" spans="1:14" ht="16" customHeight="1" x14ac:dyDescent="0.3">
      <c r="A9" s="30">
        <v>5</v>
      </c>
      <c r="B9" s="71" t="s">
        <v>25</v>
      </c>
      <c r="C9" s="41">
        <f>'2.5'!C9+'2.4'!C9</f>
        <v>129162</v>
      </c>
      <c r="D9" s="41">
        <f>'2.5'!D9+'2.4'!D9</f>
        <v>19501</v>
      </c>
      <c r="E9" s="41">
        <f>'2.5'!E9+'2.4'!E9</f>
        <v>148663</v>
      </c>
      <c r="F9" s="36">
        <v>0.15119506373232525</v>
      </c>
    </row>
    <row r="10" spans="1:14" ht="16" customHeight="1" x14ac:dyDescent="0.3">
      <c r="A10" s="32">
        <v>6</v>
      </c>
      <c r="B10" s="72" t="s">
        <v>128</v>
      </c>
      <c r="C10" s="42">
        <f>'2.5'!C10+'2.4'!C10</f>
        <v>43447</v>
      </c>
      <c r="D10" s="42">
        <f>'2.5'!D10+'2.4'!D10</f>
        <v>4224</v>
      </c>
      <c r="E10" s="42">
        <f>'2.5'!E10+'2.4'!E10</f>
        <v>47671</v>
      </c>
      <c r="F10" s="34">
        <v>4.8482943860837444E-2</v>
      </c>
    </row>
    <row r="11" spans="1:14" ht="16" customHeight="1" x14ac:dyDescent="0.3">
      <c r="A11" s="30">
        <v>7</v>
      </c>
      <c r="B11" s="71" t="s">
        <v>129</v>
      </c>
      <c r="C11" s="41">
        <f>'2.5'!C11+'2.4'!C11</f>
        <v>19916</v>
      </c>
      <c r="D11" s="41">
        <f>'2.5'!D11+'2.4'!D11</f>
        <v>2438</v>
      </c>
      <c r="E11" s="41">
        <f>'2.5'!E11+'2.4'!E11</f>
        <v>22354</v>
      </c>
      <c r="F11" s="36">
        <v>2.2734738668481053E-2</v>
      </c>
    </row>
    <row r="12" spans="1:14" ht="16" customHeight="1" x14ac:dyDescent="0.3">
      <c r="A12" s="32">
        <v>8</v>
      </c>
      <c r="B12" s="72" t="s">
        <v>130</v>
      </c>
      <c r="C12" s="42">
        <f>'2.5'!C12+'2.4'!C12</f>
        <v>11886</v>
      </c>
      <c r="D12" s="42">
        <f>'2.5'!D12+'2.4'!D12</f>
        <v>994</v>
      </c>
      <c r="E12" s="42">
        <f>'2.5'!E12+'2.4'!E12</f>
        <v>12880</v>
      </c>
      <c r="F12" s="34">
        <v>1.309937523709564E-2</v>
      </c>
    </row>
    <row r="13" spans="1:14" ht="16" customHeight="1" x14ac:dyDescent="0.3">
      <c r="A13" s="30">
        <v>9</v>
      </c>
      <c r="B13" s="71" t="s">
        <v>131</v>
      </c>
      <c r="C13" s="41">
        <f>'2.5'!C13+'2.4'!C13</f>
        <v>6855</v>
      </c>
      <c r="D13" s="41">
        <f>'2.5'!D13+'2.4'!D13</f>
        <v>513</v>
      </c>
      <c r="E13" s="41">
        <f>'2.5'!E13+'2.4'!E13</f>
        <v>7368</v>
      </c>
      <c r="F13" s="36">
        <v>7.493493536251606E-3</v>
      </c>
    </row>
    <row r="14" spans="1:14" ht="16" customHeight="1" x14ac:dyDescent="0.3">
      <c r="A14" s="32">
        <v>10</v>
      </c>
      <c r="B14" s="72" t="s">
        <v>132</v>
      </c>
      <c r="C14" s="42">
        <f>'2.5'!C14+'2.4'!C14</f>
        <v>26360</v>
      </c>
      <c r="D14" s="42">
        <f>'2.5'!D14+'2.4'!D14</f>
        <v>2015</v>
      </c>
      <c r="E14" s="42">
        <f>'2.5'!E14+'2.4'!E14</f>
        <v>28375</v>
      </c>
      <c r="F14" s="34">
        <v>2.8858289778927702E-2</v>
      </c>
    </row>
    <row r="15" spans="1:14" ht="16" customHeight="1" x14ac:dyDescent="0.3">
      <c r="A15" s="30">
        <v>11</v>
      </c>
      <c r="B15" s="71" t="s">
        <v>133</v>
      </c>
      <c r="C15" s="41">
        <f>'2.5'!C15+'2.4'!C15</f>
        <v>9769</v>
      </c>
      <c r="D15" s="41">
        <f>'2.5'!D15+'2.4'!D15</f>
        <v>818</v>
      </c>
      <c r="E15" s="41">
        <f>'2.5'!E15+'2.4'!E15</f>
        <v>10587</v>
      </c>
      <c r="F15" s="36">
        <v>1.0767320313286611E-2</v>
      </c>
    </row>
    <row r="16" spans="1:14" ht="16" customHeight="1" x14ac:dyDescent="0.3">
      <c r="A16" s="32">
        <v>12</v>
      </c>
      <c r="B16" s="72" t="s">
        <v>134</v>
      </c>
      <c r="C16" s="42">
        <f>'2.5'!C16+'2.4'!C16</f>
        <v>6551</v>
      </c>
      <c r="D16" s="42">
        <f>'2.5'!D16+'2.4'!D16</f>
        <v>517</v>
      </c>
      <c r="E16" s="42">
        <f>'2.5'!E16+'2.4'!E16</f>
        <v>7068</v>
      </c>
      <c r="F16" s="34">
        <v>7.1883838645801232E-3</v>
      </c>
    </row>
    <row r="17" spans="1:6" ht="16" customHeight="1" x14ac:dyDescent="0.3">
      <c r="A17" s="30">
        <v>13</v>
      </c>
      <c r="B17" s="71" t="s">
        <v>135</v>
      </c>
      <c r="C17" s="41">
        <f>'2.5'!C17+'2.4'!C17</f>
        <v>7592</v>
      </c>
      <c r="D17" s="41">
        <f>'2.5'!D17+'2.4'!D17</f>
        <v>569</v>
      </c>
      <c r="E17" s="41">
        <f>'2.5'!E17+'2.4'!E17</f>
        <v>8161</v>
      </c>
      <c r="F17" s="36">
        <v>8.3000001017032241E-3</v>
      </c>
    </row>
    <row r="18" spans="1:6" ht="20" customHeight="1" x14ac:dyDescent="0.3">
      <c r="A18" s="96" t="s">
        <v>8</v>
      </c>
      <c r="B18" s="97"/>
      <c r="C18" s="43">
        <v>853852</v>
      </c>
      <c r="D18" s="43">
        <v>129401</v>
      </c>
      <c r="E18" s="43">
        <v>983253</v>
      </c>
      <c r="F18" s="73">
        <v>0.99999999999999989</v>
      </c>
    </row>
    <row r="19" spans="1:6" ht="28.5" customHeight="1" x14ac:dyDescent="0.3">
      <c r="A19" s="87" t="s">
        <v>137</v>
      </c>
      <c r="B19" s="88"/>
      <c r="C19" s="88"/>
      <c r="D19" s="88"/>
      <c r="E19" s="81" t="s">
        <v>4</v>
      </c>
      <c r="F19" s="95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A18" sqref="A18:C18"/>
    </sheetView>
  </sheetViews>
  <sheetFormatPr defaultColWidth="8.75" defaultRowHeight="14" x14ac:dyDescent="0.3"/>
  <cols>
    <col min="1" max="1" width="7.58203125" customWidth="1"/>
    <col min="2" max="2" width="33.9140625" customWidth="1"/>
    <col min="3" max="3" width="15.4140625" customWidth="1"/>
    <col min="4" max="4" width="15.33203125" customWidth="1"/>
    <col min="5" max="5" width="1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3" customHeight="1" x14ac:dyDescent="0.3"/>
    <row r="2" spans="1:14" ht="46" customHeight="1" x14ac:dyDescent="0.3">
      <c r="A2" s="83" t="s">
        <v>103</v>
      </c>
      <c r="B2" s="83"/>
      <c r="C2" s="83"/>
      <c r="D2" s="83"/>
      <c r="E2" s="8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72</v>
      </c>
    </row>
    <row r="4" spans="1:14" ht="35" customHeight="1" x14ac:dyDescent="0.3">
      <c r="A4" s="93" t="s">
        <v>5</v>
      </c>
      <c r="B4" s="94"/>
      <c r="C4" s="29" t="s">
        <v>32</v>
      </c>
      <c r="D4" s="29" t="s">
        <v>118</v>
      </c>
      <c r="E4" s="29" t="s">
        <v>66</v>
      </c>
    </row>
    <row r="5" spans="1:14" ht="16" customHeight="1" x14ac:dyDescent="0.3">
      <c r="A5" s="30">
        <v>1</v>
      </c>
      <c r="B5" s="31" t="s">
        <v>9</v>
      </c>
      <c r="C5" s="41">
        <v>49032</v>
      </c>
      <c r="D5" s="41">
        <v>52256</v>
      </c>
      <c r="E5" s="36">
        <v>6.5752977647250743E-2</v>
      </c>
    </row>
    <row r="6" spans="1:14" ht="16" customHeight="1" x14ac:dyDescent="0.3">
      <c r="A6" s="32">
        <v>2</v>
      </c>
      <c r="B6" s="33" t="s">
        <v>10</v>
      </c>
      <c r="C6" s="42">
        <v>122335</v>
      </c>
      <c r="D6" s="42">
        <v>115458</v>
      </c>
      <c r="E6" s="34">
        <v>-5.6214492990558695E-2</v>
      </c>
    </row>
    <row r="7" spans="1:14" ht="16" customHeight="1" x14ac:dyDescent="0.3">
      <c r="A7" s="30">
        <v>3</v>
      </c>
      <c r="B7" s="31" t="s">
        <v>11</v>
      </c>
      <c r="C7" s="41">
        <v>3556</v>
      </c>
      <c r="D7" s="41">
        <v>3723</v>
      </c>
      <c r="E7" s="36">
        <v>4.6962879640044974E-2</v>
      </c>
      <c r="F7" s="2"/>
    </row>
    <row r="8" spans="1:14" ht="16" customHeight="1" x14ac:dyDescent="0.3">
      <c r="A8" s="32">
        <v>4</v>
      </c>
      <c r="B8" s="33" t="s">
        <v>12</v>
      </c>
      <c r="C8" s="42">
        <v>5892</v>
      </c>
      <c r="D8" s="42">
        <v>6838</v>
      </c>
      <c r="E8" s="34">
        <v>0.16055668703326553</v>
      </c>
      <c r="F8" s="2"/>
    </row>
    <row r="9" spans="1:14" ht="16" customHeight="1" x14ac:dyDescent="0.3">
      <c r="A9" s="30">
        <v>5</v>
      </c>
      <c r="B9" s="31" t="s">
        <v>13</v>
      </c>
      <c r="C9" s="41">
        <v>753</v>
      </c>
      <c r="D9" s="41">
        <v>618</v>
      </c>
      <c r="E9" s="36">
        <v>-0.17928286852589637</v>
      </c>
      <c r="F9" s="2"/>
    </row>
    <row r="10" spans="1:14" ht="16" customHeight="1" x14ac:dyDescent="0.3">
      <c r="A10" s="32">
        <v>6</v>
      </c>
      <c r="B10" s="33" t="s">
        <v>14</v>
      </c>
      <c r="C10" s="42">
        <v>12612</v>
      </c>
      <c r="D10" s="42">
        <v>12751</v>
      </c>
      <c r="E10" s="34">
        <v>1.1021249603552219E-2</v>
      </c>
      <c r="F10" s="2"/>
    </row>
    <row r="11" spans="1:14" ht="16" customHeight="1" x14ac:dyDescent="0.3">
      <c r="A11" s="30">
        <v>7</v>
      </c>
      <c r="B11" s="31" t="s">
        <v>15</v>
      </c>
      <c r="C11" s="41">
        <v>7498</v>
      </c>
      <c r="D11" s="41">
        <v>9014</v>
      </c>
      <c r="E11" s="36">
        <v>0.20218724993331549</v>
      </c>
      <c r="F11" s="2"/>
    </row>
    <row r="12" spans="1:14" ht="16" customHeight="1" x14ac:dyDescent="0.3">
      <c r="A12" s="32">
        <v>8</v>
      </c>
      <c r="B12" s="33" t="s">
        <v>16</v>
      </c>
      <c r="C12" s="42">
        <v>10088</v>
      </c>
      <c r="D12" s="42">
        <v>6589</v>
      </c>
      <c r="E12" s="34">
        <v>-0.34684773988897699</v>
      </c>
    </row>
    <row r="13" spans="1:14" ht="16" customHeight="1" x14ac:dyDescent="0.3">
      <c r="A13" s="30">
        <v>9</v>
      </c>
      <c r="B13" s="31" t="s">
        <v>17</v>
      </c>
      <c r="C13" s="41">
        <v>2100</v>
      </c>
      <c r="D13" s="41">
        <v>1926</v>
      </c>
      <c r="E13" s="36">
        <v>-8.2857142857142851E-2</v>
      </c>
    </row>
    <row r="14" spans="1:14" ht="16" customHeight="1" x14ac:dyDescent="0.3">
      <c r="A14" s="32">
        <v>10</v>
      </c>
      <c r="B14" s="33" t="s">
        <v>18</v>
      </c>
      <c r="C14" s="42">
        <v>5607</v>
      </c>
      <c r="D14" s="42">
        <v>6221</v>
      </c>
      <c r="E14" s="34">
        <v>0.10950597467451395</v>
      </c>
    </row>
    <row r="15" spans="1:14" ht="16" customHeight="1" x14ac:dyDescent="0.3">
      <c r="A15" s="30">
        <v>11</v>
      </c>
      <c r="B15" s="31" t="s">
        <v>19</v>
      </c>
      <c r="C15" s="41">
        <v>8260</v>
      </c>
      <c r="D15" s="41">
        <v>8338</v>
      </c>
      <c r="E15" s="36">
        <v>9.4430992736076469E-3</v>
      </c>
    </row>
    <row r="16" spans="1:14" ht="16" customHeight="1" x14ac:dyDescent="0.3">
      <c r="A16" s="32">
        <v>12</v>
      </c>
      <c r="B16" s="33" t="s">
        <v>20</v>
      </c>
      <c r="C16" s="42">
        <v>19980</v>
      </c>
      <c r="D16" s="42">
        <v>19637</v>
      </c>
      <c r="E16" s="34">
        <v>-1.7167167167167152E-2</v>
      </c>
    </row>
    <row r="17" spans="1:18" ht="20" customHeight="1" x14ac:dyDescent="0.3">
      <c r="A17" s="79" t="s">
        <v>8</v>
      </c>
      <c r="B17" s="80"/>
      <c r="C17" s="43">
        <v>247713</v>
      </c>
      <c r="D17" s="43">
        <v>243369</v>
      </c>
      <c r="E17" s="46">
        <v>-1.7536423199428386E-2</v>
      </c>
    </row>
    <row r="18" spans="1:18" ht="26.5" customHeight="1" x14ac:dyDescent="0.3">
      <c r="A18" s="87" t="s">
        <v>137</v>
      </c>
      <c r="B18" s="88"/>
      <c r="C18" s="88"/>
      <c r="D18" s="81" t="s">
        <v>4</v>
      </c>
      <c r="E18" s="95"/>
    </row>
    <row r="19" spans="1:18" ht="14" customHeight="1" x14ac:dyDescent="0.3"/>
    <row r="20" spans="1:18" x14ac:dyDescent="0.3">
      <c r="A20" s="45"/>
      <c r="B20" s="45"/>
      <c r="C20" s="45"/>
      <c r="D20" s="45"/>
      <c r="E20" s="45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A18" sqref="A18:C18"/>
    </sheetView>
  </sheetViews>
  <sheetFormatPr defaultColWidth="8.75" defaultRowHeight="14" x14ac:dyDescent="0.3"/>
  <cols>
    <col min="1" max="1" width="7.58203125" customWidth="1"/>
    <col min="2" max="2" width="34.4140625" customWidth="1"/>
    <col min="3" max="3" width="15.4140625" customWidth="1"/>
    <col min="4" max="4" width="15.33203125" customWidth="1"/>
    <col min="5" max="5" width="15.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4" customHeight="1" x14ac:dyDescent="0.3"/>
    <row r="2" spans="1:14" ht="46" customHeight="1" x14ac:dyDescent="0.3">
      <c r="A2" s="83" t="s">
        <v>104</v>
      </c>
      <c r="B2" s="83"/>
      <c r="C2" s="83"/>
      <c r="D2" s="83"/>
      <c r="E2" s="8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73</v>
      </c>
    </row>
    <row r="4" spans="1:14" ht="35" customHeight="1" x14ac:dyDescent="0.3">
      <c r="A4" s="93" t="s">
        <v>5</v>
      </c>
      <c r="B4" s="94"/>
      <c r="C4" s="29" t="s">
        <v>32</v>
      </c>
      <c r="D4" s="29" t="s">
        <v>118</v>
      </c>
      <c r="E4" s="29" t="s">
        <v>66</v>
      </c>
    </row>
    <row r="5" spans="1:14" ht="16" customHeight="1" x14ac:dyDescent="0.3">
      <c r="A5" s="30">
        <v>1</v>
      </c>
      <c r="B5" s="31" t="s">
        <v>9</v>
      </c>
      <c r="C5" s="41">
        <v>72896</v>
      </c>
      <c r="D5" s="41">
        <v>81414</v>
      </c>
      <c r="E5" s="36">
        <v>0.11685140474100097</v>
      </c>
    </row>
    <row r="6" spans="1:14" ht="16" customHeight="1" x14ac:dyDescent="0.3">
      <c r="A6" s="32">
        <v>2</v>
      </c>
      <c r="B6" s="33" t="s">
        <v>10</v>
      </c>
      <c r="C6" s="42">
        <v>511044</v>
      </c>
      <c r="D6" s="42">
        <v>529542</v>
      </c>
      <c r="E6" s="34">
        <v>3.6196491887195537E-2</v>
      </c>
    </row>
    <row r="7" spans="1:14" ht="16" customHeight="1" x14ac:dyDescent="0.3">
      <c r="A7" s="30">
        <v>3</v>
      </c>
      <c r="B7" s="31" t="s">
        <v>11</v>
      </c>
      <c r="C7" s="41">
        <v>545</v>
      </c>
      <c r="D7" s="41">
        <v>614</v>
      </c>
      <c r="E7" s="36">
        <v>0.12660550458715591</v>
      </c>
      <c r="F7" s="2"/>
    </row>
    <row r="8" spans="1:14" ht="16" customHeight="1" x14ac:dyDescent="0.3">
      <c r="A8" s="32">
        <v>4</v>
      </c>
      <c r="B8" s="33" t="s">
        <v>12</v>
      </c>
      <c r="C8" s="42">
        <v>22166</v>
      </c>
      <c r="D8" s="42">
        <v>25756</v>
      </c>
      <c r="E8" s="34">
        <v>0.16195975818821617</v>
      </c>
      <c r="F8" s="2"/>
    </row>
    <row r="9" spans="1:14" ht="16" customHeight="1" x14ac:dyDescent="0.3">
      <c r="A9" s="30">
        <v>5</v>
      </c>
      <c r="B9" s="31" t="s">
        <v>13</v>
      </c>
      <c r="C9" s="41">
        <v>931</v>
      </c>
      <c r="D9" s="41">
        <v>1058</v>
      </c>
      <c r="E9" s="36">
        <v>0.13641245972073035</v>
      </c>
      <c r="F9" s="2"/>
    </row>
    <row r="10" spans="1:14" ht="16" customHeight="1" x14ac:dyDescent="0.3">
      <c r="A10" s="32">
        <v>6</v>
      </c>
      <c r="B10" s="33" t="s">
        <v>14</v>
      </c>
      <c r="C10" s="42">
        <v>6926</v>
      </c>
      <c r="D10" s="42">
        <v>7016</v>
      </c>
      <c r="E10" s="34">
        <v>1.299451342766389E-2</v>
      </c>
      <c r="F10" s="2"/>
    </row>
    <row r="11" spans="1:14" ht="16" customHeight="1" x14ac:dyDescent="0.3">
      <c r="A11" s="30">
        <v>7</v>
      </c>
      <c r="B11" s="31" t="s">
        <v>15</v>
      </c>
      <c r="C11" s="41">
        <v>11042</v>
      </c>
      <c r="D11" s="41">
        <v>12177</v>
      </c>
      <c r="E11" s="36">
        <v>0.10278934975547904</v>
      </c>
      <c r="F11" s="2"/>
    </row>
    <row r="12" spans="1:14" ht="16" customHeight="1" x14ac:dyDescent="0.3">
      <c r="A12" s="32">
        <v>8</v>
      </c>
      <c r="B12" s="33" t="s">
        <v>16</v>
      </c>
      <c r="C12" s="42">
        <v>13445</v>
      </c>
      <c r="D12" s="42">
        <v>12999</v>
      </c>
      <c r="E12" s="34">
        <v>-3.3172182967646013E-2</v>
      </c>
    </row>
    <row r="13" spans="1:14" ht="16" customHeight="1" x14ac:dyDescent="0.3">
      <c r="A13" s="30">
        <v>9</v>
      </c>
      <c r="B13" s="31" t="s">
        <v>17</v>
      </c>
      <c r="C13" s="41">
        <v>1619</v>
      </c>
      <c r="D13" s="41">
        <v>1729</v>
      </c>
      <c r="E13" s="36">
        <v>6.794317479925871E-2</v>
      </c>
    </row>
    <row r="14" spans="1:14" ht="16" customHeight="1" x14ac:dyDescent="0.3">
      <c r="A14" s="32">
        <v>10</v>
      </c>
      <c r="B14" s="33" t="s">
        <v>18</v>
      </c>
      <c r="C14" s="42">
        <v>7854</v>
      </c>
      <c r="D14" s="42">
        <v>13136</v>
      </c>
      <c r="E14" s="34">
        <v>0.67252355487649607</v>
      </c>
    </row>
    <row r="15" spans="1:14" ht="16" customHeight="1" x14ac:dyDescent="0.3">
      <c r="A15" s="30">
        <v>11</v>
      </c>
      <c r="B15" s="31" t="s">
        <v>19</v>
      </c>
      <c r="C15" s="41">
        <v>9139</v>
      </c>
      <c r="D15" s="41">
        <v>10244</v>
      </c>
      <c r="E15" s="36">
        <v>0.12091038406827881</v>
      </c>
    </row>
    <row r="16" spans="1:14" ht="16" customHeight="1" x14ac:dyDescent="0.3">
      <c r="A16" s="32">
        <v>12</v>
      </c>
      <c r="B16" s="33" t="s">
        <v>20</v>
      </c>
      <c r="C16" s="42">
        <v>38979</v>
      </c>
      <c r="D16" s="42">
        <v>44199</v>
      </c>
      <c r="E16" s="34">
        <v>0.13391826368044324</v>
      </c>
    </row>
    <row r="17" spans="1:18" ht="20" customHeight="1" x14ac:dyDescent="0.3">
      <c r="A17" s="79" t="s">
        <v>8</v>
      </c>
      <c r="B17" s="80"/>
      <c r="C17" s="43">
        <v>696586</v>
      </c>
      <c r="D17" s="43">
        <v>739884</v>
      </c>
      <c r="E17" s="46">
        <v>6.215743641129734E-2</v>
      </c>
    </row>
    <row r="18" spans="1:18" ht="27" customHeight="1" x14ac:dyDescent="0.3">
      <c r="A18" s="87" t="s">
        <v>137</v>
      </c>
      <c r="B18" s="88"/>
      <c r="C18" s="88"/>
      <c r="D18" s="81" t="s">
        <v>4</v>
      </c>
      <c r="E18" s="95"/>
    </row>
    <row r="19" spans="1:18" ht="14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A18" sqref="A18:C18"/>
    </sheetView>
  </sheetViews>
  <sheetFormatPr defaultColWidth="8.75" defaultRowHeight="14" x14ac:dyDescent="0.3"/>
  <cols>
    <col min="1" max="1" width="7.58203125" customWidth="1"/>
    <col min="2" max="2" width="32.25" customWidth="1"/>
    <col min="3" max="3" width="15.4140625" customWidth="1"/>
    <col min="4" max="4" width="15.33203125" customWidth="1"/>
    <col min="5" max="5" width="16.16406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1" customHeight="1" x14ac:dyDescent="0.3"/>
    <row r="2" spans="1:14" ht="46" customHeight="1" x14ac:dyDescent="0.3">
      <c r="A2" s="83" t="s">
        <v>105</v>
      </c>
      <c r="B2" s="83"/>
      <c r="C2" s="83"/>
      <c r="D2" s="83"/>
      <c r="E2" s="8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74</v>
      </c>
    </row>
    <row r="4" spans="1:14" ht="35" customHeight="1" x14ac:dyDescent="0.3">
      <c r="A4" s="93" t="s">
        <v>5</v>
      </c>
      <c r="B4" s="94"/>
      <c r="C4" s="29" t="s">
        <v>32</v>
      </c>
      <c r="D4" s="29" t="s">
        <v>118</v>
      </c>
      <c r="E4" s="29" t="s">
        <v>66</v>
      </c>
    </row>
    <row r="5" spans="1:14" ht="16" customHeight="1" x14ac:dyDescent="0.3">
      <c r="A5" s="30">
        <v>1</v>
      </c>
      <c r="B5" s="31" t="s">
        <v>9</v>
      </c>
      <c r="C5" s="41">
        <f>'2.8'!C5+'2.7'!C5</f>
        <v>121928</v>
      </c>
      <c r="D5" s="41">
        <f>'2.8'!D5+'2.7'!D5</f>
        <v>133670</v>
      </c>
      <c r="E5" s="36">
        <v>9.6302736040942305E-2</v>
      </c>
    </row>
    <row r="6" spans="1:14" ht="16" customHeight="1" x14ac:dyDescent="0.3">
      <c r="A6" s="32">
        <v>2</v>
      </c>
      <c r="B6" s="33" t="s">
        <v>10</v>
      </c>
      <c r="C6" s="42">
        <f>'2.8'!C6+'2.7'!C6</f>
        <v>633379</v>
      </c>
      <c r="D6" s="42">
        <f>'2.8'!D6+'2.7'!D6</f>
        <v>645000</v>
      </c>
      <c r="E6" s="34">
        <v>-1.7208927130949125E-2</v>
      </c>
    </row>
    <row r="7" spans="1:14" ht="16" customHeight="1" x14ac:dyDescent="0.3">
      <c r="A7" s="30">
        <v>3</v>
      </c>
      <c r="B7" s="31" t="s">
        <v>11</v>
      </c>
      <c r="C7" s="41">
        <f>'2.8'!C7+'2.7'!C7</f>
        <v>4101</v>
      </c>
      <c r="D7" s="41">
        <f>'2.8'!D7+'2.7'!D7</f>
        <v>4337</v>
      </c>
      <c r="E7" s="36">
        <v>0.43800609167223836</v>
      </c>
      <c r="F7" s="2"/>
    </row>
    <row r="8" spans="1:14" ht="16" customHeight="1" x14ac:dyDescent="0.3">
      <c r="A8" s="32">
        <v>4</v>
      </c>
      <c r="B8" s="33" t="s">
        <v>12</v>
      </c>
      <c r="C8" s="42">
        <f>'2.8'!C8+'2.7'!C8</f>
        <v>28058</v>
      </c>
      <c r="D8" s="42">
        <f>'2.8'!D8+'2.7'!D8</f>
        <v>32594</v>
      </c>
      <c r="E8" s="34">
        <v>0.16166512224677443</v>
      </c>
      <c r="F8" s="2"/>
    </row>
    <row r="9" spans="1:14" ht="16" customHeight="1" x14ac:dyDescent="0.3">
      <c r="A9" s="30">
        <v>5</v>
      </c>
      <c r="B9" s="31" t="s">
        <v>13</v>
      </c>
      <c r="C9" s="41">
        <f>'2.8'!C9+'2.7'!C9</f>
        <v>1684</v>
      </c>
      <c r="D9" s="41">
        <f>'2.8'!D9+'2.7'!D9</f>
        <v>1676</v>
      </c>
      <c r="E9" s="36">
        <v>1.1720749309038769E-2</v>
      </c>
      <c r="F9" s="2"/>
    </row>
    <row r="10" spans="1:14" ht="16" customHeight="1" x14ac:dyDescent="0.3">
      <c r="A10" s="32">
        <v>6</v>
      </c>
      <c r="B10" s="33" t="s">
        <v>14</v>
      </c>
      <c r="C10" s="42">
        <f>'2.8'!C10+'2.7'!C10</f>
        <v>19538</v>
      </c>
      <c r="D10" s="42">
        <f>'2.8'!D10+'2.7'!D10</f>
        <v>19767</v>
      </c>
      <c r="E10" s="34">
        <v>-4.7505938242280443E-3</v>
      </c>
      <c r="F10" s="2"/>
    </row>
    <row r="11" spans="1:14" ht="16" customHeight="1" x14ac:dyDescent="0.3">
      <c r="A11" s="30">
        <v>7</v>
      </c>
      <c r="B11" s="31" t="s">
        <v>15</v>
      </c>
      <c r="C11" s="41">
        <f>'2.8'!C11+'2.7'!C11</f>
        <v>18540</v>
      </c>
      <c r="D11" s="41">
        <f>'2.8'!D11+'2.7'!D11</f>
        <v>21191</v>
      </c>
      <c r="E11" s="36">
        <v>6.7992413357089498E-2</v>
      </c>
      <c r="F11" s="2"/>
    </row>
    <row r="12" spans="1:14" ht="16" customHeight="1" x14ac:dyDescent="0.3">
      <c r="A12" s="32">
        <v>8</v>
      </c>
      <c r="B12" s="33" t="s">
        <v>16</v>
      </c>
      <c r="C12" s="42">
        <f>'2.8'!C12+'2.7'!C12</f>
        <v>23533</v>
      </c>
      <c r="D12" s="42">
        <f>'2.8'!D12+'2.7'!D12</f>
        <v>19588</v>
      </c>
      <c r="E12" s="34">
        <v>1.8347624408134866E-2</v>
      </c>
    </row>
    <row r="13" spans="1:14" ht="16" customHeight="1" x14ac:dyDescent="0.3">
      <c r="A13" s="30">
        <v>9</v>
      </c>
      <c r="B13" s="31" t="s">
        <v>17</v>
      </c>
      <c r="C13" s="41">
        <f>'2.8'!C13+'2.7'!C13</f>
        <v>3719</v>
      </c>
      <c r="D13" s="41">
        <f>'2.8'!D13+'2.7'!D13</f>
        <v>3655</v>
      </c>
      <c r="E13" s="36">
        <v>-0.16763693536735647</v>
      </c>
    </row>
    <row r="14" spans="1:14" ht="16" customHeight="1" x14ac:dyDescent="0.3">
      <c r="A14" s="32">
        <v>10</v>
      </c>
      <c r="B14" s="33" t="s">
        <v>18</v>
      </c>
      <c r="C14" s="42">
        <f>'2.8'!C14+'2.7'!C14</f>
        <v>13461</v>
      </c>
      <c r="D14" s="42">
        <f>'2.8'!D14+'2.7'!D14</f>
        <v>19357</v>
      </c>
      <c r="E14" s="34">
        <v>0.14298813376483288</v>
      </c>
    </row>
    <row r="15" spans="1:14" ht="16" customHeight="1" x14ac:dyDescent="0.3">
      <c r="A15" s="30">
        <v>11</v>
      </c>
      <c r="B15" s="31" t="s">
        <v>19</v>
      </c>
      <c r="C15" s="41">
        <f>'2.8'!C15+'2.7'!C15</f>
        <v>17399</v>
      </c>
      <c r="D15" s="41">
        <f>'2.8'!D15+'2.7'!D15</f>
        <v>18582</v>
      </c>
      <c r="E15" s="36">
        <v>8.2718499296120962E-2</v>
      </c>
    </row>
    <row r="16" spans="1:14" ht="16" customHeight="1" x14ac:dyDescent="0.3">
      <c r="A16" s="32">
        <v>12</v>
      </c>
      <c r="B16" s="33" t="s">
        <v>20</v>
      </c>
      <c r="C16" s="42">
        <f>'2.8'!C16+'2.7'!C16</f>
        <v>58959</v>
      </c>
      <c r="D16" s="42">
        <f>'2.8'!D16+'2.7'!D16</f>
        <v>63836</v>
      </c>
      <c r="E16" s="34">
        <v>5.7546939770787509E-2</v>
      </c>
    </row>
    <row r="17" spans="1:18" ht="20" customHeight="1" x14ac:dyDescent="0.3">
      <c r="A17" s="79" t="s">
        <v>8</v>
      </c>
      <c r="B17" s="80"/>
      <c r="C17" s="43">
        <f>'2.8'!C17+'2.7'!C17</f>
        <v>944299</v>
      </c>
      <c r="D17" s="43">
        <f>'2.8'!D17+'2.7'!D17</f>
        <v>983253</v>
      </c>
      <c r="E17" s="46">
        <v>4.1251764536444524E-2</v>
      </c>
    </row>
    <row r="18" spans="1:18" ht="27" customHeight="1" x14ac:dyDescent="0.3">
      <c r="A18" s="87" t="s">
        <v>137</v>
      </c>
      <c r="B18" s="88"/>
      <c r="C18" s="88"/>
      <c r="D18" s="81" t="s">
        <v>4</v>
      </c>
      <c r="E18" s="95"/>
    </row>
    <row r="19" spans="1:18" ht="14" customHeight="1" x14ac:dyDescent="0.3">
      <c r="E19" s="45"/>
    </row>
    <row r="20" spans="1:18" x14ac:dyDescent="0.3">
      <c r="A20" s="45"/>
      <c r="B20" s="45"/>
      <c r="C20" s="45"/>
      <c r="D20" s="45"/>
      <c r="E20" s="45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19" sqref="A19:C19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44" customHeight="1" x14ac:dyDescent="0.3"/>
    <row r="2" spans="1:14" ht="46" customHeight="1" x14ac:dyDescent="0.3">
      <c r="A2" s="83" t="s">
        <v>106</v>
      </c>
      <c r="B2" s="83"/>
      <c r="C2" s="83"/>
      <c r="D2" s="83"/>
      <c r="E2" s="8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75</v>
      </c>
    </row>
    <row r="4" spans="1:14" ht="35" customHeight="1" x14ac:dyDescent="0.3">
      <c r="A4" s="93" t="s">
        <v>86</v>
      </c>
      <c r="B4" s="94"/>
      <c r="C4" s="29" t="s">
        <v>32</v>
      </c>
      <c r="D4" s="29" t="s">
        <v>118</v>
      </c>
      <c r="E4" s="29" t="s">
        <v>66</v>
      </c>
    </row>
    <row r="5" spans="1:14" ht="16" customHeight="1" x14ac:dyDescent="0.3">
      <c r="A5" s="30">
        <v>1</v>
      </c>
      <c r="B5" s="71" t="s">
        <v>124</v>
      </c>
      <c r="C5" s="41">
        <v>98207</v>
      </c>
      <c r="D5" s="41">
        <v>95291</v>
      </c>
      <c r="E5" s="36">
        <v>-2.9692384453246734E-2</v>
      </c>
      <c r="F5" s="2"/>
    </row>
    <row r="6" spans="1:14" ht="16" customHeight="1" x14ac:dyDescent="0.3">
      <c r="A6" s="32">
        <v>2</v>
      </c>
      <c r="B6" s="72" t="s">
        <v>125</v>
      </c>
      <c r="C6" s="42">
        <v>76708</v>
      </c>
      <c r="D6" s="42">
        <v>73421</v>
      </c>
      <c r="E6" s="34">
        <v>-4.2850810867184674E-2</v>
      </c>
      <c r="F6" s="2"/>
    </row>
    <row r="7" spans="1:14" ht="16" customHeight="1" x14ac:dyDescent="0.3">
      <c r="A7" s="30">
        <v>3</v>
      </c>
      <c r="B7" s="71" t="s">
        <v>126</v>
      </c>
      <c r="C7" s="41">
        <v>11947</v>
      </c>
      <c r="D7" s="41">
        <v>13100</v>
      </c>
      <c r="E7" s="36">
        <v>9.6509583995982196E-2</v>
      </c>
    </row>
    <row r="8" spans="1:14" ht="16" customHeight="1" x14ac:dyDescent="0.3">
      <c r="A8" s="32">
        <v>4</v>
      </c>
      <c r="B8" s="72" t="s">
        <v>127</v>
      </c>
      <c r="C8" s="42">
        <v>5649</v>
      </c>
      <c r="D8" s="42">
        <v>5616</v>
      </c>
      <c r="E8" s="34">
        <v>-5.8417419012214422E-3</v>
      </c>
    </row>
    <row r="9" spans="1:14" ht="16" customHeight="1" x14ac:dyDescent="0.3">
      <c r="A9" s="30">
        <v>5</v>
      </c>
      <c r="B9" s="71" t="s">
        <v>25</v>
      </c>
      <c r="C9" s="41">
        <v>33531</v>
      </c>
      <c r="D9" s="41">
        <v>34683</v>
      </c>
      <c r="E9" s="36">
        <v>3.4356267334705093E-2</v>
      </c>
    </row>
    <row r="10" spans="1:14" ht="16" customHeight="1" x14ac:dyDescent="0.3">
      <c r="A10" s="32">
        <v>6</v>
      </c>
      <c r="B10" s="72" t="s">
        <v>128</v>
      </c>
      <c r="C10" s="42">
        <v>7657</v>
      </c>
      <c r="D10" s="42">
        <v>7725</v>
      </c>
      <c r="E10" s="34">
        <v>8.8807627007967405E-3</v>
      </c>
    </row>
    <row r="11" spans="1:14" ht="16" customHeight="1" x14ac:dyDescent="0.3">
      <c r="A11" s="30">
        <v>7</v>
      </c>
      <c r="B11" s="71" t="s">
        <v>129</v>
      </c>
      <c r="C11" s="41">
        <v>3437</v>
      </c>
      <c r="D11" s="41">
        <v>3795</v>
      </c>
      <c r="E11" s="36">
        <v>0.10416060517893522</v>
      </c>
    </row>
    <row r="12" spans="1:14" ht="16" customHeight="1" x14ac:dyDescent="0.3">
      <c r="A12" s="32">
        <v>8</v>
      </c>
      <c r="B12" s="72" t="s">
        <v>130</v>
      </c>
      <c r="C12" s="42">
        <v>2215</v>
      </c>
      <c r="D12" s="42">
        <v>1860</v>
      </c>
      <c r="E12" s="34">
        <v>-0.16027088036117376</v>
      </c>
    </row>
    <row r="13" spans="1:14" ht="16" customHeight="1" x14ac:dyDescent="0.3">
      <c r="A13" s="30">
        <v>9</v>
      </c>
      <c r="B13" s="71" t="s">
        <v>131</v>
      </c>
      <c r="C13" s="41">
        <v>874</v>
      </c>
      <c r="D13" s="41">
        <v>892</v>
      </c>
      <c r="E13" s="36">
        <v>2.0594965675057253E-2</v>
      </c>
    </row>
    <row r="14" spans="1:14" ht="16" customHeight="1" x14ac:dyDescent="0.3">
      <c r="A14" s="32">
        <v>10</v>
      </c>
      <c r="B14" s="72" t="s">
        <v>132</v>
      </c>
      <c r="C14" s="42">
        <v>3700</v>
      </c>
      <c r="D14" s="42">
        <v>3517</v>
      </c>
      <c r="E14" s="34">
        <v>-4.9459459459459509E-2</v>
      </c>
    </row>
    <row r="15" spans="1:14" ht="16" customHeight="1" x14ac:dyDescent="0.3">
      <c r="A15" s="30">
        <v>11</v>
      </c>
      <c r="B15" s="71" t="s">
        <v>133</v>
      </c>
      <c r="C15" s="41">
        <v>1263</v>
      </c>
      <c r="D15" s="41">
        <v>1205</v>
      </c>
      <c r="E15" s="36">
        <v>-4.5922406967537577E-2</v>
      </c>
    </row>
    <row r="16" spans="1:14" ht="16" customHeight="1" x14ac:dyDescent="0.3">
      <c r="A16" s="32">
        <v>12</v>
      </c>
      <c r="B16" s="72" t="s">
        <v>134</v>
      </c>
      <c r="C16" s="42">
        <v>1277</v>
      </c>
      <c r="D16" s="42">
        <v>1126</v>
      </c>
      <c r="E16" s="34">
        <v>-0.11824588880187936</v>
      </c>
    </row>
    <row r="17" spans="1:5" ht="16" customHeight="1" x14ac:dyDescent="0.3">
      <c r="A17" s="30">
        <v>13</v>
      </c>
      <c r="B17" s="71" t="s">
        <v>135</v>
      </c>
      <c r="C17" s="41">
        <v>1248</v>
      </c>
      <c r="D17" s="41">
        <v>1138</v>
      </c>
      <c r="E17" s="36">
        <v>-8.8141025641025661E-2</v>
      </c>
    </row>
    <row r="18" spans="1:5" ht="20" customHeight="1" x14ac:dyDescent="0.3">
      <c r="A18" s="96" t="s">
        <v>8</v>
      </c>
      <c r="B18" s="97"/>
      <c r="C18" s="43">
        <v>247713</v>
      </c>
      <c r="D18" s="43">
        <v>243369</v>
      </c>
      <c r="E18" s="46">
        <v>-1.7536423199428386E-2</v>
      </c>
    </row>
    <row r="19" spans="1:5" ht="27" customHeight="1" x14ac:dyDescent="0.3">
      <c r="A19" s="87" t="s">
        <v>137</v>
      </c>
      <c r="B19" s="88"/>
      <c r="C19" s="88"/>
      <c r="D19" s="81" t="s">
        <v>4</v>
      </c>
      <c r="E19" s="95"/>
    </row>
    <row r="20" spans="1:5" x14ac:dyDescent="0.3">
      <c r="E20" s="45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19" sqref="A19:C19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41.5" customHeight="1" x14ac:dyDescent="0.3"/>
    <row r="2" spans="1:14" ht="41.5" customHeight="1" x14ac:dyDescent="0.3">
      <c r="A2" s="83" t="s">
        <v>119</v>
      </c>
      <c r="B2" s="83"/>
      <c r="C2" s="83"/>
      <c r="D2" s="83"/>
      <c r="E2" s="8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76</v>
      </c>
    </row>
    <row r="4" spans="1:14" ht="35" customHeight="1" x14ac:dyDescent="0.3">
      <c r="A4" s="93" t="s">
        <v>86</v>
      </c>
      <c r="B4" s="94"/>
      <c r="C4" s="29" t="s">
        <v>32</v>
      </c>
      <c r="D4" s="29" t="s">
        <v>118</v>
      </c>
      <c r="E4" s="29" t="s">
        <v>66</v>
      </c>
    </row>
    <row r="5" spans="1:14" ht="16" customHeight="1" x14ac:dyDescent="0.3">
      <c r="A5" s="30">
        <v>1</v>
      </c>
      <c r="B5" s="71" t="s">
        <v>124</v>
      </c>
      <c r="C5" s="41">
        <v>217505</v>
      </c>
      <c r="D5" s="41">
        <v>229452</v>
      </c>
      <c r="E5" s="36">
        <v>5.4927472931656673E-2</v>
      </c>
      <c r="F5" s="2"/>
    </row>
    <row r="6" spans="1:14" ht="16" customHeight="1" x14ac:dyDescent="0.3">
      <c r="A6" s="32">
        <v>2</v>
      </c>
      <c r="B6" s="72" t="s">
        <v>125</v>
      </c>
      <c r="C6" s="42">
        <v>191325</v>
      </c>
      <c r="D6" s="42">
        <v>200223</v>
      </c>
      <c r="E6" s="34">
        <v>4.6507252058016535E-2</v>
      </c>
      <c r="F6" s="2"/>
    </row>
    <row r="7" spans="1:14" ht="16" customHeight="1" x14ac:dyDescent="0.3">
      <c r="A7" s="30">
        <v>3</v>
      </c>
      <c r="B7" s="71" t="s">
        <v>126</v>
      </c>
      <c r="C7" s="41">
        <v>40487</v>
      </c>
      <c r="D7" s="41">
        <v>46068</v>
      </c>
      <c r="E7" s="36">
        <v>0.13784671622990086</v>
      </c>
    </row>
    <row r="8" spans="1:14" ht="16" customHeight="1" x14ac:dyDescent="0.3">
      <c r="A8" s="32">
        <v>4</v>
      </c>
      <c r="B8" s="72" t="s">
        <v>127</v>
      </c>
      <c r="C8" s="42">
        <v>26242</v>
      </c>
      <c r="D8" s="42">
        <v>26955</v>
      </c>
      <c r="E8" s="34">
        <v>2.7170185199298924E-2</v>
      </c>
    </row>
    <row r="9" spans="1:14" ht="16" customHeight="1" x14ac:dyDescent="0.3">
      <c r="A9" s="30">
        <v>5</v>
      </c>
      <c r="B9" s="71" t="s">
        <v>25</v>
      </c>
      <c r="C9" s="41">
        <v>106920</v>
      </c>
      <c r="D9" s="41">
        <v>113980</v>
      </c>
      <c r="E9" s="36">
        <v>6.603067714178823E-2</v>
      </c>
    </row>
    <row r="10" spans="1:14" ht="16" customHeight="1" x14ac:dyDescent="0.3">
      <c r="A10" s="32">
        <v>6</v>
      </c>
      <c r="B10" s="72" t="s">
        <v>128</v>
      </c>
      <c r="C10" s="42">
        <v>37356</v>
      </c>
      <c r="D10" s="42">
        <v>39946</v>
      </c>
      <c r="E10" s="34">
        <v>6.9332905021950886E-2</v>
      </c>
    </row>
    <row r="11" spans="1:14" ht="16" customHeight="1" x14ac:dyDescent="0.3">
      <c r="A11" s="30">
        <v>7</v>
      </c>
      <c r="B11" s="71" t="s">
        <v>129</v>
      </c>
      <c r="C11" s="41">
        <v>16037</v>
      </c>
      <c r="D11" s="41">
        <v>18559</v>
      </c>
      <c r="E11" s="36">
        <v>0.15726133316705115</v>
      </c>
    </row>
    <row r="12" spans="1:14" ht="16" customHeight="1" x14ac:dyDescent="0.3">
      <c r="A12" s="32">
        <v>8</v>
      </c>
      <c r="B12" s="72" t="s">
        <v>130</v>
      </c>
      <c r="C12" s="42">
        <v>10889</v>
      </c>
      <c r="D12" s="42">
        <v>11020</v>
      </c>
      <c r="E12" s="34">
        <v>1.2030489484801121E-2</v>
      </c>
    </row>
    <row r="13" spans="1:14" ht="16" customHeight="1" x14ac:dyDescent="0.3">
      <c r="A13" s="30">
        <v>9</v>
      </c>
      <c r="B13" s="71" t="s">
        <v>131</v>
      </c>
      <c r="C13" s="41">
        <v>5938</v>
      </c>
      <c r="D13" s="41">
        <v>6476</v>
      </c>
      <c r="E13" s="36">
        <v>9.0602896598181104E-2</v>
      </c>
    </row>
    <row r="14" spans="1:14" ht="16" customHeight="1" x14ac:dyDescent="0.3">
      <c r="A14" s="32">
        <v>10</v>
      </c>
      <c r="B14" s="72" t="s">
        <v>132</v>
      </c>
      <c r="C14" s="42">
        <v>23029</v>
      </c>
      <c r="D14" s="42">
        <v>24858</v>
      </c>
      <c r="E14" s="34">
        <v>7.9421598853619324E-2</v>
      </c>
    </row>
    <row r="15" spans="1:14" ht="16" customHeight="1" x14ac:dyDescent="0.3">
      <c r="A15" s="30">
        <v>11</v>
      </c>
      <c r="B15" s="71" t="s">
        <v>133</v>
      </c>
      <c r="C15" s="41">
        <v>8451</v>
      </c>
      <c r="D15" s="41">
        <v>9382</v>
      </c>
      <c r="E15" s="36">
        <v>0.11016447757661818</v>
      </c>
    </row>
    <row r="16" spans="1:14" ht="16" customHeight="1" x14ac:dyDescent="0.3">
      <c r="A16" s="32">
        <v>12</v>
      </c>
      <c r="B16" s="72" t="s">
        <v>134</v>
      </c>
      <c r="C16" s="42">
        <v>5677</v>
      </c>
      <c r="D16" s="42">
        <v>5942</v>
      </c>
      <c r="E16" s="34">
        <v>4.6679584287475873E-2</v>
      </c>
    </row>
    <row r="17" spans="1:5" ht="16" customHeight="1" x14ac:dyDescent="0.3">
      <c r="A17" s="30">
        <v>13</v>
      </c>
      <c r="B17" s="71" t="s">
        <v>135</v>
      </c>
      <c r="C17" s="41">
        <v>6730</v>
      </c>
      <c r="D17" s="41">
        <v>7023</v>
      </c>
      <c r="E17" s="36">
        <v>4.353640416047555E-2</v>
      </c>
    </row>
    <row r="18" spans="1:5" ht="20" customHeight="1" x14ac:dyDescent="0.3">
      <c r="A18" s="96" t="s">
        <v>8</v>
      </c>
      <c r="B18" s="97"/>
      <c r="C18" s="43">
        <v>696586</v>
      </c>
      <c r="D18" s="43">
        <v>739884</v>
      </c>
      <c r="E18" s="46">
        <v>6.215743641129734E-2</v>
      </c>
    </row>
    <row r="19" spans="1:5" ht="25" customHeight="1" x14ac:dyDescent="0.3">
      <c r="A19" s="87" t="s">
        <v>137</v>
      </c>
      <c r="B19" s="88"/>
      <c r="C19" s="88"/>
      <c r="D19" s="81" t="s">
        <v>4</v>
      </c>
      <c r="E19" s="95"/>
    </row>
    <row r="20" spans="1:5" x14ac:dyDescent="0.3">
      <c r="E20" s="45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A19" sqref="A19:C19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16.9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39.5" customHeight="1" x14ac:dyDescent="0.3"/>
    <row r="2" spans="1:14" ht="46" customHeight="1" x14ac:dyDescent="0.3">
      <c r="A2" s="83" t="s">
        <v>108</v>
      </c>
      <c r="B2" s="83"/>
      <c r="C2" s="83"/>
      <c r="D2" s="83"/>
      <c r="E2" s="83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77</v>
      </c>
    </row>
    <row r="4" spans="1:14" ht="35" customHeight="1" x14ac:dyDescent="0.3">
      <c r="A4" s="93" t="s">
        <v>86</v>
      </c>
      <c r="B4" s="94"/>
      <c r="C4" s="29" t="s">
        <v>32</v>
      </c>
      <c r="D4" s="29" t="s">
        <v>118</v>
      </c>
      <c r="E4" s="29" t="s">
        <v>66</v>
      </c>
    </row>
    <row r="5" spans="1:14" ht="16" customHeight="1" x14ac:dyDescent="0.3">
      <c r="A5" s="30">
        <v>1</v>
      </c>
      <c r="B5" s="71" t="s">
        <v>124</v>
      </c>
      <c r="C5" s="41">
        <v>315712</v>
      </c>
      <c r="D5" s="41">
        <v>324743</v>
      </c>
      <c r="E5" s="36">
        <v>2.8605184471923728E-2</v>
      </c>
      <c r="F5" s="2"/>
    </row>
    <row r="6" spans="1:14" ht="16" customHeight="1" x14ac:dyDescent="0.3">
      <c r="A6" s="32">
        <v>2</v>
      </c>
      <c r="B6" s="72" t="s">
        <v>125</v>
      </c>
      <c r="C6" s="42">
        <v>268033</v>
      </c>
      <c r="D6" s="42">
        <v>273644</v>
      </c>
      <c r="E6" s="34">
        <v>2.0933989471445758E-2</v>
      </c>
      <c r="F6" s="2"/>
    </row>
    <row r="7" spans="1:14" ht="16" customHeight="1" x14ac:dyDescent="0.3">
      <c r="A7" s="30">
        <v>3</v>
      </c>
      <c r="B7" s="71" t="s">
        <v>126</v>
      </c>
      <c r="C7" s="41">
        <v>52434</v>
      </c>
      <c r="D7" s="41">
        <v>59168</v>
      </c>
      <c r="E7" s="36">
        <v>0.12842811915932417</v>
      </c>
    </row>
    <row r="8" spans="1:14" ht="16" customHeight="1" x14ac:dyDescent="0.3">
      <c r="A8" s="32">
        <v>4</v>
      </c>
      <c r="B8" s="72" t="s">
        <v>127</v>
      </c>
      <c r="C8" s="42">
        <v>31891</v>
      </c>
      <c r="D8" s="42">
        <v>32571</v>
      </c>
      <c r="E8" s="34">
        <v>2.1322630209149818E-2</v>
      </c>
    </row>
    <row r="9" spans="1:14" ht="16" customHeight="1" x14ac:dyDescent="0.3">
      <c r="A9" s="30">
        <v>5</v>
      </c>
      <c r="B9" s="71" t="s">
        <v>25</v>
      </c>
      <c r="C9" s="41">
        <v>140451</v>
      </c>
      <c r="D9" s="41">
        <v>148663</v>
      </c>
      <c r="E9" s="36">
        <v>5.8468789827057055E-2</v>
      </c>
    </row>
    <row r="10" spans="1:14" ht="16" customHeight="1" x14ac:dyDescent="0.3">
      <c r="A10" s="32">
        <v>6</v>
      </c>
      <c r="B10" s="72" t="s">
        <v>128</v>
      </c>
      <c r="C10" s="42">
        <v>45013</v>
      </c>
      <c r="D10" s="42">
        <v>47671</v>
      </c>
      <c r="E10" s="34">
        <v>5.9049607891053624E-2</v>
      </c>
    </row>
    <row r="11" spans="1:14" ht="16" customHeight="1" x14ac:dyDescent="0.3">
      <c r="A11" s="30">
        <v>7</v>
      </c>
      <c r="B11" s="71" t="s">
        <v>129</v>
      </c>
      <c r="C11" s="41">
        <v>19474</v>
      </c>
      <c r="D11" s="41">
        <v>22354</v>
      </c>
      <c r="E11" s="36">
        <v>0.14788949368388615</v>
      </c>
    </row>
    <row r="12" spans="1:14" ht="16" customHeight="1" x14ac:dyDescent="0.3">
      <c r="A12" s="32">
        <v>8</v>
      </c>
      <c r="B12" s="72" t="s">
        <v>130</v>
      </c>
      <c r="C12" s="42">
        <v>13104</v>
      </c>
      <c r="D12" s="42">
        <v>12880</v>
      </c>
      <c r="E12" s="34">
        <v>-1.7094017094017144E-2</v>
      </c>
    </row>
    <row r="13" spans="1:14" ht="16" customHeight="1" x14ac:dyDescent="0.3">
      <c r="A13" s="30">
        <v>9</v>
      </c>
      <c r="B13" s="71" t="s">
        <v>131</v>
      </c>
      <c r="C13" s="41">
        <v>6812</v>
      </c>
      <c r="D13" s="41">
        <v>7368</v>
      </c>
      <c r="E13" s="36">
        <v>8.1620669406929025E-2</v>
      </c>
    </row>
    <row r="14" spans="1:14" ht="16" customHeight="1" x14ac:dyDescent="0.3">
      <c r="A14" s="32">
        <v>10</v>
      </c>
      <c r="B14" s="72" t="s">
        <v>132</v>
      </c>
      <c r="C14" s="42">
        <v>26729</v>
      </c>
      <c r="D14" s="42">
        <v>28375</v>
      </c>
      <c r="E14" s="34">
        <v>6.1581054285607451E-2</v>
      </c>
    </row>
    <row r="15" spans="1:14" ht="16" customHeight="1" x14ac:dyDescent="0.3">
      <c r="A15" s="30">
        <v>11</v>
      </c>
      <c r="B15" s="71" t="s">
        <v>133</v>
      </c>
      <c r="C15" s="41">
        <v>9714</v>
      </c>
      <c r="D15" s="41">
        <v>10587</v>
      </c>
      <c r="E15" s="36">
        <v>8.9870290302656031E-2</v>
      </c>
    </row>
    <row r="16" spans="1:14" ht="16" customHeight="1" x14ac:dyDescent="0.3">
      <c r="A16" s="32">
        <v>12</v>
      </c>
      <c r="B16" s="72" t="s">
        <v>134</v>
      </c>
      <c r="C16" s="42">
        <v>6954</v>
      </c>
      <c r="D16" s="42">
        <v>7068</v>
      </c>
      <c r="E16" s="34">
        <v>1.6393442622950838E-2</v>
      </c>
    </row>
    <row r="17" spans="1:5" ht="16" customHeight="1" x14ac:dyDescent="0.3">
      <c r="A17" s="30">
        <v>13</v>
      </c>
      <c r="B17" s="71" t="s">
        <v>135</v>
      </c>
      <c r="C17" s="41">
        <v>7978</v>
      </c>
      <c r="D17" s="41">
        <v>8161</v>
      </c>
      <c r="E17" s="36">
        <v>2.2938079719227789E-2</v>
      </c>
    </row>
    <row r="18" spans="1:5" ht="20" customHeight="1" x14ac:dyDescent="0.3">
      <c r="A18" s="96" t="s">
        <v>8</v>
      </c>
      <c r="B18" s="97"/>
      <c r="C18" s="43">
        <v>944299</v>
      </c>
      <c r="D18" s="43">
        <v>983253</v>
      </c>
      <c r="E18" s="46">
        <v>4.1251764536444524E-2</v>
      </c>
    </row>
    <row r="19" spans="1:5" ht="25" customHeight="1" x14ac:dyDescent="0.3">
      <c r="A19" s="87" t="s">
        <v>137</v>
      </c>
      <c r="B19" s="88"/>
      <c r="C19" s="88"/>
      <c r="D19" s="81" t="s">
        <v>4</v>
      </c>
      <c r="E19" s="95"/>
    </row>
    <row r="20" spans="1:5" x14ac:dyDescent="0.3">
      <c r="E20" s="45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>
    <tabColor theme="3"/>
  </sheetPr>
  <dimension ref="A1:G11"/>
  <sheetViews>
    <sheetView showGridLines="0" rightToLeft="1" view="pageBreakPreview" zoomScaleNormal="100" zoomScaleSheetLayoutView="100" workbookViewId="0">
      <selection activeCell="B16" sqref="B16"/>
    </sheetView>
  </sheetViews>
  <sheetFormatPr defaultColWidth="8.75" defaultRowHeight="14" x14ac:dyDescent="0.3"/>
  <cols>
    <col min="1" max="1" width="31.5" customWidth="1"/>
    <col min="2" max="2" width="19" customWidth="1"/>
    <col min="3" max="3" width="15.33203125" customWidth="1"/>
    <col min="4" max="4" width="15.75" customWidth="1"/>
    <col min="5" max="7" width="14.4140625" customWidth="1"/>
  </cols>
  <sheetData>
    <row r="1" spans="1:7" ht="38.15" customHeight="1" x14ac:dyDescent="0.3"/>
    <row r="2" spans="1:7" ht="46" customHeight="1" x14ac:dyDescent="0.3">
      <c r="A2" s="83" t="s">
        <v>139</v>
      </c>
      <c r="B2" s="83"/>
      <c r="C2" s="83"/>
      <c r="D2" s="83"/>
      <c r="E2" s="5"/>
      <c r="F2" s="5"/>
      <c r="G2" s="5"/>
    </row>
    <row r="3" spans="1:7" x14ac:dyDescent="0.3">
      <c r="A3" s="27" t="s">
        <v>58</v>
      </c>
    </row>
    <row r="4" spans="1:7" ht="35.15" customHeight="1" x14ac:dyDescent="0.3">
      <c r="A4" s="76" t="s">
        <v>92</v>
      </c>
      <c r="B4" s="47" t="s">
        <v>68</v>
      </c>
      <c r="C4" s="47" t="s">
        <v>70</v>
      </c>
      <c r="D4" s="47" t="s">
        <v>8</v>
      </c>
    </row>
    <row r="5" spans="1:7" ht="16" customHeight="1" x14ac:dyDescent="0.3">
      <c r="A5" s="33" t="s">
        <v>32</v>
      </c>
      <c r="B5" s="61">
        <v>1441</v>
      </c>
      <c r="C5" s="61">
        <v>1361</v>
      </c>
      <c r="D5" s="61">
        <v>2802</v>
      </c>
    </row>
    <row r="6" spans="1:7" ht="20.149999999999999" customHeight="1" x14ac:dyDescent="0.3">
      <c r="A6" s="31" t="s">
        <v>64</v>
      </c>
      <c r="B6" s="60">
        <v>1696</v>
      </c>
      <c r="C6" s="60">
        <v>1675</v>
      </c>
      <c r="D6" s="60">
        <v>3371</v>
      </c>
    </row>
    <row r="7" spans="1:7" ht="20.149999999999999" customHeight="1" x14ac:dyDescent="0.3">
      <c r="A7" s="33" t="s">
        <v>65</v>
      </c>
      <c r="B7" s="61">
        <v>1971</v>
      </c>
      <c r="C7" s="61">
        <v>2027</v>
      </c>
      <c r="D7" s="61">
        <v>3998</v>
      </c>
    </row>
    <row r="8" spans="1:7" ht="20.149999999999999" customHeight="1" x14ac:dyDescent="0.3">
      <c r="A8" s="31" t="s">
        <v>90</v>
      </c>
      <c r="B8" s="60">
        <v>2163</v>
      </c>
      <c r="C8" s="60">
        <v>2262</v>
      </c>
      <c r="D8" s="60">
        <v>4425</v>
      </c>
    </row>
    <row r="9" spans="1:7" ht="20.149999999999999" customHeight="1" x14ac:dyDescent="0.3">
      <c r="A9" s="33" t="s">
        <v>118</v>
      </c>
      <c r="B9" s="61">
        <v>2414</v>
      </c>
      <c r="C9" s="61">
        <v>2574</v>
      </c>
      <c r="D9" s="61">
        <v>4988</v>
      </c>
    </row>
    <row r="10" spans="1:7" ht="15.65" customHeight="1" x14ac:dyDescent="0.3">
      <c r="A10" s="87" t="s">
        <v>91</v>
      </c>
      <c r="B10" s="88"/>
      <c r="C10" s="88"/>
      <c r="D10" s="62" t="s">
        <v>4</v>
      </c>
    </row>
    <row r="11" spans="1:7" x14ac:dyDescent="0.3">
      <c r="C11" s="9"/>
      <c r="D11" s="9"/>
    </row>
  </sheetData>
  <mergeCells count="2">
    <mergeCell ref="A2:D2"/>
    <mergeCell ref="A10:C10"/>
  </mergeCells>
  <hyperlinks>
    <hyperlink ref="D10" location="'القائمة الرئيسية'!A1" display="العودة للقائمة الرئيسية" xr:uid="{54FD5348-27F7-45CB-94D3-A30B46851AF3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K16"/>
  <sheetViews>
    <sheetView showGridLines="0" rightToLeft="1" view="pageBreakPreview" zoomScaleNormal="100" zoomScaleSheetLayoutView="100" workbookViewId="0">
      <selection activeCell="A9" sqref="A9:C9"/>
    </sheetView>
  </sheetViews>
  <sheetFormatPr defaultColWidth="8.75" defaultRowHeight="14" x14ac:dyDescent="0.3"/>
  <cols>
    <col min="1" max="1" width="7.58203125" customWidth="1"/>
    <col min="2" max="2" width="43.9140625" customWidth="1"/>
    <col min="3" max="7" width="14.08203125" customWidth="1"/>
  </cols>
  <sheetData>
    <row r="1" spans="1:11" ht="42" customHeight="1" x14ac:dyDescent="0.3"/>
    <row r="2" spans="1:11" ht="46" customHeight="1" x14ac:dyDescent="0.3">
      <c r="A2" s="82" t="s">
        <v>26</v>
      </c>
      <c r="B2" s="83"/>
      <c r="C2" s="83"/>
      <c r="D2" s="83"/>
      <c r="E2" s="83"/>
      <c r="F2" s="83"/>
      <c r="G2" s="83"/>
    </row>
    <row r="3" spans="1:11" x14ac:dyDescent="0.3">
      <c r="A3" s="27" t="s">
        <v>45</v>
      </c>
    </row>
    <row r="4" spans="1:11" ht="35" customHeight="1" x14ac:dyDescent="0.3">
      <c r="A4" s="79" t="s">
        <v>31</v>
      </c>
      <c r="B4" s="80"/>
      <c r="C4" s="28" t="s">
        <v>32</v>
      </c>
      <c r="D4" s="28" t="s">
        <v>64</v>
      </c>
      <c r="E4" s="28" t="s">
        <v>65</v>
      </c>
      <c r="F4" s="28" t="s">
        <v>90</v>
      </c>
      <c r="G4" s="28" t="s">
        <v>118</v>
      </c>
    </row>
    <row r="5" spans="1:11" ht="16" customHeight="1" x14ac:dyDescent="0.3">
      <c r="A5" s="30">
        <v>1</v>
      </c>
      <c r="B5" s="31" t="s">
        <v>33</v>
      </c>
      <c r="C5" s="30">
        <v>944299</v>
      </c>
      <c r="D5" s="30">
        <v>959175</v>
      </c>
      <c r="E5" s="30">
        <v>948629</v>
      </c>
      <c r="F5" s="30">
        <v>966531</v>
      </c>
      <c r="G5" s="68">
        <v>983253</v>
      </c>
    </row>
    <row r="6" spans="1:11" ht="16" customHeight="1" x14ac:dyDescent="0.3">
      <c r="A6" s="32">
        <v>2</v>
      </c>
      <c r="B6" s="33" t="s">
        <v>34</v>
      </c>
      <c r="C6" s="32">
        <v>247713</v>
      </c>
      <c r="D6" s="32">
        <v>245905</v>
      </c>
      <c r="E6" s="32">
        <v>240771</v>
      </c>
      <c r="F6" s="32">
        <v>242073</v>
      </c>
      <c r="G6" s="69">
        <v>243369</v>
      </c>
      <c r="H6" s="9"/>
    </row>
    <row r="7" spans="1:11" ht="16" customHeight="1" x14ac:dyDescent="0.3">
      <c r="A7" s="30">
        <v>3</v>
      </c>
      <c r="B7" s="31" t="s">
        <v>35</v>
      </c>
      <c r="C7" s="30">
        <v>696586</v>
      </c>
      <c r="D7" s="30">
        <v>713270</v>
      </c>
      <c r="E7" s="30">
        <v>707858</v>
      </c>
      <c r="F7" s="30">
        <v>724458</v>
      </c>
      <c r="G7" s="68">
        <v>739884</v>
      </c>
      <c r="H7" s="9"/>
    </row>
    <row r="8" spans="1:11" ht="16" customHeight="1" x14ac:dyDescent="0.3">
      <c r="A8" s="32">
        <v>4</v>
      </c>
      <c r="B8" s="33" t="s">
        <v>37</v>
      </c>
      <c r="C8" s="34">
        <v>0.13437375238139615</v>
      </c>
      <c r="D8" s="34">
        <v>0.13355122892068705</v>
      </c>
      <c r="E8" s="34">
        <v>0.132891783826976</v>
      </c>
      <c r="F8" s="34">
        <v>0.13301073633437521</v>
      </c>
      <c r="G8" s="70">
        <v>0.13160498874653828</v>
      </c>
      <c r="H8" s="9"/>
      <c r="K8" s="1"/>
    </row>
    <row r="9" spans="1:11" ht="14" customHeight="1" x14ac:dyDescent="0.3">
      <c r="A9" s="84" t="s">
        <v>137</v>
      </c>
      <c r="B9" s="85"/>
      <c r="C9" s="86"/>
      <c r="F9" s="81" t="s">
        <v>4</v>
      </c>
      <c r="G9" s="81"/>
      <c r="K9" s="9"/>
    </row>
    <row r="10" spans="1:11" x14ac:dyDescent="0.3">
      <c r="C10" s="63"/>
      <c r="D10" s="63"/>
      <c r="E10" s="63"/>
      <c r="F10" s="63"/>
      <c r="G10" s="63"/>
    </row>
    <row r="11" spans="1:11" x14ac:dyDescent="0.3">
      <c r="B11" s="12"/>
    </row>
    <row r="12" spans="1:11" x14ac:dyDescent="0.3">
      <c r="B12" s="12"/>
    </row>
    <row r="16" spans="1:11" ht="27.5" x14ac:dyDescent="0.55000000000000004">
      <c r="B16" s="15"/>
    </row>
  </sheetData>
  <mergeCells count="4">
    <mergeCell ref="A4:B4"/>
    <mergeCell ref="F9:G9"/>
    <mergeCell ref="A2:G2"/>
    <mergeCell ref="A9:C9"/>
  </mergeCells>
  <hyperlinks>
    <hyperlink ref="F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/>
  </sheetPr>
  <dimension ref="A1:I38"/>
  <sheetViews>
    <sheetView showGridLines="0" rightToLeft="1" view="pageBreakPreview" zoomScaleNormal="100" zoomScaleSheetLayoutView="100" workbookViewId="0">
      <selection activeCell="A24" sqref="A24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4.4140625" customWidth="1"/>
    <col min="6" max="6" width="14.75" customWidth="1"/>
  </cols>
  <sheetData>
    <row r="1" spans="1:7" ht="41" customHeight="1" x14ac:dyDescent="0.3"/>
    <row r="2" spans="1:7" ht="46" customHeight="1" x14ac:dyDescent="0.3">
      <c r="A2" s="83" t="s">
        <v>120</v>
      </c>
      <c r="B2" s="83"/>
      <c r="C2" s="83"/>
      <c r="D2" s="83"/>
      <c r="E2" s="83"/>
      <c r="F2" s="83"/>
    </row>
    <row r="3" spans="1:7" x14ac:dyDescent="0.3">
      <c r="A3" s="27" t="s">
        <v>59</v>
      </c>
    </row>
    <row r="4" spans="1:7" ht="35" customHeight="1" x14ac:dyDescent="0.3">
      <c r="A4" s="93" t="s">
        <v>86</v>
      </c>
      <c r="B4" s="94"/>
      <c r="C4" s="40" t="s">
        <v>121</v>
      </c>
      <c r="D4" s="40" t="s">
        <v>122</v>
      </c>
      <c r="E4" s="40" t="s">
        <v>123</v>
      </c>
      <c r="F4" s="40" t="s">
        <v>44</v>
      </c>
      <c r="G4" s="54"/>
    </row>
    <row r="5" spans="1:7" ht="16" customHeight="1" x14ac:dyDescent="0.3">
      <c r="A5" s="30">
        <v>1</v>
      </c>
      <c r="B5" s="71" t="s">
        <v>124</v>
      </c>
      <c r="C5" s="36">
        <v>0.71454316969285314</v>
      </c>
      <c r="D5" s="36">
        <v>0.65735065101867163</v>
      </c>
      <c r="E5" s="36">
        <v>0.45864120333188002</v>
      </c>
      <c r="F5" s="36">
        <v>0.60633760703419182</v>
      </c>
    </row>
    <row r="6" spans="1:7" ht="16" customHeight="1" x14ac:dyDescent="0.3">
      <c r="A6" s="32">
        <v>2</v>
      </c>
      <c r="B6" s="72" t="s">
        <v>125</v>
      </c>
      <c r="C6" s="34">
        <v>0.53336601851453336</v>
      </c>
      <c r="D6" s="34">
        <v>0.44514850083188784</v>
      </c>
      <c r="E6" s="34">
        <v>0.43572053443613806</v>
      </c>
      <c r="F6" s="34">
        <v>0.47188943031354441</v>
      </c>
    </row>
    <row r="7" spans="1:7" ht="16" customHeight="1" x14ac:dyDescent="0.3">
      <c r="A7" s="30">
        <v>3</v>
      </c>
      <c r="B7" s="71" t="s">
        <v>126</v>
      </c>
      <c r="C7" s="36">
        <v>0.61662692841298983</v>
      </c>
      <c r="D7" s="36">
        <v>0.46537578545883601</v>
      </c>
      <c r="E7" s="36">
        <v>0.43682489823391774</v>
      </c>
      <c r="F7" s="36">
        <v>0.50668268932405824</v>
      </c>
    </row>
    <row r="8" spans="1:7" ht="16.5" customHeight="1" x14ac:dyDescent="0.3">
      <c r="A8" s="32">
        <v>4</v>
      </c>
      <c r="B8" s="72" t="s">
        <v>127</v>
      </c>
      <c r="C8" s="34">
        <v>0.58374929129656594</v>
      </c>
      <c r="D8" s="34">
        <v>0.46734513491615309</v>
      </c>
      <c r="E8" s="34">
        <v>0.36308181022973157</v>
      </c>
      <c r="F8" s="34">
        <v>0.4728120946979229</v>
      </c>
    </row>
    <row r="9" spans="1:7" ht="16" customHeight="1" x14ac:dyDescent="0.3">
      <c r="A9" s="30">
        <v>5</v>
      </c>
      <c r="B9" s="71" t="s">
        <v>25</v>
      </c>
      <c r="C9" s="36">
        <v>0.60961079099139404</v>
      </c>
      <c r="D9" s="36">
        <v>0.51884587037634156</v>
      </c>
      <c r="E9" s="36">
        <v>0.40698848503319329</v>
      </c>
      <c r="F9" s="36">
        <v>0.51264282558486196</v>
      </c>
    </row>
    <row r="10" spans="1:7" ht="16" customHeight="1" x14ac:dyDescent="0.3">
      <c r="A10" s="32">
        <v>6</v>
      </c>
      <c r="B10" s="72" t="s">
        <v>128</v>
      </c>
      <c r="C10" s="34">
        <v>0.41569717889712776</v>
      </c>
      <c r="D10" s="34">
        <v>0.39455549231015791</v>
      </c>
      <c r="E10" s="34">
        <v>0.34579049736037787</v>
      </c>
      <c r="F10" s="34">
        <v>0.3842798895172958</v>
      </c>
    </row>
    <row r="11" spans="1:7" ht="16" customHeight="1" x14ac:dyDescent="0.3">
      <c r="A11" s="30">
        <v>7</v>
      </c>
      <c r="B11" s="71" t="s">
        <v>129</v>
      </c>
      <c r="C11" s="36">
        <v>0.51027427777084711</v>
      </c>
      <c r="D11" s="36">
        <v>0.43466386970374621</v>
      </c>
      <c r="E11" s="36">
        <v>0.37337417943107221</v>
      </c>
      <c r="F11" s="36">
        <v>0.43919104581509094</v>
      </c>
    </row>
    <row r="12" spans="1:7" ht="16" customHeight="1" x14ac:dyDescent="0.3">
      <c r="A12" s="32">
        <v>8</v>
      </c>
      <c r="B12" s="72" t="s">
        <v>130</v>
      </c>
      <c r="C12" s="34">
        <v>0.60546782189979886</v>
      </c>
      <c r="D12" s="34">
        <v>0.44403414039365963</v>
      </c>
      <c r="E12" s="34">
        <v>0.35320381320139976</v>
      </c>
      <c r="F12" s="34">
        <v>0.47160491061427484</v>
      </c>
    </row>
    <row r="13" spans="1:7" ht="16" customHeight="1" x14ac:dyDescent="0.3">
      <c r="A13" s="30">
        <v>9</v>
      </c>
      <c r="B13" s="71" t="s">
        <v>131</v>
      </c>
      <c r="C13" s="36">
        <v>0.43606537307951276</v>
      </c>
      <c r="D13" s="36">
        <v>0.40212164073550211</v>
      </c>
      <c r="E13" s="36">
        <v>0.34803487931252369</v>
      </c>
      <c r="F13" s="36">
        <v>0.39561151545256246</v>
      </c>
    </row>
    <row r="14" spans="1:7" ht="16" customHeight="1" x14ac:dyDescent="0.3">
      <c r="A14" s="32">
        <v>10</v>
      </c>
      <c r="B14" s="72" t="s">
        <v>132</v>
      </c>
      <c r="C14" s="34">
        <v>0.58751252756063344</v>
      </c>
      <c r="D14" s="34">
        <v>0.44168335240274598</v>
      </c>
      <c r="E14" s="34">
        <v>0.35848334429758988</v>
      </c>
      <c r="F14" s="34">
        <v>0.47009790900485993</v>
      </c>
    </row>
    <row r="15" spans="1:7" ht="16" customHeight="1" x14ac:dyDescent="0.3">
      <c r="A15" s="30">
        <v>11</v>
      </c>
      <c r="B15" s="71" t="s">
        <v>133</v>
      </c>
      <c r="C15" s="36">
        <v>0.60200305687394418</v>
      </c>
      <c r="D15" s="36">
        <v>0.5613415325570239</v>
      </c>
      <c r="E15" s="36">
        <v>0.52298126711849502</v>
      </c>
      <c r="F15" s="36">
        <v>0.5620497111970385</v>
      </c>
    </row>
    <row r="16" spans="1:7" ht="16" customHeight="1" x14ac:dyDescent="0.3">
      <c r="A16" s="32">
        <v>12</v>
      </c>
      <c r="B16" s="72" t="s">
        <v>134</v>
      </c>
      <c r="C16" s="34">
        <v>0.2625189333088539</v>
      </c>
      <c r="D16" s="34">
        <v>0.2669914417379855</v>
      </c>
      <c r="E16" s="34">
        <v>0.24456812110418522</v>
      </c>
      <c r="F16" s="34">
        <v>0.25748602424309514</v>
      </c>
    </row>
    <row r="17" spans="1:9" ht="16" customHeight="1" x14ac:dyDescent="0.3">
      <c r="A17" s="30">
        <v>13</v>
      </c>
      <c r="B17" s="71" t="s">
        <v>135</v>
      </c>
      <c r="C17" s="36">
        <v>0.46666993792781963</v>
      </c>
      <c r="D17" s="36">
        <v>0.40508926739175044</v>
      </c>
      <c r="E17" s="36">
        <v>0.29823581436484664</v>
      </c>
      <c r="F17" s="36">
        <v>0.38812964004270267</v>
      </c>
    </row>
    <row r="18" spans="1:9" ht="15.5" customHeight="1" x14ac:dyDescent="0.3">
      <c r="A18" s="87" t="s">
        <v>91</v>
      </c>
      <c r="B18" s="88"/>
      <c r="C18" s="88"/>
      <c r="D18" s="88"/>
      <c r="E18" s="81" t="s">
        <v>4</v>
      </c>
      <c r="F18" s="95"/>
    </row>
    <row r="19" spans="1:9" ht="14" customHeight="1" x14ac:dyDescent="0.5">
      <c r="A19" s="10"/>
      <c r="B19" s="17"/>
      <c r="C19" s="17"/>
    </row>
    <row r="20" spans="1:9" x14ac:dyDescent="0.3">
      <c r="A20" s="8"/>
    </row>
    <row r="24" spans="1:9" ht="27.5" x14ac:dyDescent="0.55000000000000004">
      <c r="B24" s="15"/>
    </row>
    <row r="26" spans="1:9" x14ac:dyDescent="0.3">
      <c r="F26" s="8"/>
      <c r="G26" s="9"/>
      <c r="H26" s="9"/>
      <c r="I26" s="9"/>
    </row>
    <row r="27" spans="1:9" x14ac:dyDescent="0.3">
      <c r="F27" s="8"/>
      <c r="G27" s="9"/>
      <c r="H27" s="9"/>
      <c r="I27" s="9"/>
    </row>
    <row r="28" spans="1:9" x14ac:dyDescent="0.3">
      <c r="F28" s="8"/>
      <c r="G28" s="9"/>
      <c r="H28" s="9"/>
      <c r="I28" s="9"/>
    </row>
    <row r="29" spans="1:9" x14ac:dyDescent="0.3">
      <c r="F29" s="8"/>
      <c r="G29" s="9"/>
      <c r="H29" s="9"/>
      <c r="I29" s="9"/>
    </row>
    <row r="30" spans="1:9" x14ac:dyDescent="0.3">
      <c r="F30" s="8"/>
      <c r="G30" s="9"/>
      <c r="H30" s="9"/>
      <c r="I30" s="9"/>
    </row>
    <row r="31" spans="1:9" x14ac:dyDescent="0.3">
      <c r="F31" s="8"/>
      <c r="G31" s="9"/>
      <c r="H31" s="9"/>
      <c r="I31" s="9"/>
    </row>
    <row r="32" spans="1:9" x14ac:dyDescent="0.3">
      <c r="F32" s="8"/>
      <c r="G32" s="9"/>
      <c r="H32" s="9"/>
      <c r="I32" s="9"/>
    </row>
    <row r="33" spans="6:9" x14ac:dyDescent="0.3">
      <c r="F33" s="8"/>
      <c r="G33" s="9"/>
      <c r="H33" s="9"/>
      <c r="I33" s="9"/>
    </row>
    <row r="34" spans="6:9" x14ac:dyDescent="0.3">
      <c r="F34" s="8"/>
      <c r="G34" s="9"/>
      <c r="H34" s="9"/>
      <c r="I34" s="9"/>
    </row>
    <row r="35" spans="6:9" x14ac:dyDescent="0.3">
      <c r="F35" s="8"/>
      <c r="G35" s="9"/>
      <c r="H35" s="9"/>
      <c r="I35" s="9"/>
    </row>
    <row r="36" spans="6:9" x14ac:dyDescent="0.3">
      <c r="F36" s="8"/>
      <c r="G36" s="9"/>
      <c r="H36" s="9"/>
      <c r="I36" s="9"/>
    </row>
    <row r="37" spans="6:9" x14ac:dyDescent="0.3">
      <c r="F37" s="8"/>
      <c r="G37" s="9"/>
      <c r="H37" s="9"/>
      <c r="I37" s="9"/>
    </row>
    <row r="38" spans="6:9" x14ac:dyDescent="0.3">
      <c r="F38" s="8"/>
      <c r="G38" s="9"/>
      <c r="H38" s="9"/>
      <c r="I38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/>
  </sheetPr>
  <dimension ref="A1:M32"/>
  <sheetViews>
    <sheetView showGridLines="0" rightToLeft="1" view="pageBreakPreview" zoomScaleNormal="100" zoomScaleSheetLayoutView="100" workbookViewId="0">
      <selection activeCell="A25" sqref="A25"/>
    </sheetView>
  </sheetViews>
  <sheetFormatPr defaultColWidth="8.75" defaultRowHeight="14" x14ac:dyDescent="0.3"/>
  <cols>
    <col min="1" max="1" width="7.58203125" customWidth="1"/>
    <col min="2" max="2" width="28.08203125" customWidth="1"/>
    <col min="3" max="6" width="14.4140625" customWidth="1"/>
  </cols>
  <sheetData>
    <row r="1" spans="1:6" ht="39" customHeight="1" x14ac:dyDescent="0.3"/>
    <row r="2" spans="1:6" ht="46" customHeight="1" x14ac:dyDescent="0.3">
      <c r="A2" s="83" t="s">
        <v>111</v>
      </c>
      <c r="B2" s="83"/>
      <c r="C2" s="83"/>
      <c r="D2" s="83"/>
      <c r="E2" s="83"/>
      <c r="F2" s="83"/>
    </row>
    <row r="3" spans="1:6" x14ac:dyDescent="0.3">
      <c r="A3" s="27" t="s">
        <v>61</v>
      </c>
      <c r="F3" s="37" t="s">
        <v>49</v>
      </c>
    </row>
    <row r="4" spans="1:6" ht="35" customHeight="1" x14ac:dyDescent="0.3">
      <c r="A4" s="93" t="s">
        <v>86</v>
      </c>
      <c r="B4" s="94"/>
      <c r="C4" s="40" t="s">
        <v>121</v>
      </c>
      <c r="D4" s="40" t="s">
        <v>122</v>
      </c>
      <c r="E4" s="40" t="s">
        <v>123</v>
      </c>
      <c r="F4" s="29" t="s">
        <v>44</v>
      </c>
    </row>
    <row r="5" spans="1:6" ht="16" customHeight="1" x14ac:dyDescent="0.3">
      <c r="A5" s="30">
        <v>1</v>
      </c>
      <c r="B5" s="71" t="s">
        <v>124</v>
      </c>
      <c r="C5" s="58">
        <v>244.07715790066331</v>
      </c>
      <c r="D5" s="58">
        <v>247.62326419706483</v>
      </c>
      <c r="E5" s="58">
        <v>214.86045930541474</v>
      </c>
      <c r="F5" s="58">
        <v>238.28790027833378</v>
      </c>
    </row>
    <row r="6" spans="1:6" ht="16" customHeight="1" x14ac:dyDescent="0.3">
      <c r="A6" s="32">
        <v>2</v>
      </c>
      <c r="B6" s="72" t="s">
        <v>125</v>
      </c>
      <c r="C6" s="59">
        <v>218.63381653397886</v>
      </c>
      <c r="D6" s="59">
        <v>188.77933713152083</v>
      </c>
      <c r="E6" s="59">
        <v>197.22124508514946</v>
      </c>
      <c r="F6" s="59">
        <v>202.43041976272468</v>
      </c>
    </row>
    <row r="7" spans="1:6" ht="16" customHeight="1" x14ac:dyDescent="0.3">
      <c r="A7" s="30">
        <v>3</v>
      </c>
      <c r="B7" s="71" t="s">
        <v>126</v>
      </c>
      <c r="C7" s="58">
        <v>266.11721843404632</v>
      </c>
      <c r="D7" s="58">
        <v>264.90486602138014</v>
      </c>
      <c r="E7" s="58">
        <v>301.50846560590162</v>
      </c>
      <c r="F7" s="58">
        <v>276.62821519145439</v>
      </c>
    </row>
    <row r="8" spans="1:6" ht="16" customHeight="1" x14ac:dyDescent="0.3">
      <c r="A8" s="32">
        <v>4</v>
      </c>
      <c r="B8" s="72" t="s">
        <v>127</v>
      </c>
      <c r="C8" s="59">
        <v>147.23644475058455</v>
      </c>
      <c r="D8" s="59">
        <v>147.33909509837082</v>
      </c>
      <c r="E8" s="59">
        <v>168.52766738660944</v>
      </c>
      <c r="F8" s="59">
        <v>152.63192738406576</v>
      </c>
    </row>
    <row r="9" spans="1:6" ht="16" customHeight="1" x14ac:dyDescent="0.3">
      <c r="A9" s="30">
        <v>5</v>
      </c>
      <c r="B9" s="71" t="s">
        <v>25</v>
      </c>
      <c r="C9" s="58">
        <v>222.50048930234442</v>
      </c>
      <c r="D9" s="58">
        <v>196.77312977551438</v>
      </c>
      <c r="E9" s="58">
        <v>223.7348303173431</v>
      </c>
      <c r="F9" s="58">
        <v>213.92979369420047</v>
      </c>
    </row>
    <row r="10" spans="1:6" ht="16" customHeight="1" x14ac:dyDescent="0.3">
      <c r="A10" s="32">
        <v>6</v>
      </c>
      <c r="B10" s="72" t="s">
        <v>128</v>
      </c>
      <c r="C10" s="59">
        <v>120.71511558021272</v>
      </c>
      <c r="D10" s="59">
        <v>116.4260388512198</v>
      </c>
      <c r="E10" s="59">
        <v>127.52290546345503</v>
      </c>
      <c r="F10" s="59">
        <v>121.48582986042193</v>
      </c>
    </row>
    <row r="11" spans="1:6" ht="16" customHeight="1" x14ac:dyDescent="0.3">
      <c r="A11" s="30">
        <v>7</v>
      </c>
      <c r="B11" s="71" t="s">
        <v>129</v>
      </c>
      <c r="C11" s="58">
        <v>133.97459074513677</v>
      </c>
      <c r="D11" s="58">
        <v>164.22323072608054</v>
      </c>
      <c r="E11" s="58">
        <v>139.79098002159816</v>
      </c>
      <c r="F11" s="58">
        <v>145.90050670802111</v>
      </c>
    </row>
    <row r="12" spans="1:6" ht="16" customHeight="1" x14ac:dyDescent="0.3">
      <c r="A12" s="32">
        <v>8</v>
      </c>
      <c r="B12" s="72" t="s">
        <v>130</v>
      </c>
      <c r="C12" s="59">
        <v>252.94082508108127</v>
      </c>
      <c r="D12" s="59">
        <v>200.36452224392664</v>
      </c>
      <c r="E12" s="59">
        <v>169.07562252562261</v>
      </c>
      <c r="F12" s="59">
        <v>214.83223837845725</v>
      </c>
    </row>
    <row r="13" spans="1:6" ht="16" customHeight="1" x14ac:dyDescent="0.3">
      <c r="A13" s="30">
        <v>9</v>
      </c>
      <c r="B13" s="71" t="s">
        <v>131</v>
      </c>
      <c r="C13" s="58">
        <v>154.59361137964365</v>
      </c>
      <c r="D13" s="58">
        <v>153.88139045962026</v>
      </c>
      <c r="E13" s="58">
        <v>151.98149061255452</v>
      </c>
      <c r="F13" s="58">
        <v>153.63096646231514</v>
      </c>
    </row>
    <row r="14" spans="1:6" ht="16" customHeight="1" x14ac:dyDescent="0.3">
      <c r="A14" s="32">
        <v>10</v>
      </c>
      <c r="B14" s="72" t="s">
        <v>132</v>
      </c>
      <c r="C14" s="59">
        <v>239.13838808043752</v>
      </c>
      <c r="D14" s="59">
        <v>187.5370565180975</v>
      </c>
      <c r="E14" s="59">
        <v>171.82962967615836</v>
      </c>
      <c r="F14" s="59">
        <v>207.66938240046633</v>
      </c>
    </row>
    <row r="15" spans="1:6" ht="16" customHeight="1" x14ac:dyDescent="0.3">
      <c r="A15" s="30">
        <v>11</v>
      </c>
      <c r="B15" s="71" t="s">
        <v>133</v>
      </c>
      <c r="C15" s="58">
        <v>89.727369699567831</v>
      </c>
      <c r="D15" s="58">
        <v>92.158458237774695</v>
      </c>
      <c r="E15" s="58">
        <v>91.844343908533318</v>
      </c>
      <c r="F15" s="58">
        <v>91.220963887968082</v>
      </c>
    </row>
    <row r="16" spans="1:6" ht="16" customHeight="1" x14ac:dyDescent="0.3">
      <c r="A16" s="32">
        <v>12</v>
      </c>
      <c r="B16" s="72" t="s">
        <v>134</v>
      </c>
      <c r="C16" s="59">
        <v>118.19953922403771</v>
      </c>
      <c r="D16" s="59">
        <v>127.75746163261465</v>
      </c>
      <c r="E16" s="59">
        <v>202.43339265747289</v>
      </c>
      <c r="F16" s="59">
        <v>147.54385746804385</v>
      </c>
    </row>
    <row r="17" spans="1:13" ht="16" customHeight="1" x14ac:dyDescent="0.3">
      <c r="A17" s="30">
        <v>13</v>
      </c>
      <c r="B17" s="71" t="s">
        <v>135</v>
      </c>
      <c r="C17" s="58">
        <v>124.29153982536236</v>
      </c>
      <c r="D17" s="58">
        <v>129.12439149925294</v>
      </c>
      <c r="E17" s="58">
        <v>120.75056571550569</v>
      </c>
      <c r="F17" s="58">
        <v>124.97847155423042</v>
      </c>
    </row>
    <row r="18" spans="1:13" ht="15.5" customHeight="1" x14ac:dyDescent="0.3">
      <c r="A18" s="87" t="s">
        <v>91</v>
      </c>
      <c r="B18" s="88"/>
      <c r="C18" s="88"/>
      <c r="D18" s="88"/>
      <c r="E18" s="81" t="s">
        <v>4</v>
      </c>
      <c r="F18" s="95"/>
    </row>
    <row r="19" spans="1:13" ht="16" x14ac:dyDescent="0.5">
      <c r="A19" s="17"/>
      <c r="B19" s="18"/>
      <c r="C19" s="18"/>
    </row>
    <row r="20" spans="1:13" ht="14" customHeight="1" x14ac:dyDescent="0.5">
      <c r="B20" s="17"/>
      <c r="C20" s="17"/>
      <c r="J20" s="8"/>
      <c r="K20" s="19"/>
      <c r="L20" s="19"/>
      <c r="M20" s="19"/>
    </row>
    <row r="21" spans="1:13" x14ac:dyDescent="0.3">
      <c r="J21" s="8"/>
      <c r="K21" s="19"/>
      <c r="L21" s="19"/>
      <c r="M21" s="19"/>
    </row>
    <row r="22" spans="1:13" x14ac:dyDescent="0.3">
      <c r="J22" s="8"/>
      <c r="K22" s="19"/>
      <c r="L22" s="19"/>
      <c r="M22" s="19"/>
    </row>
    <row r="23" spans="1:13" x14ac:dyDescent="0.3">
      <c r="J23" s="8"/>
      <c r="K23" s="19"/>
      <c r="L23" s="19"/>
      <c r="M23" s="19"/>
    </row>
    <row r="24" spans="1:13" x14ac:dyDescent="0.3">
      <c r="J24" s="8"/>
      <c r="K24" s="19"/>
      <c r="L24" s="19"/>
      <c r="M24" s="19"/>
    </row>
    <row r="25" spans="1:13" x14ac:dyDescent="0.3">
      <c r="J25" s="8"/>
      <c r="K25" s="19"/>
      <c r="L25" s="19"/>
      <c r="M25" s="19"/>
    </row>
    <row r="26" spans="1:13" ht="27.5" x14ac:dyDescent="0.55000000000000004">
      <c r="B26" s="15"/>
      <c r="J26" s="8"/>
      <c r="K26" s="19"/>
      <c r="L26" s="19"/>
      <c r="M26" s="19"/>
    </row>
    <row r="27" spans="1:13" x14ac:dyDescent="0.3">
      <c r="J27" s="8"/>
      <c r="K27" s="19"/>
      <c r="L27" s="19"/>
      <c r="M27" s="19"/>
    </row>
    <row r="28" spans="1:13" x14ac:dyDescent="0.3">
      <c r="J28" s="8"/>
      <c r="K28" s="19"/>
      <c r="L28" s="19"/>
      <c r="M28" s="19"/>
    </row>
    <row r="29" spans="1:13" x14ac:dyDescent="0.3">
      <c r="J29" s="8"/>
      <c r="K29" s="19"/>
      <c r="L29" s="19"/>
      <c r="M29" s="19"/>
    </row>
    <row r="30" spans="1:13" x14ac:dyDescent="0.3">
      <c r="J30" s="8"/>
      <c r="K30" s="19"/>
      <c r="L30" s="19"/>
      <c r="M30" s="19"/>
    </row>
    <row r="31" spans="1:13" x14ac:dyDescent="0.3">
      <c r="J31" s="8"/>
      <c r="K31" s="19"/>
      <c r="L31" s="19"/>
      <c r="M31" s="19"/>
    </row>
    <row r="32" spans="1:13" x14ac:dyDescent="0.3">
      <c r="J32" s="8"/>
      <c r="K32" s="19"/>
      <c r="L32" s="19"/>
      <c r="M32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/>
  </sheetPr>
  <dimension ref="A1:M36"/>
  <sheetViews>
    <sheetView showGridLines="0" rightToLeft="1" view="pageBreakPreview" zoomScaleNormal="100" zoomScaleSheetLayoutView="100" workbookViewId="0">
      <selection activeCell="A27" sqref="A27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4.4140625" customWidth="1"/>
  </cols>
  <sheetData>
    <row r="1" spans="1:6" ht="39" customHeight="1" x14ac:dyDescent="0.3"/>
    <row r="2" spans="1:6" ht="46" customHeight="1" x14ac:dyDescent="0.3">
      <c r="A2" s="83" t="s">
        <v>110</v>
      </c>
      <c r="B2" s="83"/>
      <c r="C2" s="83"/>
      <c r="D2" s="83"/>
      <c r="E2" s="83"/>
      <c r="F2" s="83"/>
    </row>
    <row r="3" spans="1:6" x14ac:dyDescent="0.3">
      <c r="A3" s="27" t="s">
        <v>60</v>
      </c>
    </row>
    <row r="4" spans="1:6" ht="35" customHeight="1" x14ac:dyDescent="0.3">
      <c r="A4" s="93" t="s">
        <v>86</v>
      </c>
      <c r="B4" s="94"/>
      <c r="C4" s="40" t="s">
        <v>121</v>
      </c>
      <c r="D4" s="40" t="s">
        <v>122</v>
      </c>
      <c r="E4" s="40" t="s">
        <v>123</v>
      </c>
      <c r="F4" s="40" t="s">
        <v>44</v>
      </c>
    </row>
    <row r="5" spans="1:6" ht="16" customHeight="1" x14ac:dyDescent="0.3">
      <c r="A5" s="30">
        <v>1</v>
      </c>
      <c r="B5" s="71" t="s">
        <v>124</v>
      </c>
      <c r="C5" s="36">
        <v>0.69143925027371278</v>
      </c>
      <c r="D5" s="36">
        <v>0.73747163818504213</v>
      </c>
      <c r="E5" s="36">
        <v>0.36252907796686251</v>
      </c>
      <c r="F5" s="36">
        <v>0.59465687506751608</v>
      </c>
    </row>
    <row r="6" spans="1:6" ht="16" customHeight="1" x14ac:dyDescent="0.3">
      <c r="A6" s="32">
        <v>2</v>
      </c>
      <c r="B6" s="72" t="s">
        <v>125</v>
      </c>
      <c r="C6" s="34">
        <v>0.60335015736714692</v>
      </c>
      <c r="D6" s="34">
        <v>0.55928134806789209</v>
      </c>
      <c r="E6" s="34">
        <v>0.658037305435342</v>
      </c>
      <c r="F6" s="34">
        <v>0.61021872088774443</v>
      </c>
    </row>
    <row r="7" spans="1:6" ht="16" customHeight="1" x14ac:dyDescent="0.3">
      <c r="A7" s="30">
        <v>3</v>
      </c>
      <c r="B7" s="71" t="s">
        <v>126</v>
      </c>
      <c r="C7" s="36">
        <v>0.85438763870313783</v>
      </c>
      <c r="D7" s="36">
        <v>0.84943938197838587</v>
      </c>
      <c r="E7" s="36">
        <v>0.77815268601079113</v>
      </c>
      <c r="F7" s="36">
        <v>0.82658230706508795</v>
      </c>
    </row>
    <row r="8" spans="1:6" ht="16" customHeight="1" x14ac:dyDescent="0.3">
      <c r="A8" s="32">
        <v>4</v>
      </c>
      <c r="B8" s="72" t="s">
        <v>127</v>
      </c>
      <c r="C8" s="34">
        <v>0.51807710934703421</v>
      </c>
      <c r="D8" s="34">
        <v>0.52746016869728207</v>
      </c>
      <c r="E8" s="34">
        <v>0.31885634019801085</v>
      </c>
      <c r="F8" s="34">
        <v>0.45558781922418284</v>
      </c>
    </row>
    <row r="9" spans="1:6" ht="16" customHeight="1" x14ac:dyDescent="0.3">
      <c r="A9" s="30">
        <v>5</v>
      </c>
      <c r="B9" s="71" t="s">
        <v>25</v>
      </c>
      <c r="C9" s="36">
        <v>0.62127909149172156</v>
      </c>
      <c r="D9" s="36">
        <v>0.62429621323714146</v>
      </c>
      <c r="E9" s="36">
        <v>0.40126871241055356</v>
      </c>
      <c r="F9" s="36">
        <v>0.54772989639984082</v>
      </c>
    </row>
    <row r="10" spans="1:6" ht="16" customHeight="1" x14ac:dyDescent="0.3">
      <c r="A10" s="32">
        <v>6</v>
      </c>
      <c r="B10" s="72" t="s">
        <v>128</v>
      </c>
      <c r="C10" s="34">
        <v>0.33272279569631613</v>
      </c>
      <c r="D10" s="34">
        <v>0.30854286206811632</v>
      </c>
      <c r="E10" s="34">
        <v>0.25107115070624719</v>
      </c>
      <c r="F10" s="34">
        <v>0.29578835048958074</v>
      </c>
    </row>
    <row r="11" spans="1:6" ht="16" customHeight="1" x14ac:dyDescent="0.3">
      <c r="A11" s="30">
        <v>7</v>
      </c>
      <c r="B11" s="71" t="s">
        <v>129</v>
      </c>
      <c r="C11" s="36">
        <v>0.4476454164184161</v>
      </c>
      <c r="D11" s="36">
        <v>0.43673416284240907</v>
      </c>
      <c r="E11" s="36">
        <v>0.34080276309592339</v>
      </c>
      <c r="F11" s="36">
        <v>0.40575177272932567</v>
      </c>
    </row>
    <row r="12" spans="1:6" ht="16" customHeight="1" x14ac:dyDescent="0.3">
      <c r="A12" s="32">
        <v>8</v>
      </c>
      <c r="B12" s="72" t="s">
        <v>130</v>
      </c>
      <c r="C12" s="34">
        <v>0.53277799684542582</v>
      </c>
      <c r="D12" s="34">
        <v>0.44320383870074742</v>
      </c>
      <c r="E12" s="34">
        <v>0.23391585256684699</v>
      </c>
      <c r="F12" s="34">
        <v>0.39058458354888775</v>
      </c>
    </row>
    <row r="13" spans="1:6" ht="16" customHeight="1" x14ac:dyDescent="0.3">
      <c r="A13" s="30">
        <v>9</v>
      </c>
      <c r="B13" s="71" t="s">
        <v>131</v>
      </c>
      <c r="C13" s="36">
        <v>0.4944191814799504</v>
      </c>
      <c r="D13" s="36">
        <v>0.4068257123923128</v>
      </c>
      <c r="E13" s="36">
        <v>0.32912691703900493</v>
      </c>
      <c r="F13" s="36">
        <v>0.41086755171349182</v>
      </c>
    </row>
    <row r="14" spans="1:6" ht="16" customHeight="1" x14ac:dyDescent="0.3">
      <c r="A14" s="32">
        <v>10</v>
      </c>
      <c r="B14" s="72" t="s">
        <v>132</v>
      </c>
      <c r="C14" s="34">
        <v>0.50738589211618257</v>
      </c>
      <c r="D14" s="34">
        <v>0.409605758153476</v>
      </c>
      <c r="E14" s="34">
        <v>0.28491272426702968</v>
      </c>
      <c r="F14" s="34">
        <v>0.40243460946692006</v>
      </c>
    </row>
    <row r="15" spans="1:6" ht="16" customHeight="1" x14ac:dyDescent="0.3">
      <c r="A15" s="30">
        <v>11</v>
      </c>
      <c r="B15" s="71" t="s">
        <v>133</v>
      </c>
      <c r="C15" s="36">
        <v>0.44284214031402885</v>
      </c>
      <c r="D15" s="36">
        <v>0.38630160599879337</v>
      </c>
      <c r="E15" s="36">
        <v>0.32186570503540313</v>
      </c>
      <c r="F15" s="36">
        <v>0.38415043052960057</v>
      </c>
    </row>
    <row r="16" spans="1:6" ht="16" customHeight="1" x14ac:dyDescent="0.3">
      <c r="A16" s="32">
        <v>12</v>
      </c>
      <c r="B16" s="72" t="s">
        <v>134</v>
      </c>
      <c r="C16" s="34">
        <v>0.25981657911138811</v>
      </c>
      <c r="D16" s="34">
        <v>0.27930682976554538</v>
      </c>
      <c r="E16" s="34">
        <v>0.17835780315388799</v>
      </c>
      <c r="F16" s="34">
        <v>0.24009571013501965</v>
      </c>
    </row>
    <row r="17" spans="1:13" ht="16" customHeight="1" x14ac:dyDescent="0.3">
      <c r="A17" s="30">
        <v>13</v>
      </c>
      <c r="B17" s="71" t="s">
        <v>135</v>
      </c>
      <c r="C17" s="36">
        <v>0.43337525288424739</v>
      </c>
      <c r="D17" s="36">
        <v>0.49320685434516526</v>
      </c>
      <c r="E17" s="36">
        <v>0.27001214530197637</v>
      </c>
      <c r="F17" s="36">
        <v>0.39580607853174826</v>
      </c>
    </row>
    <row r="18" spans="1:13" ht="15.5" customHeight="1" x14ac:dyDescent="0.3">
      <c r="A18" s="87" t="s">
        <v>91</v>
      </c>
      <c r="B18" s="88"/>
      <c r="C18" s="88"/>
      <c r="D18" s="88"/>
      <c r="E18" s="81" t="s">
        <v>4</v>
      </c>
      <c r="F18" s="95"/>
    </row>
    <row r="19" spans="1:13" ht="14" customHeight="1" x14ac:dyDescent="0.5">
      <c r="A19" s="17"/>
      <c r="B19" s="17"/>
      <c r="C19" s="17"/>
      <c r="F19" s="16"/>
    </row>
    <row r="24" spans="1:13" ht="27.5" x14ac:dyDescent="0.55000000000000004">
      <c r="B24" s="15"/>
      <c r="J24" s="8"/>
      <c r="K24" s="9"/>
      <c r="L24" s="9"/>
      <c r="M24" s="9"/>
    </row>
    <row r="25" spans="1:13" x14ac:dyDescent="0.3">
      <c r="J25" s="8"/>
      <c r="K25" s="9"/>
      <c r="L25" s="9"/>
      <c r="M25" s="9"/>
    </row>
    <row r="26" spans="1:13" x14ac:dyDescent="0.3">
      <c r="J26" s="8"/>
      <c r="K26" s="9"/>
      <c r="L26" s="9"/>
      <c r="M26" s="9"/>
    </row>
    <row r="27" spans="1:13" x14ac:dyDescent="0.3">
      <c r="J27" s="8"/>
      <c r="K27" s="9"/>
      <c r="L27" s="9"/>
      <c r="M27" s="9"/>
    </row>
    <row r="28" spans="1:13" x14ac:dyDescent="0.3">
      <c r="J28" s="8"/>
      <c r="K28" s="9"/>
      <c r="L28" s="9"/>
      <c r="M28" s="9"/>
    </row>
    <row r="29" spans="1:13" x14ac:dyDescent="0.3">
      <c r="J29" s="8"/>
      <c r="K29" s="9"/>
      <c r="L29" s="9"/>
      <c r="M29" s="9"/>
    </row>
    <row r="30" spans="1:13" x14ac:dyDescent="0.3">
      <c r="J30" s="8"/>
      <c r="K30" s="9"/>
      <c r="L30" s="9"/>
      <c r="M30" s="9"/>
    </row>
    <row r="31" spans="1:13" x14ac:dyDescent="0.3">
      <c r="J31" s="8"/>
      <c r="K31" s="9"/>
      <c r="L31" s="9"/>
      <c r="M31" s="9"/>
    </row>
    <row r="32" spans="1:13" x14ac:dyDescent="0.3">
      <c r="J32" s="8"/>
      <c r="K32" s="9"/>
      <c r="L32" s="9"/>
      <c r="M32" s="9"/>
    </row>
    <row r="33" spans="10:13" x14ac:dyDescent="0.3">
      <c r="J33" s="8"/>
      <c r="K33" s="9"/>
      <c r="L33" s="9"/>
      <c r="M33" s="9"/>
    </row>
    <row r="34" spans="10:13" x14ac:dyDescent="0.3">
      <c r="J34" s="8"/>
      <c r="K34" s="9"/>
      <c r="L34" s="9"/>
      <c r="M34" s="9"/>
    </row>
    <row r="35" spans="10:13" x14ac:dyDescent="0.3">
      <c r="J35" s="8"/>
      <c r="K35" s="9"/>
      <c r="L35" s="9"/>
      <c r="M35" s="9"/>
    </row>
    <row r="36" spans="10:13" x14ac:dyDescent="0.3">
      <c r="J36" s="8"/>
      <c r="K36" s="9"/>
      <c r="L36" s="9"/>
      <c r="M36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/>
  </sheetPr>
  <dimension ref="A1:L36"/>
  <sheetViews>
    <sheetView showGridLines="0" rightToLeft="1" view="pageBreakPreview" zoomScaleNormal="100" zoomScaleSheetLayoutView="100" workbookViewId="0">
      <selection activeCell="A26" sqref="A26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4.5" customHeight="1" x14ac:dyDescent="0.3"/>
    <row r="2" spans="1:6" ht="46" customHeight="1" x14ac:dyDescent="0.3">
      <c r="A2" s="83" t="s">
        <v>136</v>
      </c>
      <c r="B2" s="83"/>
      <c r="C2" s="83"/>
      <c r="D2" s="83"/>
      <c r="E2" s="83"/>
      <c r="F2" s="83"/>
    </row>
    <row r="3" spans="1:6" x14ac:dyDescent="0.3">
      <c r="A3" s="27" t="s">
        <v>62</v>
      </c>
      <c r="F3" s="37" t="s">
        <v>49</v>
      </c>
    </row>
    <row r="4" spans="1:6" ht="35" customHeight="1" x14ac:dyDescent="0.3">
      <c r="A4" s="93" t="s">
        <v>86</v>
      </c>
      <c r="B4" s="94"/>
      <c r="C4" s="40" t="s">
        <v>121</v>
      </c>
      <c r="D4" s="40" t="s">
        <v>122</v>
      </c>
      <c r="E4" s="40" t="s">
        <v>123</v>
      </c>
      <c r="F4" s="29" t="s">
        <v>44</v>
      </c>
    </row>
    <row r="5" spans="1:6" ht="16" customHeight="1" x14ac:dyDescent="0.3">
      <c r="A5" s="30">
        <v>1</v>
      </c>
      <c r="B5" s="71" t="s">
        <v>124</v>
      </c>
      <c r="C5" s="41">
        <v>859.60099557733315</v>
      </c>
      <c r="D5" s="41">
        <v>918.04744294547686</v>
      </c>
      <c r="E5" s="41">
        <v>685.82006877147455</v>
      </c>
      <c r="F5" s="41">
        <v>847.67663135969588</v>
      </c>
    </row>
    <row r="6" spans="1:6" ht="16" customHeight="1" x14ac:dyDescent="0.3">
      <c r="A6" s="32">
        <v>2</v>
      </c>
      <c r="B6" s="72" t="s">
        <v>125</v>
      </c>
      <c r="C6" s="42">
        <v>310.13878078731284</v>
      </c>
      <c r="D6" s="42">
        <v>312.890499847488</v>
      </c>
      <c r="E6" s="42">
        <v>652.19712528919626</v>
      </c>
      <c r="F6" s="42">
        <v>443.72046937860728</v>
      </c>
    </row>
    <row r="7" spans="1:6" ht="16" customHeight="1" x14ac:dyDescent="0.3">
      <c r="A7" s="30">
        <v>3</v>
      </c>
      <c r="B7" s="71" t="s">
        <v>126</v>
      </c>
      <c r="C7" s="41">
        <v>434.05811052902317</v>
      </c>
      <c r="D7" s="41">
        <v>441.31163015054716</v>
      </c>
      <c r="E7" s="41">
        <v>548.35138272066661</v>
      </c>
      <c r="F7" s="41">
        <v>475.43759586070308</v>
      </c>
    </row>
    <row r="8" spans="1:6" ht="16" customHeight="1" x14ac:dyDescent="0.3">
      <c r="A8" s="32">
        <v>4</v>
      </c>
      <c r="B8" s="72" t="s">
        <v>127</v>
      </c>
      <c r="C8" s="42">
        <v>454.42947578632032</v>
      </c>
      <c r="D8" s="42">
        <v>418.30027729817402</v>
      </c>
      <c r="E8" s="42">
        <v>465.03328044491718</v>
      </c>
      <c r="F8" s="42">
        <v>443.5109503601326</v>
      </c>
    </row>
    <row r="9" spans="1:6" ht="16" customHeight="1" x14ac:dyDescent="0.3">
      <c r="A9" s="30">
        <v>5</v>
      </c>
      <c r="B9" s="71" t="s">
        <v>25</v>
      </c>
      <c r="C9" s="41">
        <v>432.93878116159033</v>
      </c>
      <c r="D9" s="41">
        <v>441.44111379377051</v>
      </c>
      <c r="E9" s="41">
        <v>442.91291995673816</v>
      </c>
      <c r="F9" s="41">
        <v>438.23602177750826</v>
      </c>
    </row>
    <row r="10" spans="1:6" ht="16" customHeight="1" x14ac:dyDescent="0.3">
      <c r="A10" s="32">
        <v>6</v>
      </c>
      <c r="B10" s="72" t="s">
        <v>128</v>
      </c>
      <c r="C10" s="42">
        <v>276.69266316061731</v>
      </c>
      <c r="D10" s="42">
        <v>271.93943447921617</v>
      </c>
      <c r="E10" s="42">
        <v>255.78336667511866</v>
      </c>
      <c r="F10" s="42">
        <v>268.06521181697747</v>
      </c>
    </row>
    <row r="11" spans="1:6" ht="16" customHeight="1" x14ac:dyDescent="0.3">
      <c r="A11" s="30">
        <v>7</v>
      </c>
      <c r="B11" s="71" t="s">
        <v>129</v>
      </c>
      <c r="C11" s="41">
        <v>550.79195853711985</v>
      </c>
      <c r="D11" s="41">
        <v>728.99621652263841</v>
      </c>
      <c r="E11" s="41">
        <v>840.07249870115845</v>
      </c>
      <c r="F11" s="41">
        <v>701.65957681070859</v>
      </c>
    </row>
    <row r="12" spans="1:6" ht="16" customHeight="1" x14ac:dyDescent="0.3">
      <c r="A12" s="32">
        <v>8</v>
      </c>
      <c r="B12" s="72" t="s">
        <v>130</v>
      </c>
      <c r="C12" s="42">
        <v>551.3116250926156</v>
      </c>
      <c r="D12" s="42">
        <v>467.24580442994466</v>
      </c>
      <c r="E12" s="42">
        <v>357.89783681214413</v>
      </c>
      <c r="F12" s="42">
        <v>474.12285246848245</v>
      </c>
    </row>
    <row r="13" spans="1:6" ht="16" customHeight="1" x14ac:dyDescent="0.3">
      <c r="A13" s="30">
        <v>9</v>
      </c>
      <c r="B13" s="71" t="s">
        <v>131</v>
      </c>
      <c r="C13" s="41">
        <v>198.39576154727052</v>
      </c>
      <c r="D13" s="41">
        <v>200.27637225333899</v>
      </c>
      <c r="E13" s="41">
        <v>210.83146811492651</v>
      </c>
      <c r="F13" s="41">
        <v>202.49111982464694</v>
      </c>
    </row>
    <row r="14" spans="1:6" ht="16" customHeight="1" x14ac:dyDescent="0.3">
      <c r="A14" s="32">
        <v>10</v>
      </c>
      <c r="B14" s="72" t="s">
        <v>132</v>
      </c>
      <c r="C14" s="42">
        <v>318.89685713808183</v>
      </c>
      <c r="D14" s="42">
        <v>298.33116244037166</v>
      </c>
      <c r="E14" s="42">
        <v>276.76564804280332</v>
      </c>
      <c r="F14" s="42">
        <v>302.21750638916677</v>
      </c>
    </row>
    <row r="15" spans="1:6" ht="16" customHeight="1" x14ac:dyDescent="0.3">
      <c r="A15" s="30">
        <v>11</v>
      </c>
      <c r="B15" s="71" t="s">
        <v>133</v>
      </c>
      <c r="C15" s="41">
        <v>179.72813346567025</v>
      </c>
      <c r="D15" s="41">
        <v>226.67338079388531</v>
      </c>
      <c r="E15" s="41">
        <v>263.47677983739834</v>
      </c>
      <c r="F15" s="41">
        <v>221.78438832680024</v>
      </c>
    </row>
    <row r="16" spans="1:6" ht="16" customHeight="1" x14ac:dyDescent="0.3">
      <c r="A16" s="32">
        <v>12</v>
      </c>
      <c r="B16" s="72" t="s">
        <v>134</v>
      </c>
      <c r="C16" s="42">
        <v>266.83838002773922</v>
      </c>
      <c r="D16" s="42">
        <v>261.4076135351736</v>
      </c>
      <c r="E16" s="42">
        <v>296.49649274047187</v>
      </c>
      <c r="F16" s="42">
        <v>271.96697319677503</v>
      </c>
    </row>
    <row r="17" spans="1:12" ht="16" customHeight="1" x14ac:dyDescent="0.3">
      <c r="A17" s="30">
        <v>13</v>
      </c>
      <c r="B17" s="71" t="s">
        <v>135</v>
      </c>
      <c r="C17" s="41">
        <v>287.4461674514759</v>
      </c>
      <c r="D17" s="41">
        <v>268.10605918806135</v>
      </c>
      <c r="E17" s="41">
        <v>276.96263342082284</v>
      </c>
      <c r="F17" s="41">
        <v>277.96571084678567</v>
      </c>
    </row>
    <row r="18" spans="1:12" ht="15.5" customHeight="1" x14ac:dyDescent="0.3">
      <c r="A18" s="87" t="s">
        <v>91</v>
      </c>
      <c r="B18" s="88"/>
      <c r="C18" s="88"/>
      <c r="D18" s="88"/>
      <c r="E18" s="81" t="s">
        <v>4</v>
      </c>
      <c r="F18" s="95"/>
    </row>
    <row r="19" spans="1:12" ht="16" x14ac:dyDescent="0.5">
      <c r="A19" s="17"/>
      <c r="B19" s="18"/>
    </row>
    <row r="20" spans="1:12" ht="14" customHeight="1" x14ac:dyDescent="0.5">
      <c r="A20" s="17"/>
      <c r="B20" s="17"/>
      <c r="C20" s="17"/>
    </row>
    <row r="22" spans="1:12" ht="16" x14ac:dyDescent="0.5">
      <c r="B22" s="10"/>
    </row>
    <row r="24" spans="1:12" x14ac:dyDescent="0.3">
      <c r="I24" s="8"/>
      <c r="J24" s="19"/>
      <c r="K24" s="19"/>
      <c r="L24" s="19"/>
    </row>
    <row r="25" spans="1:12" ht="27.5" x14ac:dyDescent="0.55000000000000004">
      <c r="B25" s="15"/>
      <c r="I25" s="8"/>
      <c r="J25" s="19"/>
      <c r="K25" s="19"/>
      <c r="L25" s="19"/>
    </row>
    <row r="26" spans="1:12" x14ac:dyDescent="0.3">
      <c r="I26" s="8"/>
      <c r="J26" s="19"/>
      <c r="K26" s="19"/>
      <c r="L26" s="19"/>
    </row>
    <row r="27" spans="1:12" x14ac:dyDescent="0.3">
      <c r="I27" s="8"/>
      <c r="J27" s="19"/>
      <c r="K27" s="19"/>
      <c r="L27" s="19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/>
  </sheetPr>
  <dimension ref="A1:L38"/>
  <sheetViews>
    <sheetView showGridLines="0" rightToLeft="1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1.5" customHeight="1" x14ac:dyDescent="0.3"/>
    <row r="2" spans="1:6" ht="46" customHeight="1" x14ac:dyDescent="0.3">
      <c r="A2" s="83" t="s">
        <v>113</v>
      </c>
      <c r="B2" s="83"/>
      <c r="C2" s="83"/>
      <c r="D2" s="83"/>
      <c r="E2" s="83"/>
      <c r="F2" s="83"/>
    </row>
    <row r="3" spans="1:6" x14ac:dyDescent="0.3">
      <c r="A3" s="27" t="s">
        <v>63</v>
      </c>
      <c r="F3" s="37" t="s">
        <v>51</v>
      </c>
    </row>
    <row r="4" spans="1:6" ht="35" customHeight="1" x14ac:dyDescent="0.3">
      <c r="A4" s="93" t="s">
        <v>86</v>
      </c>
      <c r="B4" s="94"/>
      <c r="C4" s="40" t="s">
        <v>121</v>
      </c>
      <c r="D4" s="40" t="s">
        <v>122</v>
      </c>
      <c r="E4" s="40" t="s">
        <v>123</v>
      </c>
      <c r="F4" s="29" t="s">
        <v>44</v>
      </c>
    </row>
    <row r="5" spans="1:6" ht="16" customHeight="1" x14ac:dyDescent="0.3">
      <c r="A5" s="30">
        <v>1</v>
      </c>
      <c r="B5" s="71" t="s">
        <v>124</v>
      </c>
      <c r="C5" s="49">
        <v>2.3240636664404479</v>
      </c>
      <c r="D5" s="49">
        <v>2.2677796841067264</v>
      </c>
      <c r="E5" s="49">
        <v>2.4380182402564081</v>
      </c>
      <c r="F5" s="49">
        <v>2.3299208620979961</v>
      </c>
    </row>
    <row r="6" spans="1:6" ht="16" customHeight="1" x14ac:dyDescent="0.3">
      <c r="A6" s="32">
        <v>2</v>
      </c>
      <c r="B6" s="72" t="s">
        <v>125</v>
      </c>
      <c r="C6" s="50">
        <v>2.0451027142242291</v>
      </c>
      <c r="D6" s="50">
        <v>1.9473636751155852</v>
      </c>
      <c r="E6" s="50">
        <v>1.9305906403364468</v>
      </c>
      <c r="F6" s="50">
        <v>1.9760593548137546</v>
      </c>
    </row>
    <row r="7" spans="1:6" ht="16" customHeight="1" x14ac:dyDescent="0.3">
      <c r="A7" s="30">
        <v>3</v>
      </c>
      <c r="B7" s="71" t="s">
        <v>126</v>
      </c>
      <c r="C7" s="49">
        <v>2.3024348810872026</v>
      </c>
      <c r="D7" s="49">
        <v>2.283156382494131</v>
      </c>
      <c r="E7" s="49">
        <v>2.5242916568558198</v>
      </c>
      <c r="F7" s="49">
        <v>2.3595549635665596</v>
      </c>
    </row>
    <row r="8" spans="1:6" ht="16" customHeight="1" x14ac:dyDescent="0.3">
      <c r="A8" s="32">
        <v>4</v>
      </c>
      <c r="B8" s="72" t="s">
        <v>127</v>
      </c>
      <c r="C8" s="50">
        <v>1.7956871094018267</v>
      </c>
      <c r="D8" s="50">
        <v>1.6811561561561561</v>
      </c>
      <c r="E8" s="50">
        <v>1.9406479073066918</v>
      </c>
      <c r="F8" s="50">
        <v>1.787445994661383</v>
      </c>
    </row>
    <row r="9" spans="1:6" ht="16" customHeight="1" x14ac:dyDescent="0.3">
      <c r="A9" s="30">
        <v>5</v>
      </c>
      <c r="B9" s="71" t="s">
        <v>25</v>
      </c>
      <c r="C9" s="49">
        <v>2.1217543924817059</v>
      </c>
      <c r="D9" s="49">
        <v>2.0216488980658212</v>
      </c>
      <c r="E9" s="49">
        <v>2.3424380636467297</v>
      </c>
      <c r="F9" s="49">
        <v>2.1343122576682405</v>
      </c>
    </row>
    <row r="10" spans="1:6" ht="16" customHeight="1" x14ac:dyDescent="0.3">
      <c r="A10" s="32">
        <v>6</v>
      </c>
      <c r="B10" s="72" t="s">
        <v>128</v>
      </c>
      <c r="C10" s="50">
        <v>2.1356255969436484</v>
      </c>
      <c r="D10" s="50">
        <v>1.9916451612903225</v>
      </c>
      <c r="E10" s="50">
        <v>1.9827621729276836</v>
      </c>
      <c r="F10" s="50">
        <v>2.0382270681291788</v>
      </c>
    </row>
    <row r="11" spans="1:6" ht="16" customHeight="1" x14ac:dyDescent="0.3">
      <c r="A11" s="30">
        <v>7</v>
      </c>
      <c r="B11" s="71" t="s">
        <v>129</v>
      </c>
      <c r="C11" s="49">
        <v>2.2061677061677063</v>
      </c>
      <c r="D11" s="49">
        <v>2.1783968719452589</v>
      </c>
      <c r="E11" s="49">
        <v>2.3409956653093391</v>
      </c>
      <c r="F11" s="49">
        <v>2.2314288631027326</v>
      </c>
    </row>
    <row r="12" spans="1:6" ht="16" customHeight="1" x14ac:dyDescent="0.3">
      <c r="A12" s="32">
        <v>8</v>
      </c>
      <c r="B12" s="72" t="s">
        <v>130</v>
      </c>
      <c r="C12" s="50">
        <v>1.8184447605500238</v>
      </c>
      <c r="D12" s="50">
        <v>1.7406491135065087</v>
      </c>
      <c r="E12" s="50">
        <v>1.9305155010814707</v>
      </c>
      <c r="F12" s="50">
        <v>1.8168744787746882</v>
      </c>
    </row>
    <row r="13" spans="1:6" ht="16" customHeight="1" x14ac:dyDescent="0.3">
      <c r="A13" s="30">
        <v>9</v>
      </c>
      <c r="B13" s="71" t="s">
        <v>131</v>
      </c>
      <c r="C13" s="49">
        <v>1.8203445447087776</v>
      </c>
      <c r="D13" s="49">
        <v>2.013471177944862</v>
      </c>
      <c r="E13" s="49">
        <v>2.07969478592624</v>
      </c>
      <c r="F13" s="49">
        <v>1.9537358818418766</v>
      </c>
    </row>
    <row r="14" spans="1:6" ht="16" customHeight="1" x14ac:dyDescent="0.3">
      <c r="A14" s="32">
        <v>10</v>
      </c>
      <c r="B14" s="72" t="s">
        <v>132</v>
      </c>
      <c r="C14" s="50">
        <v>1.8446354769383368</v>
      </c>
      <c r="D14" s="50">
        <v>1.867753969772336</v>
      </c>
      <c r="E14" s="50">
        <v>2.108858806200463</v>
      </c>
      <c r="F14" s="50">
        <v>1.9096162666258982</v>
      </c>
    </row>
    <row r="15" spans="1:6" ht="16" customHeight="1" x14ac:dyDescent="0.3">
      <c r="A15" s="30">
        <v>11</v>
      </c>
      <c r="B15" s="71" t="s">
        <v>133</v>
      </c>
      <c r="C15" s="49">
        <v>2.3829294197161341</v>
      </c>
      <c r="D15" s="49">
        <v>2.0762237762237761</v>
      </c>
      <c r="E15" s="49">
        <v>2.2159046117461569</v>
      </c>
      <c r="F15" s="49">
        <v>2.2200344341837535</v>
      </c>
    </row>
    <row r="16" spans="1:6" ht="16" customHeight="1" x14ac:dyDescent="0.3">
      <c r="A16" s="32">
        <v>12</v>
      </c>
      <c r="B16" s="72" t="s">
        <v>134</v>
      </c>
      <c r="C16" s="50">
        <v>2.8837559088955738</v>
      </c>
      <c r="D16" s="50">
        <v>2.397062364555743</v>
      </c>
      <c r="E16" s="50">
        <v>2.0110784535383224</v>
      </c>
      <c r="F16" s="50">
        <v>2.4392290249433106</v>
      </c>
    </row>
    <row r="17" spans="1:12" ht="16" customHeight="1" x14ac:dyDescent="0.3">
      <c r="A17" s="30">
        <v>13</v>
      </c>
      <c r="B17" s="71" t="s">
        <v>135</v>
      </c>
      <c r="C17" s="49">
        <v>2.0849114233353694</v>
      </c>
      <c r="D17" s="49">
        <v>1.6984028851107675</v>
      </c>
      <c r="E17" s="49">
        <v>1.8691358024691358</v>
      </c>
      <c r="F17" s="49">
        <v>1.8869150613296419</v>
      </c>
    </row>
    <row r="18" spans="1:12" ht="15.5" customHeight="1" x14ac:dyDescent="0.3">
      <c r="A18" s="87" t="s">
        <v>91</v>
      </c>
      <c r="B18" s="88"/>
      <c r="C18" s="88"/>
      <c r="D18" s="88"/>
      <c r="E18" s="81" t="s">
        <v>4</v>
      </c>
      <c r="F18" s="95"/>
    </row>
    <row r="19" spans="1:12" ht="16" x14ac:dyDescent="0.5">
      <c r="A19" s="17"/>
    </row>
    <row r="20" spans="1:12" ht="16" x14ac:dyDescent="0.5">
      <c r="B20" s="17"/>
    </row>
    <row r="24" spans="1:12" ht="27.5" x14ac:dyDescent="0.55000000000000004">
      <c r="B24" s="15"/>
    </row>
    <row r="26" spans="1:12" x14ac:dyDescent="0.3">
      <c r="I26" s="8"/>
      <c r="J26" s="19"/>
      <c r="K26" s="19"/>
      <c r="L26" s="19"/>
    </row>
    <row r="27" spans="1:12" x14ac:dyDescent="0.3">
      <c r="I27" s="8"/>
      <c r="J27" s="19"/>
      <c r="K27" s="19"/>
      <c r="L27" s="19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  <row r="37" spans="9:12" x14ac:dyDescent="0.3">
      <c r="I37" s="8"/>
      <c r="J37" s="19"/>
      <c r="K37" s="19"/>
      <c r="L37" s="19"/>
    </row>
    <row r="38" spans="9:12" x14ac:dyDescent="0.3">
      <c r="I38" s="8"/>
      <c r="J38" s="19"/>
      <c r="K38" s="19"/>
      <c r="L38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/>
  </sheetPr>
  <dimension ref="A1:L40"/>
  <sheetViews>
    <sheetView showGridLines="0" rightToLeft="1" view="pageBreakPreview" zoomScaleNormal="100" zoomScaleSheetLayoutView="100" workbookViewId="0"/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8.5" customHeight="1" x14ac:dyDescent="0.3"/>
    <row r="2" spans="1:6" ht="46" customHeight="1" x14ac:dyDescent="0.3">
      <c r="A2" s="83" t="s">
        <v>114</v>
      </c>
      <c r="B2" s="83"/>
      <c r="C2" s="83"/>
      <c r="D2" s="83"/>
      <c r="E2" s="83"/>
      <c r="F2" s="83"/>
    </row>
    <row r="3" spans="1:6" x14ac:dyDescent="0.3">
      <c r="A3" s="27" t="s">
        <v>78</v>
      </c>
      <c r="F3" s="37" t="s">
        <v>51</v>
      </c>
    </row>
    <row r="4" spans="1:6" ht="35" customHeight="1" x14ac:dyDescent="0.3">
      <c r="A4" s="93" t="s">
        <v>86</v>
      </c>
      <c r="B4" s="94"/>
      <c r="C4" s="40" t="s">
        <v>121</v>
      </c>
      <c r="D4" s="40" t="s">
        <v>122</v>
      </c>
      <c r="E4" s="40" t="s">
        <v>123</v>
      </c>
      <c r="F4" s="29" t="s">
        <v>44</v>
      </c>
    </row>
    <row r="5" spans="1:6" ht="16" customHeight="1" x14ac:dyDescent="0.3">
      <c r="A5" s="30">
        <v>1</v>
      </c>
      <c r="B5" s="71" t="s">
        <v>124</v>
      </c>
      <c r="C5" s="49">
        <v>2.7356913744572213</v>
      </c>
      <c r="D5" s="49">
        <v>2.6554823247453565</v>
      </c>
      <c r="E5" s="49">
        <v>2.603166354881175</v>
      </c>
      <c r="F5" s="49">
        <v>2.6789510837970267</v>
      </c>
    </row>
    <row r="6" spans="1:6" ht="16" customHeight="1" x14ac:dyDescent="0.3">
      <c r="A6" s="32">
        <v>2</v>
      </c>
      <c r="B6" s="72" t="s">
        <v>125</v>
      </c>
      <c r="C6" s="50">
        <v>4.7918748716078978</v>
      </c>
      <c r="D6" s="50">
        <v>5.0215819799143109</v>
      </c>
      <c r="E6" s="50">
        <v>4.4747620976874902</v>
      </c>
      <c r="F6" s="50">
        <v>4.737230472791369</v>
      </c>
    </row>
    <row r="7" spans="1:6" ht="16" customHeight="1" x14ac:dyDescent="0.3">
      <c r="A7" s="30">
        <v>3</v>
      </c>
      <c r="B7" s="71" t="s">
        <v>126</v>
      </c>
      <c r="C7" s="49">
        <v>3.856124404902022</v>
      </c>
      <c r="D7" s="49">
        <v>3.5857539952348576</v>
      </c>
      <c r="E7" s="49">
        <v>3.784292694708439</v>
      </c>
      <c r="F7" s="49">
        <v>3.7499071795479741</v>
      </c>
    </row>
    <row r="8" spans="1:6" ht="16" customHeight="1" x14ac:dyDescent="0.3">
      <c r="A8" s="32">
        <v>4</v>
      </c>
      <c r="B8" s="72" t="s">
        <v>127</v>
      </c>
      <c r="C8" s="50">
        <v>1.61863488624052</v>
      </c>
      <c r="D8" s="50">
        <v>1.6627581612258495</v>
      </c>
      <c r="E8" s="50">
        <v>1.9254208133677355</v>
      </c>
      <c r="F8" s="50">
        <v>1.699974253347065</v>
      </c>
    </row>
    <row r="9" spans="1:6" ht="16" customHeight="1" x14ac:dyDescent="0.3">
      <c r="A9" s="30">
        <v>5</v>
      </c>
      <c r="B9" s="71" t="s">
        <v>25</v>
      </c>
      <c r="C9" s="49">
        <v>2.2963593380614657</v>
      </c>
      <c r="D9" s="49">
        <v>2.1309673658689059</v>
      </c>
      <c r="E9" s="49">
        <v>2.5149164200591856</v>
      </c>
      <c r="F9" s="49">
        <v>2.2867414602890594</v>
      </c>
    </row>
    <row r="10" spans="1:6" ht="16" customHeight="1" x14ac:dyDescent="0.3">
      <c r="A10" s="32">
        <v>6</v>
      </c>
      <c r="B10" s="72" t="s">
        <v>128</v>
      </c>
      <c r="C10" s="50">
        <v>1.7805990469707285</v>
      </c>
      <c r="D10" s="50">
        <v>1.680849677461393</v>
      </c>
      <c r="E10" s="50">
        <v>1.8437148639532268</v>
      </c>
      <c r="F10" s="50">
        <v>1.7647194430356401</v>
      </c>
    </row>
    <row r="11" spans="1:6" ht="16" customHeight="1" x14ac:dyDescent="0.3">
      <c r="A11" s="30">
        <v>7</v>
      </c>
      <c r="B11" s="71" t="s">
        <v>129</v>
      </c>
      <c r="C11" s="49">
        <v>2.4920634920634921</v>
      </c>
      <c r="D11" s="49">
        <v>2.5669821729284013</v>
      </c>
      <c r="E11" s="49">
        <v>2.9510391243251237</v>
      </c>
      <c r="F11" s="49">
        <v>2.6455973618991049</v>
      </c>
    </row>
    <row r="12" spans="1:6" ht="16" customHeight="1" x14ac:dyDescent="0.3">
      <c r="A12" s="32">
        <v>8</v>
      </c>
      <c r="B12" s="72" t="s">
        <v>130</v>
      </c>
      <c r="C12" s="50">
        <v>1.7656785889269966</v>
      </c>
      <c r="D12" s="50">
        <v>1.6760897968879915</v>
      </c>
      <c r="E12" s="50">
        <v>1.7222635889798958</v>
      </c>
      <c r="F12" s="50">
        <v>1.7207014347529037</v>
      </c>
    </row>
    <row r="13" spans="1:6" ht="16" customHeight="1" x14ac:dyDescent="0.3">
      <c r="A13" s="30">
        <v>9</v>
      </c>
      <c r="B13" s="71" t="s">
        <v>131</v>
      </c>
      <c r="C13" s="49">
        <v>2.0156168662155127</v>
      </c>
      <c r="D13" s="49">
        <v>1.838487972508591</v>
      </c>
      <c r="E13" s="49">
        <v>2.0721721027064537</v>
      </c>
      <c r="F13" s="49">
        <v>1.9673550966022653</v>
      </c>
    </row>
    <row r="14" spans="1:6" ht="16" customHeight="1" x14ac:dyDescent="0.3">
      <c r="A14" s="32">
        <v>10</v>
      </c>
      <c r="B14" s="72" t="s">
        <v>132</v>
      </c>
      <c r="C14" s="50">
        <v>1.7865199797673241</v>
      </c>
      <c r="D14" s="50">
        <v>1.7255284771778645</v>
      </c>
      <c r="E14" s="50">
        <v>1.8623995853848148</v>
      </c>
      <c r="F14" s="50">
        <v>1.7825915092102143</v>
      </c>
    </row>
    <row r="15" spans="1:6" ht="16" customHeight="1" x14ac:dyDescent="0.3">
      <c r="A15" s="30">
        <v>11</v>
      </c>
      <c r="B15" s="71" t="s">
        <v>133</v>
      </c>
      <c r="C15" s="49">
        <v>1.5575558708761972</v>
      </c>
      <c r="D15" s="49">
        <v>1.4802890332022318</v>
      </c>
      <c r="E15" s="49">
        <v>1.7408285359521392</v>
      </c>
      <c r="F15" s="49">
        <v>1.5826252092184885</v>
      </c>
    </row>
    <row r="16" spans="1:6" ht="16" customHeight="1" x14ac:dyDescent="0.3">
      <c r="A16" s="32">
        <v>12</v>
      </c>
      <c r="B16" s="72" t="s">
        <v>134</v>
      </c>
      <c r="C16" s="50">
        <v>1.7421029857204673</v>
      </c>
      <c r="D16" s="50">
        <v>1.7087753134040502</v>
      </c>
      <c r="E16" s="50">
        <v>1.6766342141863699</v>
      </c>
      <c r="F16" s="50">
        <v>1.714064914992272</v>
      </c>
    </row>
    <row r="17" spans="1:12" ht="16" customHeight="1" x14ac:dyDescent="0.3">
      <c r="A17" s="30">
        <v>13</v>
      </c>
      <c r="B17" s="71" t="s">
        <v>135</v>
      </c>
      <c r="C17" s="49">
        <v>2.1985850207367652</v>
      </c>
      <c r="D17" s="49">
        <v>1.9504688627073816</v>
      </c>
      <c r="E17" s="49">
        <v>2.1566637246248899</v>
      </c>
      <c r="F17" s="49">
        <v>2.0915051311288484</v>
      </c>
    </row>
    <row r="18" spans="1:12" ht="15.5" customHeight="1" x14ac:dyDescent="0.3">
      <c r="A18" s="87" t="s">
        <v>91</v>
      </c>
      <c r="B18" s="88"/>
      <c r="C18" s="88"/>
      <c r="D18" s="88"/>
      <c r="E18" s="81" t="s">
        <v>4</v>
      </c>
      <c r="F18" s="95"/>
    </row>
    <row r="19" spans="1:12" ht="16" x14ac:dyDescent="0.5">
      <c r="A19" s="17"/>
    </row>
    <row r="20" spans="1:12" ht="16" x14ac:dyDescent="0.5">
      <c r="A20" s="98"/>
      <c r="B20" s="98"/>
    </row>
    <row r="23" spans="1:12" ht="27.5" x14ac:dyDescent="0.55000000000000004">
      <c r="B23" s="15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  <row r="37" spans="9:12" x14ac:dyDescent="0.3">
      <c r="I37" s="8"/>
      <c r="J37" s="19"/>
      <c r="K37" s="19"/>
      <c r="L37" s="19"/>
    </row>
    <row r="38" spans="9:12" x14ac:dyDescent="0.3">
      <c r="I38" s="8"/>
      <c r="J38" s="19"/>
      <c r="K38" s="19"/>
      <c r="L38" s="19"/>
    </row>
    <row r="39" spans="9:12" x14ac:dyDescent="0.3">
      <c r="I39" s="8"/>
      <c r="J39" s="19"/>
      <c r="K39" s="19"/>
      <c r="L39" s="19"/>
    </row>
    <row r="40" spans="9:12" x14ac:dyDescent="0.3">
      <c r="I40" s="8"/>
      <c r="J40" s="19"/>
      <c r="K40" s="19"/>
      <c r="L40" s="19"/>
    </row>
  </sheetData>
  <mergeCells count="5"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>
    <tabColor theme="3"/>
  </sheetPr>
  <dimension ref="A1:H13"/>
  <sheetViews>
    <sheetView showGridLines="0" rightToLeft="1" view="pageBreakPreview" zoomScaleNormal="100" zoomScaleSheetLayoutView="100" workbookViewId="0">
      <selection activeCell="A21" sqref="A21"/>
    </sheetView>
  </sheetViews>
  <sheetFormatPr defaultColWidth="8.75" defaultRowHeight="14" x14ac:dyDescent="0.3"/>
  <cols>
    <col min="1" max="1" width="7.58203125" customWidth="1"/>
    <col min="2" max="2" width="33.414062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8" customHeight="1" x14ac:dyDescent="0.3"/>
    <row r="2" spans="1:8" ht="46" customHeight="1" x14ac:dyDescent="0.3">
      <c r="A2" s="83" t="s">
        <v>115</v>
      </c>
      <c r="B2" s="83"/>
      <c r="C2" s="83"/>
      <c r="D2" s="83"/>
      <c r="E2" s="83"/>
      <c r="F2" s="5"/>
      <c r="G2" s="5"/>
      <c r="H2" s="5"/>
    </row>
    <row r="3" spans="1:8" x14ac:dyDescent="0.3">
      <c r="A3" s="27" t="s">
        <v>79</v>
      </c>
    </row>
    <row r="4" spans="1:8" ht="35" customHeight="1" x14ac:dyDescent="0.3">
      <c r="A4" s="99" t="s">
        <v>67</v>
      </c>
      <c r="B4" s="100"/>
      <c r="C4" s="47" t="s">
        <v>121</v>
      </c>
      <c r="D4" s="47" t="s">
        <v>122</v>
      </c>
      <c r="E4" s="47" t="s">
        <v>123</v>
      </c>
    </row>
    <row r="5" spans="1:8" ht="21.5" customHeight="1" thickBot="1" x14ac:dyDescent="0.35">
      <c r="A5" s="101" t="s">
        <v>68</v>
      </c>
      <c r="B5" s="102"/>
      <c r="C5" s="102"/>
      <c r="D5" s="102"/>
      <c r="E5" s="102"/>
    </row>
    <row r="6" spans="1:8" ht="16" customHeight="1" x14ac:dyDescent="0.3">
      <c r="A6" s="30">
        <v>1</v>
      </c>
      <c r="B6" s="31" t="s">
        <v>32</v>
      </c>
      <c r="C6" s="36">
        <v>0.63105402741553107</v>
      </c>
      <c r="D6" s="36">
        <v>0.64278526246420731</v>
      </c>
      <c r="E6" s="36">
        <v>0.56275412207740672</v>
      </c>
    </row>
    <row r="7" spans="1:8" ht="16" customHeight="1" x14ac:dyDescent="0.3">
      <c r="A7" s="32">
        <v>2</v>
      </c>
      <c r="B7" s="33" t="s">
        <v>118</v>
      </c>
      <c r="C7" s="34">
        <v>0.64617424677811386</v>
      </c>
      <c r="D7" s="34">
        <v>0.61776659194008543</v>
      </c>
      <c r="E7" s="34">
        <v>0.625063197223509</v>
      </c>
    </row>
    <row r="8" spans="1:8" ht="20" customHeight="1" x14ac:dyDescent="0.3">
      <c r="A8" s="99" t="s">
        <v>69</v>
      </c>
      <c r="B8" s="100"/>
      <c r="C8" s="48">
        <v>2.3960261254503568E-2</v>
      </c>
      <c r="D8" s="48">
        <v>-3.8922283980515227E-2</v>
      </c>
      <c r="E8" s="48">
        <v>0.11072166813472339</v>
      </c>
    </row>
    <row r="9" spans="1:8" ht="20" customHeight="1" thickBot="1" x14ac:dyDescent="0.35">
      <c r="A9" s="101" t="s">
        <v>70</v>
      </c>
      <c r="B9" s="102"/>
      <c r="C9" s="102"/>
      <c r="D9" s="102"/>
      <c r="E9" s="102"/>
    </row>
    <row r="10" spans="1:8" ht="20" customHeight="1" x14ac:dyDescent="0.3">
      <c r="A10" s="30">
        <v>1</v>
      </c>
      <c r="B10" s="31" t="s">
        <v>32</v>
      </c>
      <c r="C10" s="36">
        <v>0.58030584659065365</v>
      </c>
      <c r="D10" s="36">
        <v>0.58674826454599527</v>
      </c>
      <c r="E10" s="36">
        <v>0.46857403275820431</v>
      </c>
    </row>
    <row r="11" spans="1:8" ht="20" customHeight="1" x14ac:dyDescent="0.3">
      <c r="A11" s="32">
        <v>2</v>
      </c>
      <c r="B11" s="33" t="s">
        <v>118</v>
      </c>
      <c r="C11" s="34">
        <v>0.59182405815229211</v>
      </c>
      <c r="D11" s="34">
        <v>0.51402167652026443</v>
      </c>
      <c r="E11" s="34">
        <v>0.4167192733468168</v>
      </c>
    </row>
    <row r="12" spans="1:8" ht="20" customHeight="1" x14ac:dyDescent="0.3">
      <c r="A12" s="99" t="s">
        <v>71</v>
      </c>
      <c r="B12" s="100"/>
      <c r="C12" s="48">
        <v>1.9848518896214751E-2</v>
      </c>
      <c r="D12" s="48">
        <v>-0.12394853537743999</v>
      </c>
      <c r="E12" s="48">
        <v>-0.11066503004050554</v>
      </c>
    </row>
    <row r="13" spans="1:8" ht="15.5" customHeight="1" x14ac:dyDescent="0.3">
      <c r="A13" s="87" t="s">
        <v>91</v>
      </c>
      <c r="B13" s="88"/>
      <c r="C13" s="88"/>
      <c r="D13" s="81" t="s">
        <v>4</v>
      </c>
      <c r="E13" s="81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>
    <tabColor theme="3"/>
  </sheetPr>
  <dimension ref="A1:H13"/>
  <sheetViews>
    <sheetView showGridLines="0" rightToLeft="1" view="pageBreakPreview" zoomScaleNormal="100" zoomScaleSheetLayoutView="100" workbookViewId="0">
      <selection activeCell="A17" sqref="A17"/>
    </sheetView>
  </sheetViews>
  <sheetFormatPr defaultColWidth="8.75" defaultRowHeight="14" x14ac:dyDescent="0.3"/>
  <cols>
    <col min="1" max="1" width="7.58203125" customWidth="1"/>
    <col min="2" max="2" width="35.7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9" customHeight="1" x14ac:dyDescent="0.3"/>
    <row r="2" spans="1:8" ht="46" customHeight="1" x14ac:dyDescent="0.3">
      <c r="A2" s="83" t="s">
        <v>116</v>
      </c>
      <c r="B2" s="83"/>
      <c r="C2" s="83"/>
      <c r="D2" s="83"/>
      <c r="E2" s="83"/>
      <c r="F2" s="5"/>
      <c r="G2" s="5"/>
      <c r="H2" s="5"/>
    </row>
    <row r="3" spans="1:8" x14ac:dyDescent="0.3">
      <c r="A3" s="27" t="s">
        <v>80</v>
      </c>
      <c r="E3" s="37" t="s">
        <v>49</v>
      </c>
    </row>
    <row r="4" spans="1:8" ht="35" customHeight="1" x14ac:dyDescent="0.3">
      <c r="A4" s="99" t="s">
        <v>67</v>
      </c>
      <c r="B4" s="100"/>
      <c r="C4" s="47" t="s">
        <v>121</v>
      </c>
      <c r="D4" s="47" t="s">
        <v>122</v>
      </c>
      <c r="E4" s="47" t="s">
        <v>123</v>
      </c>
    </row>
    <row r="5" spans="1:8" ht="20.5" customHeight="1" thickBot="1" x14ac:dyDescent="0.35">
      <c r="A5" s="101" t="s">
        <v>68</v>
      </c>
      <c r="B5" s="102"/>
      <c r="C5" s="102"/>
      <c r="D5" s="102"/>
      <c r="E5" s="102"/>
    </row>
    <row r="6" spans="1:8" ht="16" customHeight="1" x14ac:dyDescent="0.3">
      <c r="A6" s="30">
        <v>1</v>
      </c>
      <c r="B6" s="31" t="s">
        <v>32</v>
      </c>
      <c r="C6" s="58">
        <v>433.37082820582287</v>
      </c>
      <c r="D6" s="58">
        <v>435.27519192222508</v>
      </c>
      <c r="E6" s="58">
        <v>595.86838985405075</v>
      </c>
    </row>
    <row r="7" spans="1:8" ht="16" customHeight="1" x14ac:dyDescent="0.3">
      <c r="A7" s="32">
        <v>2</v>
      </c>
      <c r="B7" s="33" t="s">
        <v>118</v>
      </c>
      <c r="C7" s="59">
        <v>393.78038993181593</v>
      </c>
      <c r="D7" s="59">
        <v>405.86677562894835</v>
      </c>
      <c r="E7" s="59">
        <v>619.88699711282356</v>
      </c>
    </row>
    <row r="8" spans="1:8" ht="20" customHeight="1" x14ac:dyDescent="0.3">
      <c r="A8" s="99" t="s">
        <v>69</v>
      </c>
      <c r="B8" s="100"/>
      <c r="C8" s="48">
        <v>-9.1354645253611921E-2</v>
      </c>
      <c r="D8" s="48">
        <v>-6.7562812765427305E-2</v>
      </c>
      <c r="E8" s="48">
        <v>4.0308577645234323E-2</v>
      </c>
    </row>
    <row r="9" spans="1:8" ht="20" customHeight="1" thickBot="1" x14ac:dyDescent="0.35">
      <c r="A9" s="101" t="s">
        <v>70</v>
      </c>
      <c r="B9" s="102"/>
      <c r="C9" s="102"/>
      <c r="D9" s="102"/>
      <c r="E9" s="102"/>
    </row>
    <row r="10" spans="1:8" ht="20" customHeight="1" x14ac:dyDescent="0.3">
      <c r="A10" s="30">
        <v>1</v>
      </c>
      <c r="B10" s="31" t="s">
        <v>32</v>
      </c>
      <c r="C10" s="58">
        <v>195.28213707005455</v>
      </c>
      <c r="D10" s="58">
        <v>202.83011717337806</v>
      </c>
      <c r="E10" s="58">
        <v>184.24117040353818</v>
      </c>
    </row>
    <row r="11" spans="1:8" ht="20" customHeight="1" x14ac:dyDescent="0.3">
      <c r="A11" s="32">
        <v>2</v>
      </c>
      <c r="B11" s="33" t="s">
        <v>118</v>
      </c>
      <c r="C11" s="59">
        <v>217.66299535094225</v>
      </c>
      <c r="D11" s="59">
        <v>204.90786577590245</v>
      </c>
      <c r="E11" s="59">
        <v>200.32621839884291</v>
      </c>
    </row>
    <row r="12" spans="1:8" ht="20" customHeight="1" x14ac:dyDescent="0.3">
      <c r="A12" s="99" t="s">
        <v>71</v>
      </c>
      <c r="B12" s="100"/>
      <c r="C12" s="48">
        <v>0.11460781112231944</v>
      </c>
      <c r="D12" s="48">
        <v>1.0243787419145223E-2</v>
      </c>
      <c r="E12" s="48">
        <v>8.7304308586805712E-2</v>
      </c>
    </row>
    <row r="13" spans="1:8" ht="15.5" customHeight="1" x14ac:dyDescent="0.3">
      <c r="A13" s="87" t="s">
        <v>91</v>
      </c>
      <c r="B13" s="88"/>
      <c r="C13" s="88"/>
      <c r="D13" s="81" t="s">
        <v>4</v>
      </c>
      <c r="E13" s="81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>
    <tabColor theme="3"/>
  </sheetPr>
  <dimension ref="A1:H14"/>
  <sheetViews>
    <sheetView showGridLines="0" rightToLeft="1" view="pageBreakPreview" zoomScaleNormal="100" zoomScaleSheetLayoutView="100" workbookViewId="0">
      <selection activeCell="F1" sqref="F1"/>
    </sheetView>
  </sheetViews>
  <sheetFormatPr defaultColWidth="8.75" defaultRowHeight="14" x14ac:dyDescent="0.3"/>
  <cols>
    <col min="1" max="1" width="7.58203125" customWidth="1"/>
    <col min="2" max="2" width="41.0820312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8" customHeight="1" x14ac:dyDescent="0.3"/>
    <row r="2" spans="1:8" ht="46" customHeight="1" x14ac:dyDescent="0.3">
      <c r="A2" s="83" t="s">
        <v>117</v>
      </c>
      <c r="B2" s="83"/>
      <c r="C2" s="83"/>
      <c r="D2" s="83"/>
      <c r="E2" s="83"/>
      <c r="F2" s="5"/>
      <c r="G2" s="5"/>
      <c r="H2" s="5"/>
    </row>
    <row r="3" spans="1:8" x14ac:dyDescent="0.3">
      <c r="A3" s="27" t="s">
        <v>95</v>
      </c>
      <c r="E3" s="37" t="s">
        <v>51</v>
      </c>
    </row>
    <row r="4" spans="1:8" ht="35" customHeight="1" x14ac:dyDescent="0.3">
      <c r="A4" s="99" t="s">
        <v>67</v>
      </c>
      <c r="B4" s="100"/>
      <c r="C4" s="47" t="s">
        <v>121</v>
      </c>
      <c r="D4" s="47" t="s">
        <v>122</v>
      </c>
      <c r="E4" s="47" t="s">
        <v>123</v>
      </c>
    </row>
    <row r="5" spans="1:8" ht="19.5" customHeight="1" thickBot="1" x14ac:dyDescent="0.35">
      <c r="A5" s="101" t="s">
        <v>68</v>
      </c>
      <c r="B5" s="102"/>
      <c r="C5" s="102"/>
      <c r="D5" s="102"/>
      <c r="E5" s="102"/>
    </row>
    <row r="6" spans="1:8" ht="16" customHeight="1" x14ac:dyDescent="0.3">
      <c r="A6" s="30">
        <v>1</v>
      </c>
      <c r="B6" s="31" t="s">
        <v>32</v>
      </c>
      <c r="C6" s="49">
        <v>3.5833764403319397</v>
      </c>
      <c r="D6" s="49">
        <v>3.5834255375871003</v>
      </c>
      <c r="E6" s="49">
        <v>5.2359124693846901</v>
      </c>
    </row>
    <row r="7" spans="1:8" ht="16" customHeight="1" x14ac:dyDescent="0.3">
      <c r="A7" s="32">
        <v>2</v>
      </c>
      <c r="B7" s="33" t="s">
        <v>118</v>
      </c>
      <c r="C7" s="50">
        <v>4.1195103506568405</v>
      </c>
      <c r="D7" s="50">
        <v>4.1006212034790943</v>
      </c>
      <c r="E7" s="50">
        <v>4.0773922018874309</v>
      </c>
    </row>
    <row r="8" spans="1:8" ht="20" customHeight="1" x14ac:dyDescent="0.3">
      <c r="A8" s="99" t="s">
        <v>69</v>
      </c>
      <c r="B8" s="100"/>
      <c r="C8" s="48">
        <v>0.14961696580090167</v>
      </c>
      <c r="D8" s="48">
        <v>0.14432996038763735</v>
      </c>
      <c r="E8" s="48">
        <v>-0.22126425418135476</v>
      </c>
    </row>
    <row r="9" spans="1:8" ht="20" customHeight="1" thickBot="1" x14ac:dyDescent="0.35">
      <c r="A9" s="101" t="s">
        <v>70</v>
      </c>
      <c r="B9" s="102"/>
      <c r="C9" s="102"/>
      <c r="D9" s="102"/>
      <c r="E9" s="102"/>
    </row>
    <row r="10" spans="1:8" ht="20" customHeight="1" x14ac:dyDescent="0.3">
      <c r="A10" s="30">
        <v>1</v>
      </c>
      <c r="B10" s="31" t="s">
        <v>32</v>
      </c>
      <c r="C10" s="49">
        <v>2.2536112402661592</v>
      </c>
      <c r="D10" s="49">
        <v>2.1294410814964024</v>
      </c>
      <c r="E10" s="49">
        <v>2.1806982800293158</v>
      </c>
    </row>
    <row r="11" spans="1:8" ht="20" customHeight="1" x14ac:dyDescent="0.3">
      <c r="A11" s="32">
        <v>2</v>
      </c>
      <c r="B11" s="33" t="s">
        <v>118</v>
      </c>
      <c r="C11" s="50">
        <v>2.145952467891219</v>
      </c>
      <c r="D11" s="50">
        <v>2.06527241121529</v>
      </c>
      <c r="E11" s="50">
        <v>2.1700841826233677</v>
      </c>
    </row>
    <row r="12" spans="1:8" ht="20" customHeight="1" x14ac:dyDescent="0.3">
      <c r="A12" s="99" t="s">
        <v>71</v>
      </c>
      <c r="B12" s="100"/>
      <c r="C12" s="48">
        <v>-4.7771669954142282E-2</v>
      </c>
      <c r="D12" s="48">
        <v>-3.0134043547248468E-2</v>
      </c>
      <c r="E12" s="48">
        <v>-4.8672929690234401E-3</v>
      </c>
    </row>
    <row r="13" spans="1:8" ht="15.5" customHeight="1" x14ac:dyDescent="0.3">
      <c r="A13" s="87" t="s">
        <v>91</v>
      </c>
      <c r="B13" s="88"/>
      <c r="C13" s="88"/>
      <c r="D13" s="81" t="s">
        <v>4</v>
      </c>
      <c r="E13" s="81"/>
    </row>
    <row r="14" spans="1:8" x14ac:dyDescent="0.3">
      <c r="C14" s="9"/>
      <c r="D14" s="9"/>
      <c r="E14" s="9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>
    <tabColor theme="3" tint="0.79998168889431442"/>
  </sheetPr>
  <dimension ref="A1:K22"/>
  <sheetViews>
    <sheetView showGridLines="0" rightToLeft="1" view="pageBreakPreview" zoomScaleNormal="100" zoomScaleSheetLayoutView="100" workbookViewId="0">
      <selection activeCell="A10" sqref="A10:C10"/>
    </sheetView>
  </sheetViews>
  <sheetFormatPr defaultColWidth="8.75" defaultRowHeight="14" x14ac:dyDescent="0.3"/>
  <cols>
    <col min="1" max="1" width="7.58203125" customWidth="1"/>
    <col min="2" max="2" width="70.75" customWidth="1"/>
    <col min="3" max="7" width="14.08203125" customWidth="1"/>
    <col min="8" max="11" width="9.75" bestFit="1" customWidth="1"/>
  </cols>
  <sheetData>
    <row r="1" spans="1:11" ht="41" customHeight="1" x14ac:dyDescent="0.3"/>
    <row r="2" spans="1:11" ht="46" customHeight="1" x14ac:dyDescent="0.3">
      <c r="A2" s="82" t="s">
        <v>81</v>
      </c>
      <c r="B2" s="83"/>
      <c r="C2" s="83"/>
      <c r="D2" s="83"/>
      <c r="E2" s="83"/>
      <c r="F2" s="83"/>
      <c r="G2" s="83"/>
    </row>
    <row r="3" spans="1:11" x14ac:dyDescent="0.3">
      <c r="A3" s="27" t="s">
        <v>46</v>
      </c>
    </row>
    <row r="4" spans="1:11" ht="35" customHeight="1" x14ac:dyDescent="0.3">
      <c r="A4" s="79" t="s">
        <v>31</v>
      </c>
      <c r="B4" s="80"/>
      <c r="C4" s="28" t="s">
        <v>32</v>
      </c>
      <c r="D4" s="28" t="s">
        <v>64</v>
      </c>
      <c r="E4" s="28" t="s">
        <v>65</v>
      </c>
      <c r="F4" s="28" t="s">
        <v>90</v>
      </c>
      <c r="G4" s="67" t="s">
        <v>118</v>
      </c>
    </row>
    <row r="5" spans="1:11" ht="16" customHeight="1" x14ac:dyDescent="0.3">
      <c r="A5" s="30">
        <v>1</v>
      </c>
      <c r="B5" s="31" t="s">
        <v>82</v>
      </c>
      <c r="C5" s="36">
        <v>5.7174100922233816E-2</v>
      </c>
      <c r="D5" s="36">
        <v>5.6876876438821757E-2</v>
      </c>
      <c r="E5" s="36">
        <v>5.5212764316626153E-2</v>
      </c>
      <c r="F5" s="36">
        <v>5.469195524966515E-2</v>
      </c>
      <c r="G5" s="36">
        <v>5.4355193479851162E-2</v>
      </c>
    </row>
    <row r="6" spans="1:11" ht="16" customHeight="1" x14ac:dyDescent="0.3">
      <c r="A6" s="32">
        <v>2</v>
      </c>
      <c r="B6" s="65" t="s">
        <v>83</v>
      </c>
      <c r="C6" s="34">
        <v>8.7166748144231532E-2</v>
      </c>
      <c r="D6" s="34">
        <v>8.6108772254585172E-2</v>
      </c>
      <c r="E6" s="34">
        <v>8.3034218838282978E-2</v>
      </c>
      <c r="F6" s="34">
        <v>8.164979502884008E-2</v>
      </c>
      <c r="G6" s="34">
        <v>8.0658380378101052E-2</v>
      </c>
    </row>
    <row r="7" spans="1:11" ht="16" customHeight="1" x14ac:dyDescent="0.3">
      <c r="A7" s="30">
        <v>3</v>
      </c>
      <c r="B7" s="31" t="s">
        <v>94</v>
      </c>
      <c r="C7" s="36">
        <v>7.4930824009026301E-2</v>
      </c>
      <c r="D7" s="36">
        <v>7.4317780326039792E-2</v>
      </c>
      <c r="E7" s="36">
        <v>7.1817851391558926E-2</v>
      </c>
      <c r="F7" s="36">
        <v>7.0867816587508431E-2</v>
      </c>
      <c r="G7" s="36">
        <v>7.0279459440566489E-2</v>
      </c>
    </row>
    <row r="8" spans="1:11" ht="16" customHeight="1" x14ac:dyDescent="0.3">
      <c r="A8" s="32">
        <v>4</v>
      </c>
      <c r="B8" s="33" t="s">
        <v>84</v>
      </c>
      <c r="C8" s="34">
        <v>0.10666176946765782</v>
      </c>
      <c r="D8" s="34">
        <v>0.10609441563831816</v>
      </c>
      <c r="E8" s="34">
        <v>0.10201802224752266</v>
      </c>
      <c r="F8" s="34">
        <v>0.10052197528403428</v>
      </c>
      <c r="G8" s="34">
        <v>0.10042958304446865</v>
      </c>
    </row>
    <row r="9" spans="1:11" ht="16" customHeight="1" x14ac:dyDescent="0.3">
      <c r="A9" s="30">
        <v>5</v>
      </c>
      <c r="B9" s="31" t="s">
        <v>85</v>
      </c>
      <c r="C9" s="36">
        <v>8.1846992162458387E-2</v>
      </c>
      <c r="D9" s="36">
        <v>8.0857559218778602E-2</v>
      </c>
      <c r="E9" s="36">
        <v>7.809147626028301E-2</v>
      </c>
      <c r="F9" s="36">
        <v>7.6830036909189686E-2</v>
      </c>
      <c r="G9" s="36">
        <v>7.5752997908582309E-2</v>
      </c>
    </row>
    <row r="10" spans="1:11" ht="14" customHeight="1" x14ac:dyDescent="0.3">
      <c r="A10" s="87" t="s">
        <v>138</v>
      </c>
      <c r="B10" s="88"/>
      <c r="C10" s="89"/>
      <c r="F10" s="81" t="s">
        <v>4</v>
      </c>
      <c r="G10" s="81"/>
    </row>
    <row r="11" spans="1:11" ht="14" customHeight="1" x14ac:dyDescent="0.3">
      <c r="A11" s="87" t="s">
        <v>36</v>
      </c>
      <c r="B11" s="88"/>
      <c r="C11" s="64"/>
      <c r="E11" s="64"/>
      <c r="F11" s="64"/>
      <c r="G11" s="64"/>
    </row>
    <row r="12" spans="1:11" ht="14.75" customHeight="1" x14ac:dyDescent="0.3">
      <c r="A12" s="87" t="s">
        <v>93</v>
      </c>
      <c r="B12" s="88"/>
    </row>
    <row r="13" spans="1:11" x14ac:dyDescent="0.3">
      <c r="A13" s="11"/>
    </row>
    <row r="15" spans="1:11" x14ac:dyDescent="0.3">
      <c r="C15" s="57"/>
    </row>
    <row r="16" spans="1:11" ht="15.5" x14ac:dyDescent="0.35">
      <c r="B16" s="53"/>
      <c r="F16" s="13"/>
      <c r="G16" s="13"/>
      <c r="H16" s="13"/>
      <c r="I16" s="13"/>
      <c r="J16" s="13"/>
      <c r="K16" s="13"/>
    </row>
    <row r="17" spans="2:11" x14ac:dyDescent="0.3">
      <c r="F17" s="14"/>
      <c r="G17" s="14"/>
      <c r="H17" s="14"/>
      <c r="I17" s="14"/>
      <c r="J17" s="13"/>
      <c r="K17" s="13"/>
    </row>
    <row r="18" spans="2:11" x14ac:dyDescent="0.3">
      <c r="F18" s="14"/>
      <c r="G18" s="14"/>
      <c r="H18" s="14"/>
      <c r="I18" s="14"/>
      <c r="J18" s="13"/>
      <c r="K18" s="13"/>
    </row>
    <row r="19" spans="2:11" ht="27.5" x14ac:dyDescent="0.55000000000000004">
      <c r="B19" s="15"/>
      <c r="H19" s="14"/>
      <c r="I19" s="14"/>
      <c r="J19" s="13"/>
      <c r="K19" s="13"/>
    </row>
    <row r="20" spans="2:11" x14ac:dyDescent="0.3">
      <c r="F20" s="14"/>
      <c r="G20" s="14"/>
      <c r="J20" s="13"/>
      <c r="K20" s="13"/>
    </row>
    <row r="21" spans="2:11" x14ac:dyDescent="0.3">
      <c r="H21" s="14"/>
      <c r="I21" s="14"/>
      <c r="J21" s="13"/>
      <c r="K21" s="13"/>
    </row>
    <row r="22" spans="2:11" x14ac:dyDescent="0.3">
      <c r="F22" s="14"/>
      <c r="G22" s="14"/>
      <c r="H22" s="14"/>
      <c r="I22" s="14"/>
      <c r="J22" s="13"/>
      <c r="K22" s="13"/>
    </row>
  </sheetData>
  <mergeCells count="6">
    <mergeCell ref="A2:G2"/>
    <mergeCell ref="A10:C10"/>
    <mergeCell ref="A4:B4"/>
    <mergeCell ref="A12:B12"/>
    <mergeCell ref="A11:B11"/>
    <mergeCell ref="F10:G10"/>
  </mergeCells>
  <hyperlinks>
    <hyperlink ref="F10" location="'القائمة الرئيسية'!A1" display="العودة للقائمة الرئيسية" xr:uid="{B9A1D656-C79B-4AAD-8EBC-8B39A533A572}"/>
  </hyperlinks>
  <pageMargins left="0.7" right="0.7" top="0.75" bottom="0.75" header="0.3" footer="0.3"/>
  <pageSetup scale="43" orientation="portrait" r:id="rId1"/>
  <headerFooter>
    <oddFooter>&amp;C_x000D_&amp;1#&amp;"Calibri"&amp;11&amp;Kffa500 CONFIDENTIAL▮▮مقيّد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G14"/>
  <sheetViews>
    <sheetView showGridLines="0" rightToLeft="1" view="pageBreakPreview" zoomScaleNormal="100" zoomScaleSheetLayoutView="100" workbookViewId="0">
      <selection activeCell="A19" sqref="A19"/>
    </sheetView>
  </sheetViews>
  <sheetFormatPr defaultColWidth="8.75" defaultRowHeight="14" x14ac:dyDescent="0.3"/>
  <cols>
    <col min="1" max="1" width="7.58203125" customWidth="1"/>
    <col min="2" max="2" width="44.58203125" customWidth="1"/>
    <col min="3" max="5" width="15.33203125" customWidth="1"/>
    <col min="6" max="6" width="14.08203125" customWidth="1"/>
    <col min="7" max="7" width="13.9140625" customWidth="1"/>
  </cols>
  <sheetData>
    <row r="1" spans="1:7" ht="40.5" customHeight="1" x14ac:dyDescent="0.3"/>
    <row r="2" spans="1:7" ht="46" customHeight="1" x14ac:dyDescent="0.3">
      <c r="A2" s="82" t="s">
        <v>27</v>
      </c>
      <c r="B2" s="83"/>
      <c r="C2" s="83"/>
      <c r="D2" s="83"/>
      <c r="E2" s="83"/>
      <c r="F2" s="83"/>
      <c r="G2" s="83"/>
    </row>
    <row r="3" spans="1:7" x14ac:dyDescent="0.3">
      <c r="A3" s="56" t="s">
        <v>47</v>
      </c>
    </row>
    <row r="4" spans="1:7" ht="35" customHeight="1" x14ac:dyDescent="0.3">
      <c r="A4" s="92" t="s">
        <v>31</v>
      </c>
      <c r="B4" s="92"/>
      <c r="C4" s="29" t="s">
        <v>32</v>
      </c>
      <c r="D4" s="29" t="s">
        <v>64</v>
      </c>
      <c r="E4" s="29" t="s">
        <v>65</v>
      </c>
      <c r="F4" s="29" t="s">
        <v>90</v>
      </c>
      <c r="G4" s="29" t="s">
        <v>118</v>
      </c>
    </row>
    <row r="5" spans="1:7" ht="16" customHeight="1" x14ac:dyDescent="0.3">
      <c r="A5" s="30">
        <v>1</v>
      </c>
      <c r="B5" s="31" t="s">
        <v>38</v>
      </c>
      <c r="C5" s="55">
        <v>0.54460763043832539</v>
      </c>
      <c r="D5" s="55">
        <v>0.52353589509802556</v>
      </c>
      <c r="E5" s="55">
        <v>0.5795779464070433</v>
      </c>
      <c r="F5" s="55">
        <v>0.55865316178156532</v>
      </c>
      <c r="G5" s="55">
        <v>0.50674651881138022</v>
      </c>
    </row>
    <row r="6" spans="1:7" ht="16" customHeight="1" x14ac:dyDescent="0.3">
      <c r="A6" s="32">
        <v>2</v>
      </c>
      <c r="B6" s="33" t="s">
        <v>39</v>
      </c>
      <c r="C6" s="34">
        <v>0.60916603339764586</v>
      </c>
      <c r="D6" s="34">
        <v>0.55418166864552643</v>
      </c>
      <c r="E6" s="34">
        <v>0.46130983553685667</v>
      </c>
      <c r="F6" s="34">
        <v>0.55953774737260131</v>
      </c>
      <c r="G6" s="34">
        <v>0.62985205711358627</v>
      </c>
    </row>
    <row r="7" spans="1:7" ht="14" customHeight="1" x14ac:dyDescent="0.3">
      <c r="A7" s="90" t="s">
        <v>91</v>
      </c>
      <c r="B7" s="91"/>
      <c r="C7" s="35"/>
      <c r="F7" s="81" t="s">
        <v>4</v>
      </c>
      <c r="G7" s="81"/>
    </row>
    <row r="8" spans="1:7" ht="14" customHeight="1" x14ac:dyDescent="0.5">
      <c r="A8" s="10"/>
    </row>
    <row r="10" spans="1:7" x14ac:dyDescent="0.3">
      <c r="C10" s="16"/>
    </row>
    <row r="12" spans="1:7" ht="27.5" x14ac:dyDescent="0.55000000000000004">
      <c r="B12" s="15"/>
      <c r="G12" s="16"/>
    </row>
    <row r="13" spans="1:7" x14ac:dyDescent="0.3">
      <c r="G13" s="16"/>
    </row>
    <row r="14" spans="1:7" x14ac:dyDescent="0.3">
      <c r="G14" s="16"/>
    </row>
  </sheetData>
  <mergeCells count="4">
    <mergeCell ref="A7:B7"/>
    <mergeCell ref="A4:B4"/>
    <mergeCell ref="F7:G7"/>
    <mergeCell ref="A2:G2"/>
  </mergeCells>
  <hyperlinks>
    <hyperlink ref="F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G14"/>
  <sheetViews>
    <sheetView showGridLines="0" rightToLeft="1" view="pageBreakPreview" zoomScaleNormal="100" zoomScaleSheetLayoutView="100" workbookViewId="0">
      <selection activeCell="A14" sqref="A14"/>
    </sheetView>
  </sheetViews>
  <sheetFormatPr defaultColWidth="8.75" defaultRowHeight="14" x14ac:dyDescent="0.3"/>
  <cols>
    <col min="1" max="1" width="7.58203125" customWidth="1"/>
    <col min="2" max="2" width="48.75" customWidth="1"/>
    <col min="3" max="5" width="15.33203125" customWidth="1"/>
    <col min="6" max="6" width="14.08203125" customWidth="1"/>
    <col min="7" max="7" width="15.33203125" customWidth="1"/>
  </cols>
  <sheetData>
    <row r="1" spans="1:7" ht="37.5" customHeight="1" x14ac:dyDescent="0.3"/>
    <row r="2" spans="1:7" ht="46" customHeight="1" x14ac:dyDescent="0.3">
      <c r="A2" s="82" t="s">
        <v>28</v>
      </c>
      <c r="B2" s="83"/>
      <c r="C2" s="83"/>
      <c r="D2" s="83"/>
      <c r="E2" s="83"/>
      <c r="F2" s="83"/>
      <c r="G2" s="83"/>
    </row>
    <row r="3" spans="1:7" x14ac:dyDescent="0.3">
      <c r="A3" s="27" t="s">
        <v>48</v>
      </c>
      <c r="C3" s="37"/>
      <c r="D3" s="37"/>
      <c r="G3" s="37" t="s">
        <v>49</v>
      </c>
    </row>
    <row r="4" spans="1:7" ht="35" customHeight="1" x14ac:dyDescent="0.3">
      <c r="A4" s="79" t="s">
        <v>31</v>
      </c>
      <c r="B4" s="80"/>
      <c r="C4" s="29" t="s">
        <v>32</v>
      </c>
      <c r="D4" s="29" t="s">
        <v>64</v>
      </c>
      <c r="E4" s="29" t="s">
        <v>65</v>
      </c>
      <c r="F4" s="29" t="s">
        <v>90</v>
      </c>
      <c r="G4" s="29" t="s">
        <v>118</v>
      </c>
    </row>
    <row r="5" spans="1:7" ht="16" customHeight="1" x14ac:dyDescent="0.3">
      <c r="A5" s="30">
        <v>1</v>
      </c>
      <c r="B5" s="31" t="s">
        <v>40</v>
      </c>
      <c r="C5" s="41">
        <v>194.74222774881952</v>
      </c>
      <c r="D5" s="41">
        <v>198.59381714601886</v>
      </c>
      <c r="E5" s="41">
        <v>199.95253759318527</v>
      </c>
      <c r="F5" s="41">
        <v>219.62684156199603</v>
      </c>
      <c r="G5" s="41">
        <v>208.58491831529764</v>
      </c>
    </row>
    <row r="6" spans="1:7" ht="16" customHeight="1" x14ac:dyDescent="0.3">
      <c r="A6" s="32">
        <v>2</v>
      </c>
      <c r="B6" s="33" t="s">
        <v>41</v>
      </c>
      <c r="C6" s="42">
        <v>494.01818306225505</v>
      </c>
      <c r="D6" s="42">
        <v>668.76487715889334</v>
      </c>
      <c r="E6" s="42">
        <v>353.65926004258586</v>
      </c>
      <c r="F6" s="42">
        <v>440.05704382192329</v>
      </c>
      <c r="G6" s="42">
        <v>477.46478609725335</v>
      </c>
    </row>
    <row r="7" spans="1:7" ht="14" customHeight="1" x14ac:dyDescent="0.3">
      <c r="A7" s="90" t="s">
        <v>91</v>
      </c>
      <c r="B7" s="91"/>
      <c r="C7" s="35"/>
      <c r="F7" s="81" t="s">
        <v>4</v>
      </c>
      <c r="G7" s="81"/>
    </row>
    <row r="8" spans="1:7" ht="14" customHeight="1" x14ac:dyDescent="0.5">
      <c r="A8" s="10"/>
    </row>
    <row r="10" spans="1:7" x14ac:dyDescent="0.3">
      <c r="C10" s="9"/>
    </row>
    <row r="11" spans="1:7" x14ac:dyDescent="0.3">
      <c r="C11" s="9"/>
    </row>
    <row r="12" spans="1:7" x14ac:dyDescent="0.3">
      <c r="F12" s="9"/>
      <c r="G12" s="1"/>
    </row>
    <row r="13" spans="1:7" x14ac:dyDescent="0.3">
      <c r="C13" s="9"/>
      <c r="F13" s="9"/>
      <c r="G13" s="1"/>
    </row>
    <row r="14" spans="1:7" ht="27.5" x14ac:dyDescent="0.55000000000000004">
      <c r="B14" s="15"/>
      <c r="C14" s="9"/>
    </row>
  </sheetData>
  <mergeCells count="4">
    <mergeCell ref="A4:B4"/>
    <mergeCell ref="A7:B7"/>
    <mergeCell ref="F7:G7"/>
    <mergeCell ref="A2:G2"/>
  </mergeCells>
  <hyperlinks>
    <hyperlink ref="F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G14"/>
  <sheetViews>
    <sheetView showGridLines="0" rightToLeft="1" view="pageBreakPreview" zoomScaleNormal="100" zoomScaleSheetLayoutView="100" workbookViewId="0">
      <selection activeCell="F21" sqref="F21"/>
    </sheetView>
  </sheetViews>
  <sheetFormatPr defaultColWidth="8.75" defaultRowHeight="14" x14ac:dyDescent="0.3"/>
  <cols>
    <col min="1" max="1" width="7.58203125" customWidth="1"/>
    <col min="2" max="2" width="43.4140625" customWidth="1"/>
    <col min="3" max="5" width="15.33203125" customWidth="1"/>
    <col min="6" max="6" width="14.08203125" customWidth="1"/>
    <col min="7" max="7" width="14.83203125" customWidth="1"/>
  </cols>
  <sheetData>
    <row r="1" spans="1:7" ht="38" customHeight="1" x14ac:dyDescent="0.3"/>
    <row r="2" spans="1:7" ht="46" customHeight="1" x14ac:dyDescent="0.3">
      <c r="A2" s="82" t="s">
        <v>29</v>
      </c>
      <c r="B2" s="83"/>
      <c r="C2" s="83"/>
      <c r="D2" s="83"/>
      <c r="E2" s="83"/>
      <c r="F2" s="83"/>
      <c r="G2" s="83"/>
    </row>
    <row r="3" spans="1:7" x14ac:dyDescent="0.3">
      <c r="A3" s="27" t="s">
        <v>50</v>
      </c>
      <c r="C3" s="37"/>
      <c r="D3" s="37"/>
      <c r="G3" s="37" t="s">
        <v>51</v>
      </c>
    </row>
    <row r="4" spans="1:7" ht="35" customHeight="1" x14ac:dyDescent="0.3">
      <c r="A4" s="79" t="s">
        <v>31</v>
      </c>
      <c r="B4" s="80"/>
      <c r="C4" s="29" t="s">
        <v>32</v>
      </c>
      <c r="D4" s="29" t="s">
        <v>64</v>
      </c>
      <c r="E4" s="29" t="s">
        <v>65</v>
      </c>
      <c r="F4" s="29" t="s">
        <v>90</v>
      </c>
      <c r="G4" s="29" t="s">
        <v>118</v>
      </c>
    </row>
    <row r="5" spans="1:7" ht="16" customHeight="1" x14ac:dyDescent="0.3">
      <c r="A5" s="30">
        <v>1</v>
      </c>
      <c r="B5" s="31" t="s">
        <v>42</v>
      </c>
      <c r="C5" s="38">
        <v>2.1898689815651249</v>
      </c>
      <c r="D5" s="38">
        <v>2.1147019905453526</v>
      </c>
      <c r="E5" s="38">
        <v>2.1123318748609754</v>
      </c>
      <c r="F5" s="38">
        <v>2.1386760784333556</v>
      </c>
      <c r="G5" s="38">
        <v>2.1249840980506516</v>
      </c>
    </row>
    <row r="6" spans="1:7" ht="16" customHeight="1" x14ac:dyDescent="0.3">
      <c r="A6" s="32">
        <v>2</v>
      </c>
      <c r="B6" s="33" t="s">
        <v>43</v>
      </c>
      <c r="C6" s="39">
        <v>4.1176123412766046</v>
      </c>
      <c r="D6" s="39">
        <v>5.1626716351019857</v>
      </c>
      <c r="E6" s="39">
        <v>4.1509486322610201</v>
      </c>
      <c r="F6" s="39">
        <v>3.6377577014076143</v>
      </c>
      <c r="G6" s="39">
        <v>4.0995620019769303</v>
      </c>
    </row>
    <row r="7" spans="1:7" ht="14" customHeight="1" x14ac:dyDescent="0.3">
      <c r="A7" s="90" t="s">
        <v>91</v>
      </c>
      <c r="B7" s="91"/>
      <c r="C7" s="35"/>
      <c r="F7" s="81" t="s">
        <v>4</v>
      </c>
      <c r="G7" s="81"/>
    </row>
    <row r="8" spans="1:7" ht="14" customHeight="1" x14ac:dyDescent="0.5">
      <c r="A8" s="10"/>
    </row>
    <row r="10" spans="1:7" x14ac:dyDescent="0.3">
      <c r="D10" s="9"/>
    </row>
    <row r="11" spans="1:7" x14ac:dyDescent="0.3">
      <c r="D11" s="9"/>
    </row>
    <row r="12" spans="1:7" x14ac:dyDescent="0.3">
      <c r="F12" s="9"/>
      <c r="G12" s="75"/>
    </row>
    <row r="13" spans="1:7" x14ac:dyDescent="0.3">
      <c r="D13" s="9"/>
      <c r="F13" s="9"/>
      <c r="G13" s="75"/>
    </row>
    <row r="14" spans="1:7" ht="27.5" x14ac:dyDescent="0.55000000000000004">
      <c r="B14" s="15"/>
    </row>
  </sheetData>
  <mergeCells count="4">
    <mergeCell ref="A4:B4"/>
    <mergeCell ref="A7:B7"/>
    <mergeCell ref="A2:G2"/>
    <mergeCell ref="F7:G7"/>
  </mergeCells>
  <hyperlinks>
    <hyperlink ref="F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 tint="0.39997558519241921"/>
  </sheetPr>
  <dimension ref="A1:R23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5.33203125" customWidth="1"/>
    <col min="3" max="3" width="15.4140625" customWidth="1"/>
    <col min="4" max="4" width="15.33203125" customWidth="1"/>
    <col min="5" max="5" width="16.83203125" customWidth="1"/>
    <col min="6" max="6" width="16.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2" customHeight="1" x14ac:dyDescent="0.3"/>
    <row r="2" spans="1:14" ht="46" customHeight="1" x14ac:dyDescent="0.3">
      <c r="A2" s="82" t="s">
        <v>97</v>
      </c>
      <c r="B2" s="83"/>
      <c r="C2" s="83"/>
      <c r="D2" s="83"/>
      <c r="E2" s="83"/>
      <c r="F2" s="83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52</v>
      </c>
    </row>
    <row r="4" spans="1:14" ht="35" customHeight="1" x14ac:dyDescent="0.3">
      <c r="A4" s="93" t="s">
        <v>5</v>
      </c>
      <c r="B4" s="94"/>
      <c r="C4" s="29" t="s">
        <v>6</v>
      </c>
      <c r="D4" s="29" t="s">
        <v>7</v>
      </c>
      <c r="E4" s="29" t="s">
        <v>8</v>
      </c>
      <c r="F4" s="40" t="s">
        <v>22</v>
      </c>
    </row>
    <row r="5" spans="1:14" ht="16" customHeight="1" x14ac:dyDescent="0.3">
      <c r="A5" s="30">
        <v>1</v>
      </c>
      <c r="B5" s="31" t="s">
        <v>9</v>
      </c>
      <c r="C5" s="41">
        <v>31770</v>
      </c>
      <c r="D5" s="41">
        <v>20486</v>
      </c>
      <c r="E5" s="41">
        <v>52256</v>
      </c>
      <c r="F5" s="36">
        <v>0.39093289444153512</v>
      </c>
    </row>
    <row r="6" spans="1:14" ht="16" customHeight="1" x14ac:dyDescent="0.3">
      <c r="A6" s="32">
        <v>2</v>
      </c>
      <c r="B6" s="33" t="s">
        <v>10</v>
      </c>
      <c r="C6" s="42">
        <v>55077</v>
      </c>
      <c r="D6" s="42">
        <v>60381</v>
      </c>
      <c r="E6" s="42">
        <v>115458</v>
      </c>
      <c r="F6" s="34">
        <v>0.17900465116279068</v>
      </c>
    </row>
    <row r="7" spans="1:14" ht="16" customHeight="1" x14ac:dyDescent="0.3">
      <c r="A7" s="30">
        <v>3</v>
      </c>
      <c r="B7" s="31" t="s">
        <v>11</v>
      </c>
      <c r="C7" s="41">
        <v>3534</v>
      </c>
      <c r="D7" s="41">
        <v>189</v>
      </c>
      <c r="E7" s="41">
        <v>3723</v>
      </c>
      <c r="F7" s="36">
        <v>0.85842748443624628</v>
      </c>
      <c r="G7" s="2"/>
    </row>
    <row r="8" spans="1:14" ht="16" customHeight="1" x14ac:dyDescent="0.3">
      <c r="A8" s="32">
        <v>4</v>
      </c>
      <c r="B8" s="33" t="s">
        <v>12</v>
      </c>
      <c r="C8" s="42">
        <v>3885</v>
      </c>
      <c r="D8" s="42">
        <v>2953</v>
      </c>
      <c r="E8" s="42">
        <v>6838</v>
      </c>
      <c r="F8" s="34">
        <v>0.20979321347487268</v>
      </c>
      <c r="G8" s="2"/>
    </row>
    <row r="9" spans="1:14" ht="16" customHeight="1" x14ac:dyDescent="0.3">
      <c r="A9" s="30">
        <v>5</v>
      </c>
      <c r="B9" s="31" t="s">
        <v>13</v>
      </c>
      <c r="C9" s="41">
        <v>396</v>
      </c>
      <c r="D9" s="41">
        <v>222</v>
      </c>
      <c r="E9" s="41">
        <v>618</v>
      </c>
      <c r="F9" s="36">
        <v>0.36873508353221957</v>
      </c>
      <c r="G9" s="2"/>
    </row>
    <row r="10" spans="1:14" ht="16" customHeight="1" x14ac:dyDescent="0.3">
      <c r="A10" s="32">
        <v>6</v>
      </c>
      <c r="B10" s="33" t="s">
        <v>14</v>
      </c>
      <c r="C10" s="42">
        <v>11734</v>
      </c>
      <c r="D10" s="42">
        <v>1017</v>
      </c>
      <c r="E10" s="42">
        <v>12751</v>
      </c>
      <c r="F10" s="34">
        <v>0.64506500733545813</v>
      </c>
      <c r="G10" s="2"/>
    </row>
    <row r="11" spans="1:14" ht="16" customHeight="1" x14ac:dyDescent="0.3">
      <c r="A11" s="30">
        <v>7</v>
      </c>
      <c r="B11" s="31" t="s">
        <v>15</v>
      </c>
      <c r="C11" s="41">
        <v>7377</v>
      </c>
      <c r="D11" s="41">
        <v>1637</v>
      </c>
      <c r="E11" s="41">
        <v>9014</v>
      </c>
      <c r="F11" s="36">
        <v>0.42536926053513285</v>
      </c>
      <c r="G11" s="2"/>
    </row>
    <row r="12" spans="1:14" ht="16" customHeight="1" x14ac:dyDescent="0.3">
      <c r="A12" s="32">
        <v>8</v>
      </c>
      <c r="B12" s="33" t="s">
        <v>16</v>
      </c>
      <c r="C12" s="42">
        <v>3542</v>
      </c>
      <c r="D12" s="42">
        <v>3047</v>
      </c>
      <c r="E12" s="42">
        <v>6589</v>
      </c>
      <c r="F12" s="34">
        <v>0.33637941596896059</v>
      </c>
    </row>
    <row r="13" spans="1:14" ht="16" customHeight="1" x14ac:dyDescent="0.3">
      <c r="A13" s="30">
        <v>9</v>
      </c>
      <c r="B13" s="31" t="s">
        <v>17</v>
      </c>
      <c r="C13" s="41">
        <v>1147</v>
      </c>
      <c r="D13" s="41">
        <v>779</v>
      </c>
      <c r="E13" s="41">
        <v>1926</v>
      </c>
      <c r="F13" s="36">
        <v>0.52694938440492478</v>
      </c>
    </row>
    <row r="14" spans="1:14" ht="16" customHeight="1" x14ac:dyDescent="0.3">
      <c r="A14" s="32">
        <v>10</v>
      </c>
      <c r="B14" s="33" t="s">
        <v>18</v>
      </c>
      <c r="C14" s="42">
        <v>2594</v>
      </c>
      <c r="D14" s="42">
        <v>3627</v>
      </c>
      <c r="E14" s="42">
        <v>6221</v>
      </c>
      <c r="F14" s="34">
        <v>0.32138244562690499</v>
      </c>
    </row>
    <row r="15" spans="1:14" ht="16" customHeight="1" x14ac:dyDescent="0.3">
      <c r="A15" s="30">
        <v>11</v>
      </c>
      <c r="B15" s="31" t="s">
        <v>19</v>
      </c>
      <c r="C15" s="41">
        <v>4584</v>
      </c>
      <c r="D15" s="41">
        <v>3754</v>
      </c>
      <c r="E15" s="41">
        <v>8338</v>
      </c>
      <c r="F15" s="36">
        <v>0.44871380906253361</v>
      </c>
    </row>
    <row r="16" spans="1:14" ht="16" customHeight="1" x14ac:dyDescent="0.3">
      <c r="A16" s="32">
        <v>12</v>
      </c>
      <c r="B16" s="33" t="s">
        <v>20</v>
      </c>
      <c r="C16" s="42">
        <v>6048</v>
      </c>
      <c r="D16" s="42">
        <v>13589</v>
      </c>
      <c r="E16" s="42">
        <v>19637</v>
      </c>
      <c r="F16" s="34">
        <v>0.30761639200451157</v>
      </c>
    </row>
    <row r="17" spans="1:18" ht="20" customHeight="1" x14ac:dyDescent="0.3">
      <c r="A17" s="79" t="s">
        <v>8</v>
      </c>
      <c r="B17" s="80"/>
      <c r="C17" s="43">
        <v>131688</v>
      </c>
      <c r="D17" s="43">
        <v>111681</v>
      </c>
      <c r="E17" s="43">
        <v>243369</v>
      </c>
      <c r="F17" s="52">
        <v>0.24751411895005659</v>
      </c>
    </row>
    <row r="18" spans="1:18" ht="16" customHeight="1" x14ac:dyDescent="0.3">
      <c r="A18" s="87" t="s">
        <v>137</v>
      </c>
      <c r="B18" s="88"/>
      <c r="C18" s="88"/>
      <c r="D18" s="88"/>
      <c r="E18" s="81" t="s">
        <v>4</v>
      </c>
      <c r="F18" s="95"/>
      <c r="O18" s="3"/>
      <c r="P18" s="3"/>
      <c r="Q18" s="3"/>
      <c r="R18" s="3"/>
    </row>
    <row r="19" spans="1:18" x14ac:dyDescent="0.3">
      <c r="B19" s="3"/>
      <c r="C19" s="3"/>
      <c r="D19" s="3"/>
      <c r="E19" s="3"/>
      <c r="M19" s="3"/>
      <c r="N19" s="4"/>
      <c r="O19" s="4"/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3.08203125" customWidth="1"/>
    <col min="3" max="3" width="15.4140625" customWidth="1"/>
    <col min="4" max="4" width="15.33203125" customWidth="1"/>
    <col min="5" max="5" width="17.75" customWidth="1"/>
    <col min="6" max="6" width="15.5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0" customHeight="1" x14ac:dyDescent="0.3"/>
    <row r="2" spans="1:14" ht="46" customHeight="1" x14ac:dyDescent="0.3">
      <c r="A2" s="82" t="s">
        <v>98</v>
      </c>
      <c r="B2" s="83"/>
      <c r="C2" s="83"/>
      <c r="D2" s="83"/>
      <c r="E2" s="83"/>
      <c r="F2" s="83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53</v>
      </c>
    </row>
    <row r="4" spans="1:14" ht="35" customHeight="1" x14ac:dyDescent="0.3">
      <c r="A4" s="93" t="s">
        <v>5</v>
      </c>
      <c r="B4" s="94"/>
      <c r="C4" s="29" t="s">
        <v>6</v>
      </c>
      <c r="D4" s="29" t="s">
        <v>7</v>
      </c>
      <c r="E4" s="29" t="s">
        <v>8</v>
      </c>
      <c r="F4" s="40" t="s">
        <v>23</v>
      </c>
    </row>
    <row r="5" spans="1:14" ht="16" customHeight="1" x14ac:dyDescent="0.3">
      <c r="A5" s="30">
        <v>1</v>
      </c>
      <c r="B5" s="31" t="s">
        <v>9</v>
      </c>
      <c r="C5" s="41">
        <v>79317</v>
      </c>
      <c r="D5" s="41">
        <v>2097</v>
      </c>
      <c r="E5" s="41">
        <v>81414</v>
      </c>
      <c r="F5" s="36">
        <v>0.60906710555846488</v>
      </c>
    </row>
    <row r="6" spans="1:14" ht="16" customHeight="1" x14ac:dyDescent="0.3">
      <c r="A6" s="32">
        <v>2</v>
      </c>
      <c r="B6" s="33" t="s">
        <v>10</v>
      </c>
      <c r="C6" s="42">
        <v>522737</v>
      </c>
      <c r="D6" s="42">
        <v>6805</v>
      </c>
      <c r="E6" s="42">
        <v>529542</v>
      </c>
      <c r="F6" s="34">
        <v>0.82099534883720926</v>
      </c>
    </row>
    <row r="7" spans="1:14" ht="16" customHeight="1" x14ac:dyDescent="0.3">
      <c r="A7" s="30">
        <v>3</v>
      </c>
      <c r="B7" s="31" t="s">
        <v>11</v>
      </c>
      <c r="C7" s="41">
        <v>612</v>
      </c>
      <c r="D7" s="41">
        <v>2</v>
      </c>
      <c r="E7" s="41">
        <v>614</v>
      </c>
      <c r="F7" s="36">
        <v>0.14157251556375372</v>
      </c>
      <c r="G7" s="2"/>
    </row>
    <row r="8" spans="1:14" ht="16" customHeight="1" x14ac:dyDescent="0.3">
      <c r="A8" s="32">
        <v>4</v>
      </c>
      <c r="B8" s="33" t="s">
        <v>12</v>
      </c>
      <c r="C8" s="42">
        <v>25625</v>
      </c>
      <c r="D8" s="42">
        <v>131</v>
      </c>
      <c r="E8" s="42">
        <v>25756</v>
      </c>
      <c r="F8" s="34">
        <v>0.79020678652512732</v>
      </c>
      <c r="G8" s="2"/>
    </row>
    <row r="9" spans="1:14" ht="16" customHeight="1" x14ac:dyDescent="0.3">
      <c r="A9" s="30">
        <v>5</v>
      </c>
      <c r="B9" s="31" t="s">
        <v>13</v>
      </c>
      <c r="C9" s="41">
        <v>1036</v>
      </c>
      <c r="D9" s="41">
        <v>22</v>
      </c>
      <c r="E9" s="41">
        <v>1058</v>
      </c>
      <c r="F9" s="36">
        <v>0.63126491646778038</v>
      </c>
      <c r="G9" s="2"/>
    </row>
    <row r="10" spans="1:14" ht="16" customHeight="1" x14ac:dyDescent="0.3">
      <c r="A10" s="32">
        <v>6</v>
      </c>
      <c r="B10" s="33" t="s">
        <v>14</v>
      </c>
      <c r="C10" s="42">
        <v>1920</v>
      </c>
      <c r="D10" s="42">
        <v>5096</v>
      </c>
      <c r="E10" s="42">
        <v>7016</v>
      </c>
      <c r="F10" s="34">
        <v>0.35493499266454187</v>
      </c>
      <c r="G10" s="2"/>
    </row>
    <row r="11" spans="1:14" ht="16" customHeight="1" x14ac:dyDescent="0.3">
      <c r="A11" s="30">
        <v>7</v>
      </c>
      <c r="B11" s="31" t="s">
        <v>15</v>
      </c>
      <c r="C11" s="41">
        <v>12133</v>
      </c>
      <c r="D11" s="41">
        <v>44</v>
      </c>
      <c r="E11" s="41">
        <v>12177</v>
      </c>
      <c r="F11" s="36">
        <v>0.57463073946486709</v>
      </c>
      <c r="G11" s="2"/>
    </row>
    <row r="12" spans="1:14" ht="16" customHeight="1" x14ac:dyDescent="0.3">
      <c r="A12" s="32">
        <v>8</v>
      </c>
      <c r="B12" s="33" t="s">
        <v>16</v>
      </c>
      <c r="C12" s="42">
        <v>12571</v>
      </c>
      <c r="D12" s="42">
        <v>428</v>
      </c>
      <c r="E12" s="42">
        <v>12999</v>
      </c>
      <c r="F12" s="34">
        <v>0.66362058403103941</v>
      </c>
    </row>
    <row r="13" spans="1:14" ht="16" customHeight="1" x14ac:dyDescent="0.3">
      <c r="A13" s="30">
        <v>9</v>
      </c>
      <c r="B13" s="31" t="s">
        <v>17</v>
      </c>
      <c r="C13" s="41">
        <v>1585</v>
      </c>
      <c r="D13" s="41">
        <v>144</v>
      </c>
      <c r="E13" s="41">
        <v>1729</v>
      </c>
      <c r="F13" s="36">
        <v>0.47305061559507522</v>
      </c>
    </row>
    <row r="14" spans="1:14" ht="16" customHeight="1" x14ac:dyDescent="0.3">
      <c r="A14" s="32">
        <v>10</v>
      </c>
      <c r="B14" s="33" t="s">
        <v>18</v>
      </c>
      <c r="C14" s="42">
        <v>12370</v>
      </c>
      <c r="D14" s="42">
        <v>766</v>
      </c>
      <c r="E14" s="42">
        <v>13136</v>
      </c>
      <c r="F14" s="34">
        <v>0.67861755437309501</v>
      </c>
    </row>
    <row r="15" spans="1:14" ht="16" customHeight="1" x14ac:dyDescent="0.3">
      <c r="A15" s="30">
        <v>11</v>
      </c>
      <c r="B15" s="31" t="s">
        <v>19</v>
      </c>
      <c r="C15" s="41">
        <v>9375</v>
      </c>
      <c r="D15" s="41">
        <v>869</v>
      </c>
      <c r="E15" s="41">
        <v>10244</v>
      </c>
      <c r="F15" s="36">
        <v>0.55128619093746645</v>
      </c>
    </row>
    <row r="16" spans="1:14" ht="16" customHeight="1" x14ac:dyDescent="0.3">
      <c r="A16" s="32">
        <v>12</v>
      </c>
      <c r="B16" s="33" t="s">
        <v>20</v>
      </c>
      <c r="C16" s="42">
        <v>42883</v>
      </c>
      <c r="D16" s="42">
        <v>1316</v>
      </c>
      <c r="E16" s="42">
        <v>44199</v>
      </c>
      <c r="F16" s="34">
        <v>0.69238360799548837</v>
      </c>
    </row>
    <row r="17" spans="1:18" ht="20" customHeight="1" x14ac:dyDescent="0.3">
      <c r="A17" s="79" t="s">
        <v>8</v>
      </c>
      <c r="B17" s="80"/>
      <c r="C17" s="43">
        <v>722164</v>
      </c>
      <c r="D17" s="43">
        <v>17720</v>
      </c>
      <c r="E17" s="43">
        <v>739884</v>
      </c>
      <c r="F17" s="52">
        <v>0.75248588104994341</v>
      </c>
    </row>
    <row r="18" spans="1:18" ht="15.5" customHeight="1" x14ac:dyDescent="0.3">
      <c r="A18" s="87" t="s">
        <v>137</v>
      </c>
      <c r="B18" s="88"/>
      <c r="C18" s="88"/>
      <c r="D18" s="88"/>
      <c r="E18" s="81" t="s">
        <v>4</v>
      </c>
      <c r="F18" s="95"/>
      <c r="O18" s="3"/>
      <c r="P18" s="3"/>
      <c r="Q18" s="3"/>
      <c r="R18" s="3"/>
    </row>
    <row r="19" spans="1:18" x14ac:dyDescent="0.3">
      <c r="M19" s="3"/>
      <c r="N19" s="4"/>
      <c r="O19" s="4"/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4.08203125" customWidth="1"/>
    <col min="3" max="3" width="15.4140625" customWidth="1"/>
    <col min="4" max="4" width="15.33203125" customWidth="1"/>
    <col min="5" max="5" width="14.33203125" customWidth="1"/>
    <col min="6" max="6" width="14.0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0" customHeight="1" x14ac:dyDescent="0.3"/>
    <row r="2" spans="1:14" ht="46" customHeight="1" x14ac:dyDescent="0.3">
      <c r="A2" s="82" t="s">
        <v>99</v>
      </c>
      <c r="B2" s="83"/>
      <c r="C2" s="83"/>
      <c r="D2" s="83"/>
      <c r="E2" s="83"/>
      <c r="F2" s="83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54</v>
      </c>
    </row>
    <row r="4" spans="1:14" ht="35" customHeight="1" x14ac:dyDescent="0.3">
      <c r="A4" s="93" t="s">
        <v>5</v>
      </c>
      <c r="B4" s="94"/>
      <c r="C4" s="29" t="s">
        <v>21</v>
      </c>
      <c r="D4" s="29" t="s">
        <v>7</v>
      </c>
      <c r="E4" s="29" t="s">
        <v>8</v>
      </c>
      <c r="F4" s="40" t="s">
        <v>24</v>
      </c>
    </row>
    <row r="5" spans="1:14" ht="16" customHeight="1" x14ac:dyDescent="0.3">
      <c r="A5" s="30">
        <v>1</v>
      </c>
      <c r="B5" s="31" t="s">
        <v>9</v>
      </c>
      <c r="C5" s="41">
        <v>111087</v>
      </c>
      <c r="D5" s="41">
        <v>22583</v>
      </c>
      <c r="E5" s="41">
        <v>133670</v>
      </c>
      <c r="F5" s="36">
        <v>0.13594669937442347</v>
      </c>
    </row>
    <row r="6" spans="1:14" ht="16" customHeight="1" x14ac:dyDescent="0.3">
      <c r="A6" s="32">
        <v>2</v>
      </c>
      <c r="B6" s="33" t="s">
        <v>10</v>
      </c>
      <c r="C6" s="42">
        <v>577814</v>
      </c>
      <c r="D6" s="42">
        <v>67186</v>
      </c>
      <c r="E6" s="42">
        <v>645000</v>
      </c>
      <c r="F6" s="34">
        <v>0.65598579409368696</v>
      </c>
    </row>
    <row r="7" spans="1:14" ht="16" customHeight="1" x14ac:dyDescent="0.3">
      <c r="A7" s="30">
        <v>3</v>
      </c>
      <c r="B7" s="31" t="s">
        <v>11</v>
      </c>
      <c r="C7" s="41">
        <v>4146</v>
      </c>
      <c r="D7" s="41">
        <v>191</v>
      </c>
      <c r="E7" s="41">
        <v>4337</v>
      </c>
      <c r="F7" s="36">
        <v>4.410868820130729E-3</v>
      </c>
      <c r="G7" s="2"/>
    </row>
    <row r="8" spans="1:14" ht="16" customHeight="1" x14ac:dyDescent="0.3">
      <c r="A8" s="32">
        <v>4</v>
      </c>
      <c r="B8" s="33" t="s">
        <v>12</v>
      </c>
      <c r="C8" s="42">
        <v>29510</v>
      </c>
      <c r="D8" s="42">
        <v>3084</v>
      </c>
      <c r="E8" s="42">
        <v>32594</v>
      </c>
      <c r="F8" s="34">
        <v>3.3149148794867647E-2</v>
      </c>
      <c r="G8" s="2"/>
    </row>
    <row r="9" spans="1:14" ht="16" customHeight="1" x14ac:dyDescent="0.3">
      <c r="A9" s="30">
        <v>5</v>
      </c>
      <c r="B9" s="31" t="s">
        <v>13</v>
      </c>
      <c r="C9" s="41">
        <v>1432</v>
      </c>
      <c r="D9" s="41">
        <v>244</v>
      </c>
      <c r="E9" s="41">
        <v>1676</v>
      </c>
      <c r="F9" s="36">
        <v>1.7045460324046813E-3</v>
      </c>
      <c r="G9" s="2"/>
    </row>
    <row r="10" spans="1:14" ht="16" customHeight="1" x14ac:dyDescent="0.3">
      <c r="A10" s="32">
        <v>6</v>
      </c>
      <c r="B10" s="33" t="s">
        <v>14</v>
      </c>
      <c r="C10" s="42">
        <v>13654</v>
      </c>
      <c r="D10" s="42">
        <v>6113</v>
      </c>
      <c r="E10" s="42">
        <v>19767</v>
      </c>
      <c r="F10" s="34">
        <v>2.010367626643397E-2</v>
      </c>
      <c r="G10" s="2"/>
    </row>
    <row r="11" spans="1:14" ht="16" customHeight="1" x14ac:dyDescent="0.3">
      <c r="A11" s="30">
        <v>7</v>
      </c>
      <c r="B11" s="31" t="s">
        <v>15</v>
      </c>
      <c r="C11" s="41">
        <v>19510</v>
      </c>
      <c r="D11" s="41">
        <v>1681</v>
      </c>
      <c r="E11" s="41">
        <v>21191</v>
      </c>
      <c r="F11" s="36">
        <v>2.1551930174634606E-2</v>
      </c>
      <c r="G11" s="2"/>
    </row>
    <row r="12" spans="1:14" ht="16" customHeight="1" x14ac:dyDescent="0.3">
      <c r="A12" s="32">
        <v>8</v>
      </c>
      <c r="B12" s="33" t="s">
        <v>16</v>
      </c>
      <c r="C12" s="42">
        <v>16113</v>
      </c>
      <c r="D12" s="42">
        <v>3475</v>
      </c>
      <c r="E12" s="42">
        <v>19588</v>
      </c>
      <c r="F12" s="34">
        <v>1.9921627495669985E-2</v>
      </c>
    </row>
    <row r="13" spans="1:14" ht="16" customHeight="1" x14ac:dyDescent="0.3">
      <c r="A13" s="30">
        <v>9</v>
      </c>
      <c r="B13" s="31" t="s">
        <v>17</v>
      </c>
      <c r="C13" s="41">
        <v>2732</v>
      </c>
      <c r="D13" s="41">
        <v>923</v>
      </c>
      <c r="E13" s="41">
        <v>3655</v>
      </c>
      <c r="F13" s="36">
        <v>3.7172528331975594E-3</v>
      </c>
    </row>
    <row r="14" spans="1:14" ht="16" customHeight="1" x14ac:dyDescent="0.3">
      <c r="A14" s="32">
        <v>10</v>
      </c>
      <c r="B14" s="33" t="s">
        <v>18</v>
      </c>
      <c r="C14" s="42">
        <v>14964</v>
      </c>
      <c r="D14" s="42">
        <v>4393</v>
      </c>
      <c r="E14" s="42">
        <v>19357</v>
      </c>
      <c r="F14" s="34">
        <v>1.9686693048482945E-2</v>
      </c>
    </row>
    <row r="15" spans="1:14" ht="16" customHeight="1" x14ac:dyDescent="0.3">
      <c r="A15" s="30">
        <v>11</v>
      </c>
      <c r="B15" s="31" t="s">
        <v>19</v>
      </c>
      <c r="C15" s="41">
        <v>13959</v>
      </c>
      <c r="D15" s="41">
        <v>4623</v>
      </c>
      <c r="E15" s="41">
        <v>18582</v>
      </c>
      <c r="F15" s="36">
        <v>1.8898493063331613E-2</v>
      </c>
    </row>
    <row r="16" spans="1:14" ht="16" customHeight="1" x14ac:dyDescent="0.3">
      <c r="A16" s="32">
        <v>12</v>
      </c>
      <c r="B16" s="33" t="s">
        <v>20</v>
      </c>
      <c r="C16" s="42">
        <v>48931</v>
      </c>
      <c r="D16" s="42">
        <v>14905</v>
      </c>
      <c r="E16" s="42">
        <v>63836</v>
      </c>
      <c r="F16" s="34">
        <v>6.4923270002735817E-2</v>
      </c>
    </row>
    <row r="17" spans="1:18" ht="20" customHeight="1" x14ac:dyDescent="0.3">
      <c r="A17" s="79" t="s">
        <v>8</v>
      </c>
      <c r="B17" s="80"/>
      <c r="C17" s="43">
        <v>853852</v>
      </c>
      <c r="D17" s="43">
        <v>129401</v>
      </c>
      <c r="E17" s="43">
        <v>983253</v>
      </c>
      <c r="F17" s="74">
        <v>1</v>
      </c>
    </row>
    <row r="18" spans="1:18" ht="18" customHeight="1" x14ac:dyDescent="0.3">
      <c r="A18" s="87" t="s">
        <v>137</v>
      </c>
      <c r="B18" s="88"/>
      <c r="C18" s="88"/>
      <c r="D18" s="88"/>
      <c r="E18" s="81" t="s">
        <v>4</v>
      </c>
      <c r="F18" s="95"/>
      <c r="O18" s="3"/>
      <c r="P18" s="3"/>
      <c r="Q18" s="3"/>
      <c r="R18" s="3"/>
    </row>
    <row r="19" spans="1:18" x14ac:dyDescent="0.3">
      <c r="M19" s="3"/>
      <c r="N19" s="4"/>
      <c r="O19" s="4"/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3"/>
      <c r="D21" s="3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1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27</vt:i4>
      </vt:variant>
    </vt:vector>
  </HeadingPairs>
  <TitlesOfParts>
    <vt:vector size="55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3.4</vt:lpstr>
      <vt:lpstr>3.3</vt:lpstr>
      <vt:lpstr>3.5</vt:lpstr>
      <vt:lpstr>3.6</vt:lpstr>
      <vt:lpstr>3.7</vt:lpstr>
      <vt:lpstr>3.8</vt:lpstr>
      <vt:lpstr>3.9 </vt:lpstr>
      <vt:lpstr>3.10</vt:lpstr>
      <vt:lpstr>'1.1'!Print_Area</vt:lpstr>
      <vt:lpstr>'1.2'!Print_Area</vt:lpstr>
      <vt:lpstr>'1.3'!Print_Area</vt:lpstr>
      <vt:lpstr>'1.4'!Print_Area</vt:lpstr>
      <vt:lpstr>'1.5'!Print_Area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2025-06-22T07:50:59Z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