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0.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4.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athoiqep\Desktop\إحصاءات المنشآت السياحية - الملفات المنشورة\ملفات النشرة _الربع الرابع 2024\"/>
    </mc:Choice>
  </mc:AlternateContent>
  <xr:revisionPtr revIDLastSave="0" documentId="13_ncr:1_{DE2D4AAD-932F-497E-A805-245FB903B86B}" xr6:coauthVersionLast="47" xr6:coauthVersionMax="47" xr10:uidLastSave="{00000000-0000-0000-0000-000000000000}"/>
  <bookViews>
    <workbookView xWindow="32290" yWindow="-110" windowWidth="29020" windowHeight="15820" tabRatio="775" xr2:uid="{BEF59297-16D5-46D1-BAB8-7FD109F53F9D}"/>
  </bookViews>
  <sheets>
    <sheet name="Main Menu" sheetId="1" r:id="rId1"/>
    <sheet name="1.1" sheetId="62" r:id="rId2"/>
    <sheet name="1.2" sheetId="63" r:id="rId3"/>
    <sheet name="1.3" sheetId="59" r:id="rId4"/>
    <sheet name="1.4" sheetId="60" r:id="rId5"/>
    <sheet name="1.5" sheetId="61" r:id="rId6"/>
    <sheet name="2.1" sheetId="64" r:id="rId7"/>
    <sheet name="2.2" sheetId="65" r:id="rId8"/>
    <sheet name="2.3" sheetId="66" r:id="rId9"/>
    <sheet name="2.5" sheetId="68" r:id="rId10"/>
    <sheet name="2.4" sheetId="67" r:id="rId11"/>
    <sheet name="2.6" sheetId="69" r:id="rId12"/>
    <sheet name="2.7" sheetId="70" r:id="rId13"/>
    <sheet name="2.8" sheetId="71" r:id="rId14"/>
    <sheet name="2.9" sheetId="72" r:id="rId15"/>
    <sheet name="2.10" sheetId="73" r:id="rId16"/>
    <sheet name="2.11" sheetId="74" r:id="rId17"/>
    <sheet name="2.12" sheetId="75" r:id="rId18"/>
    <sheet name="3.1" sheetId="80" r:id="rId19"/>
    <sheet name="3.2" sheetId="54" r:id="rId20"/>
    <sheet name="3.3" sheetId="28" r:id="rId21"/>
    <sheet name="3.4" sheetId="29" r:id="rId22"/>
    <sheet name="3.5" sheetId="55" r:id="rId23"/>
    <sheet name="3.6" sheetId="30" r:id="rId24"/>
    <sheet name="3.7" sheetId="56" r:id="rId25"/>
    <sheet name="3.8" sheetId="76" r:id="rId26"/>
    <sheet name="3.9" sheetId="77" r:id="rId27"/>
    <sheet name="3.10" sheetId="78" r:id="rId28"/>
  </sheets>
  <definedNames>
    <definedName name="_xlnm.Print_Area" localSheetId="1">'1.1'!$A$1:$J$9</definedName>
    <definedName name="_xlnm.Print_Area" localSheetId="2">'1.2'!$A$1:$J$12</definedName>
    <definedName name="_xlnm.Print_Area" localSheetId="6">'2.1'!$A$1:$F$18</definedName>
    <definedName name="_xlnm.Print_Area" localSheetId="15">'2.10'!$A$1:$E$20</definedName>
    <definedName name="_xlnm.Print_Area" localSheetId="16">'2.11'!$A$1:$E$20</definedName>
    <definedName name="_xlnm.Print_Area" localSheetId="17">'2.12'!$A$1:$E$20</definedName>
    <definedName name="_xlnm.Print_Area" localSheetId="7">'2.2'!$A$1:$F$18</definedName>
    <definedName name="_xlnm.Print_Area" localSheetId="8">'2.3'!$A$1:$F$18</definedName>
    <definedName name="_xlnm.Print_Area" localSheetId="10">'2.4'!$A$1:$F$19</definedName>
    <definedName name="_xlnm.Print_Area" localSheetId="9">'2.5'!$A$1:$F$19</definedName>
    <definedName name="_xlnm.Print_Area" localSheetId="11">'2.6'!$A$1:$F$19</definedName>
    <definedName name="_xlnm.Print_Area" localSheetId="12">'2.7'!$A$1:$E$19</definedName>
    <definedName name="_xlnm.Print_Area" localSheetId="13">'2.8'!$A$1:$E$19</definedName>
    <definedName name="_xlnm.Print_Area" localSheetId="14">'2.9'!$A$1:$E$19</definedName>
    <definedName name="_xlnm.Print_Area" localSheetId="18">'3.1'!$A$1:$D$10</definedName>
    <definedName name="_xlnm.Print_Area" localSheetId="27">'3.10'!$A$1:$E$13</definedName>
    <definedName name="_xlnm.Print_Area" localSheetId="19">'3.2'!$A$1:$F$18</definedName>
    <definedName name="_xlnm.Print_Area" localSheetId="20">'3.3'!$A$1:$F$18</definedName>
    <definedName name="_xlnm.Print_Area" localSheetId="21">'3.4'!$A$1:$F$18</definedName>
    <definedName name="_xlnm.Print_Area" localSheetId="22">'3.5'!$A$1:$F$18</definedName>
    <definedName name="_xlnm.Print_Area" localSheetId="23">'3.6'!$A$1:$F$18</definedName>
    <definedName name="_xlnm.Print_Area" localSheetId="24">'3.7'!$A$1:$F$18</definedName>
    <definedName name="_xlnm.Print_Area" localSheetId="25">'3.8'!$A$1:$E$13</definedName>
    <definedName name="_xlnm.Print_Area" localSheetId="26">'3.9'!$A$1:$E$13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80" l="1"/>
  <c r="D7" i="80"/>
  <c r="D6" i="80"/>
  <c r="D5" i="80"/>
  <c r="E8" i="78"/>
</calcChain>
</file>

<file path=xl/sharedStrings.xml><?xml version="1.0" encoding="utf-8"?>
<sst xmlns="http://schemas.openxmlformats.org/spreadsheetml/2006/main" count="580" uniqueCount="156">
  <si>
    <t>Table</t>
  </si>
  <si>
    <t>Table Number</t>
  </si>
  <si>
    <t>Key indicators</t>
  </si>
  <si>
    <t>Key indicators of employees in tourism activities</t>
  </si>
  <si>
    <t xml:space="preserve">Contribution of employees in tourism activities to total employees </t>
  </si>
  <si>
    <t>Room occupancy rate in tourist hospitality facilities</t>
  </si>
  <si>
    <t>Average daily rate for a room in tourist hospitality facilities</t>
  </si>
  <si>
    <t>Average length of stay for guests in tourist hospitality facilities</t>
  </si>
  <si>
    <t xml:space="preserve">Indicators of employees in tourism activities </t>
  </si>
  <si>
    <t xml:space="preserve">Performance indicators in tourist hospitality facilities </t>
  </si>
  <si>
    <t>Table 1.1</t>
  </si>
  <si>
    <t>Indicator</t>
  </si>
  <si>
    <t>Q1 of 2023</t>
  </si>
  <si>
    <t>Q2 of 2023</t>
  </si>
  <si>
    <t>Q3 of 2023</t>
  </si>
  <si>
    <t>Q4 of 2023</t>
  </si>
  <si>
    <t>Q1 of 2024</t>
  </si>
  <si>
    <t>Q2 of 2024</t>
  </si>
  <si>
    <t>Q3 of 2024</t>
  </si>
  <si>
    <t>Q4 of 2024</t>
  </si>
  <si>
    <t>Total number of employees in tourism activities</t>
  </si>
  <si>
    <t>Total number of Saudi employees in tourism activities</t>
  </si>
  <si>
    <t>Total number of non-Saudi employees in tourism activities</t>
  </si>
  <si>
    <t>The percentage of female employees from the total number of employees in tourism activities</t>
  </si>
  <si>
    <t>Back to the main menu</t>
  </si>
  <si>
    <t xml:space="preserve">Contribution of employees in tourism activities to the total number of employees </t>
  </si>
  <si>
    <t>Table (1.2)</t>
  </si>
  <si>
    <t>Contribution of employees in tourism activities to total employees in the economy</t>
  </si>
  <si>
    <t>Contribution of employees in tourism activities to the total employees in the private sector.</t>
  </si>
  <si>
    <t>Contribution of Saudi employees in tourism activities to the total number of Saudi employees in the private sector</t>
  </si>
  <si>
    <t>Contribution of non-Saudi employees in tourism activities to the total number of non-Saudi employees in the private sector</t>
  </si>
  <si>
    <t>*The total number of employees in the economy includes all employees registered with the General Organization for Social Insurance, the Civil Service, and domestic workers.</t>
  </si>
  <si>
    <t>Table (1.3)</t>
  </si>
  <si>
    <t xml:space="preserve">Room occupancy rate in serviced apartments and other hospitality facilities </t>
  </si>
  <si>
    <t>Room occupancy rate in hotels</t>
  </si>
  <si>
    <t>Table (1.4)</t>
  </si>
  <si>
    <t xml:space="preserve"> SAR</t>
  </si>
  <si>
    <t xml:space="preserve">The average daily rate for a room in serviced apartments and other hospitality facilities </t>
  </si>
  <si>
    <t>Average daily rate for a room in hotels</t>
  </si>
  <si>
    <t>Table (1.5)</t>
  </si>
  <si>
    <t>One night</t>
  </si>
  <si>
    <t xml:space="preserve">Average length of stay in serviced apartments and other hospitality facilities </t>
  </si>
  <si>
    <t>Average length of stay in hotels</t>
  </si>
  <si>
    <t>Number of Saudi employees in tourism activities by gender and activity in Q4 of 2024</t>
  </si>
  <si>
    <t>Table (2.1)</t>
  </si>
  <si>
    <t>Tourism activity</t>
  </si>
  <si>
    <t>Males</t>
  </si>
  <si>
    <t>Females</t>
  </si>
  <si>
    <t>Total</t>
  </si>
  <si>
    <t xml:space="preserve">Saudi participation by activity </t>
  </si>
  <si>
    <t>Accommodation for visitors</t>
  </si>
  <si>
    <t>Food and beverage serving activities</t>
  </si>
  <si>
    <t>Railway passenger transport</t>
  </si>
  <si>
    <t>Road passenger transport</t>
  </si>
  <si>
    <t>Water passenger transport</t>
  </si>
  <si>
    <t>Air passenger transport</t>
  </si>
  <si>
    <t>Transport equipment rental</t>
  </si>
  <si>
    <t>Travel agencies and other reservation services activities</t>
  </si>
  <si>
    <t>Cultural activities</t>
  </si>
  <si>
    <t>Sports and recreational activities</t>
  </si>
  <si>
    <t>Other tourism characteristic services in the country</t>
  </si>
  <si>
    <t>Retail trade of tourism characteristic goods in the country</t>
  </si>
  <si>
    <t>Number of non-Saudi employees in tourism activities by gender and activity in Q4 of 2024</t>
  </si>
  <si>
    <t>Table (2.2)</t>
  </si>
  <si>
    <t>The participation of non-Saudis by activity</t>
  </si>
  <si>
    <t>Total number of employees in tourism activities by gender and activity in Q4 of 2024</t>
  </si>
  <si>
    <t>Table (2.3)</t>
  </si>
  <si>
    <t xml:space="preserve">Males </t>
  </si>
  <si>
    <t>The activity's share of the total</t>
  </si>
  <si>
    <t>Number of Saudi employees in tourism activities by gender and administrative regions for Q4 2024</t>
  </si>
  <si>
    <t>Table (2.4)</t>
  </si>
  <si>
    <t>Administrative regions</t>
  </si>
  <si>
    <t>Participation of Saudis by administrative regions</t>
  </si>
  <si>
    <t>Riyadh Region</t>
  </si>
  <si>
    <t>Makkah Region</t>
  </si>
  <si>
    <t>Eastern Region</t>
  </si>
  <si>
    <t>Madinah Region</t>
  </si>
  <si>
    <t>Aseer Region</t>
  </si>
  <si>
    <t>Jazan Region</t>
  </si>
  <si>
    <t>Qassim Region</t>
  </si>
  <si>
    <t>Tabuk Region</t>
  </si>
  <si>
    <t>Hail Region</t>
  </si>
  <si>
    <t>Al-Jouf Region</t>
  </si>
  <si>
    <t>Najran Region</t>
  </si>
  <si>
    <t>Northern Borders Region</t>
  </si>
  <si>
    <t>Al-Baha Region</t>
  </si>
  <si>
    <t>Number of non-Saudi employees in tourism activities by gender and administrative regions in Q4 of 2024</t>
  </si>
  <si>
    <t>Table (2.5)</t>
  </si>
  <si>
    <t>The participation of non-Saudis by administrative regions</t>
  </si>
  <si>
    <t>Total number of employees in tourism activities by gender and administrative regions in Q4 of 2024</t>
  </si>
  <si>
    <t>Table (2.6)</t>
  </si>
  <si>
    <t>Participation of administrative regions in the total</t>
  </si>
  <si>
    <t>Table (3.1)</t>
  </si>
  <si>
    <t>October</t>
  </si>
  <si>
    <t>November</t>
  </si>
  <si>
    <t>December</t>
  </si>
  <si>
    <t>Quarterly average</t>
  </si>
  <si>
    <t>Room occupancy rate in hotels by administrative regions and month in Q4 of 2024</t>
  </si>
  <si>
    <t>Table (3.2)</t>
  </si>
  <si>
    <t>Average daily room rate in serviced apartments and other hospitality facilities by administrative regions and month in Q4 of 2024</t>
  </si>
  <si>
    <t>Table (3.3)</t>
  </si>
  <si>
    <t>Average daily room rate in hotels by administrative regions and month in Q4 of 2024</t>
  </si>
  <si>
    <t>Table (3.4)</t>
  </si>
  <si>
    <t>Table (3.5)</t>
  </si>
  <si>
    <t>Average length of stay in hotels by administrative regions and month in Q4 of 2024</t>
  </si>
  <si>
    <t>Table (3.6)</t>
  </si>
  <si>
    <t>Tourism Establishments Statistics Q4 of 2024</t>
  </si>
  <si>
    <t>Room occupancy rate in serviced apartments and other hospitality facilities by administrative region and month in Q4 of 2024</t>
  </si>
  <si>
    <t>Average length of stay in serviced apartments and other hospitality facilities by administrative regions and month in Q4 of 2024</t>
  </si>
  <si>
    <t>Source: The Ministry of Human Resources and Social Development, along with the preliminary estimates from the tourism establishments survey for 2023.</t>
  </si>
  <si>
    <t>Table (2.7)</t>
  </si>
  <si>
    <t>Q3, 2023</t>
  </si>
  <si>
    <t>Q3, 2024</t>
  </si>
  <si>
    <t>Change rate</t>
  </si>
  <si>
    <t>Source: Ministry of human resources and social development, in addition to preliminary estimates from tourism establishments survey for 2023.</t>
  </si>
  <si>
    <t>Back to main menu</t>
  </si>
  <si>
    <t>Table (2.8)</t>
  </si>
  <si>
    <t>Table (2.9)</t>
  </si>
  <si>
    <t>Table (2.10)</t>
  </si>
  <si>
    <t>Administrative region</t>
  </si>
  <si>
    <t xml:space="preserve">Change rate </t>
  </si>
  <si>
    <t>Table (2.11)</t>
  </si>
  <si>
    <t>Table (2.12)</t>
  </si>
  <si>
    <t>Table (3.7)</t>
  </si>
  <si>
    <t>Type of facility</t>
  </si>
  <si>
    <t>Hotels</t>
  </si>
  <si>
    <t xml:space="preserve">Hotels change rate </t>
  </si>
  <si>
    <t>Serviced apartments and other hospitality facilities</t>
  </si>
  <si>
    <t xml:space="preserve">Serviced apartments and other hospitality facilities change rate </t>
  </si>
  <si>
    <t>Table (3.8)</t>
  </si>
  <si>
    <t>Table (3.9)</t>
  </si>
  <si>
    <t>Night</t>
  </si>
  <si>
    <t xml:space="preserve">Change over the fourth quarter of 2023 in number of Saudi employees in tourism activities by activity </t>
  </si>
  <si>
    <t xml:space="preserve">Change over the fourth quarter of 2023 in number of non-Saudi employees in tourism activities by activity </t>
  </si>
  <si>
    <t xml:space="preserve">Change over the fourth quarter of 2023 in total employees in tourism activities by activity </t>
  </si>
  <si>
    <t xml:space="preserve">Change over the fourth quarter of 2023 in number of Saudi employees in tourism activities by region </t>
  </si>
  <si>
    <t>Change over the fourth quarter of 2023 in number of non-Saudi employees in tourism activities by region</t>
  </si>
  <si>
    <t xml:space="preserve">Change over the fourth quarter of 2023 in total employees in tourism activities by region </t>
  </si>
  <si>
    <t>Change over the fourth quarter of 2023 in rooms occupancy rate by month and type of facility</t>
  </si>
  <si>
    <t>Change over the fourth quarter of 2023 in average daily room rate by month and type of facility</t>
  </si>
  <si>
    <t xml:space="preserve">Change over the fourth quarter of 2023 in the average length of stay by month and type of facility </t>
  </si>
  <si>
    <t>Source: The Ministry of Human Resources and Social Development, along with the preliminary estimates from the tourism establishments survey for 2023, compared to the results of the administrative records statistics of the labor market the same period.</t>
  </si>
  <si>
    <t>Q4, 2023</t>
  </si>
  <si>
    <t>Q4, 2024</t>
  </si>
  <si>
    <t>Change over the fourth quarter of 2023 in average room daily rate by month and type of facility</t>
  </si>
  <si>
    <t>Change over the fourth quarter of 2023 in the average length of stay by  month and type of facility</t>
  </si>
  <si>
    <t>Number of Saudi employees in tourism activities by gender and administrative regions for Q4 of 2024</t>
  </si>
  <si>
    <t xml:space="preserve">Change over the fourth quarter of 2023 in number of non-Saudi employees in tourism activities by region </t>
  </si>
  <si>
    <t>Source: Ministry of Tourism - National Tourist Monitoring Platform (preliminary data ).</t>
  </si>
  <si>
    <t>Number of tourist hospitality facilities in Q4 of 2024</t>
  </si>
  <si>
    <t>**Includes government employees in the public sector.</t>
  </si>
  <si>
    <t>Contribution of employees in tourism activities to the total number of employees in the government** and private sectors (excluding domestic workers)</t>
  </si>
  <si>
    <t>The quarter</t>
  </si>
  <si>
    <t>Q1, 2024</t>
  </si>
  <si>
    <t>Q2, 2024</t>
  </si>
  <si>
    <t>Table (3.10)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</si>
</sst>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0.0"/>
    <numFmt numFmtId="167" formatCode="0.0"/>
    <numFmt numFmtId="168" formatCode="_(* #,##0_);_(* \(#,##0\);_(* &quot;-&quot;??_);_(@_)"/>
  </numFmts>
  <fonts count="29" x14ac:knownFonts="1">
    <font>
      <sz val="11"/>
      <color theme="1"/>
      <name val="Arial"/>
      <family val="2"/>
      <scheme val="minor"/>
    </font>
    <font>
      <b/>
      <sz val="16"/>
      <color theme="1" tint="0.34998626667073579"/>
      <name val="Times New Roman"/>
      <family val="1"/>
      <scheme val="major"/>
    </font>
    <font>
      <sz val="11"/>
      <color theme="1"/>
      <name val="Arial"/>
      <family val="2"/>
      <scheme val="minor"/>
    </font>
    <font>
      <sz val="10"/>
      <color theme="1"/>
      <name val="Arial"/>
      <family val="2"/>
    </font>
    <font>
      <sz val="10"/>
      <name val="Arial"/>
      <family val="2"/>
    </font>
    <font>
      <sz val="11"/>
      <color theme="1"/>
      <name val="Arial"/>
      <family val="2"/>
      <charset val="178"/>
      <scheme val="minor"/>
    </font>
    <font>
      <sz val="11"/>
      <color rgb="FF000000"/>
      <name val="Arial"/>
      <family val="2"/>
      <charset val="178"/>
      <scheme val="minor"/>
    </font>
    <font>
      <u/>
      <sz val="10"/>
      <color theme="10"/>
      <name val="Arial"/>
      <family val="2"/>
    </font>
    <font>
      <sz val="8"/>
      <color theme="1"/>
      <name val="Arial"/>
      <family val="2"/>
      <scheme val="minor"/>
    </font>
    <font>
      <sz val="9"/>
      <color theme="1"/>
      <name val="Sakkal Majalla"/>
    </font>
    <font>
      <u/>
      <sz val="11"/>
      <color theme="10"/>
      <name val="Arial"/>
      <family val="2"/>
      <scheme val="minor"/>
    </font>
    <font>
      <u/>
      <sz val="11"/>
      <color theme="10"/>
      <name val="Arial"/>
      <family val="2"/>
      <charset val="178"/>
      <scheme val="minor"/>
    </font>
    <font>
      <sz val="11"/>
      <color rgb="FF000000"/>
      <name val="Arial"/>
      <family val="2"/>
      <scheme val="minor"/>
    </font>
    <font>
      <b/>
      <sz val="11"/>
      <color theme="0"/>
      <name val="Arial"/>
      <family val="2"/>
      <charset val="178"/>
      <scheme val="minor"/>
    </font>
    <font>
      <sz val="11"/>
      <color indexed="8"/>
      <name val="Arial"/>
      <family val="2"/>
      <scheme val="minor"/>
    </font>
    <font>
      <sz val="22"/>
      <color rgb="FFFF0000"/>
      <name val="Arial"/>
      <family val="2"/>
      <scheme val="minor"/>
    </font>
    <font>
      <sz val="11"/>
      <color rgb="FFFF0000"/>
      <name val="Arial"/>
      <family val="2"/>
      <scheme val="minor"/>
    </font>
    <font>
      <b/>
      <sz val="16"/>
      <color rgb="FF44546A"/>
      <name val="Frutiger LT Arabic 55 Roman"/>
    </font>
    <font>
      <sz val="12"/>
      <color theme="0"/>
      <name val="Frutiger LT Arabic 55 Roman"/>
    </font>
    <font>
      <sz val="11"/>
      <color theme="2" tint="-0.749992370372631"/>
      <name val="Frutiger LT Arabic 55 Roman"/>
    </font>
    <font>
      <b/>
      <sz val="12"/>
      <color rgb="FF44546A"/>
      <name val="Frutiger LT Arabic 55 Roman"/>
    </font>
    <font>
      <sz val="8"/>
      <color rgb="FF8C96A7"/>
      <name val="Frutiger LT Arabic 55 Roman"/>
    </font>
    <font>
      <sz val="8"/>
      <color theme="0"/>
      <name val="Frutiger LT Arabic 55 Roman"/>
    </font>
    <font>
      <sz val="8"/>
      <name val="Frutiger LT Arabic 55 Roman"/>
    </font>
    <font>
      <sz val="7"/>
      <color rgb="FF8C96A7"/>
      <name val="Frutiger LT Arabic 55 Roman"/>
    </font>
    <font>
      <u/>
      <sz val="9"/>
      <color rgb="FF0070C0"/>
      <name val="Frutiger LT Arabic 55 Roman"/>
    </font>
    <font>
      <b/>
      <sz val="12"/>
      <color theme="3"/>
      <name val="Frutiger LT Arabic 55 Roman"/>
    </font>
    <font>
      <sz val="11"/>
      <color theme="0"/>
      <name val="Arial"/>
      <family val="2"/>
      <scheme val="minor"/>
    </font>
    <font>
      <b/>
      <sz val="16"/>
      <color theme="1" tint="0.249977111117893"/>
      <name val="Times New Roman"/>
      <family val="1"/>
      <scheme val="major"/>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A5A5A5"/>
      </patternFill>
    </fill>
    <fill>
      <patternFill patternType="solid">
        <fgColor rgb="FFFFFFCC"/>
      </patternFill>
    </fill>
    <fill>
      <patternFill patternType="solid">
        <fgColor theme="3"/>
        <bgColor indexed="64"/>
      </patternFill>
    </fill>
    <fill>
      <patternFill patternType="solid">
        <fgColor rgb="FF8497B0"/>
        <bgColor indexed="64"/>
      </patternFill>
    </fill>
    <fill>
      <patternFill patternType="solid">
        <fgColor rgb="FFE8EBF0"/>
        <bgColor indexed="64"/>
      </patternFill>
    </fill>
  </fills>
  <borders count="1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top/>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medium">
        <color indexed="64"/>
      </bottom>
      <diagonal/>
    </border>
    <border>
      <left/>
      <right/>
      <top style="thin">
        <color theme="0"/>
      </top>
      <bottom style="medium">
        <color indexed="64"/>
      </bottom>
      <diagonal/>
    </border>
  </borders>
  <cellStyleXfs count="107">
    <xf numFmtId="0" fontId="0" fillId="0" borderId="0"/>
    <xf numFmtId="9" fontId="2" fillId="0" borderId="0" applyFont="0" applyFill="0" applyBorder="0" applyAlignment="0" applyProtection="0"/>
    <xf numFmtId="0" fontId="3" fillId="0" borderId="0"/>
    <xf numFmtId="43" fontId="4" fillId="0" borderId="0" applyFont="0" applyFill="0" applyBorder="0" applyAlignment="0" applyProtection="0"/>
    <xf numFmtId="164"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xf numFmtId="0" fontId="6" fillId="0" borderId="0"/>
    <xf numFmtId="9" fontId="5" fillId="0" borderId="0" applyFont="0" applyFill="0" applyBorder="0" applyAlignment="0" applyProtection="0"/>
    <xf numFmtId="0" fontId="2" fillId="0" borderId="0"/>
    <xf numFmtId="0" fontId="3" fillId="0" borderId="0"/>
    <xf numFmtId="9" fontId="2" fillId="0" borderId="0" applyFont="0" applyFill="0" applyBorder="0" applyAlignment="0" applyProtection="0"/>
    <xf numFmtId="0" fontId="5" fillId="0" borderId="0"/>
    <xf numFmtId="0" fontId="4" fillId="0" borderId="0"/>
    <xf numFmtId="0" fontId="7" fillId="0" borderId="0" applyNumberFormat="0" applyFill="0" applyBorder="0" applyAlignment="0" applyProtection="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xf numFmtId="164" fontId="5" fillId="0" borderId="0" applyFont="0" applyFill="0" applyBorder="0" applyAlignment="0" applyProtection="0"/>
    <xf numFmtId="0" fontId="12" fillId="0" borderId="0"/>
    <xf numFmtId="0" fontId="10" fillId="0" borderId="0" applyNumberFormat="0" applyFill="0" applyBorder="0" applyAlignment="0" applyProtection="0"/>
    <xf numFmtId="0" fontId="5" fillId="0" borderId="0"/>
    <xf numFmtId="0" fontId="2" fillId="0" borderId="0"/>
    <xf numFmtId="0" fontId="4" fillId="0" borderId="0"/>
    <xf numFmtId="0" fontId="5" fillId="0" borderId="0"/>
    <xf numFmtId="0" fontId="4" fillId="0" borderId="0"/>
    <xf numFmtId="0" fontId="4" fillId="5" borderId="2" applyNumberFormat="0" applyFont="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2" fillId="0" borderId="0"/>
    <xf numFmtId="0" fontId="13" fillId="4"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4" fillId="0" borderId="0"/>
    <xf numFmtId="43" fontId="5" fillId="0" borderId="0" applyFont="0" applyFill="0" applyBorder="0" applyAlignment="0" applyProtection="0"/>
    <xf numFmtId="0" fontId="1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4" fontId="5" fillId="0" borderId="0" applyFont="0" applyFill="0" applyBorder="0" applyAlignment="0" applyProtection="0"/>
    <xf numFmtId="43" fontId="2" fillId="0" borderId="0" applyFont="0" applyFill="0" applyBorder="0" applyAlignment="0" applyProtection="0"/>
  </cellStyleXfs>
  <cellXfs count="83">
    <xf numFmtId="0" fontId="0" fillId="0" borderId="0" xfId="0"/>
    <xf numFmtId="0" fontId="9" fillId="0" borderId="0" xfId="0" applyFont="1"/>
    <xf numFmtId="165" fontId="0" fillId="0" borderId="0" xfId="0" applyNumberFormat="1"/>
    <xf numFmtId="0" fontId="8" fillId="0" borderId="0" xfId="0" applyFont="1"/>
    <xf numFmtId="0" fontId="0" fillId="0" borderId="0" xfId="0" applyAlignment="1">
      <alignment vertical="center"/>
    </xf>
    <xf numFmtId="0" fontId="0" fillId="0" borderId="0" xfId="0" applyAlignment="1">
      <alignment horizontal="center" vertical="center"/>
    </xf>
    <xf numFmtId="165" fontId="0" fillId="0" borderId="0" xfId="1" applyNumberFormat="1" applyFont="1"/>
    <xf numFmtId="0" fontId="15" fillId="0" borderId="0" xfId="0" applyFont="1"/>
    <xf numFmtId="0" fontId="16" fillId="0" borderId="0" xfId="0" applyFont="1"/>
    <xf numFmtId="0" fontId="19" fillId="0" borderId="0" xfId="29" applyFont="1" applyFill="1" applyBorder="1" applyAlignment="1">
      <alignment horizontal="center" vertical="center" wrapText="1"/>
    </xf>
    <xf numFmtId="0" fontId="19" fillId="8" borderId="0" xfId="29" applyFont="1" applyFill="1" applyBorder="1" applyAlignment="1">
      <alignment horizontal="center" vertical="center" wrapText="1"/>
    </xf>
    <xf numFmtId="0" fontId="19" fillId="3" borderId="0" xfId="29" applyFont="1" applyFill="1" applyBorder="1" applyAlignment="1">
      <alignment horizontal="center" vertical="center" wrapText="1"/>
    </xf>
    <xf numFmtId="0" fontId="18" fillId="6" borderId="0" xfId="0" applyFont="1" applyFill="1" applyAlignment="1">
      <alignment horizontal="center" vertical="center" wrapText="1"/>
    </xf>
    <xf numFmtId="0" fontId="18" fillId="7" borderId="0" xfId="0" applyFont="1" applyFill="1" applyAlignment="1">
      <alignment horizontal="center" vertical="center" wrapText="1"/>
    </xf>
    <xf numFmtId="0" fontId="21" fillId="3" borderId="4" xfId="2" applyFont="1" applyFill="1" applyBorder="1" applyAlignment="1">
      <alignment vertical="center"/>
    </xf>
    <xf numFmtId="0" fontId="22" fillId="7" borderId="5" xfId="98" applyFont="1" applyFill="1" applyBorder="1" applyAlignment="1">
      <alignment horizontal="center" vertical="center" shrinkToFit="1"/>
    </xf>
    <xf numFmtId="0" fontId="22" fillId="7" borderId="7" xfId="98" applyFont="1" applyFill="1" applyBorder="1" applyAlignment="1">
      <alignment horizontal="center" vertical="center" shrinkToFit="1"/>
    </xf>
    <xf numFmtId="3" fontId="23" fillId="3" borderId="7" xfId="105" applyNumberFormat="1" applyFont="1" applyFill="1" applyBorder="1" applyAlignment="1">
      <alignment horizontal="center" vertical="center" wrapText="1" shrinkToFit="1"/>
    </xf>
    <xf numFmtId="3" fontId="23" fillId="2" borderId="7" xfId="105" applyNumberFormat="1" applyFont="1" applyFill="1" applyBorder="1" applyAlignment="1">
      <alignment horizontal="center" vertical="center" wrapText="1" shrinkToFit="1"/>
    </xf>
    <xf numFmtId="165" fontId="23" fillId="2" borderId="7" xfId="1" applyNumberFormat="1" applyFont="1" applyFill="1" applyBorder="1" applyAlignment="1">
      <alignment horizontal="center" vertical="center" wrapText="1" shrinkToFit="1"/>
    </xf>
    <xf numFmtId="165" fontId="23" fillId="3" borderId="7" xfId="1" applyNumberFormat="1" applyFont="1" applyFill="1" applyBorder="1" applyAlignment="1">
      <alignment horizontal="center" vertical="center" wrapText="1" shrinkToFit="1"/>
    </xf>
    <xf numFmtId="0" fontId="21" fillId="3" borderId="4" xfId="2" applyFont="1" applyFill="1" applyBorder="1" applyAlignment="1">
      <alignment horizontal="left" vertical="center"/>
    </xf>
    <xf numFmtId="166" fontId="23" fillId="3" borderId="7" xfId="1" applyNumberFormat="1" applyFont="1" applyFill="1" applyBorder="1" applyAlignment="1">
      <alignment horizontal="center" vertical="center" wrapText="1" shrinkToFit="1"/>
    </xf>
    <xf numFmtId="166" fontId="23" fillId="2" borderId="7" xfId="1" applyNumberFormat="1" applyFont="1" applyFill="1" applyBorder="1" applyAlignment="1">
      <alignment horizontal="center" vertical="center" wrapText="1" shrinkToFit="1"/>
    </xf>
    <xf numFmtId="0" fontId="22" fillId="7" borderId="5" xfId="98" applyFont="1" applyFill="1" applyBorder="1" applyAlignment="1">
      <alignment horizontal="center" vertical="center" wrapText="1" shrinkToFit="1"/>
    </xf>
    <xf numFmtId="3" fontId="23" fillId="3" borderId="7" xfId="1" applyNumberFormat="1" applyFont="1" applyFill="1" applyBorder="1" applyAlignment="1">
      <alignment horizontal="center" vertical="center" wrapText="1" shrinkToFit="1"/>
    </xf>
    <xf numFmtId="3" fontId="23" fillId="2" borderId="7" xfId="1" applyNumberFormat="1" applyFont="1" applyFill="1" applyBorder="1" applyAlignment="1">
      <alignment horizontal="center" vertical="center" wrapText="1" shrinkToFit="1"/>
    </xf>
    <xf numFmtId="166" fontId="0" fillId="0" borderId="0" xfId="0" applyNumberFormat="1" applyAlignment="1">
      <alignment horizontal="center"/>
    </xf>
    <xf numFmtId="0" fontId="1" fillId="0" borderId="0" xfId="0" applyFont="1"/>
    <xf numFmtId="3" fontId="22" fillId="7" borderId="5" xfId="98" applyNumberFormat="1" applyFont="1" applyFill="1" applyBorder="1" applyAlignment="1">
      <alignment horizontal="center" vertical="center" shrinkToFit="1" readingOrder="1"/>
    </xf>
    <xf numFmtId="165" fontId="22" fillId="7" borderId="5" xfId="1" applyNumberFormat="1" applyFont="1" applyFill="1" applyBorder="1" applyAlignment="1">
      <alignment horizontal="center" vertical="center" wrapText="1" shrinkToFit="1" readingOrder="1"/>
    </xf>
    <xf numFmtId="165" fontId="22" fillId="7" borderId="5" xfId="1" applyNumberFormat="1" applyFont="1" applyFill="1" applyBorder="1" applyAlignment="1">
      <alignment horizontal="center" vertical="center" shrinkToFit="1" readingOrder="1"/>
    </xf>
    <xf numFmtId="49" fontId="19" fillId="0" borderId="0" xfId="0" applyNumberFormat="1" applyFont="1" applyAlignment="1">
      <alignment horizontal="left" vertical="center" wrapText="1"/>
    </xf>
    <xf numFmtId="49" fontId="19" fillId="8" borderId="0" xfId="0" applyNumberFormat="1" applyFont="1" applyFill="1" applyAlignment="1">
      <alignment horizontal="left" vertical="center" wrapText="1"/>
    </xf>
    <xf numFmtId="0" fontId="18" fillId="7" borderId="0" xfId="0" applyFont="1" applyFill="1" applyAlignment="1">
      <alignment horizontal="left" vertical="center" wrapText="1"/>
    </xf>
    <xf numFmtId="0" fontId="25" fillId="0" borderId="8" xfId="26" applyFont="1" applyBorder="1" applyAlignment="1">
      <alignment horizontal="right" vertical="top"/>
    </xf>
    <xf numFmtId="4" fontId="23" fillId="3" borderId="7" xfId="105" applyNumberFormat="1" applyFont="1" applyFill="1" applyBorder="1" applyAlignment="1">
      <alignment horizontal="left" vertical="center" wrapText="1" shrinkToFit="1"/>
    </xf>
    <xf numFmtId="4" fontId="23" fillId="2" borderId="7" xfId="105" applyNumberFormat="1" applyFont="1" applyFill="1" applyBorder="1" applyAlignment="1">
      <alignment horizontal="left" vertical="center" wrapText="1" shrinkToFit="1"/>
    </xf>
    <xf numFmtId="0" fontId="28" fillId="0" borderId="0" xfId="0" applyFont="1" applyAlignment="1">
      <alignment vertical="center" wrapText="1"/>
    </xf>
    <xf numFmtId="0" fontId="0" fillId="3" borderId="0" xfId="0" applyFill="1"/>
    <xf numFmtId="0" fontId="24" fillId="3" borderId="8" xfId="2" applyFont="1" applyFill="1" applyBorder="1" applyAlignment="1">
      <alignment vertical="top" wrapText="1"/>
    </xf>
    <xf numFmtId="0" fontId="9" fillId="0" borderId="0" xfId="0" applyFont="1" applyAlignment="1">
      <alignment vertical="top" wrapText="1"/>
    </xf>
    <xf numFmtId="0" fontId="27" fillId="0" borderId="0" xfId="0" applyFont="1"/>
    <xf numFmtId="3" fontId="0" fillId="0" borderId="0" xfId="0" applyNumberFormat="1"/>
    <xf numFmtId="0" fontId="22" fillId="6" borderId="5" xfId="98" applyFont="1" applyFill="1" applyBorder="1" applyAlignment="1">
      <alignment horizontal="center" vertical="center" wrapText="1" shrinkToFit="1" readingOrder="1"/>
    </xf>
    <xf numFmtId="165" fontId="22" fillId="6" borderId="5" xfId="1" applyNumberFormat="1" applyFont="1" applyFill="1" applyBorder="1" applyAlignment="1">
      <alignment horizontal="center" vertical="center" wrapText="1" shrinkToFit="1" readingOrder="1"/>
    </xf>
    <xf numFmtId="0" fontId="21" fillId="3" borderId="4" xfId="2" applyFont="1" applyFill="1" applyBorder="1" applyAlignment="1">
      <alignment horizontal="right" vertical="center"/>
    </xf>
    <xf numFmtId="167" fontId="23" fillId="3" borderId="7" xfId="1" applyNumberFormat="1" applyFont="1" applyFill="1" applyBorder="1" applyAlignment="1">
      <alignment horizontal="center" vertical="center" wrapText="1" shrinkToFit="1"/>
    </xf>
    <xf numFmtId="167" fontId="23" fillId="2" borderId="7" xfId="1" applyNumberFormat="1" applyFont="1" applyFill="1" applyBorder="1" applyAlignment="1">
      <alignment horizontal="center" vertical="center" wrapText="1" shrinkToFit="1"/>
    </xf>
    <xf numFmtId="0" fontId="19" fillId="8" borderId="0" xfId="29" applyFont="1" applyFill="1" applyAlignment="1">
      <alignment horizontal="center" vertical="center" wrapText="1"/>
    </xf>
    <xf numFmtId="2" fontId="19" fillId="3" borderId="0" xfId="29" applyNumberFormat="1" applyFont="1" applyFill="1" applyBorder="1" applyAlignment="1">
      <alignment horizontal="center" vertical="center" wrapText="1"/>
    </xf>
    <xf numFmtId="2" fontId="22" fillId="6" borderId="9" xfId="98" applyNumberFormat="1" applyFont="1" applyFill="1" applyBorder="1" applyAlignment="1">
      <alignment vertical="center" shrinkToFit="1" readingOrder="1"/>
    </xf>
    <xf numFmtId="168" fontId="23" fillId="3" borderId="7" xfId="106" applyNumberFormat="1" applyFont="1" applyFill="1" applyBorder="1" applyAlignment="1">
      <alignment horizontal="center" vertical="center" wrapText="1" shrinkToFit="1"/>
    </xf>
    <xf numFmtId="168" fontId="23" fillId="2" borderId="7" xfId="106" applyNumberFormat="1" applyFont="1" applyFill="1" applyBorder="1" applyAlignment="1">
      <alignment horizontal="center" vertical="center" wrapText="1" shrinkToFit="1"/>
    </xf>
    <xf numFmtId="0" fontId="17" fillId="0" borderId="3" xfId="98" applyFont="1" applyBorder="1" applyAlignment="1">
      <alignment horizontal="center" vertical="center" wrapText="1"/>
    </xf>
    <xf numFmtId="0" fontId="17" fillId="0" borderId="0" xfId="98" applyFont="1" applyAlignment="1">
      <alignment horizontal="center" vertical="center" wrapText="1"/>
    </xf>
    <xf numFmtId="0" fontId="22" fillId="7" borderId="5" xfId="98" applyFont="1" applyFill="1" applyBorder="1" applyAlignment="1">
      <alignment horizontal="center" vertical="center" shrinkToFit="1"/>
    </xf>
    <xf numFmtId="0" fontId="22" fillId="7" borderId="6" xfId="98" applyFont="1" applyFill="1" applyBorder="1" applyAlignment="1">
      <alignment horizontal="center" vertical="center" shrinkToFit="1"/>
    </xf>
    <xf numFmtId="0" fontId="25" fillId="0" borderId="8" xfId="26" applyFont="1" applyBorder="1" applyAlignment="1">
      <alignment horizontal="right" vertical="top"/>
    </xf>
    <xf numFmtId="0" fontId="25" fillId="0" borderId="9" xfId="26" applyFont="1" applyBorder="1" applyAlignment="1">
      <alignment horizontal="right" vertical="top"/>
    </xf>
    <xf numFmtId="0" fontId="24" fillId="3" borderId="5" xfId="2" applyFont="1" applyFill="1" applyBorder="1" applyAlignment="1">
      <alignment horizontal="left" vertical="top" wrapText="1"/>
    </xf>
    <xf numFmtId="0" fontId="24" fillId="3" borderId="10" xfId="2" applyFont="1" applyFill="1" applyBorder="1" applyAlignment="1">
      <alignment horizontal="left" vertical="top" wrapText="1"/>
    </xf>
    <xf numFmtId="0" fontId="20" fillId="0" borderId="3" xfId="98" applyFont="1" applyBorder="1" applyAlignment="1">
      <alignment horizontal="center" vertical="center" wrapText="1"/>
    </xf>
    <xf numFmtId="0" fontId="20" fillId="0" borderId="0" xfId="98" applyFont="1" applyAlignment="1">
      <alignment horizontal="center" vertical="center" wrapText="1"/>
    </xf>
    <xf numFmtId="0" fontId="24" fillId="3" borderId="4" xfId="2" applyFont="1" applyFill="1" applyBorder="1" applyAlignment="1">
      <alignment horizontal="left" vertical="top" wrapText="1"/>
    </xf>
    <xf numFmtId="0" fontId="24" fillId="3" borderId="8" xfId="2" applyFont="1" applyFill="1" applyBorder="1" applyAlignment="1">
      <alignment horizontal="left" vertical="top" wrapText="1"/>
    </xf>
    <xf numFmtId="0" fontId="25" fillId="0" borderId="4" xfId="26" applyFont="1" applyBorder="1" applyAlignment="1">
      <alignment horizontal="right" vertical="top"/>
    </xf>
    <xf numFmtId="0" fontId="24" fillId="3" borderId="6" xfId="2" applyFont="1" applyFill="1" applyBorder="1" applyAlignment="1">
      <alignment horizontal="left" vertical="top" wrapText="1"/>
    </xf>
    <xf numFmtId="0" fontId="25" fillId="0" borderId="10" xfId="26" applyFont="1" applyBorder="1" applyAlignment="1">
      <alignment horizontal="right" vertical="top"/>
    </xf>
    <xf numFmtId="0" fontId="25" fillId="0" borderId="6" xfId="26" applyFont="1" applyBorder="1" applyAlignment="1">
      <alignment horizontal="right" vertical="top"/>
    </xf>
    <xf numFmtId="0" fontId="26" fillId="0" borderId="3" xfId="98" applyFont="1" applyBorder="1" applyAlignment="1">
      <alignment horizontal="center" vertical="center" wrapText="1"/>
    </xf>
    <xf numFmtId="2" fontId="22" fillId="7" borderId="4" xfId="98" applyNumberFormat="1" applyFont="1" applyFill="1" applyBorder="1" applyAlignment="1">
      <alignment horizontal="center" vertical="center" shrinkToFit="1"/>
    </xf>
    <xf numFmtId="2" fontId="22" fillId="7" borderId="9" xfId="98" applyNumberFormat="1" applyFont="1" applyFill="1" applyBorder="1" applyAlignment="1">
      <alignment horizontal="center" vertical="center" shrinkToFit="1"/>
    </xf>
    <xf numFmtId="2" fontId="22" fillId="7" borderId="5" xfId="98" applyNumberFormat="1" applyFont="1" applyFill="1" applyBorder="1" applyAlignment="1">
      <alignment horizontal="center" vertical="center" shrinkToFit="1"/>
    </xf>
    <xf numFmtId="2" fontId="22" fillId="7" borderId="6" xfId="98" applyNumberFormat="1" applyFont="1" applyFill="1" applyBorder="1" applyAlignment="1">
      <alignment horizontal="center" vertical="center" shrinkToFit="1"/>
    </xf>
    <xf numFmtId="0" fontId="26" fillId="0" borderId="0" xfId="98" applyFont="1" applyAlignment="1">
      <alignment horizontal="center" vertical="center" wrapText="1"/>
    </xf>
    <xf numFmtId="0" fontId="24" fillId="3" borderId="11" xfId="2" applyFont="1" applyFill="1" applyBorder="1" applyAlignment="1">
      <alignment horizontal="left" vertical="top" wrapText="1"/>
    </xf>
    <xf numFmtId="0" fontId="24" fillId="3" borderId="12" xfId="2" applyFont="1" applyFill="1" applyBorder="1" applyAlignment="1">
      <alignment horizontal="left" vertical="top" wrapText="1"/>
    </xf>
    <xf numFmtId="0" fontId="24" fillId="3" borderId="0" xfId="2" applyFont="1" applyFill="1" applyAlignment="1">
      <alignment horizontal="left" vertical="top" wrapText="1"/>
    </xf>
    <xf numFmtId="2" fontId="22" fillId="6" borderId="4" xfId="98" applyNumberFormat="1" applyFont="1" applyFill="1" applyBorder="1" applyAlignment="1">
      <alignment horizontal="center" vertical="center" shrinkToFit="1" readingOrder="1"/>
    </xf>
    <xf numFmtId="2" fontId="22" fillId="6" borderId="9" xfId="98" applyNumberFormat="1" applyFont="1" applyFill="1" applyBorder="1" applyAlignment="1">
      <alignment horizontal="center" vertical="center" shrinkToFit="1" readingOrder="1"/>
    </xf>
    <xf numFmtId="2" fontId="22" fillId="7" borderId="13" xfId="98" applyNumberFormat="1" applyFont="1" applyFill="1" applyBorder="1" applyAlignment="1">
      <alignment horizontal="left" vertical="center" shrinkToFit="1" readingOrder="1"/>
    </xf>
    <xf numFmtId="2" fontId="22" fillId="7" borderId="14" xfId="98" applyNumberFormat="1" applyFont="1" applyFill="1" applyBorder="1" applyAlignment="1">
      <alignment horizontal="left" vertical="center" shrinkToFit="1" readingOrder="1"/>
    </xf>
  </cellXfs>
  <cellStyles count="107">
    <cellStyle name="Comma" xfId="106" builtinId="3"/>
    <cellStyle name="Comma 2" xfId="3" xr:uid="{00000000-0005-0000-0000-000001000000}"/>
    <cellStyle name="Comma 2 2" xfId="7" xr:uid="{AD53B42C-766B-4DDA-857B-DB022DF01554}"/>
    <cellStyle name="Comma 2 2 2" xfId="46" xr:uid="{35B75E8C-4070-4D5A-8B92-A343064108C0}"/>
    <cellStyle name="Comma 2 3" xfId="22" xr:uid="{86BD8E1A-D131-4C7C-B310-B892B6977AAD}"/>
    <cellStyle name="Comma 2 3 2" xfId="97" xr:uid="{1660926F-F74F-46B5-AA13-584F87A9F84E}"/>
    <cellStyle name="Comma 2 4" xfId="36" xr:uid="{E9A2F463-D3D8-4868-A61D-FE0B990866A2}"/>
    <cellStyle name="Comma 2 7 2 2" xfId="105" xr:uid="{F9CA755C-7514-4511-BAE4-0D9083DC7CE0}"/>
    <cellStyle name="Comma 3" xfId="6" xr:uid="{99925EC6-D1FD-4F32-9E66-2579A7F3715A}"/>
    <cellStyle name="Comma 3 2" xfId="45" xr:uid="{D71F88D9-7227-4AC7-A997-C543F46356A7}"/>
    <cellStyle name="Comma 3 2 2" xfId="99" xr:uid="{7A2F6553-9096-4749-952D-5C2CA1034FF0}"/>
    <cellStyle name="Comma 4" xfId="4" xr:uid="{00000000-0005-0000-0000-000031000000}"/>
    <cellStyle name="Comma 4 2" xfId="87" xr:uid="{3BA9471F-860D-4BDA-A37C-F075A25A8008}"/>
    <cellStyle name="Comma 5" xfId="19" xr:uid="{DE864887-9935-43A6-A63B-10EAD3FE0B8A}"/>
    <cellStyle name="Comma 6" xfId="23" xr:uid="{FE59F320-654C-4A78-AD17-1778601CC004}"/>
    <cellStyle name="Comma 7" xfId="27" xr:uid="{087D6D83-A4EF-4FE3-A35B-1F4F1E47FC4B}"/>
    <cellStyle name="Hyperlink 2" xfId="18" xr:uid="{1D7D66CB-8A47-4C4E-A726-30C15181FD54}"/>
    <cellStyle name="Hyperlink 3" xfId="26" xr:uid="{DACB9F03-0010-4210-A170-89B49E86BCB5}"/>
    <cellStyle name="Normal" xfId="0" builtinId="0"/>
    <cellStyle name="Normal 2" xfId="2" xr:uid="{41287CB1-3E34-443C-95D4-3616A95E0D48}"/>
    <cellStyle name="Normal 2 2" xfId="17" xr:uid="{95D538F7-9FC7-4007-BFF7-FB9CE35980D0}"/>
    <cellStyle name="Normal 2 3" xfId="14" xr:uid="{B405772E-CE22-43A6-8FDB-4A1968364E45}"/>
    <cellStyle name="Normal 2 4" xfId="11" xr:uid="{4C66407D-355F-4B0E-8A0F-BF70454F7896}"/>
    <cellStyle name="Normal 2 5" xfId="30" xr:uid="{8715F991-ABFB-44EC-9BC4-B86FA566298A}"/>
    <cellStyle name="Normal 3" xfId="9" xr:uid="{998A10B2-56CE-4CF5-BBCB-E924AC48D253}"/>
    <cellStyle name="Normal 3 2" xfId="24" xr:uid="{55C9FFB7-C590-4696-9AC9-9DE6E9CDE433}"/>
    <cellStyle name="Normal 3 3" xfId="33" xr:uid="{242A0002-F2F3-4B9C-86F9-8F3EA09C7209}"/>
    <cellStyle name="Normal 4" xfId="13" xr:uid="{839D7009-4D70-4E40-8752-950C8C29169B}"/>
    <cellStyle name="Normal 4 2" xfId="47" xr:uid="{257426E2-F05C-45A2-A254-5D83D0E8CD01}"/>
    <cellStyle name="Normal 4 3" xfId="34" xr:uid="{D82A78C0-02A7-455E-8F46-DBA755F23260}"/>
    <cellStyle name="Normal 5" xfId="10" xr:uid="{3D951807-7371-42B6-83E2-033FE625A261}"/>
    <cellStyle name="Normal 5 2" xfId="83" xr:uid="{DBC3444C-31D1-4443-8B82-FC0534740F4E}"/>
    <cellStyle name="Percent" xfId="1" builtinId="5"/>
    <cellStyle name="Percent 2" xfId="5" xr:uid="{278EEBDB-FA68-4765-BE8E-0B5FE3649240}"/>
    <cellStyle name="Percent 2 2" xfId="8" xr:uid="{517A2254-0B22-4B4F-ABB5-8DAC777E9763}"/>
    <cellStyle name="Percent 3" xfId="15" xr:uid="{807D38DB-2882-463A-8696-A588EFB1FC4B}"/>
    <cellStyle name="Percent 4" xfId="12" xr:uid="{DE1A672D-4FF4-4072-80CE-E45E197529D4}"/>
    <cellStyle name="ارتباط تشعبي 2" xfId="29" xr:uid="{8B54E8F8-23A0-4A2B-8286-6D23E0695D2A}"/>
    <cellStyle name="خلية تدقيق 2" xfId="50" xr:uid="{E535B1EE-92E8-4B5F-940E-67EFC3FD9D9C}"/>
    <cellStyle name="عادي 2" xfId="21" xr:uid="{8D695A21-6A66-4AF1-A647-E585A88589AB}"/>
    <cellStyle name="عادي 2 2" xfId="16" xr:uid="{F27EFF53-04C2-4078-87D2-28B8931D1C8E}"/>
    <cellStyle name="عادي 2 2 2" xfId="20" xr:uid="{D9C0F132-3881-46DF-8743-6309B86361C3}"/>
    <cellStyle name="عادي 2 2 2 2" xfId="49" xr:uid="{9255864F-AE7B-45A8-A2C9-0A18BB931B59}"/>
    <cellStyle name="عادي 2 2 2 3" xfId="53" xr:uid="{50A5A56D-7F17-42C5-B651-675913B65CA1}"/>
    <cellStyle name="عادي 2 2 2 3 2" xfId="69" xr:uid="{3D8010C5-A174-44DE-8A2A-48267082496A}"/>
    <cellStyle name="عادي 2 2 2 3 2 2" xfId="77" xr:uid="{7DBFFD32-E013-4DF9-BC30-ED7A1689BDC2}"/>
    <cellStyle name="عادي 2 2 2 3 2 2 2" xfId="102" xr:uid="{29C7FE92-FFB9-4546-945A-31B9106B8509}"/>
    <cellStyle name="عادي 2 2 2 3 2 3" xfId="93" xr:uid="{47CA3D19-170B-4CA2-BD65-0289FC81ECE9}"/>
    <cellStyle name="عادي 2 2 2 4" xfId="59" xr:uid="{594C8C94-C2DA-490E-8A74-D436E6FCA5DE}"/>
    <cellStyle name="عادي 2 2 2 4 2" xfId="68" xr:uid="{71994AB4-B44E-459F-B2B2-5E1262DAB7F7}"/>
    <cellStyle name="عادي 2 2 2 4 2 2" xfId="76" xr:uid="{4E1A66D7-067E-4891-8249-DD09842B24DF}"/>
    <cellStyle name="عادي 2 2 2 4 2 2 2" xfId="103" xr:uid="{8C1C0B45-490A-4D2F-8065-941239FAF3E1}"/>
    <cellStyle name="عادي 2 2 2 4 2 3" xfId="90" xr:uid="{1B12B0F7-A03E-40CA-941D-7F3758CC4BB7}"/>
    <cellStyle name="عادي 2 2 2 5" xfId="61" xr:uid="{D2A6215C-2D5E-4EAA-82F0-6C2B05A60E24}"/>
    <cellStyle name="عادي 2 2 2 5 2" xfId="92" xr:uid="{841CF7A2-11A0-4EEC-9818-E35680066203}"/>
    <cellStyle name="عادي 2 2 2 6" xfId="66" xr:uid="{EC941E92-8A92-40B0-B83E-6F7AE626ECEE}"/>
    <cellStyle name="عادي 2 2 2 6 2" xfId="72" xr:uid="{73086D92-081A-4559-824B-FA2F848B36F0}"/>
    <cellStyle name="عادي 2 2 2 6 2 2" xfId="104" xr:uid="{45F8C690-F11B-4D51-972A-45242B63AE23}"/>
    <cellStyle name="عادي 2 2 2 6 3" xfId="74" xr:uid="{2C569755-3105-40D8-9707-10D6F811BCB9}"/>
    <cellStyle name="عادي 2 2 2 6 4" xfId="94" xr:uid="{C8A42D9F-5278-4961-A8FD-34A42C4D89BA}"/>
    <cellStyle name="عادي 2 2 2 7" xfId="86" xr:uid="{A22293ED-EC7E-49E2-A20A-E0C40A24B677}"/>
    <cellStyle name="عادي 2 2 3" xfId="42" xr:uid="{518A3F11-15B8-470B-AB90-6DA234D82653}"/>
    <cellStyle name="عادي 2 2 3 2" xfId="31" xr:uid="{8BA62681-8F98-44DB-AB84-2F0AD402DAE8}"/>
    <cellStyle name="عادي 2 2 3 2 2" xfId="41" xr:uid="{6348EA43-4475-48F0-A6C1-624347413BDD}"/>
    <cellStyle name="عادي 2 2 3 2 2 2" xfId="62" xr:uid="{D9090F9A-C5FB-49F1-B251-B69129AE067E}"/>
    <cellStyle name="عادي 2 2 3 2 2 2 2" xfId="91" xr:uid="{4E978E92-6070-4478-87E0-E540AEAF435E}"/>
    <cellStyle name="عادي 2 2 3 2 2 3" xfId="67" xr:uid="{76A644BA-59FD-4301-AA2F-2B88D7DE419B}"/>
    <cellStyle name="عادي 2 2 3 2 2 3 2" xfId="75" xr:uid="{93548785-BAEE-4642-ACDC-EC642636F4E7}"/>
    <cellStyle name="عادي 2 2 3 2 2 3 2 2" xfId="101" xr:uid="{0AF16D85-9BBB-4466-9D3D-32AABF675C41}"/>
    <cellStyle name="عادي 2 2 3 2 2 3 3" xfId="89" xr:uid="{F0A2C12D-98C2-4487-8DA0-392641152666}"/>
    <cellStyle name="عادي 2 2 3 2 3" xfId="44" xr:uid="{177C1EC9-A314-4DB6-B5EC-BFDC71BD915F}"/>
    <cellStyle name="عادي 2 2 3 2 3 2" xfId="52" xr:uid="{C220258D-365F-4E3C-A3AD-94D674DA32AC}"/>
    <cellStyle name="عادي 2 2 3 2 3 2 2" xfId="64" xr:uid="{4AFE12C7-0F7F-448D-AB69-443712AC4496}"/>
    <cellStyle name="عادي 2 2 3 2 3 3" xfId="63" xr:uid="{DC3F08D2-D809-4D5A-A406-4F9E84FE628C}"/>
    <cellStyle name="عادي 2 2 3 3" xfId="100" xr:uid="{3192ECB0-BF89-4B60-A167-3B1B27D29466}"/>
    <cellStyle name="عادي 2 2 3 3 3" xfId="79" xr:uid="{4ADA2DEF-BAA9-4E85-B874-20D7D2FB07E8}"/>
    <cellStyle name="عادي 2 2 4" xfId="43" xr:uid="{37D16BFC-20BF-4434-AE98-F3C3018D9759}"/>
    <cellStyle name="عادي 2 2 4 2" xfId="51" xr:uid="{AD309514-A32A-4919-930F-36A5BA1CEE8C}"/>
    <cellStyle name="عادي 2 2 4 2 2" xfId="65" xr:uid="{702E868D-57AA-405E-96C8-C3FB27D2C87D}"/>
    <cellStyle name="عادي 2 2 5" xfId="48" xr:uid="{F30B7B02-D1D7-4144-B987-E338CDDBFDF2}"/>
    <cellStyle name="عادي 2 2 5 2 2" xfId="80" xr:uid="{E6141616-1596-4E17-8171-C046A0725F74}"/>
    <cellStyle name="عادي 2 2 6" xfId="56" xr:uid="{B5A34A43-C7EC-4C25-97D6-F7C0A9C43D98}"/>
    <cellStyle name="عادي 2 2 6 2 2" xfId="81" xr:uid="{143503C1-F772-4984-9707-56A2DE9C0B32}"/>
    <cellStyle name="عادي 2 2 7" xfId="54" xr:uid="{6141EF86-6BAB-4FA7-87D6-F687064E0E73}"/>
    <cellStyle name="عادي 2 2 7 2 2" xfId="82" xr:uid="{073C4F37-3104-48CF-AC38-B24391551D34}"/>
    <cellStyle name="عادي 2 2 8" xfId="25" xr:uid="{640C29D8-C4F4-4C6B-B98C-05DFB90F89B6}"/>
    <cellStyle name="عادي 2 2 8 2" xfId="70" xr:uid="{67D8B3CC-E3FC-4E41-98E1-24B10C40C833}"/>
    <cellStyle name="عادي 2 2 8 3" xfId="71" xr:uid="{BF58C020-A1EC-411C-8F85-AB156986DF3F}"/>
    <cellStyle name="عادي 2 2 8 4" xfId="73" xr:uid="{91052BC2-B905-4ED4-A716-C27EC31ED8C6}"/>
    <cellStyle name="عادي 2 2 8 5" xfId="78" xr:uid="{823BC5DC-C352-4DED-9D13-0E131D7DD395}"/>
    <cellStyle name="عادي 2 2 9" xfId="84" xr:uid="{20CC95C6-9E7E-4647-85D2-4684355442BB}"/>
    <cellStyle name="عادي 2 3" xfId="37" xr:uid="{25FC6D04-33AC-44DB-97D4-02BEA29370AA}"/>
    <cellStyle name="عادي 2 3 2" xfId="57" xr:uid="{DE7A40F9-EC03-463D-8EC5-3D0D15894056}"/>
    <cellStyle name="عادي 2 3 2 2" xfId="98" xr:uid="{0F3FF58F-C36E-4D7F-A83B-DDD9D7EF472C}"/>
    <cellStyle name="عادي 2 3 3" xfId="95" xr:uid="{A3CE3C37-9D4B-4DD7-A012-696345100A53}"/>
    <cellStyle name="عادي 2 4" xfId="39" xr:uid="{1ADD5B13-5127-4632-BD09-60822F3F35CB}"/>
    <cellStyle name="عادي 2 5" xfId="55" xr:uid="{D4D7A1CE-9653-4862-BC59-0AE4F64E5E03}"/>
    <cellStyle name="عادي 2 6" xfId="28" xr:uid="{E1792458-B725-4A2F-BA92-CDB5C283DACD}"/>
    <cellStyle name="عادي 2 6 2" xfId="85" xr:uid="{226ED214-36F7-4650-9A52-81309C81D06E}"/>
    <cellStyle name="عادي 3" xfId="32" xr:uid="{7609251E-D5ED-4797-9801-2F412D7C3B6E}"/>
    <cellStyle name="عادي 3 2" xfId="40" xr:uid="{DB890831-9EE1-4B72-A018-80A55D6DD9B6}"/>
    <cellStyle name="عادي 3 2 2" xfId="96" xr:uid="{11E8DE48-BAF6-4C1D-96DB-F7067E94BC40}"/>
    <cellStyle name="عادي 3 3" xfId="58" xr:uid="{A8203D86-EC7E-4772-AE73-F5A9F131F257}"/>
    <cellStyle name="عادي 3 4" xfId="88" xr:uid="{480285E4-F941-4CFD-B7D6-F841BCD2E56D}"/>
    <cellStyle name="عادي 4" xfId="38" xr:uid="{D0606748-77DB-4697-9C4D-15F7CDED558A}"/>
    <cellStyle name="عادي 4 2" xfId="60" xr:uid="{88D4B895-978E-45DF-AC05-7F586064A758}"/>
    <cellStyle name="ملاحظة 2" xfId="35" xr:uid="{7B904DF7-E16E-497D-8B7A-9C7199F7BC49}"/>
  </cellStyles>
  <dxfs count="3">
    <dxf>
      <font>
        <b val="0"/>
        <i val="0"/>
        <strike val="0"/>
        <condense val="0"/>
        <extend val="0"/>
        <outline val="0"/>
        <shadow val="0"/>
        <u val="none"/>
        <vertAlign val="baseline"/>
        <sz val="11"/>
        <color theme="2" tint="-0.749992370372631"/>
        <name val="Frutiger LT Arabic 55 Roman"/>
        <scheme val="none"/>
      </font>
      <fill>
        <patternFill patternType="solid">
          <fgColor indexed="64"/>
          <bgColor rgb="FFE8EBF0"/>
        </patternFill>
      </fill>
      <alignment horizontal="center" vertical="center" textRotation="0" wrapText="1" indent="0" justifyLastLine="0" shrinkToFit="0" readingOrder="0"/>
    </dxf>
    <dxf>
      <font>
        <strike val="0"/>
        <outline val="0"/>
        <shadow val="0"/>
        <u val="none"/>
        <vertAlign val="baseline"/>
        <sz val="11"/>
        <color theme="2" tint="-0.749992370372631"/>
        <name val="Frutiger LT Arabic 55 Roman"/>
        <scheme val="none"/>
      </font>
      <fill>
        <patternFill patternType="solid">
          <fgColor indexed="64"/>
          <bgColor rgb="FFE8EBF0"/>
        </patternFill>
      </fill>
      <alignment horizontal="right" vertical="center" textRotation="0" wrapText="1" indent="0" justifyLastLine="0" shrinkToFit="0" readingOrder="0"/>
    </dxf>
    <dxf>
      <font>
        <b val="0"/>
        <i val="0"/>
        <strike val="0"/>
        <condense val="0"/>
        <extend val="0"/>
        <outline val="0"/>
        <shadow val="0"/>
        <u val="none"/>
        <vertAlign val="baseline"/>
        <sz val="12"/>
        <color theme="0"/>
        <name val="Frutiger LT Arabic 55 Roman"/>
        <scheme val="none"/>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A3E7FF"/>
      <color rgb="FFD2ECB6"/>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Saudi employees by gender and activity, Q4 of 2024</a:t>
            </a:r>
          </a:p>
        </c:rich>
      </c:tx>
      <c:layout>
        <c:manualLayout>
          <c:xMode val="edge"/>
          <c:yMode val="edge"/>
          <c:x val="0.16865569688404333"/>
          <c:y val="3.2237705217296062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36128423850864794"/>
          <c:y val="0.15392307363471683"/>
          <c:w val="0.58324281580187098"/>
          <c:h val="0.75193844913664631"/>
        </c:manualLayout>
      </c:layout>
      <c:barChart>
        <c:barDir val="bar"/>
        <c:grouping val="percentStacked"/>
        <c:varyColors val="0"/>
        <c:ser>
          <c:idx val="0"/>
          <c:order val="0"/>
          <c:tx>
            <c:strRef>
              <c:f>'2.1'!$C$4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ar-S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'2.1'!$C$5:$C$16</c:f>
              <c:numCache>
                <c:formatCode>#,##0</c:formatCode>
                <c:ptCount val="12"/>
                <c:pt idx="0">
                  <c:v>31177</c:v>
                </c:pt>
                <c:pt idx="1">
                  <c:v>55390</c:v>
                </c:pt>
                <c:pt idx="2">
                  <c:v>3517</c:v>
                </c:pt>
                <c:pt idx="3">
                  <c:v>3754</c:v>
                </c:pt>
                <c:pt idx="4">
                  <c:v>402</c:v>
                </c:pt>
                <c:pt idx="5">
                  <c:v>12305</c:v>
                </c:pt>
                <c:pt idx="6">
                  <c:v>7033</c:v>
                </c:pt>
                <c:pt idx="7">
                  <c:v>3941</c:v>
                </c:pt>
                <c:pt idx="8">
                  <c:v>1200</c:v>
                </c:pt>
                <c:pt idx="9">
                  <c:v>2050</c:v>
                </c:pt>
                <c:pt idx="10">
                  <c:v>4664</c:v>
                </c:pt>
                <c:pt idx="11">
                  <c:v>5814</c:v>
                </c:pt>
              </c:numCache>
            </c:numRef>
          </c:val>
          <c:extLst>
            <c:ext xmlns:c16="http://schemas.microsoft.com/office/drawing/2014/chart" uri="{C3380CC4-5D6E-409C-BE32-E72D297353CC}">
              <c16:uniqueId val="{00000000-7FC6-4D9E-938F-C2F814EBA739}"/>
            </c:ext>
          </c:extLst>
        </c:ser>
        <c:ser>
          <c:idx val="1"/>
          <c:order val="1"/>
          <c:tx>
            <c:strRef>
              <c:f>'2.1'!$D$4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'2.1'!$D$5:$D$16</c:f>
              <c:numCache>
                <c:formatCode>#,##0</c:formatCode>
                <c:ptCount val="12"/>
                <c:pt idx="0">
                  <c:v>20073</c:v>
                </c:pt>
                <c:pt idx="1">
                  <c:v>60884</c:v>
                </c:pt>
                <c:pt idx="2">
                  <c:v>189</c:v>
                </c:pt>
                <c:pt idx="3">
                  <c:v>2832</c:v>
                </c:pt>
                <c:pt idx="4">
                  <c:v>220</c:v>
                </c:pt>
                <c:pt idx="5">
                  <c:v>1024</c:v>
                </c:pt>
                <c:pt idx="6">
                  <c:v>1543</c:v>
                </c:pt>
                <c:pt idx="7">
                  <c:v>3250</c:v>
                </c:pt>
                <c:pt idx="8">
                  <c:v>798</c:v>
                </c:pt>
                <c:pt idx="9">
                  <c:v>3113</c:v>
                </c:pt>
                <c:pt idx="10">
                  <c:v>3807</c:v>
                </c:pt>
                <c:pt idx="11">
                  <c:v>13093</c:v>
                </c:pt>
              </c:numCache>
            </c:numRef>
          </c:val>
          <c:extLst>
            <c:ext xmlns:c16="http://schemas.microsoft.com/office/drawing/2014/chart" uri="{C3380CC4-5D6E-409C-BE32-E72D297353CC}">
              <c16:uniqueId val="{00000001-7FC6-4D9E-938F-C2F814EBA739}"/>
            </c:ext>
          </c:extLst>
        </c:ser>
        <c:dLbls>
          <c:showLegendKey val="0"/>
          <c:showVal val="0"/>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26215929739551785"/>
          <c:y val="0.9242076695590794"/>
          <c:w val="0.48652920788747561"/>
          <c:h val="7.5717748991162293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kern="1200" cap="all" baseline="0">
                <a:solidFill>
                  <a:schemeClr val="tx2"/>
                </a:solidFill>
              </a:rPr>
              <a:t>Change over Q4 2023 in number of saudi employees by region (%)</a:t>
            </a:r>
          </a:p>
        </c:rich>
      </c:tx>
      <c:layout>
        <c:manualLayout>
          <c:xMode val="edge"/>
          <c:yMode val="edge"/>
          <c:x val="0.13117544680704096"/>
          <c:y val="1.7585921654140219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24862985876765401"/>
          <c:y val="0.15925537085642072"/>
          <c:w val="0.7090826146731658"/>
          <c:h val="0.72903081559249538"/>
        </c:manualLayout>
      </c:layout>
      <c:barChart>
        <c:barDir val="bar"/>
        <c:grouping val="clustered"/>
        <c:varyColors val="0"/>
        <c:ser>
          <c:idx val="0"/>
          <c:order val="0"/>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'2.10'!$E$5:$E$17</c:f>
              <c:numCache>
                <c:formatCode>0.0%</c:formatCode>
                <c:ptCount val="13"/>
                <c:pt idx="0">
                  <c:v>-2.7285738938008182E-2</c:v>
                </c:pt>
                <c:pt idx="1">
                  <c:v>-3.2407967014518445E-2</c:v>
                </c:pt>
                <c:pt idx="2">
                  <c:v>4.2101162651324464E-2</c:v>
                </c:pt>
                <c:pt idx="3">
                  <c:v>0.1016330785267547</c:v>
                </c:pt>
                <c:pt idx="4">
                  <c:v>-1.8740239458615304E-2</c:v>
                </c:pt>
                <c:pt idx="5">
                  <c:v>-5.070118662351672E-2</c:v>
                </c:pt>
                <c:pt idx="6">
                  <c:v>2.3969493372071909E-2</c:v>
                </c:pt>
                <c:pt idx="7">
                  <c:v>0.14039334341906204</c:v>
                </c:pt>
                <c:pt idx="8">
                  <c:v>-0.17078651685393259</c:v>
                </c:pt>
                <c:pt idx="9">
                  <c:v>-7.0388349514563103E-2</c:v>
                </c:pt>
                <c:pt idx="10">
                  <c:v>-3.746177370030581E-2</c:v>
                </c:pt>
                <c:pt idx="11">
                  <c:v>2.7809965237543453E-2</c:v>
                </c:pt>
                <c:pt idx="12">
                  <c:v>-5.8774834437086095E-2</c:v>
                </c:pt>
              </c:numCache>
            </c:numRef>
          </c:val>
          <c:extLst>
            <c:ext xmlns:c16="http://schemas.microsoft.com/office/drawing/2014/chart" uri="{C3380CC4-5D6E-409C-BE32-E72D297353CC}">
              <c16:uniqueId val="{00000000-C44E-4B14-9E2B-05566828D4B4}"/>
            </c:ext>
          </c:extLst>
        </c:ser>
        <c:dLbls>
          <c:showLegendKey val="0"/>
          <c:showVal val="1"/>
          <c:showCatName val="0"/>
          <c:showSerName val="0"/>
          <c:showPercent val="0"/>
          <c:showBubbleSize val="0"/>
        </c:dLbls>
        <c:gapWidth val="44"/>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low"/>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kern="1200" cap="all" baseline="0">
                <a:solidFill>
                  <a:schemeClr val="tx2"/>
                </a:solidFill>
              </a:rPr>
              <a:t>Change over Q4 2023 in number of non-saudi employees by region (%)</a:t>
            </a:r>
          </a:p>
        </c:rich>
      </c:tx>
      <c:layout>
        <c:manualLayout>
          <c:xMode val="edge"/>
          <c:yMode val="edge"/>
          <c:x val="0.13117544680704096"/>
          <c:y val="1.7585921654140219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26053462067241595"/>
          <c:y val="0.13400140954602896"/>
          <c:w val="0.69402590301212352"/>
          <c:h val="0.8004704967434626"/>
        </c:manualLayout>
      </c:layout>
      <c:barChart>
        <c:barDir val="bar"/>
        <c:grouping val="clustered"/>
        <c:varyColors val="0"/>
        <c:ser>
          <c:idx val="0"/>
          <c:order val="0"/>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'2.11'!$B$5:$B$17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'2.11'!$E$5:$E$17</c:f>
              <c:numCache>
                <c:formatCode>0.0%</c:formatCode>
                <c:ptCount val="13"/>
                <c:pt idx="0">
                  <c:v>4.1359374420931697E-2</c:v>
                </c:pt>
                <c:pt idx="1">
                  <c:v>5.2476856305988501E-2</c:v>
                </c:pt>
                <c:pt idx="2">
                  <c:v>7.7379122146206472E-2</c:v>
                </c:pt>
                <c:pt idx="3">
                  <c:v>0.12554288471795394</c:v>
                </c:pt>
                <c:pt idx="4">
                  <c:v>5.2742445110588995E-2</c:v>
                </c:pt>
                <c:pt idx="5">
                  <c:v>5.6191146704215433E-2</c:v>
                </c:pt>
                <c:pt idx="6">
                  <c:v>3.6464433512922619E-2</c:v>
                </c:pt>
                <c:pt idx="7">
                  <c:v>0.15013853985437206</c:v>
                </c:pt>
                <c:pt idx="8">
                  <c:v>-1.3637628722516002E-2</c:v>
                </c:pt>
                <c:pt idx="9">
                  <c:v>3.6489746682750304E-2</c:v>
                </c:pt>
                <c:pt idx="10">
                  <c:v>9.740026356774889E-2</c:v>
                </c:pt>
                <c:pt idx="11">
                  <c:v>7.2090281286845206E-2</c:v>
                </c:pt>
                <c:pt idx="12">
                  <c:v>6.8815646504889527E-2</c:v>
                </c:pt>
              </c:numCache>
            </c:numRef>
          </c:val>
          <c:extLst>
            <c:ext xmlns:c16="http://schemas.microsoft.com/office/drawing/2014/chart" uri="{C3380CC4-5D6E-409C-BE32-E72D297353CC}">
              <c16:uniqueId val="{00000000-0937-467B-96EB-E6C05B0D5B53}"/>
            </c:ext>
          </c:extLst>
        </c:ser>
        <c:dLbls>
          <c:showLegendKey val="0"/>
          <c:showVal val="1"/>
          <c:showCatName val="0"/>
          <c:showSerName val="0"/>
          <c:showPercent val="0"/>
          <c:showBubbleSize val="0"/>
        </c:dLbls>
        <c:gapWidth val="44"/>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low"/>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kern="1200" cap="all" baseline="0">
                <a:solidFill>
                  <a:schemeClr val="tx2"/>
                </a:solidFill>
              </a:rPr>
              <a:t>Change over Q4 2023 in Total employees by region (%)</a:t>
            </a:r>
          </a:p>
        </c:rich>
      </c:tx>
      <c:layout>
        <c:manualLayout>
          <c:xMode val="edge"/>
          <c:yMode val="edge"/>
          <c:x val="0.19863579552555929"/>
          <c:y val="1.7585921286840913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24862985876765401"/>
          <c:y val="0.123897880820453"/>
          <c:w val="0.70970347456567928"/>
          <c:h val="0.76438830562846316"/>
        </c:manualLayout>
      </c:layout>
      <c:barChart>
        <c:barDir val="bar"/>
        <c:grouping val="clustered"/>
        <c:varyColors val="0"/>
        <c:ser>
          <c:idx val="0"/>
          <c:order val="0"/>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'2.12'!$B$5:$B$17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'2.12'!$E$5:$E$17</c:f>
              <c:numCache>
                <c:formatCode>0.0%</c:formatCode>
                <c:ptCount val="13"/>
                <c:pt idx="0">
                  <c:v>1.9848780286089631E-2</c:v>
                </c:pt>
                <c:pt idx="1">
                  <c:v>2.8312094483251705E-2</c:v>
                </c:pt>
                <c:pt idx="2">
                  <c:v>6.8813480399289889E-2</c:v>
                </c:pt>
                <c:pt idx="3">
                  <c:v>0.12013363466640464</c:v>
                </c:pt>
                <c:pt idx="4">
                  <c:v>4.0458032339588036E-2</c:v>
                </c:pt>
                <c:pt idx="5">
                  <c:v>4.1196943330559128E-2</c:v>
                </c:pt>
                <c:pt idx="6">
                  <c:v>3.4253398027055688E-2</c:v>
                </c:pt>
                <c:pt idx="7">
                  <c:v>0.14842753931151723</c:v>
                </c:pt>
                <c:pt idx="8">
                  <c:v>-4.0525992002460778E-2</c:v>
                </c:pt>
                <c:pt idx="9">
                  <c:v>1.9700050838840875E-2</c:v>
                </c:pt>
                <c:pt idx="10">
                  <c:v>7.9129984464008291E-2</c:v>
                </c:pt>
                <c:pt idx="11">
                  <c:v>6.6470588235294115E-2</c:v>
                </c:pt>
                <c:pt idx="12">
                  <c:v>4.5913818722139677E-2</c:v>
                </c:pt>
              </c:numCache>
            </c:numRef>
          </c:val>
          <c:extLst>
            <c:ext xmlns:c16="http://schemas.microsoft.com/office/drawing/2014/chart" uri="{C3380CC4-5D6E-409C-BE32-E72D297353CC}">
              <c16:uniqueId val="{00000000-ACC1-4C5F-8BF7-C46B58D8F64D}"/>
            </c:ext>
          </c:extLst>
        </c:ser>
        <c:dLbls>
          <c:showLegendKey val="0"/>
          <c:showVal val="1"/>
          <c:showCatName val="0"/>
          <c:showSerName val="0"/>
          <c:showPercent val="0"/>
          <c:showBubbleSize val="0"/>
        </c:dLbls>
        <c:gapWidth val="44"/>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low"/>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US" sz="1200" b="1" i="0">
                <a:solidFill>
                  <a:schemeClr val="tx2"/>
                </a:solidFill>
                <a:effectLst/>
              </a:rPr>
              <a:t>DEVELOPMENT</a:t>
            </a:r>
            <a:r>
              <a:rPr lang="en-US" sz="1200" b="1" i="0" baseline="0">
                <a:solidFill>
                  <a:schemeClr val="tx2"/>
                </a:solidFill>
                <a:effectLst/>
              </a:rPr>
              <a:t> OF THE NUMBER OF TOURIST HOSPITALITY FACILITIES, Q</a:t>
            </a:r>
            <a:r>
              <a:rPr lang="ar-SA" sz="1200" b="1" i="0" baseline="0">
                <a:solidFill>
                  <a:schemeClr val="tx2"/>
                </a:solidFill>
                <a:effectLst/>
              </a:rPr>
              <a:t>4</a:t>
            </a:r>
            <a:r>
              <a:rPr lang="en-US" sz="1200" b="1" i="0" baseline="0">
                <a:solidFill>
                  <a:schemeClr val="tx2"/>
                </a:solidFill>
                <a:effectLst/>
              </a:rPr>
              <a:t> OF </a:t>
            </a:r>
            <a:r>
              <a:rPr lang="en-US" sz="1200" b="1" i="0">
                <a:solidFill>
                  <a:schemeClr val="tx2"/>
                </a:solidFill>
                <a:effectLst/>
              </a:rPr>
              <a:t>2024</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'3.1'!$B$4</c:f>
              <c:strCache>
                <c:ptCount val="1"/>
                <c:pt idx="0">
                  <c:v>Hotels</c:v>
                </c:pt>
              </c:strCache>
            </c:strRef>
          </c:tx>
          <c:spPr>
            <a:solidFill>
              <a:schemeClr val="accent5">
                <a:lumMod val="60000"/>
                <a:lumOff val="40000"/>
              </a:schemeClr>
            </a:solidFill>
            <a:ln>
              <a:noFill/>
            </a:ln>
            <a:effectLst/>
          </c:spPr>
          <c:invertIfNegative val="0"/>
          <c:dLbls>
            <c:delete val="1"/>
          </c:dLbls>
          <c:cat>
            <c:strRef>
              <c:f>'3.1'!$A$5:$A$9</c:f>
              <c:strCache>
                <c:ptCount val="5"/>
                <c:pt idx="0">
                  <c:v>Q4, 2023</c:v>
                </c:pt>
                <c:pt idx="1">
                  <c:v>Q1, 2024</c:v>
                </c:pt>
                <c:pt idx="2">
                  <c:v>Q2, 2024</c:v>
                </c:pt>
                <c:pt idx="3">
                  <c:v>Q3, 2024</c:v>
                </c:pt>
                <c:pt idx="4">
                  <c:v>Q4, 2024</c:v>
                </c:pt>
              </c:strCache>
            </c:strRef>
          </c:cat>
          <c:val>
            <c:numRef>
              <c:f>'3.1'!$B$5:$B$9</c:f>
              <c:numCache>
                <c:formatCode>_(* #,##0_);_(* \(#,##0\);_(* "-"??_);_(@_)</c:formatCode>
                <c:ptCount val="5"/>
                <c:pt idx="0">
                  <c:v>1161</c:v>
                </c:pt>
                <c:pt idx="1">
                  <c:v>1441</c:v>
                </c:pt>
                <c:pt idx="2">
                  <c:v>1696</c:v>
                </c:pt>
                <c:pt idx="3">
                  <c:v>1971</c:v>
                </c:pt>
                <c:pt idx="4">
                  <c:v>2163</c:v>
                </c:pt>
              </c:numCache>
            </c:numRef>
          </c:val>
          <c:extLst>
            <c:ext xmlns:c16="http://schemas.microsoft.com/office/drawing/2014/chart" uri="{C3380CC4-5D6E-409C-BE32-E72D297353CC}">
              <c16:uniqueId val="{00000000-9180-46ED-AB7B-7298F20C658E}"/>
            </c:ext>
          </c:extLst>
        </c:ser>
        <c:ser>
          <c:idx val="1"/>
          <c:order val="1"/>
          <c:tx>
            <c:strRef>
              <c:f>'3.1'!$C$4</c:f>
              <c:strCache>
                <c:ptCount val="1"/>
                <c:pt idx="0">
                  <c:v>Serviced apartments and other hospitality facilities</c:v>
                </c:pt>
              </c:strCache>
            </c:strRef>
          </c:tx>
          <c:spPr>
            <a:solidFill>
              <a:srgbClr val="0070C0"/>
            </a:solidFill>
            <a:ln>
              <a:noFill/>
            </a:ln>
            <a:effectLst/>
          </c:spPr>
          <c:invertIfNegative val="0"/>
          <c:dLbls>
            <c:delete val="1"/>
          </c:dLbls>
          <c:cat>
            <c:strRef>
              <c:f>'3.1'!$A$5:$A$9</c:f>
              <c:strCache>
                <c:ptCount val="5"/>
                <c:pt idx="0">
                  <c:v>Q4, 2023</c:v>
                </c:pt>
                <c:pt idx="1">
                  <c:v>Q1, 2024</c:v>
                </c:pt>
                <c:pt idx="2">
                  <c:v>Q2, 2024</c:v>
                </c:pt>
                <c:pt idx="3">
                  <c:v>Q3, 2024</c:v>
                </c:pt>
                <c:pt idx="4">
                  <c:v>Q4, 2024</c:v>
                </c:pt>
              </c:strCache>
            </c:strRef>
          </c:cat>
          <c:val>
            <c:numRef>
              <c:f>'3.1'!$C$5:$C$9</c:f>
              <c:numCache>
                <c:formatCode>_(* #,##0_);_(* \(#,##0\);_(* "-"??_);_(@_)</c:formatCode>
                <c:ptCount val="5"/>
                <c:pt idx="0">
                  <c:v>1182</c:v>
                </c:pt>
                <c:pt idx="1">
                  <c:v>1361</c:v>
                </c:pt>
                <c:pt idx="2">
                  <c:v>1675</c:v>
                </c:pt>
                <c:pt idx="3">
                  <c:v>2027</c:v>
                </c:pt>
                <c:pt idx="4">
                  <c:v>2262</c:v>
                </c:pt>
              </c:numCache>
            </c:numRef>
          </c:val>
          <c:extLst>
            <c:ext xmlns:c16="http://schemas.microsoft.com/office/drawing/2014/chart" uri="{C3380CC4-5D6E-409C-BE32-E72D297353CC}">
              <c16:uniqueId val="{00000001-9180-46ED-AB7B-7298F20C658E}"/>
            </c:ext>
          </c:extLst>
        </c:ser>
        <c:ser>
          <c:idx val="2"/>
          <c:order val="2"/>
          <c:tx>
            <c:strRef>
              <c:f>'3.1'!$D$4</c:f>
              <c:strCache>
                <c:ptCount val="1"/>
                <c:pt idx="0">
                  <c:v>Total</c:v>
                </c:pt>
              </c:strCache>
            </c:strRef>
          </c:tx>
          <c:spPr>
            <a:solidFill>
              <a:schemeClr val="accent3">
                <a:lumMod val="60000"/>
                <a:lumOff val="40000"/>
              </a:schemeClr>
            </a:solidFill>
            <a:ln>
              <a:noFill/>
            </a:ln>
            <a:effectLst/>
          </c:spPr>
          <c:invertIfNegative val="0"/>
          <c:dLbls>
            <c:delete val="1"/>
          </c:dLbls>
          <c:cat>
            <c:strRef>
              <c:f>'3.1'!$A$5:$A$9</c:f>
              <c:strCache>
                <c:ptCount val="5"/>
                <c:pt idx="0">
                  <c:v>Q4, 2023</c:v>
                </c:pt>
                <c:pt idx="1">
                  <c:v>Q1, 2024</c:v>
                </c:pt>
                <c:pt idx="2">
                  <c:v>Q2, 2024</c:v>
                </c:pt>
                <c:pt idx="3">
                  <c:v>Q3, 2024</c:v>
                </c:pt>
                <c:pt idx="4">
                  <c:v>Q4, 2024</c:v>
                </c:pt>
              </c:strCache>
            </c:strRef>
          </c:cat>
          <c:val>
            <c:numRef>
              <c:f>'3.1'!$D$5:$D$9</c:f>
              <c:numCache>
                <c:formatCode>_(* #,##0_);_(* \(#,##0\);_(* "-"??_);_(@_)</c:formatCode>
                <c:ptCount val="5"/>
                <c:pt idx="0">
                  <c:v>2343</c:v>
                </c:pt>
                <c:pt idx="1">
                  <c:v>2802</c:v>
                </c:pt>
                <c:pt idx="2">
                  <c:v>3371</c:v>
                </c:pt>
                <c:pt idx="3">
                  <c:v>3998</c:v>
                </c:pt>
                <c:pt idx="4">
                  <c:v>4425</c:v>
                </c:pt>
              </c:numCache>
            </c:numRef>
          </c:val>
          <c:extLst>
            <c:ext xmlns:c16="http://schemas.microsoft.com/office/drawing/2014/chart" uri="{C3380CC4-5D6E-409C-BE32-E72D297353CC}">
              <c16:uniqueId val="{00000002-9180-46ED-AB7B-7298F20C658E}"/>
            </c:ext>
          </c:extLst>
        </c:ser>
        <c:dLbls>
          <c:dLblPos val="outEnd"/>
          <c:showLegendKey val="0"/>
          <c:showVal val="1"/>
          <c:showCatName val="0"/>
          <c:showSerName val="0"/>
          <c:showPercent val="0"/>
          <c:showBubbleSize val="0"/>
        </c:dLbls>
        <c:gapWidth val="219"/>
        <c:overlap val="-27"/>
        <c:axId val="949900848"/>
        <c:axId val="949909008"/>
      </c:barChart>
      <c:catAx>
        <c:axId val="94990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800" b="0" i="0" u="none" strike="noStrike" kern="1200" baseline="0">
                <a:solidFill>
                  <a:schemeClr val="tx1"/>
                </a:solidFill>
                <a:latin typeface="Frutiger LT 55 Roman" panose="02000503040000020004" pitchFamily="2" charset="0"/>
                <a:ea typeface="+mn-ea"/>
                <a:cs typeface="+mn-cs"/>
              </a:defRPr>
            </a:pPr>
            <a:endParaRPr lang="en-US"/>
          </a:p>
        </c:txPr>
        <c:crossAx val="949909008"/>
        <c:crosses val="autoZero"/>
        <c:auto val="1"/>
        <c:lblAlgn val="ctr"/>
        <c:lblOffset val="100"/>
        <c:noMultiLvlLbl val="0"/>
      </c:catAx>
      <c:valAx>
        <c:axId val="9499090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chemeClr val="tx1"/>
                </a:solidFill>
                <a:latin typeface="Frutiger LT 55 Roman" panose="02000503040000020004" pitchFamily="2" charset="0"/>
                <a:ea typeface="+mn-ea"/>
                <a:cs typeface="+mn-cs"/>
              </a:defRPr>
            </a:pPr>
            <a:endParaRPr lang="ar-SA"/>
          </a:p>
        </c:txPr>
        <c:crossAx val="94990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lgn="ctr">
            <a:defRPr lang="en-US" sz="800" b="0" i="0" u="none" strike="noStrike" kern="1200" baseline="0">
              <a:solidFill>
                <a:schemeClr val="tx1"/>
              </a:solidFill>
              <a:latin typeface="Frutiger LT 55 Roman" panose="02000503040000020004"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Room occupancy rate in serviced apartments and other hospitality facilities by administrative regions (%) in Q4 of 2024</a:t>
            </a:r>
          </a:p>
        </c:rich>
      </c:tx>
      <c:layout>
        <c:manualLayout>
          <c:xMode val="edge"/>
          <c:yMode val="edge"/>
          <c:x val="0.13710825446257183"/>
          <c:y val="2.203881375690392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5587716565302659"/>
          <c:y val="0.13790473842341897"/>
          <c:w val="0.6950946829495972"/>
          <c:h val="0.81070885322797392"/>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'3.2'!$B$5:$B$17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'3.2'!$F$5:$F$17</c:f>
              <c:numCache>
                <c:formatCode>0.0%</c:formatCode>
                <c:ptCount val="13"/>
                <c:pt idx="0">
                  <c:v>0.71527329697919528</c:v>
                </c:pt>
                <c:pt idx="1">
                  <c:v>0.46878632147128219</c:v>
                </c:pt>
                <c:pt idx="2">
                  <c:v>0.59599475437523031</c:v>
                </c:pt>
                <c:pt idx="3">
                  <c:v>0.48726164426383245</c:v>
                </c:pt>
                <c:pt idx="4">
                  <c:v>0.39918473901150597</c:v>
                </c:pt>
                <c:pt idx="5">
                  <c:v>0.50302058329227861</c:v>
                </c:pt>
                <c:pt idx="6">
                  <c:v>0.50897688823250642</c:v>
                </c:pt>
                <c:pt idx="7">
                  <c:v>0.51362305652176521</c:v>
                </c:pt>
                <c:pt idx="8">
                  <c:v>0.55208422739106799</c:v>
                </c:pt>
                <c:pt idx="9">
                  <c:v>0.42095284268485894</c:v>
                </c:pt>
                <c:pt idx="10">
                  <c:v>0.57628294036061023</c:v>
                </c:pt>
                <c:pt idx="11">
                  <c:v>0.43390034564449104</c:v>
                </c:pt>
                <c:pt idx="12">
                  <c:v>0.29235980983397297</c:v>
                </c:pt>
              </c:numCache>
            </c:numRef>
          </c:val>
          <c:extLst>
            <c:ext xmlns:c16="http://schemas.microsoft.com/office/drawing/2014/chart" uri="{C3380CC4-5D6E-409C-BE32-E72D297353CC}">
              <c16:uniqueId val="{00000000-7F39-473F-958E-38145407151F}"/>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 Room occupancy rate in hotels by administrative regions (%) in Q4 of 2024</a:t>
            </a:r>
          </a:p>
        </c:rich>
      </c:tx>
      <c:layout>
        <c:manualLayout>
          <c:xMode val="edge"/>
          <c:yMode val="edge"/>
          <c:x val="0.1681524922413663"/>
          <c:y val="3.853598143420882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556993917610671"/>
          <c:y val="0.13058350345095751"/>
          <c:w val="0.68832798924032224"/>
          <c:h val="0.79930835034509562"/>
        </c:manualLayout>
      </c:layout>
      <c:barChart>
        <c:barDir val="bar"/>
        <c:grouping val="clustered"/>
        <c:varyColors val="0"/>
        <c:ser>
          <c:idx val="1"/>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'3.3'!$B$5:$B$17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'3.3'!$F$5:$F$17</c:f>
              <c:numCache>
                <c:formatCode>0.0%</c:formatCode>
                <c:ptCount val="13"/>
                <c:pt idx="0">
                  <c:v>0.72035532272075742</c:v>
                </c:pt>
                <c:pt idx="1">
                  <c:v>0.49327017110694671</c:v>
                </c:pt>
                <c:pt idx="2">
                  <c:v>0.6019002693565676</c:v>
                </c:pt>
                <c:pt idx="3">
                  <c:v>0.74774153326100845</c:v>
                </c:pt>
                <c:pt idx="4">
                  <c:v>0.34822913554704393</c:v>
                </c:pt>
                <c:pt idx="5">
                  <c:v>0.44377779942209666</c:v>
                </c:pt>
                <c:pt idx="6">
                  <c:v>0.46509044877291844</c:v>
                </c:pt>
                <c:pt idx="7">
                  <c:v>0.45522733021097711</c:v>
                </c:pt>
                <c:pt idx="8">
                  <c:v>0.42600753478931785</c:v>
                </c:pt>
                <c:pt idx="9">
                  <c:v>0.38529268775771108</c:v>
                </c:pt>
                <c:pt idx="10">
                  <c:v>0.41633541392904072</c:v>
                </c:pt>
                <c:pt idx="11">
                  <c:v>0.4516053157709044</c:v>
                </c:pt>
                <c:pt idx="12">
                  <c:v>0.2679444263412033</c:v>
                </c:pt>
              </c:numCache>
            </c:numRef>
          </c:val>
          <c:extLst>
            <c:ext xmlns:c16="http://schemas.microsoft.com/office/drawing/2014/chart" uri="{C3380CC4-5D6E-409C-BE32-E72D297353CC}">
              <c16:uniqueId val="{00000003-06D5-4684-A602-4A69016C1272}"/>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daily room rate in serviced apartments and other hospitality facilities by administrative regions (SAR) in Q4 of 2024</a:t>
            </a:r>
          </a:p>
        </c:rich>
      </c:tx>
      <c:layout>
        <c:manualLayout>
          <c:xMode val="edge"/>
          <c:yMode val="edge"/>
          <c:x val="0.1505207421988918"/>
          <c:y val="2.77777777777777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4215523121636631"/>
          <c:y val="0.19362763933486477"/>
          <c:w val="0.70654448003278447"/>
          <c:h val="0.75126125209256733"/>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'3.4'!$F$5:$F$17</c:f>
              <c:numCache>
                <c:formatCode>#,##0</c:formatCode>
                <c:ptCount val="13"/>
                <c:pt idx="0">
                  <c:v>237.18554356388083</c:v>
                </c:pt>
                <c:pt idx="1">
                  <c:v>269.02429206440775</c:v>
                </c:pt>
                <c:pt idx="2">
                  <c:v>222.71593248379415</c:v>
                </c:pt>
                <c:pt idx="3">
                  <c:v>231.63540649262487</c:v>
                </c:pt>
                <c:pt idx="4">
                  <c:v>117.87516431649162</c:v>
                </c:pt>
                <c:pt idx="5">
                  <c:v>188.77805640791888</c:v>
                </c:pt>
                <c:pt idx="6">
                  <c:v>139.36989899775264</c:v>
                </c:pt>
                <c:pt idx="7">
                  <c:v>136.66943719095457</c:v>
                </c:pt>
                <c:pt idx="8">
                  <c:v>188.01615947497646</c:v>
                </c:pt>
                <c:pt idx="9">
                  <c:v>124.12635990360039</c:v>
                </c:pt>
                <c:pt idx="10">
                  <c:v>93.997646038006579</c:v>
                </c:pt>
                <c:pt idx="11">
                  <c:v>169.05850106257381</c:v>
                </c:pt>
                <c:pt idx="12">
                  <c:v>127.46844078538199</c:v>
                </c:pt>
              </c:numCache>
            </c:numRef>
          </c:val>
          <c:extLst>
            <c:ext xmlns:c15="http://schemas.microsoft.com/office/drawing/2012/chart" uri="{02D57815-91ED-43cb-92C2-25804820EDAC}">
              <c15:filteredSeriesTitle>
                <c15:tx>
                  <c:strRef>
                    <c:extLst>
                      <c:ext uri="{02D57815-91ED-43cb-92C2-25804820EDAC}">
                        <c15:formulaRef>
                          <c15:sqref>'[2]3'!#REF!</c15:sqref>
                        </c15:formulaRef>
                      </c:ext>
                    </c:extLst>
                  </c:strRef>
                </c15:tx>
              </c15:filteredSeriesTitle>
            </c:ext>
            <c:ext xmlns:c16="http://schemas.microsoft.com/office/drawing/2014/chart" uri="{C3380CC4-5D6E-409C-BE32-E72D297353CC}">
              <c16:uniqueId val="{00000000-C220-4BC9-B9BE-47AC728C1F78}"/>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daily room rate in hotels by administrative regions (SAR) in Q4 of 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5549931650837682"/>
          <c:y val="0.12318295220825373"/>
          <c:w val="0.665380153991874"/>
          <c:h val="0.83151967286933026"/>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'3.5'!$F$5:$F$17</c:f>
              <c:numCache>
                <c:formatCode>#,##0</c:formatCode>
                <c:ptCount val="13"/>
                <c:pt idx="0">
                  <c:v>1013.4933195622826</c:v>
                </c:pt>
                <c:pt idx="1">
                  <c:v>345.17423541497277</c:v>
                </c:pt>
                <c:pt idx="2">
                  <c:v>416.68818592018744</c:v>
                </c:pt>
                <c:pt idx="3">
                  <c:v>408.16868235454854</c:v>
                </c:pt>
                <c:pt idx="4">
                  <c:v>291.86659392644361</c:v>
                </c:pt>
                <c:pt idx="5">
                  <c:v>311.24517025142143</c:v>
                </c:pt>
                <c:pt idx="6">
                  <c:v>402.24528521026423</c:v>
                </c:pt>
                <c:pt idx="7">
                  <c:v>521.0390967340694</c:v>
                </c:pt>
                <c:pt idx="8">
                  <c:v>412.03192865566024</c:v>
                </c:pt>
                <c:pt idx="9">
                  <c:v>271.21217316487775</c:v>
                </c:pt>
                <c:pt idx="10">
                  <c:v>235.97503669837619</c:v>
                </c:pt>
                <c:pt idx="11">
                  <c:v>193.45068259385681</c:v>
                </c:pt>
                <c:pt idx="12">
                  <c:v>269.75138771912634</c:v>
                </c:pt>
              </c:numCache>
            </c:numRef>
          </c:val>
          <c:extLst>
            <c:ext xmlns:c15="http://schemas.microsoft.com/office/drawing/2012/chart" uri="{02D57815-91ED-43cb-92C2-25804820EDAC}">
              <c15:filteredSeriesTitle>
                <c15:tx>
                  <c:strRef>
                    <c:extLst>
                      <c:ext uri="{02D57815-91ED-43cb-92C2-25804820EDAC}">
                        <c15:formulaRef>
                          <c15:sqref>'[3]3'!#REF!</c15:sqref>
                        </c15:formulaRef>
                      </c:ext>
                    </c:extLst>
                  </c:strRef>
                </c15:tx>
              </c15:filteredSeriesTitle>
            </c:ext>
            <c:ext xmlns:c16="http://schemas.microsoft.com/office/drawing/2014/chart" uri="{C3380CC4-5D6E-409C-BE32-E72D297353CC}">
              <c16:uniqueId val="{00000000-495C-4BA3-AFEC-99E177C8B1BB}"/>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length of stay in serviced apartments and other hospitality facilities by administrative regions (nights) in Q4 of 2024</a:t>
            </a:r>
          </a:p>
        </c:rich>
      </c:tx>
      <c:layout>
        <c:manualLayout>
          <c:xMode val="edge"/>
          <c:yMode val="edge"/>
          <c:x val="0.15854600011282824"/>
          <c:y val="3.08276939676937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5455027686274684"/>
          <c:y val="0.19085894396973802"/>
          <c:w val="0.69410681117237782"/>
          <c:h val="0.76781348010333428"/>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'3.6'!$F$5:$F$17</c:f>
              <c:numCache>
                <c:formatCode>0.0</c:formatCode>
                <c:ptCount val="13"/>
                <c:pt idx="0">
                  <c:v>2.3146919218966673</c:v>
                </c:pt>
                <c:pt idx="1">
                  <c:v>1.9576733702800229</c:v>
                </c:pt>
                <c:pt idx="2">
                  <c:v>2.2106780914895605</c:v>
                </c:pt>
                <c:pt idx="3">
                  <c:v>2.3645649549633205</c:v>
                </c:pt>
                <c:pt idx="4">
                  <c:v>2.1333358370576234</c:v>
                </c:pt>
                <c:pt idx="5">
                  <c:v>1.8544463145595416</c:v>
                </c:pt>
                <c:pt idx="6">
                  <c:v>1.7778428355505931</c:v>
                </c:pt>
                <c:pt idx="7">
                  <c:v>2.27229882495303</c:v>
                </c:pt>
                <c:pt idx="8">
                  <c:v>1.860130468150422</c:v>
                </c:pt>
                <c:pt idx="9">
                  <c:v>2.0601340694006307</c:v>
                </c:pt>
                <c:pt idx="10">
                  <c:v>2.2635598848793448</c:v>
                </c:pt>
                <c:pt idx="11">
                  <c:v>1.9947477950649093</c:v>
                </c:pt>
                <c:pt idx="12">
                  <c:v>1.9541056485355648</c:v>
                </c:pt>
              </c:numCache>
            </c:numRef>
          </c:val>
          <c:extLst>
            <c:ext xmlns:c15="http://schemas.microsoft.com/office/drawing/2012/chart" uri="{02D57815-91ED-43cb-92C2-25804820EDAC}">
              <c15:filteredSeriesTitle>
                <c15:tx>
                  <c:strRef>
                    <c:extLst>
                      <c:ext uri="{02D57815-91ED-43cb-92C2-25804820EDAC}">
                        <c15:formulaRef>
                          <c15:sqref>'[4]3'!#REF!</c15:sqref>
                        </c15:formulaRef>
                      </c:ext>
                    </c:extLst>
                  </c:strRef>
                </c15:tx>
              </c15:filteredSeriesTitle>
            </c:ext>
            <c:ext xmlns:c16="http://schemas.microsoft.com/office/drawing/2014/chart" uri="{C3380CC4-5D6E-409C-BE32-E72D297353CC}">
              <c16:uniqueId val="{00000000-6DB9-4F80-B833-D4354876340F}"/>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latin typeface="+mn-lt"/>
                <a:ea typeface="+mn-ea"/>
                <a:cs typeface="+mn-cs"/>
              </a:rPr>
              <a:t>Average length of stay in hotels by administrative regions (nights) in Q4 of 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4361237308732039"/>
          <c:y val="0.12041932636550692"/>
          <c:w val="0.71126464331461503"/>
          <c:h val="0.79803003791192761"/>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'3.7'!$B$5:$B$17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'3.7'!$F$5:$F$17</c:f>
              <c:numCache>
                <c:formatCode>#,##0.0</c:formatCode>
                <c:ptCount val="13"/>
                <c:pt idx="0">
                  <c:v>2.8638607456760976</c:v>
                </c:pt>
                <c:pt idx="1">
                  <c:v>4.0960859737137456</c:v>
                </c:pt>
                <c:pt idx="2">
                  <c:v>2.2266326830255703</c:v>
                </c:pt>
                <c:pt idx="3">
                  <c:v>3.5362116849161782</c:v>
                </c:pt>
                <c:pt idx="4">
                  <c:v>1.8783221935687595</c:v>
                </c:pt>
                <c:pt idx="5">
                  <c:v>1.7180292472274021</c:v>
                </c:pt>
                <c:pt idx="6">
                  <c:v>1.688822104863887</c:v>
                </c:pt>
                <c:pt idx="7">
                  <c:v>2.4852781734305576</c:v>
                </c:pt>
                <c:pt idx="8">
                  <c:v>1.6277499111339311</c:v>
                </c:pt>
                <c:pt idx="9">
                  <c:v>2.0456843625857712</c:v>
                </c:pt>
                <c:pt idx="10">
                  <c:v>2.1355399408284024</c:v>
                </c:pt>
                <c:pt idx="11">
                  <c:v>1.9621489621489621</c:v>
                </c:pt>
                <c:pt idx="12">
                  <c:v>1.640164983643863</c:v>
                </c:pt>
              </c:numCache>
            </c:numRef>
          </c:val>
          <c:extLst>
            <c:ext xmlns:c15="http://schemas.microsoft.com/office/drawing/2012/chart" uri="{02D57815-91ED-43cb-92C2-25804820EDAC}">
              <c15:filteredSeriesTitle>
                <c15:tx>
                  <c:strRef>
                    <c:extLst>
                      <c:ext uri="{02D57815-91ED-43cb-92C2-25804820EDAC}">
                        <c15:formulaRef>
                          <c15:sqref>'[5]3'!#REF!</c15:sqref>
                        </c15:formulaRef>
                      </c:ext>
                    </c:extLst>
                  </c:strRef>
                </c15:tx>
              </c15:filteredSeriesTitle>
            </c:ext>
            <c:ext xmlns:c16="http://schemas.microsoft.com/office/drawing/2014/chart" uri="{C3380CC4-5D6E-409C-BE32-E72D297353CC}">
              <c16:uniqueId val="{00000000-5C9C-4CE8-82ED-4DA51D2EB471}"/>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non-Saudi employees by gender and activity, Q4 of 2024</a:t>
            </a:r>
          </a:p>
        </c:rich>
      </c:tx>
      <c:layout>
        <c:manualLayout>
          <c:xMode val="edge"/>
          <c:yMode val="edge"/>
          <c:x val="0.12424843529174238"/>
          <c:y val="4.0649120248857779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35033733764048719"/>
          <c:y val="0.15739165313240436"/>
          <c:w val="0.59703664445790428"/>
          <c:h val="0.74846971823842889"/>
        </c:manualLayout>
      </c:layout>
      <c:barChart>
        <c:barDir val="bar"/>
        <c:grouping val="percentStacked"/>
        <c:varyColors val="0"/>
        <c:ser>
          <c:idx val="0"/>
          <c:order val="0"/>
          <c:tx>
            <c:strRef>
              <c:f>'2.2'!$C$4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ar-S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'2.2'!$C$5:$C$16</c:f>
              <c:numCache>
                <c:formatCode>#,##0</c:formatCode>
                <c:ptCount val="12"/>
                <c:pt idx="0">
                  <c:v>78552</c:v>
                </c:pt>
                <c:pt idx="1">
                  <c:v>514816</c:v>
                </c:pt>
                <c:pt idx="2">
                  <c:v>589</c:v>
                </c:pt>
                <c:pt idx="3">
                  <c:v>24346</c:v>
                </c:pt>
                <c:pt idx="4">
                  <c:v>943</c:v>
                </c:pt>
                <c:pt idx="5">
                  <c:v>2184</c:v>
                </c:pt>
                <c:pt idx="6">
                  <c:v>11724</c:v>
                </c:pt>
                <c:pt idx="7">
                  <c:v>13044</c:v>
                </c:pt>
                <c:pt idx="8">
                  <c:v>1464</c:v>
                </c:pt>
                <c:pt idx="9">
                  <c:v>7729</c:v>
                </c:pt>
                <c:pt idx="10">
                  <c:v>9261</c:v>
                </c:pt>
                <c:pt idx="11">
                  <c:v>42073</c:v>
                </c:pt>
              </c:numCache>
            </c:numRef>
          </c:val>
          <c:extLst>
            <c:ext xmlns:c16="http://schemas.microsoft.com/office/drawing/2014/chart" uri="{C3380CC4-5D6E-409C-BE32-E72D297353CC}">
              <c16:uniqueId val="{00000000-1F79-46EC-9A7E-D6ED330AE020}"/>
            </c:ext>
          </c:extLst>
        </c:ser>
        <c:ser>
          <c:idx val="1"/>
          <c:order val="1"/>
          <c:tx>
            <c:strRef>
              <c:f>'2.2'!$D$4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'2.2'!$D$5:$D$16</c:f>
              <c:numCache>
                <c:formatCode>#,##0</c:formatCode>
                <c:ptCount val="12"/>
                <c:pt idx="0">
                  <c:v>2112</c:v>
                </c:pt>
                <c:pt idx="1">
                  <c:v>6801</c:v>
                </c:pt>
                <c:pt idx="2">
                  <c:v>2</c:v>
                </c:pt>
                <c:pt idx="3">
                  <c:v>114</c:v>
                </c:pt>
                <c:pt idx="4">
                  <c:v>25</c:v>
                </c:pt>
                <c:pt idx="5">
                  <c:v>5186</c:v>
                </c:pt>
                <c:pt idx="6">
                  <c:v>45</c:v>
                </c:pt>
                <c:pt idx="7">
                  <c:v>515</c:v>
                </c:pt>
                <c:pt idx="8">
                  <c:v>136</c:v>
                </c:pt>
                <c:pt idx="9">
                  <c:v>643</c:v>
                </c:pt>
                <c:pt idx="10">
                  <c:v>844</c:v>
                </c:pt>
                <c:pt idx="11">
                  <c:v>1310</c:v>
                </c:pt>
              </c:numCache>
            </c:numRef>
          </c:val>
          <c:extLst>
            <c:ext xmlns:c16="http://schemas.microsoft.com/office/drawing/2014/chart" uri="{C3380CC4-5D6E-409C-BE32-E72D297353CC}">
              <c16:uniqueId val="{00000001-1F79-46EC-9A7E-D6ED330AE020}"/>
            </c:ext>
          </c:extLst>
        </c:ser>
        <c:dLbls>
          <c:dLblPos val="ctr"/>
          <c:showLegendKey val="0"/>
          <c:showVal val="1"/>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4345246071867008"/>
          <c:y val="0.92420760164657534"/>
          <c:w val="0.38169523358022561"/>
          <c:h val="7.5717748991162293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ar-S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200" b="1" i="0" u="none" strike="noStrike" kern="1200" cap="all" spc="0" baseline="0">
                <a:solidFill>
                  <a:schemeClr val="tx2"/>
                </a:solidFill>
                <a:latin typeface="+mn-lt"/>
                <a:ea typeface="+mn-ea"/>
                <a:cs typeface="+mn-cs"/>
              </a:defRPr>
            </a:pPr>
            <a:r>
              <a:rPr lang="en-US" sz="1200" b="1" i="0" u="none" strike="noStrike" kern="1200" cap="all" spc="0" baseline="0">
                <a:solidFill>
                  <a:schemeClr val="tx2"/>
                </a:solidFill>
                <a:latin typeface="+mn-lt"/>
                <a:ea typeface="+mn-ea"/>
                <a:cs typeface="+mn-cs"/>
              </a:rPr>
              <a:t>Change over q4 2023 in rooms occupancy rate by month and type of facility(%)</a:t>
            </a:r>
          </a:p>
        </c:rich>
      </c:tx>
      <c:overlay val="0"/>
      <c:spPr>
        <a:noFill/>
        <a:ln>
          <a:noFill/>
        </a:ln>
        <a:effectLst/>
      </c:spPr>
      <c:txPr>
        <a:bodyPr rot="0" spcFirstLastPara="1" vertOverflow="ellipsis" vert="horz" wrap="square" anchor="ctr" anchorCtr="1"/>
        <a:lstStyle/>
        <a:p>
          <a:pPr algn="ctr" rtl="0">
            <a:defRPr lang="en-US" sz="1200" b="1" i="0" u="none" strike="noStrike" kern="1200" cap="all" spc="0" baseline="0">
              <a:solidFill>
                <a:schemeClr val="tx2"/>
              </a:solidFill>
              <a:latin typeface="+mn-lt"/>
              <a:ea typeface="+mn-ea"/>
              <a:cs typeface="+mn-cs"/>
            </a:defRPr>
          </a:pPr>
          <a:endParaRPr lang="ar-SA"/>
        </a:p>
      </c:txPr>
    </c:title>
    <c:autoTitleDeleted val="0"/>
    <c:plotArea>
      <c:layout>
        <c:manualLayout>
          <c:layoutTarget val="inner"/>
          <c:xMode val="edge"/>
          <c:yMode val="edge"/>
          <c:x val="3.2407407407407406E-2"/>
          <c:y val="0.21306355465581706"/>
          <c:w val="0.93009277486147568"/>
          <c:h val="0.59969032107036646"/>
        </c:manualLayout>
      </c:layout>
      <c:barChart>
        <c:barDir val="col"/>
        <c:grouping val="clustered"/>
        <c:varyColors val="0"/>
        <c:ser>
          <c:idx val="0"/>
          <c:order val="0"/>
          <c:tx>
            <c:strRef>
              <c:f>'3.8'!$A$5:$E$5</c:f>
              <c:strCache>
                <c:ptCount val="5"/>
                <c:pt idx="0">
                  <c:v>Hotels</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'3.8'!$C$4:$E$4</c:f>
              <c:strCache>
                <c:ptCount val="3"/>
                <c:pt idx="0">
                  <c:v>October</c:v>
                </c:pt>
                <c:pt idx="1">
                  <c:v>November</c:v>
                </c:pt>
                <c:pt idx="2">
                  <c:v>December</c:v>
                </c:pt>
              </c:strCache>
            </c:strRef>
          </c:cat>
          <c:val>
            <c:numRef>
              <c:f>'3.8'!$C$8:$E$8</c:f>
              <c:numCache>
                <c:formatCode>0.0%</c:formatCode>
                <c:ptCount val="3"/>
                <c:pt idx="0">
                  <c:v>-8.6068351623326156E-2</c:v>
                </c:pt>
                <c:pt idx="1">
                  <c:v>-8.8162897145626237E-2</c:v>
                </c:pt>
                <c:pt idx="2">
                  <c:v>-4.1002142590021308E-2</c:v>
                </c:pt>
              </c:numCache>
            </c:numRef>
          </c:val>
          <c:extLst>
            <c:ext xmlns:c16="http://schemas.microsoft.com/office/drawing/2014/chart" uri="{C3380CC4-5D6E-409C-BE32-E72D297353CC}">
              <c16:uniqueId val="{00000000-A56A-49B7-82F7-7A1780D41EA9}"/>
            </c:ext>
          </c:extLst>
        </c:ser>
        <c:ser>
          <c:idx val="1"/>
          <c:order val="1"/>
          <c:tx>
            <c:strRef>
              <c:f>'3.8'!$A$9:$E$9</c:f>
              <c:strCache>
                <c:ptCount val="5"/>
                <c:pt idx="0">
                  <c:v>Serviced apartments and other hospitality facilities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'3.8'!$C$4:$E$4</c:f>
              <c:strCache>
                <c:ptCount val="3"/>
                <c:pt idx="0">
                  <c:v>October</c:v>
                </c:pt>
                <c:pt idx="1">
                  <c:v>November</c:v>
                </c:pt>
                <c:pt idx="2">
                  <c:v>December</c:v>
                </c:pt>
              </c:strCache>
            </c:strRef>
          </c:cat>
          <c:val>
            <c:numRef>
              <c:f>'3.8'!$C$12:$E$12</c:f>
              <c:numCache>
                <c:formatCode>0.0%</c:formatCode>
                <c:ptCount val="3"/>
                <c:pt idx="0">
                  <c:v>1.0371202172178269E-2</c:v>
                </c:pt>
                <c:pt idx="1">
                  <c:v>-9.9589424774629504E-4</c:v>
                </c:pt>
                <c:pt idx="2">
                  <c:v>1.778597186961289E-2</c:v>
                </c:pt>
              </c:numCache>
            </c:numRef>
          </c:val>
          <c:extLst>
            <c:ext xmlns:c16="http://schemas.microsoft.com/office/drawing/2014/chart" uri="{C3380CC4-5D6E-409C-BE32-E72D297353CC}">
              <c16:uniqueId val="{00000001-A56A-49B7-82F7-7A1780D41EA9}"/>
            </c:ext>
          </c:extLst>
        </c:ser>
        <c:dLbls>
          <c:dLblPos val="outEnd"/>
          <c:showLegendKey val="0"/>
          <c:showVal val="1"/>
          <c:showCatName val="0"/>
          <c:showSerName val="0"/>
          <c:showPercent val="0"/>
          <c:showBubbleSize val="0"/>
        </c:dLbls>
        <c:gapWidth val="219"/>
        <c:overlap val="-27"/>
        <c:axId val="684585119"/>
        <c:axId val="684587519"/>
      </c:barChart>
      <c:catAx>
        <c:axId val="684585119"/>
        <c:scaling>
          <c:orientation val="minMax"/>
        </c:scaling>
        <c:delete val="0"/>
        <c:axPos val="b"/>
        <c:numFmt formatCode="General" sourceLinked="1"/>
        <c:majorTickMark val="none"/>
        <c:minorTickMark val="none"/>
        <c:tickLblPos val="low"/>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684587519"/>
        <c:crosses val="autoZero"/>
        <c:auto val="1"/>
        <c:lblAlgn val="ctr"/>
        <c:lblOffset val="100"/>
        <c:noMultiLvlLbl val="0"/>
      </c:catAx>
      <c:valAx>
        <c:axId val="684587519"/>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684585119"/>
        <c:crosses val="autoZero"/>
        <c:crossBetween val="between"/>
      </c:valAx>
      <c:spPr>
        <a:noFill/>
        <a:ln>
          <a:noFill/>
        </a:ln>
        <a:effectLst/>
      </c:spPr>
    </c:plotArea>
    <c:legend>
      <c:legendPos val="r"/>
      <c:layout>
        <c:manualLayout>
          <c:xMode val="edge"/>
          <c:yMode val="edge"/>
          <c:x val="0.18721339763325431"/>
          <c:y val="0.91538832681934978"/>
          <c:w val="0.67829496226466501"/>
          <c:h val="6.7343311741992484E-2"/>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12700" cap="flat" cmpd="sng" algn="ctr">
      <a:solidFill>
        <a:sysClr val="windowText" lastClr="000000"/>
      </a:solidFill>
      <a:round/>
    </a:ln>
    <a:effectLst/>
  </c:spPr>
  <c:txPr>
    <a:bodyPr/>
    <a:lstStyle/>
    <a:p>
      <a:pPr>
        <a:defRPr lang="en-US" sz="1000" b="0" i="0" u="none" strike="noStrike" kern="1200" baseline="0">
          <a:solidFill>
            <a:schemeClr val="tx1"/>
          </a:solidFill>
          <a:latin typeface="+mn-lt"/>
          <a:ea typeface="+mn-ea"/>
          <a:cs typeface="+mn-cs"/>
        </a:defRPr>
      </a:pPr>
      <a:endParaRPr lang="ar-S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kern="1200" cap="all" spc="0" baseline="0">
                <a:solidFill>
                  <a:schemeClr val="tx2"/>
                </a:solidFill>
              </a:rPr>
              <a:t>CHANGE over Q4 2023 IN Average daily rate by month and type of facility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2.5462962962962962E-2"/>
          <c:y val="0.22337266111414911"/>
          <c:w val="0.95432451151939346"/>
          <c:h val="0.5719965216543792"/>
        </c:manualLayout>
      </c:layout>
      <c:barChart>
        <c:barDir val="col"/>
        <c:grouping val="clustered"/>
        <c:varyColors val="0"/>
        <c:ser>
          <c:idx val="0"/>
          <c:order val="0"/>
          <c:tx>
            <c:strRef>
              <c:f>'3.9'!$A$5:$E$5</c:f>
              <c:strCache>
                <c:ptCount val="5"/>
                <c:pt idx="0">
                  <c:v>Hotels</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'3.9'!$C$4:$E$4</c:f>
              <c:strCache>
                <c:ptCount val="3"/>
                <c:pt idx="0">
                  <c:v>October</c:v>
                </c:pt>
                <c:pt idx="1">
                  <c:v>November</c:v>
                </c:pt>
                <c:pt idx="2">
                  <c:v>December</c:v>
                </c:pt>
              </c:strCache>
            </c:strRef>
          </c:cat>
          <c:val>
            <c:numRef>
              <c:f>'3.9'!$C$8:$E$8</c:f>
              <c:numCache>
                <c:formatCode>0.0%</c:formatCode>
                <c:ptCount val="3"/>
                <c:pt idx="0">
                  <c:v>-3.8022301198691009E-2</c:v>
                </c:pt>
                <c:pt idx="1">
                  <c:v>-4.0869357947539875E-2</c:v>
                </c:pt>
                <c:pt idx="2">
                  <c:v>1.327907890822049E-2</c:v>
                </c:pt>
              </c:numCache>
            </c:numRef>
          </c:val>
          <c:extLst>
            <c:ext xmlns:c16="http://schemas.microsoft.com/office/drawing/2014/chart" uri="{C3380CC4-5D6E-409C-BE32-E72D297353CC}">
              <c16:uniqueId val="{00000000-7AD7-4266-AEDD-AE584C902432}"/>
            </c:ext>
          </c:extLst>
        </c:ser>
        <c:ser>
          <c:idx val="1"/>
          <c:order val="1"/>
          <c:tx>
            <c:strRef>
              <c:f>'3.9'!$A$9:$E$9</c:f>
              <c:strCache>
                <c:ptCount val="5"/>
                <c:pt idx="0">
                  <c:v>Serviced apartments and other hospitality facilities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'3.9'!$C$4:$E$4</c:f>
              <c:strCache>
                <c:ptCount val="3"/>
                <c:pt idx="0">
                  <c:v>October</c:v>
                </c:pt>
                <c:pt idx="1">
                  <c:v>November</c:v>
                </c:pt>
                <c:pt idx="2">
                  <c:v>December</c:v>
                </c:pt>
              </c:strCache>
            </c:strRef>
          </c:cat>
          <c:val>
            <c:numRef>
              <c:f>'3.9'!$C$12:$E$12</c:f>
              <c:numCache>
                <c:formatCode>0.0%</c:formatCode>
                <c:ptCount val="3"/>
                <c:pt idx="0">
                  <c:v>0.17816963840370689</c:v>
                </c:pt>
                <c:pt idx="1">
                  <c:v>0.44946351831443881</c:v>
                </c:pt>
                <c:pt idx="2">
                  <c:v>8.3167913436490437E-2</c:v>
                </c:pt>
              </c:numCache>
            </c:numRef>
          </c:val>
          <c:extLst>
            <c:ext xmlns:c16="http://schemas.microsoft.com/office/drawing/2014/chart" uri="{C3380CC4-5D6E-409C-BE32-E72D297353CC}">
              <c16:uniqueId val="{00000001-7AD7-4266-AEDD-AE584C902432}"/>
            </c:ext>
          </c:extLst>
        </c:ser>
        <c:dLbls>
          <c:dLblPos val="outEnd"/>
          <c:showLegendKey val="0"/>
          <c:showVal val="1"/>
          <c:showCatName val="0"/>
          <c:showSerName val="0"/>
          <c:showPercent val="0"/>
          <c:showBubbleSize val="0"/>
        </c:dLbls>
        <c:gapWidth val="219"/>
        <c:overlap val="-27"/>
        <c:axId val="574941631"/>
        <c:axId val="574939231"/>
      </c:barChart>
      <c:catAx>
        <c:axId val="574941631"/>
        <c:scaling>
          <c:orientation val="minMax"/>
        </c:scaling>
        <c:delete val="0"/>
        <c:axPos val="b"/>
        <c:numFmt formatCode="General" sourceLinked="1"/>
        <c:majorTickMark val="none"/>
        <c:minorTickMark val="none"/>
        <c:tickLblPos val="low"/>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574939231"/>
        <c:crosses val="autoZero"/>
        <c:auto val="1"/>
        <c:lblAlgn val="ctr"/>
        <c:lblOffset val="100"/>
        <c:noMultiLvlLbl val="0"/>
      </c:catAx>
      <c:valAx>
        <c:axId val="574939231"/>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74941631"/>
        <c:crosses val="autoZero"/>
        <c:crossBetween val="between"/>
      </c:valAx>
      <c:spPr>
        <a:noFill/>
        <a:ln>
          <a:noFill/>
        </a:ln>
        <a:effectLst/>
      </c:spPr>
    </c:plotArea>
    <c:legend>
      <c:legendPos val="r"/>
      <c:layout>
        <c:manualLayout>
          <c:xMode val="edge"/>
          <c:yMode val="edge"/>
          <c:x val="0.25988006707494898"/>
          <c:y val="0.91558651030190474"/>
          <c:w val="0.58468299594038631"/>
          <c:h val="7.217995088973151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kern="1200" cap="all" spc="0" baseline="0">
                <a:solidFill>
                  <a:schemeClr val="tx2"/>
                </a:solidFill>
              </a:rPr>
              <a:t>change over q4 2023 in Average length of stay by month and type of facility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2.5462962962962962E-2"/>
          <c:y val="0.22293650793650793"/>
          <c:w val="0.95138888888888884"/>
          <c:h val="0.57942957527722816"/>
        </c:manualLayout>
      </c:layout>
      <c:barChart>
        <c:barDir val="col"/>
        <c:grouping val="clustered"/>
        <c:varyColors val="0"/>
        <c:ser>
          <c:idx val="0"/>
          <c:order val="0"/>
          <c:tx>
            <c:strRef>
              <c:f>'3.10'!$A$5:$E$5</c:f>
              <c:strCache>
                <c:ptCount val="5"/>
                <c:pt idx="0">
                  <c:v>Hotels</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'3.10'!$C$4:$E$4</c:f>
              <c:strCache>
                <c:ptCount val="3"/>
                <c:pt idx="0">
                  <c:v>October</c:v>
                </c:pt>
                <c:pt idx="1">
                  <c:v>November</c:v>
                </c:pt>
                <c:pt idx="2">
                  <c:v>December</c:v>
                </c:pt>
              </c:strCache>
            </c:strRef>
          </c:cat>
          <c:val>
            <c:numRef>
              <c:f>'3.10'!$C$8:$E$8</c:f>
              <c:numCache>
                <c:formatCode>0.0%</c:formatCode>
                <c:ptCount val="3"/>
                <c:pt idx="0">
                  <c:v>2.64673045545437E-2</c:v>
                </c:pt>
                <c:pt idx="1">
                  <c:v>1.2569463195712083E-2</c:v>
                </c:pt>
                <c:pt idx="2">
                  <c:v>-2.0651624585515949E-3</c:v>
                </c:pt>
              </c:numCache>
            </c:numRef>
          </c:val>
          <c:extLst>
            <c:ext xmlns:c16="http://schemas.microsoft.com/office/drawing/2014/chart" uri="{C3380CC4-5D6E-409C-BE32-E72D297353CC}">
              <c16:uniqueId val="{00000000-FCF9-478E-95B4-45B137D44160}"/>
            </c:ext>
          </c:extLst>
        </c:ser>
        <c:ser>
          <c:idx val="1"/>
          <c:order val="1"/>
          <c:tx>
            <c:strRef>
              <c:f>'3.10'!$A$9:$E$9</c:f>
              <c:strCache>
                <c:ptCount val="5"/>
                <c:pt idx="0">
                  <c:v>Serviced apartments and other hospitality facilities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'3.10'!$C$4:$E$4</c:f>
              <c:strCache>
                <c:ptCount val="3"/>
                <c:pt idx="0">
                  <c:v>October</c:v>
                </c:pt>
                <c:pt idx="1">
                  <c:v>November</c:v>
                </c:pt>
                <c:pt idx="2">
                  <c:v>December</c:v>
                </c:pt>
              </c:strCache>
            </c:strRef>
          </c:cat>
          <c:val>
            <c:numRef>
              <c:f>'3.10'!$C$12:$E$12</c:f>
              <c:numCache>
                <c:formatCode>0.0%</c:formatCode>
                <c:ptCount val="3"/>
                <c:pt idx="0">
                  <c:v>-0.18474389785767878</c:v>
                </c:pt>
                <c:pt idx="1">
                  <c:v>-8.3410143341864321E-2</c:v>
                </c:pt>
                <c:pt idx="2">
                  <c:v>-0.10567215140967695</c:v>
                </c:pt>
              </c:numCache>
            </c:numRef>
          </c:val>
          <c:extLst>
            <c:ext xmlns:c16="http://schemas.microsoft.com/office/drawing/2014/chart" uri="{C3380CC4-5D6E-409C-BE32-E72D297353CC}">
              <c16:uniqueId val="{00000001-FCF9-478E-95B4-45B137D44160}"/>
            </c:ext>
          </c:extLst>
        </c:ser>
        <c:dLbls>
          <c:dLblPos val="outEnd"/>
          <c:showLegendKey val="0"/>
          <c:showVal val="1"/>
          <c:showCatName val="0"/>
          <c:showSerName val="0"/>
          <c:showPercent val="0"/>
          <c:showBubbleSize val="0"/>
        </c:dLbls>
        <c:gapWidth val="219"/>
        <c:overlap val="-27"/>
        <c:axId val="692099791"/>
        <c:axId val="692097871"/>
      </c:barChart>
      <c:catAx>
        <c:axId val="692099791"/>
        <c:scaling>
          <c:orientation val="minMax"/>
        </c:scaling>
        <c:delete val="0"/>
        <c:axPos val="b"/>
        <c:numFmt formatCode="General" sourceLinked="1"/>
        <c:majorTickMark val="none"/>
        <c:minorTickMark val="none"/>
        <c:tickLblPos val="low"/>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692097871"/>
        <c:crosses val="autoZero"/>
        <c:auto val="1"/>
        <c:lblAlgn val="ctr"/>
        <c:lblOffset val="100"/>
        <c:noMultiLvlLbl val="0"/>
      </c:catAx>
      <c:valAx>
        <c:axId val="692097871"/>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692099791"/>
        <c:crosses val="autoZero"/>
        <c:crossBetween val="between"/>
      </c:valAx>
      <c:spPr>
        <a:noFill/>
        <a:ln>
          <a:noFill/>
        </a:ln>
        <a:effectLst/>
      </c:spPr>
    </c:plotArea>
    <c:legend>
      <c:legendPos val="r"/>
      <c:layout>
        <c:manualLayout>
          <c:xMode val="edge"/>
          <c:yMode val="edge"/>
          <c:x val="0.16452046600142509"/>
          <c:y val="0.90526006529923342"/>
          <c:w val="0.67696210119063838"/>
          <c:h val="6.510498687664040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Total number of employees by gender and activity (number), Q4 of 2024</a:t>
            </a:r>
          </a:p>
        </c:rich>
      </c:tx>
      <c:layout>
        <c:manualLayout>
          <c:xMode val="edge"/>
          <c:yMode val="edge"/>
          <c:x val="0.14524459708493886"/>
          <c:y val="2.904333216309745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33718470287367924"/>
          <c:y val="0.15083673568581704"/>
          <c:w val="0.6007064741907262"/>
          <c:h val="0.75502478856809563"/>
        </c:manualLayout>
      </c:layout>
      <c:barChart>
        <c:barDir val="bar"/>
        <c:grouping val="percentStacked"/>
        <c:varyColors val="0"/>
        <c:ser>
          <c:idx val="0"/>
          <c:order val="0"/>
          <c:tx>
            <c:strRef>
              <c:f>'2.3'!$C$4</c:f>
              <c:strCache>
                <c:ptCount val="1"/>
                <c:pt idx="0">
                  <c:v>Males </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ar-S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'2.3'!$C$5:$C$16</c:f>
              <c:numCache>
                <c:formatCode>#,##0</c:formatCode>
                <c:ptCount val="12"/>
                <c:pt idx="0">
                  <c:v>109729</c:v>
                </c:pt>
                <c:pt idx="1">
                  <c:v>570206</c:v>
                </c:pt>
                <c:pt idx="2">
                  <c:v>4106</c:v>
                </c:pt>
                <c:pt idx="3">
                  <c:v>28100</c:v>
                </c:pt>
                <c:pt idx="4">
                  <c:v>1345</c:v>
                </c:pt>
                <c:pt idx="5">
                  <c:v>14489</c:v>
                </c:pt>
                <c:pt idx="6">
                  <c:v>18757</c:v>
                </c:pt>
                <c:pt idx="7">
                  <c:v>16985</c:v>
                </c:pt>
                <c:pt idx="8">
                  <c:v>2664</c:v>
                </c:pt>
                <c:pt idx="9">
                  <c:v>9779</c:v>
                </c:pt>
                <c:pt idx="10">
                  <c:v>13925</c:v>
                </c:pt>
                <c:pt idx="11">
                  <c:v>47887</c:v>
                </c:pt>
              </c:numCache>
            </c:numRef>
          </c:val>
          <c:extLst>
            <c:ext xmlns:c16="http://schemas.microsoft.com/office/drawing/2014/chart" uri="{C3380CC4-5D6E-409C-BE32-E72D297353CC}">
              <c16:uniqueId val="{00000000-3E0C-4C2E-A983-A3E4481C837B}"/>
            </c:ext>
          </c:extLst>
        </c:ser>
        <c:ser>
          <c:idx val="1"/>
          <c:order val="1"/>
          <c:tx>
            <c:strRef>
              <c:f>'2.3'!$D$4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'2.3'!$D$5:$D$16</c:f>
              <c:numCache>
                <c:formatCode>#,##0</c:formatCode>
                <c:ptCount val="12"/>
                <c:pt idx="0">
                  <c:v>22185</c:v>
                </c:pt>
                <c:pt idx="1">
                  <c:v>67685</c:v>
                </c:pt>
                <c:pt idx="2">
                  <c:v>191</c:v>
                </c:pt>
                <c:pt idx="3">
                  <c:v>2946</c:v>
                </c:pt>
                <c:pt idx="4">
                  <c:v>245</c:v>
                </c:pt>
                <c:pt idx="5">
                  <c:v>6210</c:v>
                </c:pt>
                <c:pt idx="6">
                  <c:v>1588</c:v>
                </c:pt>
                <c:pt idx="7">
                  <c:v>3765</c:v>
                </c:pt>
                <c:pt idx="8">
                  <c:v>934</c:v>
                </c:pt>
                <c:pt idx="9">
                  <c:v>3756</c:v>
                </c:pt>
                <c:pt idx="10">
                  <c:v>4651</c:v>
                </c:pt>
                <c:pt idx="11">
                  <c:v>14403</c:v>
                </c:pt>
              </c:numCache>
            </c:numRef>
          </c:val>
          <c:extLst>
            <c:ext xmlns:c16="http://schemas.microsoft.com/office/drawing/2014/chart" uri="{C3380CC4-5D6E-409C-BE32-E72D297353CC}">
              <c16:uniqueId val="{00000001-3E0C-4C2E-A983-A3E4481C837B}"/>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29207382731004777"/>
          <c:y val="0.9242076695590794"/>
          <c:w val="0.46943519079345852"/>
          <c:h val="7.5717748991162293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chemeClr val="tx1"/>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non-Saudi employees by gender and administrative regions, Q4 of 2024</a:t>
            </a:r>
          </a:p>
        </c:rich>
      </c:tx>
      <c:layout>
        <c:manualLayout>
          <c:xMode val="edge"/>
          <c:yMode val="edge"/>
          <c:x val="0.15254307153913454"/>
          <c:y val="2.9931709925148247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1166935863786257"/>
          <c:y val="0.14337548223782692"/>
          <c:w val="0.74383325613710038"/>
          <c:h val="0.70316713115651885"/>
        </c:manualLayout>
      </c:layout>
      <c:barChart>
        <c:barDir val="bar"/>
        <c:grouping val="stacked"/>
        <c:varyColors val="0"/>
        <c:ser>
          <c:idx val="0"/>
          <c:order val="0"/>
          <c:tx>
            <c:strRef>
              <c:f>'2.5'!$C$4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'2.5'!$C$5:$C$17</c:f>
              <c:numCache>
                <c:formatCode>#,##0</c:formatCode>
                <c:ptCount val="13"/>
                <c:pt idx="0">
                  <c:v>218235</c:v>
                </c:pt>
                <c:pt idx="1">
                  <c:v>189264</c:v>
                </c:pt>
                <c:pt idx="2">
                  <c:v>110717</c:v>
                </c:pt>
                <c:pt idx="3">
                  <c:v>43751</c:v>
                </c:pt>
                <c:pt idx="4">
                  <c:v>38625</c:v>
                </c:pt>
                <c:pt idx="5">
                  <c:v>23812</c:v>
                </c:pt>
                <c:pt idx="6">
                  <c:v>26386</c:v>
                </c:pt>
                <c:pt idx="7">
                  <c:v>17452</c:v>
                </c:pt>
                <c:pt idx="8">
                  <c:v>10514</c:v>
                </c:pt>
                <c:pt idx="9">
                  <c:v>6793</c:v>
                </c:pt>
                <c:pt idx="10">
                  <c:v>9027</c:v>
                </c:pt>
                <c:pt idx="11">
                  <c:v>6288</c:v>
                </c:pt>
                <c:pt idx="12">
                  <c:v>5861</c:v>
                </c:pt>
              </c:numCache>
            </c:numRef>
          </c:val>
          <c:extLst>
            <c:ext xmlns:c16="http://schemas.microsoft.com/office/drawing/2014/chart" uri="{C3380CC4-5D6E-409C-BE32-E72D297353CC}">
              <c16:uniqueId val="{00000000-CA07-4299-B5B9-7FDBBCF55070}"/>
            </c:ext>
          </c:extLst>
        </c:ser>
        <c:ser>
          <c:idx val="1"/>
          <c:order val="1"/>
          <c:tx>
            <c:strRef>
              <c:f>'2.5'!$D$4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'2.5'!$D$5:$D$17</c:f>
              <c:numCache>
                <c:formatCode>#,##0</c:formatCode>
                <c:ptCount val="13"/>
                <c:pt idx="0">
                  <c:v>6557</c:v>
                </c:pt>
                <c:pt idx="1">
                  <c:v>7646</c:v>
                </c:pt>
                <c:pt idx="2">
                  <c:v>1408</c:v>
                </c:pt>
                <c:pt idx="3">
                  <c:v>565</c:v>
                </c:pt>
                <c:pt idx="4">
                  <c:v>357</c:v>
                </c:pt>
                <c:pt idx="5">
                  <c:v>191</c:v>
                </c:pt>
                <c:pt idx="6">
                  <c:v>162</c:v>
                </c:pt>
                <c:pt idx="7">
                  <c:v>397</c:v>
                </c:pt>
                <c:pt idx="8">
                  <c:v>118</c:v>
                </c:pt>
                <c:pt idx="9">
                  <c:v>81</c:v>
                </c:pt>
                <c:pt idx="10">
                  <c:v>133</c:v>
                </c:pt>
                <c:pt idx="11">
                  <c:v>77</c:v>
                </c:pt>
                <c:pt idx="12">
                  <c:v>41</c:v>
                </c:pt>
              </c:numCache>
            </c:numRef>
          </c:val>
          <c:extLst>
            <c:ext xmlns:c16="http://schemas.microsoft.com/office/drawing/2014/chart" uri="{C3380CC4-5D6E-409C-BE32-E72D297353CC}">
              <c16:uniqueId val="{00000001-CA07-4299-B5B9-7FDBBCF55070}"/>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29088247926228472"/>
          <c:y val="0.9184687655928635"/>
          <c:w val="0.42196117731272897"/>
          <c:h val="7.8447589723618386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Saudi employees by gender and administrative regions, Q4 of 2024</a:t>
            </a:r>
          </a:p>
        </c:rich>
      </c:tx>
      <c:layout>
        <c:manualLayout>
          <c:xMode val="edge"/>
          <c:yMode val="edge"/>
          <c:x val="0.19619372097718554"/>
          <c:y val="2.3758870418975404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1590601709545665"/>
          <c:y val="0.14321994209704433"/>
          <c:w val="0.72246595646132472"/>
          <c:h val="0.68153128153256193"/>
        </c:manualLayout>
      </c:layout>
      <c:barChart>
        <c:barDir val="bar"/>
        <c:grouping val="stacked"/>
        <c:varyColors val="0"/>
        <c:ser>
          <c:idx val="0"/>
          <c:order val="0"/>
          <c:tx>
            <c:strRef>
              <c:f>'2.4'!$C$4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'2.4'!$C$5:$C$17</c:f>
              <c:numCache>
                <c:formatCode>#,##0</c:formatCode>
                <c:ptCount val="13"/>
                <c:pt idx="0">
                  <c:v>51056</c:v>
                </c:pt>
                <c:pt idx="1">
                  <c:v>42431</c:v>
                </c:pt>
                <c:pt idx="2">
                  <c:v>16835</c:v>
                </c:pt>
                <c:pt idx="3">
                  <c:v>7357</c:v>
                </c:pt>
                <c:pt idx="4">
                  <c:v>3771</c:v>
                </c:pt>
                <c:pt idx="5">
                  <c:v>1667</c:v>
                </c:pt>
                <c:pt idx="6">
                  <c:v>3165</c:v>
                </c:pt>
                <c:pt idx="7">
                  <c:v>1744</c:v>
                </c:pt>
                <c:pt idx="8">
                  <c:v>939</c:v>
                </c:pt>
                <c:pt idx="9">
                  <c:v>639</c:v>
                </c:pt>
                <c:pt idx="10">
                  <c:v>527</c:v>
                </c:pt>
                <c:pt idx="11">
                  <c:v>454</c:v>
                </c:pt>
                <c:pt idx="12">
                  <c:v>662</c:v>
                </c:pt>
              </c:numCache>
            </c:numRef>
          </c:val>
          <c:extLst>
            <c:ext xmlns:c16="http://schemas.microsoft.com/office/drawing/2014/chart" uri="{C3380CC4-5D6E-409C-BE32-E72D297353CC}">
              <c16:uniqueId val="{00000000-8B68-4191-9402-5BABA45D3CC0}"/>
            </c:ext>
          </c:extLst>
        </c:ser>
        <c:ser>
          <c:idx val="1"/>
          <c:order val="1"/>
          <c:tx>
            <c:strRef>
              <c:f>'2.4'!$D$4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'2.4'!$D$5:$D$17</c:f>
              <c:numCache>
                <c:formatCode>#,##0</c:formatCode>
                <c:ptCount val="13"/>
                <c:pt idx="0">
                  <c:v>44769</c:v>
                </c:pt>
                <c:pt idx="1">
                  <c:v>29613</c:v>
                </c:pt>
                <c:pt idx="2">
                  <c:v>17942</c:v>
                </c:pt>
                <c:pt idx="3">
                  <c:v>5325</c:v>
                </c:pt>
                <c:pt idx="4">
                  <c:v>3769</c:v>
                </c:pt>
                <c:pt idx="5">
                  <c:v>1853</c:v>
                </c:pt>
                <c:pt idx="6">
                  <c:v>2474</c:v>
                </c:pt>
                <c:pt idx="7">
                  <c:v>2025</c:v>
                </c:pt>
                <c:pt idx="8">
                  <c:v>906</c:v>
                </c:pt>
                <c:pt idx="9">
                  <c:v>510</c:v>
                </c:pt>
                <c:pt idx="10">
                  <c:v>732</c:v>
                </c:pt>
                <c:pt idx="11">
                  <c:v>433</c:v>
                </c:pt>
                <c:pt idx="12">
                  <c:v>475</c:v>
                </c:pt>
              </c:numCache>
            </c:numRef>
          </c:val>
          <c:extLst>
            <c:ext xmlns:c16="http://schemas.microsoft.com/office/drawing/2014/chart" uri="{C3380CC4-5D6E-409C-BE32-E72D297353CC}">
              <c16:uniqueId val="{00000001-8B68-4191-9402-5BABA45D3CC0}"/>
            </c:ext>
          </c:extLst>
        </c:ser>
        <c:dLbls>
          <c:dLblPos val="ctr"/>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0371670386121519"/>
          <c:y val="0.90606799140566097"/>
          <c:w val="0.3513729420186113"/>
          <c:h val="8.7721082585626498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Total number of employees by gender and administrative regions (number), Q4 of 2024</a:t>
            </a:r>
          </a:p>
        </c:rich>
      </c:tx>
      <c:layout>
        <c:manualLayout>
          <c:xMode val="edge"/>
          <c:yMode val="edge"/>
          <c:x val="0.19736662596319846"/>
          <c:y val="2.3840278848185223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3063118447092509"/>
          <c:y val="0.13712850979420763"/>
          <c:w val="0.72487144721883023"/>
          <c:h val="0.70002823449232676"/>
        </c:manualLayout>
      </c:layout>
      <c:barChart>
        <c:barDir val="bar"/>
        <c:grouping val="stacked"/>
        <c:varyColors val="0"/>
        <c:ser>
          <c:idx val="0"/>
          <c:order val="0"/>
          <c:tx>
            <c:strRef>
              <c:f>'2.6'!$C$4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'2.6'!$C$5:$C$17</c:f>
              <c:numCache>
                <c:formatCode>#,##0</c:formatCode>
                <c:ptCount val="13"/>
                <c:pt idx="0">
                  <c:v>269291</c:v>
                </c:pt>
                <c:pt idx="1">
                  <c:v>231695</c:v>
                </c:pt>
                <c:pt idx="2">
                  <c:v>127552</c:v>
                </c:pt>
                <c:pt idx="3">
                  <c:v>51108</c:v>
                </c:pt>
                <c:pt idx="4">
                  <c:v>42396</c:v>
                </c:pt>
                <c:pt idx="5">
                  <c:v>25479</c:v>
                </c:pt>
                <c:pt idx="6">
                  <c:v>29551</c:v>
                </c:pt>
                <c:pt idx="7">
                  <c:v>19196</c:v>
                </c:pt>
                <c:pt idx="8">
                  <c:v>11453</c:v>
                </c:pt>
                <c:pt idx="9">
                  <c:v>7432</c:v>
                </c:pt>
                <c:pt idx="10">
                  <c:v>9554</c:v>
                </c:pt>
                <c:pt idx="11">
                  <c:v>6742</c:v>
                </c:pt>
                <c:pt idx="12">
                  <c:v>6523</c:v>
                </c:pt>
              </c:numCache>
            </c:numRef>
          </c:val>
          <c:extLst>
            <c:ext xmlns:c16="http://schemas.microsoft.com/office/drawing/2014/chart" uri="{C3380CC4-5D6E-409C-BE32-E72D297353CC}">
              <c16:uniqueId val="{00000000-8788-4F13-91F9-7EFA418AFFB1}"/>
            </c:ext>
          </c:extLst>
        </c:ser>
        <c:ser>
          <c:idx val="1"/>
          <c:order val="1"/>
          <c:tx>
            <c:strRef>
              <c:f>'2.6'!$D$4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'2.6'!$D$5:$D$17</c:f>
              <c:numCache>
                <c:formatCode>#,##0</c:formatCode>
                <c:ptCount val="13"/>
                <c:pt idx="0">
                  <c:v>51326</c:v>
                </c:pt>
                <c:pt idx="1">
                  <c:v>37259</c:v>
                </c:pt>
                <c:pt idx="2">
                  <c:v>19350</c:v>
                </c:pt>
                <c:pt idx="3">
                  <c:v>5890</c:v>
                </c:pt>
                <c:pt idx="4">
                  <c:v>4126</c:v>
                </c:pt>
                <c:pt idx="5">
                  <c:v>2044</c:v>
                </c:pt>
                <c:pt idx="6">
                  <c:v>2636</c:v>
                </c:pt>
                <c:pt idx="7">
                  <c:v>2422</c:v>
                </c:pt>
                <c:pt idx="8">
                  <c:v>1024</c:v>
                </c:pt>
                <c:pt idx="9">
                  <c:v>591</c:v>
                </c:pt>
                <c:pt idx="10">
                  <c:v>865</c:v>
                </c:pt>
                <c:pt idx="11">
                  <c:v>510</c:v>
                </c:pt>
                <c:pt idx="12">
                  <c:v>516</c:v>
                </c:pt>
              </c:numCache>
            </c:numRef>
          </c:val>
          <c:extLst>
            <c:ext xmlns:c16="http://schemas.microsoft.com/office/drawing/2014/chart" uri="{C3380CC4-5D6E-409C-BE32-E72D297353CC}">
              <c16:uniqueId val="{00000001-8788-4F13-91F9-7EFA418AFFB1}"/>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3366322792538633"/>
          <c:y val="0.9091950858818334"/>
          <c:w val="0.35992909175123161"/>
          <c:h val="8.7721082585626498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kern="1200" cap="all" baseline="0">
                <a:solidFill>
                  <a:schemeClr val="tx2"/>
                </a:solidFill>
              </a:rPr>
              <a:t>Change over Q4 2023 in number of Saudi employees by activity (%)</a:t>
            </a:r>
          </a:p>
        </c:rich>
      </c:tx>
      <c:layout>
        <c:manualLayout>
          <c:xMode val="edge"/>
          <c:yMode val="edge"/>
          <c:x val="0.14381601443288539"/>
          <c:y val="3.2228012071017526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41460411198600172"/>
          <c:y val="0.15246135899679206"/>
          <c:w val="0.5462884326959131"/>
          <c:h val="0.75661295810245943"/>
        </c:manualLayout>
      </c:layout>
      <c:barChart>
        <c:barDir val="bar"/>
        <c:grouping val="clustered"/>
        <c:varyColors val="0"/>
        <c:ser>
          <c:idx val="0"/>
          <c:order val="0"/>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'2.7'!$E$5:$E$16</c:f>
              <c:numCache>
                <c:formatCode>0.0%</c:formatCode>
                <c:ptCount val="12"/>
                <c:pt idx="0">
                  <c:v>7.5641187088108131E-2</c:v>
                </c:pt>
                <c:pt idx="1">
                  <c:v>-5.4375406636304489E-2</c:v>
                </c:pt>
                <c:pt idx="2">
                  <c:v>6.0371959942775395E-2</c:v>
                </c:pt>
                <c:pt idx="3">
                  <c:v>0.13239339752407153</c:v>
                </c:pt>
                <c:pt idx="4">
                  <c:v>-9.5541401273885346E-3</c:v>
                </c:pt>
                <c:pt idx="5">
                  <c:v>8.2514415658247381E-2</c:v>
                </c:pt>
                <c:pt idx="6">
                  <c:v>0.18584070796460178</c:v>
                </c:pt>
                <c:pt idx="7">
                  <c:v>-0.28533094812164578</c:v>
                </c:pt>
                <c:pt idx="8">
                  <c:v>-0.10604026845637583</c:v>
                </c:pt>
                <c:pt idx="9">
                  <c:v>-4.9521354933726065E-2</c:v>
                </c:pt>
                <c:pt idx="10">
                  <c:v>0.11124229306047488</c:v>
                </c:pt>
                <c:pt idx="11">
                  <c:v>-2.8217516447368422E-2</c:v>
                </c:pt>
              </c:numCache>
            </c:numRef>
          </c:val>
          <c:extLst>
            <c:ext xmlns:c16="http://schemas.microsoft.com/office/drawing/2014/chart" uri="{C3380CC4-5D6E-409C-BE32-E72D297353CC}">
              <c16:uniqueId val="{00000000-84D7-4733-A26D-0F4F7AFD90C3}"/>
            </c:ext>
          </c:extLst>
        </c:ser>
        <c:dLbls>
          <c:dLblPos val="outEnd"/>
          <c:showLegendKey val="0"/>
          <c:showVal val="1"/>
          <c:showCatName val="0"/>
          <c:showSerName val="0"/>
          <c:showPercent val="0"/>
          <c:showBubbleSize val="0"/>
        </c:dLbls>
        <c:gapWidth val="44"/>
        <c:axId val="271222303"/>
        <c:axId val="184779727"/>
      </c:barChart>
      <c:valAx>
        <c:axId val="184779727"/>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271222303"/>
        <c:crosses val="autoZero"/>
        <c:crossBetween val="between"/>
      </c:valAx>
      <c:catAx>
        <c:axId val="271222303"/>
        <c:scaling>
          <c:orientation val="minMax"/>
        </c:scaling>
        <c:delete val="0"/>
        <c:axPos val="l"/>
        <c:numFmt formatCode="General" sourceLinked="1"/>
        <c:majorTickMark val="out"/>
        <c:minorTickMark val="none"/>
        <c:tickLblPos val="low"/>
        <c:spPr>
          <a:noFill/>
          <a:ln>
            <a:solidFill>
              <a:schemeClr val="tx1">
                <a:lumMod val="65000"/>
                <a:lumOff val="35000"/>
              </a:schemeClr>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kern="1200" cap="all" baseline="0">
                <a:solidFill>
                  <a:schemeClr val="tx2"/>
                </a:solidFill>
              </a:rPr>
              <a:t>Change over Q4 2023 in number of non-Saudi employees by activity (%)</a:t>
            </a:r>
          </a:p>
        </c:rich>
      </c:tx>
      <c:layout>
        <c:manualLayout>
          <c:xMode val="edge"/>
          <c:yMode val="edge"/>
          <c:x val="0.14381601443288539"/>
          <c:y val="3.2228012071017526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46222315960504928"/>
          <c:y val="0.14628851949061922"/>
          <c:w val="0.49866938507686537"/>
          <c:h val="0.7627857976086323"/>
        </c:manualLayout>
      </c:layout>
      <c:barChart>
        <c:barDir val="bar"/>
        <c:grouping val="clustered"/>
        <c:varyColors val="0"/>
        <c:ser>
          <c:idx val="0"/>
          <c:order val="0"/>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'2.8'!$E$5:$E$16</c:f>
              <c:numCache>
                <c:formatCode>0.0%</c:formatCode>
                <c:ptCount val="12"/>
                <c:pt idx="0">
                  <c:v>0.13419572553430822</c:v>
                </c:pt>
                <c:pt idx="1">
                  <c:v>3.1405837851518785E-2</c:v>
                </c:pt>
                <c:pt idx="2">
                  <c:v>0.17729083665338646</c:v>
                </c:pt>
                <c:pt idx="3">
                  <c:v>0.11338704538212936</c:v>
                </c:pt>
                <c:pt idx="4">
                  <c:v>0.16067146282973621</c:v>
                </c:pt>
                <c:pt idx="5">
                  <c:v>7.7642930252960957E-2</c:v>
                </c:pt>
                <c:pt idx="6">
                  <c:v>0.14051749200503924</c:v>
                </c:pt>
                <c:pt idx="7">
                  <c:v>9.3467741935483878E-2</c:v>
                </c:pt>
                <c:pt idx="8">
                  <c:v>-7.1925754060324823E-2</c:v>
                </c:pt>
                <c:pt idx="9">
                  <c:v>0.11820488847335381</c:v>
                </c:pt>
                <c:pt idx="10">
                  <c:v>0.2299172346640701</c:v>
                </c:pt>
                <c:pt idx="11">
                  <c:v>0.16115304319897222</c:v>
                </c:pt>
              </c:numCache>
            </c:numRef>
          </c:val>
          <c:extLst>
            <c:ext xmlns:c16="http://schemas.microsoft.com/office/drawing/2014/chart" uri="{C3380CC4-5D6E-409C-BE32-E72D297353CC}">
              <c16:uniqueId val="{00000000-92DC-4218-941F-D8745ABDDF20}"/>
            </c:ext>
          </c:extLst>
        </c:ser>
        <c:dLbls>
          <c:dLblPos val="outEnd"/>
          <c:showLegendKey val="0"/>
          <c:showVal val="1"/>
          <c:showCatName val="0"/>
          <c:showSerName val="0"/>
          <c:showPercent val="0"/>
          <c:showBubbleSize val="0"/>
        </c:dLbls>
        <c:gapWidth val="44"/>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low"/>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kern="1200" cap="all" baseline="0">
                <a:solidFill>
                  <a:schemeClr val="tx2"/>
                </a:solidFill>
              </a:rPr>
              <a:t>Change over Q4 2023 in Total employees by activity (%)</a:t>
            </a:r>
          </a:p>
        </c:rich>
      </c:tx>
      <c:layout>
        <c:manualLayout>
          <c:xMode val="edge"/>
          <c:yMode val="edge"/>
          <c:x val="0.19341926009248844"/>
          <c:y val="3.5143362181768098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46619141357330335"/>
          <c:y val="0.14291678817925538"/>
          <c:w val="0.49470113110861141"/>
          <c:h val="0.77511981141246233"/>
        </c:manualLayout>
      </c:layout>
      <c:barChart>
        <c:barDir val="bar"/>
        <c:grouping val="clustered"/>
        <c:varyColors val="0"/>
        <c:ser>
          <c:idx val="0"/>
          <c:order val="0"/>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'2.9'!$B$5:$B$16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'2.9'!$E$5:$E$16</c:f>
              <c:numCache>
                <c:formatCode>0.0%</c:formatCode>
                <c:ptCount val="12"/>
                <c:pt idx="0">
                  <c:v>0.11070508394658404</c:v>
                </c:pt>
                <c:pt idx="1">
                  <c:v>1.4628738305121411E-2</c:v>
                </c:pt>
                <c:pt idx="2">
                  <c:v>7.5056292219164378E-2</c:v>
                </c:pt>
                <c:pt idx="3">
                  <c:v>0.11736548497390678</c:v>
                </c:pt>
                <c:pt idx="4">
                  <c:v>8.7551299589603282E-2</c:v>
                </c:pt>
                <c:pt idx="5">
                  <c:v>8.0774853801169597E-2</c:v>
                </c:pt>
                <c:pt idx="6">
                  <c:v>0.15919320836419576</c:v>
                </c:pt>
                <c:pt idx="7">
                  <c:v>-7.6217611966877388E-2</c:v>
                </c:pt>
                <c:pt idx="8">
                  <c:v>-9.1184642586511752E-2</c:v>
                </c:pt>
                <c:pt idx="9">
                  <c:v>4.7681709110612279E-2</c:v>
                </c:pt>
                <c:pt idx="10">
                  <c:v>0.17280131321421807</c:v>
                </c:pt>
                <c:pt idx="11">
                  <c:v>9.6307508184026183E-2</c:v>
                </c:pt>
              </c:numCache>
            </c:numRef>
          </c:val>
          <c:extLst>
            <c:ext xmlns:c16="http://schemas.microsoft.com/office/drawing/2014/chart" uri="{C3380CC4-5D6E-409C-BE32-E72D297353CC}">
              <c16:uniqueId val="{00000000-8336-48D8-B182-96604D00F5D4}"/>
            </c:ext>
          </c:extLst>
        </c:ser>
        <c:dLbls>
          <c:dLblPos val="outEnd"/>
          <c:showLegendKey val="0"/>
          <c:showVal val="1"/>
          <c:showCatName val="0"/>
          <c:showSerName val="0"/>
          <c:showPercent val="0"/>
          <c:showBubbleSize val="0"/>
        </c:dLbls>
        <c:gapWidth val="44"/>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low"/>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withinLinearReversed" id="25">
  <a:schemeClr val="accent5"/>
</cs:colorStyle>
</file>

<file path=xl/charts/colors15.xml><?xml version="1.0" encoding="utf-8"?>
<cs:colorStyle xmlns:cs="http://schemas.microsoft.com/office/drawing/2012/chartStyle" xmlns:a="http://schemas.openxmlformats.org/drawingml/2006/main" meth="withinLinearReversed" id="25">
  <a:schemeClr val="accent5"/>
</cs:colorStyle>
</file>

<file path=xl/charts/colors16.xml><?xml version="1.0" encoding="utf-8"?>
<cs:colorStyle xmlns:cs="http://schemas.microsoft.com/office/drawing/2012/chartStyle" xmlns:a="http://schemas.openxmlformats.org/drawingml/2006/main" meth="withinLinearReversed" id="25">
  <a:schemeClr val="accent5"/>
</cs:colorStyle>
</file>

<file path=xl/charts/colors17.xml><?xml version="1.0" encoding="utf-8"?>
<cs:colorStyle xmlns:cs="http://schemas.microsoft.com/office/drawing/2012/chartStyle" xmlns:a="http://schemas.openxmlformats.org/drawingml/2006/main" meth="withinLinearReversed" id="25">
  <a:schemeClr val="accent5"/>
</cs:colorStyle>
</file>

<file path=xl/charts/colors18.xml><?xml version="1.0" encoding="utf-8"?>
<cs:colorStyle xmlns:cs="http://schemas.microsoft.com/office/drawing/2012/chartStyle" xmlns:a="http://schemas.openxmlformats.org/drawingml/2006/main" meth="withinLinearReversed" id="25">
  <a:schemeClr val="accent5"/>
</cs:colorStyle>
</file>

<file path=xl/charts/colors19.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1774989</xdr:colOff>
      <xdr:row>0</xdr:row>
      <xdr:rowOff>471443</xdr:rowOff>
    </xdr:to>
    <xdr:pic>
      <xdr:nvPicPr>
        <xdr:cNvPr id="3" name="صورة 5">
          <a:extLst>
            <a:ext uri="{FF2B5EF4-FFF2-40B4-BE49-F238E27FC236}">
              <a16:creationId xmlns:a16="http://schemas.microsoft.com/office/drawing/2014/main" id="{6B4D7F8D-1236-4ECD-A6A9-63577EB1C170}"/>
            </a:ext>
          </a:extLst>
        </xdr:cNvPr>
        <xdr:cNvPicPr>
          <a:picLocks noChangeAspect="1"/>
        </xdr:cNvPicPr>
      </xdr:nvPicPr>
      <xdr:blipFill>
        <a:blip xmlns:r="http://schemas.openxmlformats.org/officeDocument/2006/relationships" r:embed="rId1"/>
        <a:stretch>
          <a:fillRect/>
        </a:stretch>
      </xdr:blipFill>
      <xdr:spPr>
        <a:xfrm>
          <a:off x="10931972511" y="0"/>
          <a:ext cx="1603539" cy="471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514350</xdr:colOff>
      <xdr:row>0</xdr:row>
      <xdr:rowOff>301626</xdr:rowOff>
    </xdr:from>
    <xdr:to>
      <xdr:col>15</xdr:col>
      <xdr:colOff>450850</xdr:colOff>
      <xdr:row>17</xdr:row>
      <xdr:rowOff>9526</xdr:rowOff>
    </xdr:to>
    <xdr:graphicFrame macro="">
      <xdr:nvGraphicFramePr>
        <xdr:cNvPr id="3" name="Chart 2">
          <a:extLst>
            <a:ext uri="{FF2B5EF4-FFF2-40B4-BE49-F238E27FC236}">
              <a16:creationId xmlns:a16="http://schemas.microsoft.com/office/drawing/2014/main" id="{27368BCE-F8A6-4FC8-848D-90734F420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1109146</xdr:colOff>
      <xdr:row>0</xdr:row>
      <xdr:rowOff>467814</xdr:rowOff>
    </xdr:to>
    <xdr:pic>
      <xdr:nvPicPr>
        <xdr:cNvPr id="4" name="صورة 5">
          <a:extLst>
            <a:ext uri="{FF2B5EF4-FFF2-40B4-BE49-F238E27FC236}">
              <a16:creationId xmlns:a16="http://schemas.microsoft.com/office/drawing/2014/main" id="{88BFD2A6-273D-4516-BDAB-3A0ECA8DFEFA}"/>
            </a:ext>
          </a:extLst>
        </xdr:cNvPr>
        <xdr:cNvPicPr>
          <a:picLocks noChangeAspect="1"/>
        </xdr:cNvPicPr>
      </xdr:nvPicPr>
      <xdr:blipFill>
        <a:blip xmlns:r="http://schemas.openxmlformats.org/officeDocument/2006/relationships" r:embed="rId2"/>
        <a:stretch>
          <a:fillRect/>
        </a:stretch>
      </xdr:blipFill>
      <xdr:spPr>
        <a:xfrm>
          <a:off x="11004679104" y="0"/>
          <a:ext cx="1603539" cy="4714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298563</xdr:colOff>
      <xdr:row>0</xdr:row>
      <xdr:rowOff>434521</xdr:rowOff>
    </xdr:from>
    <xdr:to>
      <xdr:col>15</xdr:col>
      <xdr:colOff>216013</xdr:colOff>
      <xdr:row>17</xdr:row>
      <xdr:rowOff>170996</xdr:rowOff>
    </xdr:to>
    <xdr:graphicFrame macro="">
      <xdr:nvGraphicFramePr>
        <xdr:cNvPr id="3" name="Chart 2">
          <a:extLst>
            <a:ext uri="{FF2B5EF4-FFF2-40B4-BE49-F238E27FC236}">
              <a16:creationId xmlns:a16="http://schemas.microsoft.com/office/drawing/2014/main" id="{672765A2-8193-4A10-AC09-CAA93B5C3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1089189</xdr:colOff>
      <xdr:row>0</xdr:row>
      <xdr:rowOff>471443</xdr:rowOff>
    </xdr:to>
    <xdr:pic>
      <xdr:nvPicPr>
        <xdr:cNvPr id="4" name="صورة 5">
          <a:extLst>
            <a:ext uri="{FF2B5EF4-FFF2-40B4-BE49-F238E27FC236}">
              <a16:creationId xmlns:a16="http://schemas.microsoft.com/office/drawing/2014/main" id="{C12855C3-1508-4340-A368-635B933BD9D0}"/>
            </a:ext>
          </a:extLst>
        </xdr:cNvPr>
        <xdr:cNvPicPr>
          <a:picLocks noChangeAspect="1"/>
        </xdr:cNvPicPr>
      </xdr:nvPicPr>
      <xdr:blipFill>
        <a:blip xmlns:r="http://schemas.openxmlformats.org/officeDocument/2006/relationships" r:embed="rId2"/>
        <a:stretch>
          <a:fillRect/>
        </a:stretch>
      </xdr:blipFill>
      <xdr:spPr>
        <a:xfrm>
          <a:off x="10931051761" y="0"/>
          <a:ext cx="1603539" cy="4714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473414</xdr:colOff>
      <xdr:row>0</xdr:row>
      <xdr:rowOff>289606</xdr:rowOff>
    </xdr:from>
    <xdr:to>
      <xdr:col>15</xdr:col>
      <xdr:colOff>390864</xdr:colOff>
      <xdr:row>17</xdr:row>
      <xdr:rowOff>16556</xdr:rowOff>
    </xdr:to>
    <xdr:graphicFrame macro="">
      <xdr:nvGraphicFramePr>
        <xdr:cNvPr id="3" name="Chart 2">
          <a:extLst>
            <a:ext uri="{FF2B5EF4-FFF2-40B4-BE49-F238E27FC236}">
              <a16:creationId xmlns:a16="http://schemas.microsoft.com/office/drawing/2014/main" id="{0591DA64-7585-4CA9-89DD-3504EC023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1089189</xdr:colOff>
      <xdr:row>0</xdr:row>
      <xdr:rowOff>471443</xdr:rowOff>
    </xdr:to>
    <xdr:pic>
      <xdr:nvPicPr>
        <xdr:cNvPr id="4" name="صورة 5">
          <a:extLst>
            <a:ext uri="{FF2B5EF4-FFF2-40B4-BE49-F238E27FC236}">
              <a16:creationId xmlns:a16="http://schemas.microsoft.com/office/drawing/2014/main" id="{9A075AF8-29C0-4257-8FF5-F1B72E2AA674}"/>
            </a:ext>
          </a:extLst>
        </xdr:cNvPr>
        <xdr:cNvPicPr>
          <a:picLocks noChangeAspect="1"/>
        </xdr:cNvPicPr>
      </xdr:nvPicPr>
      <xdr:blipFill>
        <a:blip xmlns:r="http://schemas.openxmlformats.org/officeDocument/2006/relationships" r:embed="rId2"/>
        <a:stretch>
          <a:fillRect/>
        </a:stretch>
      </xdr:blipFill>
      <xdr:spPr>
        <a:xfrm>
          <a:off x="10931077161" y="0"/>
          <a:ext cx="1603539" cy="4714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617990</xdr:colOff>
      <xdr:row>1</xdr:row>
      <xdr:rowOff>85272</xdr:rowOff>
    </xdr:from>
    <xdr:to>
      <xdr:col>9</xdr:col>
      <xdr:colOff>979940</xdr:colOff>
      <xdr:row>18</xdr:row>
      <xdr:rowOff>100694</xdr:rowOff>
    </xdr:to>
    <xdr:graphicFrame macro="">
      <xdr:nvGraphicFramePr>
        <xdr:cNvPr id="2" name="Chart 2">
          <a:extLst>
            <a:ext uri="{FF2B5EF4-FFF2-40B4-BE49-F238E27FC236}">
              <a16:creationId xmlns:a16="http://schemas.microsoft.com/office/drawing/2014/main" id="{953FAE9B-8ABF-40FD-9B92-ED80FE238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1019339</xdr:colOff>
      <xdr:row>0</xdr:row>
      <xdr:rowOff>467814</xdr:rowOff>
    </xdr:to>
    <xdr:pic>
      <xdr:nvPicPr>
        <xdr:cNvPr id="3" name="صورة 5">
          <a:extLst>
            <a:ext uri="{FF2B5EF4-FFF2-40B4-BE49-F238E27FC236}">
              <a16:creationId xmlns:a16="http://schemas.microsoft.com/office/drawing/2014/main" id="{66A854FD-7FCA-4A22-93BB-3579C8460DF5}"/>
            </a:ext>
          </a:extLst>
        </xdr:cNvPr>
        <xdr:cNvPicPr>
          <a:picLocks noChangeAspect="1"/>
        </xdr:cNvPicPr>
      </xdr:nvPicPr>
      <xdr:blipFill>
        <a:blip xmlns:r="http://schemas.openxmlformats.org/officeDocument/2006/relationships" r:embed="rId2"/>
        <a:stretch>
          <a:fillRect/>
        </a:stretch>
      </xdr:blipFill>
      <xdr:spPr>
        <a:xfrm>
          <a:off x="0" y="0"/>
          <a:ext cx="1597189" cy="46781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525461</xdr:colOff>
      <xdr:row>0</xdr:row>
      <xdr:rowOff>518885</xdr:rowOff>
    </xdr:from>
    <xdr:to>
      <xdr:col>9</xdr:col>
      <xdr:colOff>887411</xdr:colOff>
      <xdr:row>17</xdr:row>
      <xdr:rowOff>144235</xdr:rowOff>
    </xdr:to>
    <xdr:graphicFrame macro="">
      <xdr:nvGraphicFramePr>
        <xdr:cNvPr id="2" name="Chart 2">
          <a:extLst>
            <a:ext uri="{FF2B5EF4-FFF2-40B4-BE49-F238E27FC236}">
              <a16:creationId xmlns:a16="http://schemas.microsoft.com/office/drawing/2014/main" id="{DB8BC0CC-FB35-474F-ADC1-35B49F8A2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1019339</xdr:colOff>
      <xdr:row>0</xdr:row>
      <xdr:rowOff>467814</xdr:rowOff>
    </xdr:to>
    <xdr:pic>
      <xdr:nvPicPr>
        <xdr:cNvPr id="3" name="صورة 5">
          <a:extLst>
            <a:ext uri="{FF2B5EF4-FFF2-40B4-BE49-F238E27FC236}">
              <a16:creationId xmlns:a16="http://schemas.microsoft.com/office/drawing/2014/main" id="{90D6BBA5-B915-42E6-B661-046B70B048A7}"/>
            </a:ext>
          </a:extLst>
        </xdr:cNvPr>
        <xdr:cNvPicPr>
          <a:picLocks noChangeAspect="1"/>
        </xdr:cNvPicPr>
      </xdr:nvPicPr>
      <xdr:blipFill>
        <a:blip xmlns:r="http://schemas.openxmlformats.org/officeDocument/2006/relationships" r:embed="rId2"/>
        <a:stretch>
          <a:fillRect/>
        </a:stretch>
      </xdr:blipFill>
      <xdr:spPr>
        <a:xfrm>
          <a:off x="0" y="0"/>
          <a:ext cx="1597189" cy="4678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741362</xdr:colOff>
      <xdr:row>0</xdr:row>
      <xdr:rowOff>165100</xdr:rowOff>
    </xdr:from>
    <xdr:to>
      <xdr:col>9</xdr:col>
      <xdr:colOff>1103312</xdr:colOff>
      <xdr:row>18</xdr:row>
      <xdr:rowOff>6350</xdr:rowOff>
    </xdr:to>
    <xdr:graphicFrame macro="">
      <xdr:nvGraphicFramePr>
        <xdr:cNvPr id="2" name="Chart 2">
          <a:extLst>
            <a:ext uri="{FF2B5EF4-FFF2-40B4-BE49-F238E27FC236}">
              <a16:creationId xmlns:a16="http://schemas.microsoft.com/office/drawing/2014/main" id="{AC3F6CA0-0283-46FE-9A0E-5859E1BCC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1019339</xdr:colOff>
      <xdr:row>0</xdr:row>
      <xdr:rowOff>467814</xdr:rowOff>
    </xdr:to>
    <xdr:pic>
      <xdr:nvPicPr>
        <xdr:cNvPr id="3" name="صورة 5">
          <a:extLst>
            <a:ext uri="{FF2B5EF4-FFF2-40B4-BE49-F238E27FC236}">
              <a16:creationId xmlns:a16="http://schemas.microsoft.com/office/drawing/2014/main" id="{9C46DF34-C76B-4A16-AFFD-C3BD963F2B2F}"/>
            </a:ext>
          </a:extLst>
        </xdr:cNvPr>
        <xdr:cNvPicPr>
          <a:picLocks noChangeAspect="1"/>
        </xdr:cNvPicPr>
      </xdr:nvPicPr>
      <xdr:blipFill>
        <a:blip xmlns:r="http://schemas.openxmlformats.org/officeDocument/2006/relationships" r:embed="rId2"/>
        <a:stretch>
          <a:fillRect/>
        </a:stretch>
      </xdr:blipFill>
      <xdr:spPr>
        <a:xfrm>
          <a:off x="0" y="0"/>
          <a:ext cx="1597189" cy="46781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864391</xdr:colOff>
      <xdr:row>1</xdr:row>
      <xdr:rowOff>146050</xdr:rowOff>
    </xdr:from>
    <xdr:to>
      <xdr:col>9</xdr:col>
      <xdr:colOff>1118391</xdr:colOff>
      <xdr:row>18</xdr:row>
      <xdr:rowOff>152400</xdr:rowOff>
    </xdr:to>
    <xdr:graphicFrame macro="">
      <xdr:nvGraphicFramePr>
        <xdr:cNvPr id="2" name="Chart 2">
          <a:extLst>
            <a:ext uri="{FF2B5EF4-FFF2-40B4-BE49-F238E27FC236}">
              <a16:creationId xmlns:a16="http://schemas.microsoft.com/office/drawing/2014/main" id="{BECED89A-02CA-4545-A8BE-DFA937FF2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1019339</xdr:colOff>
      <xdr:row>0</xdr:row>
      <xdr:rowOff>467814</xdr:rowOff>
    </xdr:to>
    <xdr:pic>
      <xdr:nvPicPr>
        <xdr:cNvPr id="3" name="صورة 5">
          <a:extLst>
            <a:ext uri="{FF2B5EF4-FFF2-40B4-BE49-F238E27FC236}">
              <a16:creationId xmlns:a16="http://schemas.microsoft.com/office/drawing/2014/main" id="{B32C37FD-4866-4443-9C1F-707CAD92CDB4}"/>
            </a:ext>
          </a:extLst>
        </xdr:cNvPr>
        <xdr:cNvPicPr>
          <a:picLocks noChangeAspect="1"/>
        </xdr:cNvPicPr>
      </xdr:nvPicPr>
      <xdr:blipFill>
        <a:blip xmlns:r="http://schemas.openxmlformats.org/officeDocument/2006/relationships" r:embed="rId2"/>
        <a:stretch>
          <a:fillRect/>
        </a:stretch>
      </xdr:blipFill>
      <xdr:spPr>
        <a:xfrm>
          <a:off x="0" y="0"/>
          <a:ext cx="1597189" cy="46781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5</xdr:col>
      <xdr:colOff>739204</xdr:colOff>
      <xdr:row>1</xdr:row>
      <xdr:rowOff>41048</xdr:rowOff>
    </xdr:from>
    <xdr:to>
      <xdr:col>9</xdr:col>
      <xdr:colOff>993204</xdr:colOff>
      <xdr:row>18</xdr:row>
      <xdr:rowOff>47398</xdr:rowOff>
    </xdr:to>
    <xdr:graphicFrame macro="">
      <xdr:nvGraphicFramePr>
        <xdr:cNvPr id="2" name="Chart 2">
          <a:extLst>
            <a:ext uri="{FF2B5EF4-FFF2-40B4-BE49-F238E27FC236}">
              <a16:creationId xmlns:a16="http://schemas.microsoft.com/office/drawing/2014/main" id="{BF911FAA-25B8-4DCF-AC07-675E60927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1019339</xdr:colOff>
      <xdr:row>0</xdr:row>
      <xdr:rowOff>467814</xdr:rowOff>
    </xdr:to>
    <xdr:pic>
      <xdr:nvPicPr>
        <xdr:cNvPr id="3" name="صورة 5">
          <a:extLst>
            <a:ext uri="{FF2B5EF4-FFF2-40B4-BE49-F238E27FC236}">
              <a16:creationId xmlns:a16="http://schemas.microsoft.com/office/drawing/2014/main" id="{EB8299EE-9927-4FF8-9994-DBF87B669583}"/>
            </a:ext>
          </a:extLst>
        </xdr:cNvPr>
        <xdr:cNvPicPr>
          <a:picLocks noChangeAspect="1"/>
        </xdr:cNvPicPr>
      </xdr:nvPicPr>
      <xdr:blipFill>
        <a:blip xmlns:r="http://schemas.openxmlformats.org/officeDocument/2006/relationships" r:embed="rId2"/>
        <a:stretch>
          <a:fillRect/>
        </a:stretch>
      </xdr:blipFill>
      <xdr:spPr>
        <a:xfrm>
          <a:off x="0" y="0"/>
          <a:ext cx="1597189" cy="46781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844434</xdr:colOff>
      <xdr:row>1</xdr:row>
      <xdr:rowOff>198891</xdr:rowOff>
    </xdr:from>
    <xdr:to>
      <xdr:col>9</xdr:col>
      <xdr:colOff>1098434</xdr:colOff>
      <xdr:row>19</xdr:row>
      <xdr:rowOff>23812</xdr:rowOff>
    </xdr:to>
    <xdr:graphicFrame macro="">
      <xdr:nvGraphicFramePr>
        <xdr:cNvPr id="2" name="Chart 2">
          <a:extLst>
            <a:ext uri="{FF2B5EF4-FFF2-40B4-BE49-F238E27FC236}">
              <a16:creationId xmlns:a16="http://schemas.microsoft.com/office/drawing/2014/main" id="{6DB630E7-0789-4C09-A103-FCBF8AF66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1019339</xdr:colOff>
      <xdr:row>0</xdr:row>
      <xdr:rowOff>467814</xdr:rowOff>
    </xdr:to>
    <xdr:pic>
      <xdr:nvPicPr>
        <xdr:cNvPr id="3" name="صورة 5">
          <a:extLst>
            <a:ext uri="{FF2B5EF4-FFF2-40B4-BE49-F238E27FC236}">
              <a16:creationId xmlns:a16="http://schemas.microsoft.com/office/drawing/2014/main" id="{9435EC0A-7188-4229-B18D-588A88566598}"/>
            </a:ext>
          </a:extLst>
        </xdr:cNvPr>
        <xdr:cNvPicPr>
          <a:picLocks noChangeAspect="1"/>
        </xdr:cNvPicPr>
      </xdr:nvPicPr>
      <xdr:blipFill>
        <a:blip xmlns:r="http://schemas.openxmlformats.org/officeDocument/2006/relationships" r:embed="rId2"/>
        <a:stretch>
          <a:fillRect/>
        </a:stretch>
      </xdr:blipFill>
      <xdr:spPr>
        <a:xfrm>
          <a:off x="0" y="0"/>
          <a:ext cx="1597189" cy="46781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1555914</xdr:colOff>
      <xdr:row>0</xdr:row>
      <xdr:rowOff>464185</xdr:rowOff>
    </xdr:to>
    <xdr:pic>
      <xdr:nvPicPr>
        <xdr:cNvPr id="2" name="صورة 5">
          <a:extLst>
            <a:ext uri="{FF2B5EF4-FFF2-40B4-BE49-F238E27FC236}">
              <a16:creationId xmlns:a16="http://schemas.microsoft.com/office/drawing/2014/main" id="{D80D58F2-D616-4DA4-800F-09F60DF98D9F}"/>
            </a:ext>
          </a:extLst>
        </xdr:cNvPr>
        <xdr:cNvPicPr>
          <a:picLocks noChangeAspect="1"/>
        </xdr:cNvPicPr>
      </xdr:nvPicPr>
      <xdr:blipFill>
        <a:blip xmlns:r="http://schemas.openxmlformats.org/officeDocument/2006/relationships" r:embed="rId1"/>
        <a:stretch>
          <a:fillRect/>
        </a:stretch>
      </xdr:blipFill>
      <xdr:spPr>
        <a:xfrm>
          <a:off x="0" y="0"/>
          <a:ext cx="1555914" cy="464185"/>
        </a:xfrm>
        <a:prstGeom prst="rect">
          <a:avLst/>
        </a:prstGeom>
      </xdr:spPr>
    </xdr:pic>
    <xdr:clientData/>
  </xdr:twoCellAnchor>
  <xdr:twoCellAnchor>
    <xdr:from>
      <xdr:col>4</xdr:col>
      <xdr:colOff>334963</xdr:colOff>
      <xdr:row>0</xdr:row>
      <xdr:rowOff>139700</xdr:rowOff>
    </xdr:from>
    <xdr:to>
      <xdr:col>10</xdr:col>
      <xdr:colOff>1588</xdr:colOff>
      <xdr:row>10</xdr:row>
      <xdr:rowOff>73025</xdr:rowOff>
    </xdr:to>
    <xdr:graphicFrame macro="">
      <xdr:nvGraphicFramePr>
        <xdr:cNvPr id="3" name="Chart 2">
          <a:extLst>
            <a:ext uri="{FF2B5EF4-FFF2-40B4-BE49-F238E27FC236}">
              <a16:creationId xmlns:a16="http://schemas.microsoft.com/office/drawing/2014/main" id="{2FE1C3B1-BAE4-4A91-B082-53486DD46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1146339</xdr:colOff>
      <xdr:row>0</xdr:row>
      <xdr:rowOff>471443</xdr:rowOff>
    </xdr:to>
    <xdr:pic>
      <xdr:nvPicPr>
        <xdr:cNvPr id="3" name="صورة 5">
          <a:extLst>
            <a:ext uri="{FF2B5EF4-FFF2-40B4-BE49-F238E27FC236}">
              <a16:creationId xmlns:a16="http://schemas.microsoft.com/office/drawing/2014/main" id="{FACE8F86-6F8F-46E5-861E-B4191014F880}"/>
            </a:ext>
          </a:extLst>
        </xdr:cNvPr>
        <xdr:cNvPicPr>
          <a:picLocks noChangeAspect="1"/>
        </xdr:cNvPicPr>
      </xdr:nvPicPr>
      <xdr:blipFill>
        <a:blip xmlns:r="http://schemas.openxmlformats.org/officeDocument/2006/relationships" r:embed="rId1"/>
        <a:stretch>
          <a:fillRect/>
        </a:stretch>
      </xdr:blipFill>
      <xdr:spPr>
        <a:xfrm>
          <a:off x="10927337011" y="0"/>
          <a:ext cx="1603539" cy="47144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653142</xdr:colOff>
      <xdr:row>0</xdr:row>
      <xdr:rowOff>315684</xdr:rowOff>
    </xdr:from>
    <xdr:to>
      <xdr:col>15</xdr:col>
      <xdr:colOff>567871</xdr:colOff>
      <xdr:row>16</xdr:row>
      <xdr:rowOff>31750</xdr:rowOff>
    </xdr:to>
    <xdr:graphicFrame macro="">
      <xdr:nvGraphicFramePr>
        <xdr:cNvPr id="4" name="Chart 3">
          <a:extLst>
            <a:ext uri="{FF2B5EF4-FFF2-40B4-BE49-F238E27FC236}">
              <a16:creationId xmlns:a16="http://schemas.microsoft.com/office/drawing/2014/main" id="{68A56D73-34D8-4E38-9FF4-20F81A5ED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1012989</xdr:colOff>
      <xdr:row>0</xdr:row>
      <xdr:rowOff>467814</xdr:rowOff>
    </xdr:to>
    <xdr:pic>
      <xdr:nvPicPr>
        <xdr:cNvPr id="3" name="صورة 5">
          <a:extLst>
            <a:ext uri="{FF2B5EF4-FFF2-40B4-BE49-F238E27FC236}">
              <a16:creationId xmlns:a16="http://schemas.microsoft.com/office/drawing/2014/main" id="{D81A9741-B66B-4739-8EA8-B10470D2FFA4}"/>
            </a:ext>
          </a:extLst>
        </xdr:cNvPr>
        <xdr:cNvPicPr>
          <a:picLocks noChangeAspect="1"/>
        </xdr:cNvPicPr>
      </xdr:nvPicPr>
      <xdr:blipFill>
        <a:blip xmlns:r="http://schemas.openxmlformats.org/officeDocument/2006/relationships" r:embed="rId2"/>
        <a:stretch>
          <a:fillRect/>
        </a:stretch>
      </xdr:blipFill>
      <xdr:spPr>
        <a:xfrm>
          <a:off x="11000615104" y="0"/>
          <a:ext cx="1603539" cy="4714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7</xdr:col>
      <xdr:colOff>6350</xdr:colOff>
      <xdr:row>0</xdr:row>
      <xdr:rowOff>445407</xdr:rowOff>
    </xdr:from>
    <xdr:to>
      <xdr:col>15</xdr:col>
      <xdr:colOff>575129</xdr:colOff>
      <xdr:row>16</xdr:row>
      <xdr:rowOff>137886</xdr:rowOff>
    </xdr:to>
    <xdr:graphicFrame macro="">
      <xdr:nvGraphicFramePr>
        <xdr:cNvPr id="3" name="Chart 2">
          <a:extLst>
            <a:ext uri="{FF2B5EF4-FFF2-40B4-BE49-F238E27FC236}">
              <a16:creationId xmlns:a16="http://schemas.microsoft.com/office/drawing/2014/main" id="{71D4B48C-9C6D-47A8-B6CA-E985224F4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467814</xdr:rowOff>
    </xdr:to>
    <xdr:pic>
      <xdr:nvPicPr>
        <xdr:cNvPr id="4" name="صورة 5">
          <a:extLst>
            <a:ext uri="{FF2B5EF4-FFF2-40B4-BE49-F238E27FC236}">
              <a16:creationId xmlns:a16="http://schemas.microsoft.com/office/drawing/2014/main" id="{78406FD0-338C-4AF4-8222-797508F9EE6E}"/>
            </a:ext>
          </a:extLst>
        </xdr:cNvPr>
        <xdr:cNvPicPr>
          <a:picLocks noChangeAspect="1"/>
        </xdr:cNvPicPr>
      </xdr:nvPicPr>
      <xdr:blipFill>
        <a:blip xmlns:r="http://schemas.openxmlformats.org/officeDocument/2006/relationships" r:embed="rId2"/>
        <a:stretch>
          <a:fillRect/>
        </a:stretch>
      </xdr:blipFill>
      <xdr:spPr>
        <a:xfrm>
          <a:off x="11000633247" y="0"/>
          <a:ext cx="1603539" cy="471443"/>
        </a:xfrm>
        <a:prstGeom prst="rect">
          <a:avLst/>
        </a:prstGeom>
      </xdr:spPr>
    </xdr:pic>
    <xdr:clientData/>
  </xdr:twoCellAnchor>
  <xdr:twoCellAnchor editAs="oneCell">
    <xdr:from>
      <xdr:col>0</xdr:col>
      <xdr:colOff>0</xdr:colOff>
      <xdr:row>0</xdr:row>
      <xdr:rowOff>0</xdr:rowOff>
    </xdr:from>
    <xdr:to>
      <xdr:col>1</xdr:col>
      <xdr:colOff>1032039</xdr:colOff>
      <xdr:row>0</xdr:row>
      <xdr:rowOff>471443</xdr:rowOff>
    </xdr:to>
    <xdr:pic>
      <xdr:nvPicPr>
        <xdr:cNvPr id="5" name="صورة 5">
          <a:extLst>
            <a:ext uri="{FF2B5EF4-FFF2-40B4-BE49-F238E27FC236}">
              <a16:creationId xmlns:a16="http://schemas.microsoft.com/office/drawing/2014/main" id="{4F72952E-4FDE-4468-8042-4E601542C4EC}"/>
            </a:ext>
          </a:extLst>
        </xdr:cNvPr>
        <xdr:cNvPicPr>
          <a:picLocks noChangeAspect="1"/>
        </xdr:cNvPicPr>
      </xdr:nvPicPr>
      <xdr:blipFill>
        <a:blip xmlns:r="http://schemas.openxmlformats.org/officeDocument/2006/relationships" r:embed="rId2"/>
        <a:stretch>
          <a:fillRect/>
        </a:stretch>
      </xdr:blipFill>
      <xdr:spPr>
        <a:xfrm>
          <a:off x="10999029708" y="0"/>
          <a:ext cx="1603539" cy="4714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6</xdr:col>
      <xdr:colOff>573088</xdr:colOff>
      <xdr:row>0</xdr:row>
      <xdr:rowOff>293007</xdr:rowOff>
    </xdr:from>
    <xdr:to>
      <xdr:col>15</xdr:col>
      <xdr:colOff>506866</xdr:colOff>
      <xdr:row>15</xdr:row>
      <xdr:rowOff>201385</xdr:rowOff>
    </xdr:to>
    <xdr:graphicFrame macro="">
      <xdr:nvGraphicFramePr>
        <xdr:cNvPr id="4" name="Chart 3">
          <a:extLst>
            <a:ext uri="{FF2B5EF4-FFF2-40B4-BE49-F238E27FC236}">
              <a16:creationId xmlns:a16="http://schemas.microsoft.com/office/drawing/2014/main" id="{9B93976E-4141-41C5-BF6B-84C1554C3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987589</xdr:colOff>
      <xdr:row>0</xdr:row>
      <xdr:rowOff>467814</xdr:rowOff>
    </xdr:to>
    <xdr:pic>
      <xdr:nvPicPr>
        <xdr:cNvPr id="3" name="صورة 5">
          <a:extLst>
            <a:ext uri="{FF2B5EF4-FFF2-40B4-BE49-F238E27FC236}">
              <a16:creationId xmlns:a16="http://schemas.microsoft.com/office/drawing/2014/main" id="{7909041E-2CDA-4C4A-BFB4-3AF2E6B4D0E4}"/>
            </a:ext>
          </a:extLst>
        </xdr:cNvPr>
        <xdr:cNvPicPr>
          <a:picLocks noChangeAspect="1"/>
        </xdr:cNvPicPr>
      </xdr:nvPicPr>
      <xdr:blipFill>
        <a:blip xmlns:r="http://schemas.openxmlformats.org/officeDocument/2006/relationships" r:embed="rId2"/>
        <a:stretch>
          <a:fillRect/>
        </a:stretch>
      </xdr:blipFill>
      <xdr:spPr>
        <a:xfrm>
          <a:off x="10926606761" y="0"/>
          <a:ext cx="1603539" cy="46781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6</xdr:col>
      <xdr:colOff>611415</xdr:colOff>
      <xdr:row>0</xdr:row>
      <xdr:rowOff>329513</xdr:rowOff>
    </xdr:from>
    <xdr:to>
      <xdr:col>15</xdr:col>
      <xdr:colOff>513444</xdr:colOff>
      <xdr:row>16</xdr:row>
      <xdr:rowOff>12013</xdr:rowOff>
    </xdr:to>
    <xdr:graphicFrame macro="">
      <xdr:nvGraphicFramePr>
        <xdr:cNvPr id="3" name="Chart 2">
          <a:extLst>
            <a:ext uri="{FF2B5EF4-FFF2-40B4-BE49-F238E27FC236}">
              <a16:creationId xmlns:a16="http://schemas.microsoft.com/office/drawing/2014/main" id="{40D85501-B6B1-4E1F-835B-2FADA0818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1222539</xdr:colOff>
      <xdr:row>0</xdr:row>
      <xdr:rowOff>464185</xdr:rowOff>
    </xdr:to>
    <xdr:pic>
      <xdr:nvPicPr>
        <xdr:cNvPr id="4" name="صورة 5">
          <a:extLst>
            <a:ext uri="{FF2B5EF4-FFF2-40B4-BE49-F238E27FC236}">
              <a16:creationId xmlns:a16="http://schemas.microsoft.com/office/drawing/2014/main" id="{788967D7-4DB6-4B2F-A4DA-4F6286257731}"/>
            </a:ext>
          </a:extLst>
        </xdr:cNvPr>
        <xdr:cNvPicPr>
          <a:picLocks noChangeAspect="1"/>
        </xdr:cNvPicPr>
      </xdr:nvPicPr>
      <xdr:blipFill>
        <a:blip xmlns:r="http://schemas.openxmlformats.org/officeDocument/2006/relationships" r:embed="rId2"/>
        <a:stretch>
          <a:fillRect/>
        </a:stretch>
      </xdr:blipFill>
      <xdr:spPr>
        <a:xfrm>
          <a:off x="11001340818" y="0"/>
          <a:ext cx="1603539" cy="46781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212501</xdr:colOff>
      <xdr:row>0</xdr:row>
      <xdr:rowOff>502784</xdr:rowOff>
    </xdr:from>
    <xdr:to>
      <xdr:col>16</xdr:col>
      <xdr:colOff>146280</xdr:colOff>
      <xdr:row>16</xdr:row>
      <xdr:rowOff>192541</xdr:rowOff>
    </xdr:to>
    <xdr:graphicFrame macro="">
      <xdr:nvGraphicFramePr>
        <xdr:cNvPr id="4" name="Chart 3">
          <a:extLst>
            <a:ext uri="{FF2B5EF4-FFF2-40B4-BE49-F238E27FC236}">
              <a16:creationId xmlns:a16="http://schemas.microsoft.com/office/drawing/2014/main" id="{B2E232BA-949F-4CCC-9619-D14450699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1006639</xdr:colOff>
      <xdr:row>0</xdr:row>
      <xdr:rowOff>464185</xdr:rowOff>
    </xdr:to>
    <xdr:pic>
      <xdr:nvPicPr>
        <xdr:cNvPr id="3" name="صورة 5">
          <a:extLst>
            <a:ext uri="{FF2B5EF4-FFF2-40B4-BE49-F238E27FC236}">
              <a16:creationId xmlns:a16="http://schemas.microsoft.com/office/drawing/2014/main" id="{85492153-02F7-4864-935D-37733B4943A2}"/>
            </a:ext>
          </a:extLst>
        </xdr:cNvPr>
        <xdr:cNvPicPr>
          <a:picLocks noChangeAspect="1"/>
        </xdr:cNvPicPr>
      </xdr:nvPicPr>
      <xdr:blipFill>
        <a:blip xmlns:r="http://schemas.openxmlformats.org/officeDocument/2006/relationships" r:embed="rId2"/>
        <a:stretch>
          <a:fillRect/>
        </a:stretch>
      </xdr:blipFill>
      <xdr:spPr>
        <a:xfrm>
          <a:off x="11001250104" y="0"/>
          <a:ext cx="1603539" cy="46781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7</xdr:col>
      <xdr:colOff>305481</xdr:colOff>
      <xdr:row>0</xdr:row>
      <xdr:rowOff>475569</xdr:rowOff>
    </xdr:from>
    <xdr:to>
      <xdr:col>16</xdr:col>
      <xdr:colOff>207510</xdr:colOff>
      <xdr:row>16</xdr:row>
      <xdr:rowOff>180747</xdr:rowOff>
    </xdr:to>
    <xdr:graphicFrame macro="">
      <xdr:nvGraphicFramePr>
        <xdr:cNvPr id="3" name="Chart 2">
          <a:extLst>
            <a:ext uri="{FF2B5EF4-FFF2-40B4-BE49-F238E27FC236}">
              <a16:creationId xmlns:a16="http://schemas.microsoft.com/office/drawing/2014/main" id="{C167EA5F-EB2D-49CF-91AB-9E662AC87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1032039</xdr:colOff>
      <xdr:row>0</xdr:row>
      <xdr:rowOff>464185</xdr:rowOff>
    </xdr:to>
    <xdr:pic>
      <xdr:nvPicPr>
        <xdr:cNvPr id="4" name="صورة 5">
          <a:extLst>
            <a:ext uri="{FF2B5EF4-FFF2-40B4-BE49-F238E27FC236}">
              <a16:creationId xmlns:a16="http://schemas.microsoft.com/office/drawing/2014/main" id="{C0DA2F40-604E-4A46-AC1C-41CC48F071A6}"/>
            </a:ext>
          </a:extLst>
        </xdr:cNvPr>
        <xdr:cNvPicPr>
          <a:picLocks noChangeAspect="1"/>
        </xdr:cNvPicPr>
      </xdr:nvPicPr>
      <xdr:blipFill>
        <a:blip xmlns:r="http://schemas.openxmlformats.org/officeDocument/2006/relationships" r:embed="rId2"/>
        <a:stretch>
          <a:fillRect/>
        </a:stretch>
      </xdr:blipFill>
      <xdr:spPr>
        <a:xfrm>
          <a:off x="11001114032" y="0"/>
          <a:ext cx="1603539" cy="46781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329291</xdr:colOff>
      <xdr:row>0</xdr:row>
      <xdr:rowOff>451981</xdr:rowOff>
    </xdr:from>
    <xdr:to>
      <xdr:col>11</xdr:col>
      <xdr:colOff>489855</xdr:colOff>
      <xdr:row>12</xdr:row>
      <xdr:rowOff>1815</xdr:rowOff>
    </xdr:to>
    <xdr:graphicFrame macro="">
      <xdr:nvGraphicFramePr>
        <xdr:cNvPr id="2" name="Chart 2">
          <a:extLst>
            <a:ext uri="{FF2B5EF4-FFF2-40B4-BE49-F238E27FC236}">
              <a16:creationId xmlns:a16="http://schemas.microsoft.com/office/drawing/2014/main" id="{C8F1EE31-F66E-4A26-BABC-E0C08CEB8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31750</xdr:colOff>
      <xdr:row>0</xdr:row>
      <xdr:rowOff>0</xdr:rowOff>
    </xdr:from>
    <xdr:to>
      <xdr:col>1</xdr:col>
      <xdr:colOff>1051089</xdr:colOff>
      <xdr:row>0</xdr:row>
      <xdr:rowOff>467814</xdr:rowOff>
    </xdr:to>
    <xdr:pic>
      <xdr:nvPicPr>
        <xdr:cNvPr id="3" name="صورة 5">
          <a:extLst>
            <a:ext uri="{FF2B5EF4-FFF2-40B4-BE49-F238E27FC236}">
              <a16:creationId xmlns:a16="http://schemas.microsoft.com/office/drawing/2014/main" id="{60D5207B-FF28-4B6C-8C48-E0AE4987AE99}"/>
            </a:ext>
          </a:extLst>
        </xdr:cNvPr>
        <xdr:cNvPicPr>
          <a:picLocks noChangeAspect="1"/>
        </xdr:cNvPicPr>
      </xdr:nvPicPr>
      <xdr:blipFill>
        <a:blip xmlns:r="http://schemas.openxmlformats.org/officeDocument/2006/relationships" r:embed="rId2"/>
        <a:stretch>
          <a:fillRect/>
        </a:stretch>
      </xdr:blipFill>
      <xdr:spPr>
        <a:xfrm>
          <a:off x="31750" y="0"/>
          <a:ext cx="1597189" cy="46781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371473</xdr:colOff>
      <xdr:row>1</xdr:row>
      <xdr:rowOff>32883</xdr:rowOff>
    </xdr:from>
    <xdr:to>
      <xdr:col>11</xdr:col>
      <xdr:colOff>542923</xdr:colOff>
      <xdr:row>13</xdr:row>
      <xdr:rowOff>72572</xdr:rowOff>
    </xdr:to>
    <xdr:graphicFrame macro="">
      <xdr:nvGraphicFramePr>
        <xdr:cNvPr id="2" name="Chart 2">
          <a:extLst>
            <a:ext uri="{FF2B5EF4-FFF2-40B4-BE49-F238E27FC236}">
              <a16:creationId xmlns:a16="http://schemas.microsoft.com/office/drawing/2014/main" id="{3372311E-21E8-47F3-9CAF-FF65B5723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1019339</xdr:colOff>
      <xdr:row>0</xdr:row>
      <xdr:rowOff>467814</xdr:rowOff>
    </xdr:to>
    <xdr:pic>
      <xdr:nvPicPr>
        <xdr:cNvPr id="3" name="صورة 5">
          <a:extLst>
            <a:ext uri="{FF2B5EF4-FFF2-40B4-BE49-F238E27FC236}">
              <a16:creationId xmlns:a16="http://schemas.microsoft.com/office/drawing/2014/main" id="{0F10A139-8848-4AED-8D36-465EEA945962}"/>
            </a:ext>
          </a:extLst>
        </xdr:cNvPr>
        <xdr:cNvPicPr>
          <a:picLocks noChangeAspect="1"/>
        </xdr:cNvPicPr>
      </xdr:nvPicPr>
      <xdr:blipFill>
        <a:blip xmlns:r="http://schemas.openxmlformats.org/officeDocument/2006/relationships" r:embed="rId2"/>
        <a:stretch>
          <a:fillRect/>
        </a:stretch>
      </xdr:blipFill>
      <xdr:spPr>
        <a:xfrm>
          <a:off x="0" y="0"/>
          <a:ext cx="1597189" cy="46781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5</xdr:col>
      <xdr:colOff>470580</xdr:colOff>
      <xdr:row>0</xdr:row>
      <xdr:rowOff>307748</xdr:rowOff>
    </xdr:from>
    <xdr:to>
      <xdr:col>11</xdr:col>
      <xdr:colOff>631144</xdr:colOff>
      <xdr:row>13</xdr:row>
      <xdr:rowOff>22906</xdr:rowOff>
    </xdr:to>
    <xdr:graphicFrame macro="">
      <xdr:nvGraphicFramePr>
        <xdr:cNvPr id="2" name="Chart 2">
          <a:extLst>
            <a:ext uri="{FF2B5EF4-FFF2-40B4-BE49-F238E27FC236}">
              <a16:creationId xmlns:a16="http://schemas.microsoft.com/office/drawing/2014/main" id="{566253CF-FFF6-4842-BD69-8AEF6F3BA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1019339</xdr:colOff>
      <xdr:row>0</xdr:row>
      <xdr:rowOff>467814</xdr:rowOff>
    </xdr:to>
    <xdr:pic>
      <xdr:nvPicPr>
        <xdr:cNvPr id="3" name="صورة 5">
          <a:extLst>
            <a:ext uri="{FF2B5EF4-FFF2-40B4-BE49-F238E27FC236}">
              <a16:creationId xmlns:a16="http://schemas.microsoft.com/office/drawing/2014/main" id="{D63AEA90-EB1E-4D00-88E2-9D7F04658D9D}"/>
            </a:ext>
          </a:extLst>
        </xdr:cNvPr>
        <xdr:cNvPicPr>
          <a:picLocks noChangeAspect="1"/>
        </xdr:cNvPicPr>
      </xdr:nvPicPr>
      <xdr:blipFill>
        <a:blip xmlns:r="http://schemas.openxmlformats.org/officeDocument/2006/relationships" r:embed="rId2"/>
        <a:stretch>
          <a:fillRect/>
        </a:stretch>
      </xdr:blipFill>
      <xdr:spPr>
        <a:xfrm>
          <a:off x="0" y="0"/>
          <a:ext cx="1597189" cy="467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1216189</xdr:colOff>
      <xdr:row>0</xdr:row>
      <xdr:rowOff>467814</xdr:rowOff>
    </xdr:to>
    <xdr:pic>
      <xdr:nvPicPr>
        <xdr:cNvPr id="3" name="صورة 5">
          <a:extLst>
            <a:ext uri="{FF2B5EF4-FFF2-40B4-BE49-F238E27FC236}">
              <a16:creationId xmlns:a16="http://schemas.microsoft.com/office/drawing/2014/main" id="{E0FD325C-BA4D-4ED4-84D6-07C1FDD15444}"/>
            </a:ext>
          </a:extLst>
        </xdr:cNvPr>
        <xdr:cNvPicPr>
          <a:picLocks noChangeAspect="1"/>
        </xdr:cNvPicPr>
      </xdr:nvPicPr>
      <xdr:blipFill>
        <a:blip xmlns:r="http://schemas.openxmlformats.org/officeDocument/2006/relationships" r:embed="rId1"/>
        <a:stretch>
          <a:fillRect/>
        </a:stretch>
      </xdr:blipFill>
      <xdr:spPr>
        <a:xfrm>
          <a:off x="11006457104" y="0"/>
          <a:ext cx="1603539" cy="471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C74B91EB-08F0-4C9E-86BE-7551A3C9C831}"/>
            </a:ext>
          </a:extLst>
        </xdr:cNvPr>
        <xdr:cNvPicPr>
          <a:picLocks noChangeAspect="1"/>
        </xdr:cNvPicPr>
      </xdr:nvPicPr>
      <xdr:blipFill>
        <a:blip xmlns:r="http://schemas.openxmlformats.org/officeDocument/2006/relationships" r:embed="rId1"/>
        <a:stretch>
          <a:fillRect/>
        </a:stretch>
      </xdr:blipFill>
      <xdr:spPr>
        <a:xfrm>
          <a:off x="11002710604" y="0"/>
          <a:ext cx="1603539" cy="4714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467814</xdr:rowOff>
    </xdr:to>
    <xdr:pic>
      <xdr:nvPicPr>
        <xdr:cNvPr id="3" name="صورة 5">
          <a:extLst>
            <a:ext uri="{FF2B5EF4-FFF2-40B4-BE49-F238E27FC236}">
              <a16:creationId xmlns:a16="http://schemas.microsoft.com/office/drawing/2014/main" id="{AA3B452A-211D-4BFC-8885-FCC30CC9B29A}"/>
            </a:ext>
          </a:extLst>
        </xdr:cNvPr>
        <xdr:cNvPicPr>
          <a:picLocks noChangeAspect="1"/>
        </xdr:cNvPicPr>
      </xdr:nvPicPr>
      <xdr:blipFill>
        <a:blip xmlns:r="http://schemas.openxmlformats.org/officeDocument/2006/relationships" r:embed="rId1"/>
        <a:stretch>
          <a:fillRect/>
        </a:stretch>
      </xdr:blipFill>
      <xdr:spPr>
        <a:xfrm>
          <a:off x="11002719675" y="0"/>
          <a:ext cx="1603539" cy="4714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1108239</xdr:colOff>
      <xdr:row>0</xdr:row>
      <xdr:rowOff>467814</xdr:rowOff>
    </xdr:to>
    <xdr:pic>
      <xdr:nvPicPr>
        <xdr:cNvPr id="3" name="صورة 5">
          <a:extLst>
            <a:ext uri="{FF2B5EF4-FFF2-40B4-BE49-F238E27FC236}">
              <a16:creationId xmlns:a16="http://schemas.microsoft.com/office/drawing/2014/main" id="{BA754BAA-1AC1-4BC8-B061-9191DB267876}"/>
            </a:ext>
          </a:extLst>
        </xdr:cNvPr>
        <xdr:cNvPicPr>
          <a:picLocks noChangeAspect="1"/>
        </xdr:cNvPicPr>
      </xdr:nvPicPr>
      <xdr:blipFill>
        <a:blip xmlns:r="http://schemas.openxmlformats.org/officeDocument/2006/relationships" r:embed="rId1"/>
        <a:stretch>
          <a:fillRect/>
        </a:stretch>
      </xdr:blipFill>
      <xdr:spPr>
        <a:xfrm>
          <a:off x="11002184461" y="0"/>
          <a:ext cx="1603539" cy="471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647701</xdr:colOff>
      <xdr:row>0</xdr:row>
      <xdr:rowOff>282575</xdr:rowOff>
    </xdr:from>
    <xdr:to>
      <xdr:col>15</xdr:col>
      <xdr:colOff>615951</xdr:colOff>
      <xdr:row>16</xdr:row>
      <xdr:rowOff>238125</xdr:rowOff>
    </xdr:to>
    <xdr:graphicFrame macro="">
      <xdr:nvGraphicFramePr>
        <xdr:cNvPr id="3" name="Chart 2">
          <a:extLst>
            <a:ext uri="{FF2B5EF4-FFF2-40B4-BE49-F238E27FC236}">
              <a16:creationId xmlns:a16="http://schemas.microsoft.com/office/drawing/2014/main" id="{87507409-4934-4A69-8B51-C7BBA336B9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1197139</xdr:colOff>
      <xdr:row>0</xdr:row>
      <xdr:rowOff>468268</xdr:rowOff>
    </xdr:to>
    <xdr:pic>
      <xdr:nvPicPr>
        <xdr:cNvPr id="4" name="صورة 5">
          <a:extLst>
            <a:ext uri="{FF2B5EF4-FFF2-40B4-BE49-F238E27FC236}">
              <a16:creationId xmlns:a16="http://schemas.microsoft.com/office/drawing/2014/main" id="{EB923FC5-5201-4990-B416-C86DC6E457C9}"/>
            </a:ext>
          </a:extLst>
        </xdr:cNvPr>
        <xdr:cNvPicPr>
          <a:picLocks noChangeAspect="1"/>
        </xdr:cNvPicPr>
      </xdr:nvPicPr>
      <xdr:blipFill>
        <a:blip xmlns:r="http://schemas.openxmlformats.org/officeDocument/2006/relationships" r:embed="rId2"/>
        <a:stretch>
          <a:fillRect/>
        </a:stretch>
      </xdr:blipFill>
      <xdr:spPr>
        <a:xfrm>
          <a:off x="10932715461" y="0"/>
          <a:ext cx="1603539" cy="4714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543497</xdr:colOff>
      <xdr:row>0</xdr:row>
      <xdr:rowOff>353787</xdr:rowOff>
    </xdr:from>
    <xdr:to>
      <xdr:col>15</xdr:col>
      <xdr:colOff>454597</xdr:colOff>
      <xdr:row>17</xdr:row>
      <xdr:rowOff>39008</xdr:rowOff>
    </xdr:to>
    <xdr:graphicFrame macro="">
      <xdr:nvGraphicFramePr>
        <xdr:cNvPr id="3" name="Chart 2">
          <a:extLst>
            <a:ext uri="{FF2B5EF4-FFF2-40B4-BE49-F238E27FC236}">
              <a16:creationId xmlns:a16="http://schemas.microsoft.com/office/drawing/2014/main" id="{EF004577-73F3-4844-B4F7-BFCBF154B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1168564</xdr:colOff>
      <xdr:row>0</xdr:row>
      <xdr:rowOff>468268</xdr:rowOff>
    </xdr:to>
    <xdr:pic>
      <xdr:nvPicPr>
        <xdr:cNvPr id="4" name="صورة 5">
          <a:extLst>
            <a:ext uri="{FF2B5EF4-FFF2-40B4-BE49-F238E27FC236}">
              <a16:creationId xmlns:a16="http://schemas.microsoft.com/office/drawing/2014/main" id="{9F393571-0E4B-4B8E-932D-1DD514FC5F9A}"/>
            </a:ext>
          </a:extLst>
        </xdr:cNvPr>
        <xdr:cNvPicPr>
          <a:picLocks noChangeAspect="1"/>
        </xdr:cNvPicPr>
      </xdr:nvPicPr>
      <xdr:blipFill>
        <a:blip xmlns:r="http://schemas.openxmlformats.org/officeDocument/2006/relationships" r:embed="rId2"/>
        <a:stretch>
          <a:fillRect/>
        </a:stretch>
      </xdr:blipFill>
      <xdr:spPr>
        <a:xfrm>
          <a:off x="10932042361" y="0"/>
          <a:ext cx="1603539" cy="4714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664599</xdr:colOff>
      <xdr:row>0</xdr:row>
      <xdr:rowOff>298448</xdr:rowOff>
    </xdr:from>
    <xdr:to>
      <xdr:col>15</xdr:col>
      <xdr:colOff>632849</xdr:colOff>
      <xdr:row>16</xdr:row>
      <xdr:rowOff>133348</xdr:rowOff>
    </xdr:to>
    <xdr:graphicFrame macro="">
      <xdr:nvGraphicFramePr>
        <xdr:cNvPr id="3" name="Chart 2">
          <a:extLst>
            <a:ext uri="{FF2B5EF4-FFF2-40B4-BE49-F238E27FC236}">
              <a16:creationId xmlns:a16="http://schemas.microsoft.com/office/drawing/2014/main" id="{97A7BCE5-B98C-4059-956A-7194F6CDB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1139989</xdr:colOff>
      <xdr:row>0</xdr:row>
      <xdr:rowOff>468268</xdr:rowOff>
    </xdr:to>
    <xdr:pic>
      <xdr:nvPicPr>
        <xdr:cNvPr id="4" name="صورة 5">
          <a:extLst>
            <a:ext uri="{FF2B5EF4-FFF2-40B4-BE49-F238E27FC236}">
              <a16:creationId xmlns:a16="http://schemas.microsoft.com/office/drawing/2014/main" id="{00A2A221-C8C3-495B-98FD-CDAC003EA811}"/>
            </a:ext>
          </a:extLst>
        </xdr:cNvPr>
        <xdr:cNvPicPr>
          <a:picLocks noChangeAspect="1"/>
        </xdr:cNvPicPr>
      </xdr:nvPicPr>
      <xdr:blipFill>
        <a:blip xmlns:r="http://schemas.openxmlformats.org/officeDocument/2006/relationships" r:embed="rId2"/>
        <a:stretch>
          <a:fillRect/>
        </a:stretch>
      </xdr:blipFill>
      <xdr:spPr>
        <a:xfrm>
          <a:off x="10932893261" y="0"/>
          <a:ext cx="1603539" cy="4714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15F0B1-BA68-49E5-93E2-DDC37AB09B09}" name="Table1" displayName="Table1" ref="A4:B34" totalsRowShown="0" headerRowDxfId="2">
  <tableColumns count="2">
    <tableColumn id="2" xr3:uid="{57E4411F-94BC-4E55-9389-331A3A42AAD2}" name="Table" dataDxfId="1" dataCellStyle="ارتباط تشعبي 2"/>
    <tableColumn id="3" xr3:uid="{67804AB3-08AB-4494-A366-534E79ECF169}" name="Table Number" dataDxfId="0" dataCellStyle="ارتباط تشعبي 2"/>
  </tableColumns>
  <tableStyleInfo name="TableStyleMedium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5AA9-68B7-4A76-AA72-CFD864166D2C}">
  <dimension ref="A1:G34"/>
  <sheetViews>
    <sheetView showGridLines="0" tabSelected="1" view="pageBreakPreview" zoomScaleNormal="100" zoomScaleSheetLayoutView="100" workbookViewId="0">
      <selection activeCell="A38" sqref="A38"/>
    </sheetView>
  </sheetViews>
  <sheetFormatPr defaultColWidth="8.75" defaultRowHeight="14" x14ac:dyDescent="0.3"/>
  <cols>
    <col min="1" max="1" width="114.83203125" customWidth="1"/>
    <col min="2" max="2" width="18.75" customWidth="1"/>
    <col min="3" max="3" width="10.1640625" customWidth="1"/>
  </cols>
  <sheetData>
    <row r="1" spans="1:5" ht="44.15" customHeight="1" x14ac:dyDescent="0.3"/>
    <row r="2" spans="1:5" ht="46" customHeight="1" x14ac:dyDescent="0.4">
      <c r="A2" s="54" t="s">
        <v>106</v>
      </c>
      <c r="B2" s="55"/>
      <c r="C2" s="28"/>
      <c r="D2" s="28"/>
      <c r="E2" s="28"/>
    </row>
    <row r="4" spans="1:5" s="4" customFormat="1" ht="35.15" customHeight="1" x14ac:dyDescent="0.3">
      <c r="A4" s="12" t="s">
        <v>0</v>
      </c>
      <c r="B4" s="12" t="s">
        <v>1</v>
      </c>
    </row>
    <row r="5" spans="1:5" s="5" customFormat="1" ht="20.149999999999999" customHeight="1" x14ac:dyDescent="0.3">
      <c r="A5" s="13" t="s">
        <v>2</v>
      </c>
      <c r="B5" s="13">
        <v>1</v>
      </c>
    </row>
    <row r="6" spans="1:5" s="4" customFormat="1" ht="16" customHeight="1" x14ac:dyDescent="0.3">
      <c r="A6" s="32" t="s">
        <v>3</v>
      </c>
      <c r="B6" s="9">
        <v>1.1000000000000001</v>
      </c>
    </row>
    <row r="7" spans="1:5" s="4" customFormat="1" ht="16" customHeight="1" x14ac:dyDescent="0.3">
      <c r="A7" s="33" t="s">
        <v>4</v>
      </c>
      <c r="B7" s="10">
        <v>1.2</v>
      </c>
    </row>
    <row r="8" spans="1:5" s="4" customFormat="1" ht="16" customHeight="1" x14ac:dyDescent="0.3">
      <c r="A8" s="32" t="s">
        <v>5</v>
      </c>
      <c r="B8" s="9">
        <v>1.3</v>
      </c>
    </row>
    <row r="9" spans="1:5" s="4" customFormat="1" ht="16" customHeight="1" x14ac:dyDescent="0.3">
      <c r="A9" s="33" t="s">
        <v>6</v>
      </c>
      <c r="B9" s="10">
        <v>1.4</v>
      </c>
    </row>
    <row r="10" spans="1:5" s="4" customFormat="1" ht="16" customHeight="1" x14ac:dyDescent="0.3">
      <c r="A10" s="32" t="s">
        <v>7</v>
      </c>
      <c r="B10" s="9">
        <v>1.5</v>
      </c>
    </row>
    <row r="11" spans="1:5" s="4" customFormat="1" ht="20.149999999999999" customHeight="1" x14ac:dyDescent="0.3">
      <c r="A11" s="34" t="s">
        <v>8</v>
      </c>
      <c r="B11" s="13">
        <v>2</v>
      </c>
    </row>
    <row r="12" spans="1:5" s="4" customFormat="1" ht="16" customHeight="1" x14ac:dyDescent="0.3">
      <c r="A12" s="32" t="s">
        <v>43</v>
      </c>
      <c r="B12" s="9">
        <v>2.1</v>
      </c>
    </row>
    <row r="13" spans="1:5" s="4" customFormat="1" ht="16" customHeight="1" x14ac:dyDescent="0.3">
      <c r="A13" s="33" t="s">
        <v>62</v>
      </c>
      <c r="B13" s="10">
        <v>2.2000000000000002</v>
      </c>
    </row>
    <row r="14" spans="1:5" s="4" customFormat="1" ht="16" customHeight="1" x14ac:dyDescent="0.3">
      <c r="A14" s="32" t="s">
        <v>65</v>
      </c>
      <c r="B14" s="9">
        <v>2.2999999999999998</v>
      </c>
    </row>
    <row r="15" spans="1:5" s="4" customFormat="1" ht="16" customHeight="1" x14ac:dyDescent="0.3">
      <c r="A15" s="33" t="s">
        <v>69</v>
      </c>
      <c r="B15" s="10">
        <v>2.4</v>
      </c>
    </row>
    <row r="16" spans="1:5" s="4" customFormat="1" ht="16" customHeight="1" x14ac:dyDescent="0.3">
      <c r="A16" s="32" t="s">
        <v>86</v>
      </c>
      <c r="B16" s="9">
        <v>2.5</v>
      </c>
    </row>
    <row r="17" spans="1:7" s="4" customFormat="1" ht="16" customHeight="1" x14ac:dyDescent="0.3">
      <c r="A17" s="33" t="s">
        <v>89</v>
      </c>
      <c r="B17" s="10">
        <v>2.6</v>
      </c>
    </row>
    <row r="18" spans="1:7" s="4" customFormat="1" ht="16" customHeight="1" x14ac:dyDescent="0.3">
      <c r="A18" s="32" t="s">
        <v>132</v>
      </c>
      <c r="B18" s="9">
        <v>2.7</v>
      </c>
    </row>
    <row r="19" spans="1:7" s="4" customFormat="1" ht="16" customHeight="1" x14ac:dyDescent="0.3">
      <c r="A19" s="33" t="s">
        <v>133</v>
      </c>
      <c r="B19" s="10">
        <v>2.8</v>
      </c>
    </row>
    <row r="20" spans="1:7" s="4" customFormat="1" ht="16" customHeight="1" x14ac:dyDescent="0.3">
      <c r="A20" s="32" t="s">
        <v>134</v>
      </c>
      <c r="B20" s="9">
        <v>2.9</v>
      </c>
    </row>
    <row r="21" spans="1:7" s="4" customFormat="1" ht="16" customHeight="1" x14ac:dyDescent="0.3">
      <c r="A21" s="33" t="s">
        <v>135</v>
      </c>
      <c r="B21" s="10">
        <v>2.1</v>
      </c>
    </row>
    <row r="22" spans="1:7" s="4" customFormat="1" ht="16" customHeight="1" x14ac:dyDescent="0.3">
      <c r="A22" s="32" t="s">
        <v>136</v>
      </c>
      <c r="B22" s="9">
        <v>2.11</v>
      </c>
    </row>
    <row r="23" spans="1:7" s="4" customFormat="1" ht="16" customHeight="1" x14ac:dyDescent="0.3">
      <c r="A23" s="33" t="s">
        <v>137</v>
      </c>
      <c r="B23" s="10">
        <v>2.12</v>
      </c>
    </row>
    <row r="24" spans="1:7" s="5" customFormat="1" ht="20.149999999999999" customHeight="1" x14ac:dyDescent="0.3">
      <c r="A24" s="34" t="s">
        <v>9</v>
      </c>
      <c r="B24" s="13">
        <v>3</v>
      </c>
      <c r="C24" s="4"/>
      <c r="D24" s="4"/>
      <c r="E24" s="4"/>
      <c r="F24" s="4"/>
      <c r="G24" s="4"/>
    </row>
    <row r="25" spans="1:7" s="5" customFormat="1" ht="20.149999999999999" customHeight="1" x14ac:dyDescent="0.3">
      <c r="A25" s="33" t="s">
        <v>149</v>
      </c>
      <c r="B25" s="49">
        <v>3.1</v>
      </c>
      <c r="C25" s="4"/>
      <c r="D25" s="4"/>
      <c r="E25" s="4"/>
      <c r="F25" s="4"/>
      <c r="G25" s="4"/>
    </row>
    <row r="26" spans="1:7" s="5" customFormat="1" ht="20.149999999999999" customHeight="1" x14ac:dyDescent="0.3">
      <c r="A26" s="32" t="s">
        <v>107</v>
      </c>
      <c r="B26" s="11">
        <v>3.2</v>
      </c>
      <c r="D26" s="4"/>
      <c r="E26" s="4"/>
      <c r="F26" s="4"/>
      <c r="G26" s="4"/>
    </row>
    <row r="27" spans="1:7" s="5" customFormat="1" ht="20.149999999999999" customHeight="1" x14ac:dyDescent="0.3">
      <c r="A27" s="33" t="s">
        <v>97</v>
      </c>
      <c r="B27" s="10">
        <v>3.3</v>
      </c>
      <c r="D27" s="4"/>
      <c r="E27" s="4"/>
      <c r="F27" s="4"/>
      <c r="G27" s="4"/>
    </row>
    <row r="28" spans="1:7" s="5" customFormat="1" ht="20.149999999999999" customHeight="1" x14ac:dyDescent="0.3">
      <c r="A28" s="32" t="s">
        <v>99</v>
      </c>
      <c r="B28" s="11">
        <v>3.4</v>
      </c>
    </row>
    <row r="29" spans="1:7" s="5" customFormat="1" ht="20.149999999999999" customHeight="1" x14ac:dyDescent="0.3">
      <c r="A29" s="33" t="s">
        <v>101</v>
      </c>
      <c r="B29" s="10">
        <v>3.5</v>
      </c>
    </row>
    <row r="30" spans="1:7" s="5" customFormat="1" ht="20.149999999999999" customHeight="1" x14ac:dyDescent="0.3">
      <c r="A30" s="32" t="s">
        <v>108</v>
      </c>
      <c r="B30" s="11">
        <v>3.6</v>
      </c>
    </row>
    <row r="31" spans="1:7" s="5" customFormat="1" ht="20.149999999999999" customHeight="1" x14ac:dyDescent="0.3">
      <c r="A31" s="33" t="s">
        <v>104</v>
      </c>
      <c r="B31" s="10">
        <v>3.7</v>
      </c>
    </row>
    <row r="32" spans="1:7" ht="19" x14ac:dyDescent="0.3">
      <c r="A32" s="32" t="s">
        <v>138</v>
      </c>
      <c r="B32" s="11">
        <v>3.8</v>
      </c>
    </row>
    <row r="33" spans="1:2" ht="19" x14ac:dyDescent="0.3">
      <c r="A33" s="33" t="s">
        <v>139</v>
      </c>
      <c r="B33" s="10">
        <v>3.9</v>
      </c>
    </row>
    <row r="34" spans="1:2" ht="19" x14ac:dyDescent="0.3">
      <c r="A34" s="32" t="s">
        <v>140</v>
      </c>
      <c r="B34" s="50">
        <v>3.1</v>
      </c>
    </row>
  </sheetData>
  <mergeCells count="1">
    <mergeCell ref="A2:B2"/>
  </mergeCells>
  <hyperlinks>
    <hyperlink ref="A12" location="'2.1'!A1" display="عدد المشتغلين السعوديين في الأنشطة السياحية حسب الجنس والنشاط للربع الأول من عام 2023" xr:uid="{54966216-129C-401D-BC83-C62CEDB601E9}"/>
    <hyperlink ref="A14" location="'2.3'!A1" display="إجمالي المشتغلين في الأنشطة السياحية حسب الجنس والنشاط للربع الأول من عام 2023" xr:uid="{93AC69F5-F667-412E-B453-A4A713D82E80}"/>
    <hyperlink ref="A15" location="'2.4'!A1" display="عدد المشتغلين السعوديين في الأنشطة السياحية حسب الجنس والمنطقة للربع الأول من عام 2023" xr:uid="{BB17CF4B-5CC4-4433-BABC-EC87044DEC33}"/>
    <hyperlink ref="A16" location="'2.5'!A1" display="عدد المشتغلين غير السعوديين في الأنشطة السياحية حسب الجنس والمنطقة للربع الأول من عام 2023" xr:uid="{55AD7927-5704-4A11-B5C5-0FE9D52EDDA4}"/>
    <hyperlink ref="A26" location="'3.2'!A1" display="Room occupancy rate in serviced apartments and other hospitality facilities by administrative region and month in Q4 of 2024" xr:uid="{CB803B24-0259-4998-AA35-D3E08F98500A}"/>
    <hyperlink ref="A27" location="'3.3'!A1" display="Room occupancy rate in hotels by administrative regions and month in Q4 of 2024" xr:uid="{F9CD457C-3EDF-4796-B1EE-E1EE54AF563F}"/>
    <hyperlink ref="A28" location="'3.4'!A1" display="Average daily room rate in serviced apartments and other hospitality facilities by administrative regions and month in Q4 of 2024" xr:uid="{1502249A-3E31-4EE9-A0B6-7E2A49ACB80D}"/>
    <hyperlink ref="A29" location="'3.5'!A1" display="Average daily room rate in hotels by administrative regions and month in Q4 of 2024" xr:uid="{BFDD028B-4C68-4672-930C-0D11E8F2005B}"/>
    <hyperlink ref="A30" location="'3.6'!A1" display="Average length of stay in serviced apartments and other hospitality facilities by administrative regions and month in Q4 of 2024" xr:uid="{B2EC0F1C-8AB8-44D6-8103-9853821EA000}"/>
    <hyperlink ref="A31" location="'3.7'!A1" display="Average length of stay in hotels by administrative regions and month in Q4 of 2024" xr:uid="{51A024DE-B4DA-43A9-A562-4918BE4A742E}"/>
    <hyperlink ref="A13" location="'2.2'!A1" display="عدد المشتغلين غير السعوديين في الأنشطة السياحية حسب الجنس والنشاط للربع الأول من عام 2023" xr:uid="{68DE12EB-BC3A-4AE3-8BCD-3B1DCE575F18}"/>
    <hyperlink ref="A8" location="'1.3'!A1" display="معدل إشغال الغرف في مرافق الضيافة السياحية" xr:uid="{8FB1AEAD-64F1-4D0C-B39E-5F2D495631BA}"/>
    <hyperlink ref="A9" location="'1.4'!A1" display="متوسط السعر اليومي للغرفة في مرافق الضيافة السياحية" xr:uid="{A3343141-6A72-4740-8A4D-F2E731F419E0}"/>
    <hyperlink ref="A10" location="'1.5'!A1" display="متوسط مدة الإقامة في مرافق الضيافة السياحية" xr:uid="{05A236B9-6F19-4549-BF21-E0BDD111BA18}"/>
    <hyperlink ref="A7" location="'1.2'!A1" display="مساهمة المشتغلين في الأنشطة السياحية في إجمالي المشتغلين " xr:uid="{8B8EC934-3180-422B-84FB-A9F1F437B3D8}"/>
    <hyperlink ref="A6" location="'1.1'!A1" display="المؤشرات الرئيسية للمشتغلين في الأنشطة السياحية" xr:uid="{4121679F-5E0F-4083-AF62-602528B06349}"/>
    <hyperlink ref="A17" location="'2.6'!A1" display="إجمالي المشتغلين في الأنشطة السياحية حسب الجنس والمنطقة للربع الأول من عام 2023" xr:uid="{4C28EB65-83D5-4363-98B5-421AD3E32632}"/>
    <hyperlink ref="A18" location="'2.7'!A1" display="Change over the second quarter of 2023 in number of Saudi employees in tourism activities by activity " xr:uid="{B9EDCA8F-613F-4CDC-8B36-1A7B20601700}"/>
    <hyperlink ref="A19" location="'2.8'!A1" display="Change over the second quarter of 2023 in number of non-Saudi employees in tourism activities by activity " xr:uid="{7A6CB5AD-4A58-43CD-923F-446A16D9688C}"/>
    <hyperlink ref="A20" location="'2.9'!A1" display="Change over the second quarter of 2023 in total employees in tourism activities by activity " xr:uid="{98EC0238-2C5B-41F2-962F-27DBC69E01D7}"/>
    <hyperlink ref="A21" location="'2.10'!A1" display="Change over the second quarter of 2023 in number of Saudi employees in tourism activities by region " xr:uid="{391D4A79-0F03-429C-B5FF-1CA5AD78E57E}"/>
    <hyperlink ref="A22" location="'2.11'!A1" display="Change over the second quarter of 2023 in number of non-Saudi employees in tourism activities by region" xr:uid="{547AAB90-3B91-40BB-A968-FFC77498DB7C}"/>
    <hyperlink ref="A23" location="'2.12'!A1" display="Change over the second quarter of 2023 in total employees in tourism activities by region " xr:uid="{1F0E98CE-6BC9-45ED-8F27-9B635054301C}"/>
    <hyperlink ref="A33" location="'3.9'!A1" display="Change over the fourth quarter of 2023 in average daily room rate by month and type of facility" xr:uid="{EF5E9915-3494-4C56-96B9-24C8544E6564}"/>
    <hyperlink ref="A34" location="'3.10'!A1" display="Change over the fourth quarter of 2023 in the average length of stay by month and type of facility " xr:uid="{600CA296-BF48-435C-929B-72703B2F8E8B}"/>
    <hyperlink ref="A32" location="'3.8'!A1" display="Change over the fourth quarter of 2023 in rooms occupancy rate by month and type of facility" xr:uid="{2CFDFDED-AC74-4C66-BDB6-01A5995506C1}"/>
    <hyperlink ref="A25" location="'3.1'!A1" display="Number of tourist hospitality facilities in Q3 of 2024" xr:uid="{FD85F5A2-5368-457B-B341-766B20875078}"/>
  </hyperlinks>
  <pageMargins left="0.7" right="0.7" top="0.75" bottom="0.75" header="0.3" footer="0.3"/>
  <pageSetup scale="57" orientation="portrait" r:id="rId1"/>
  <colBreaks count="1" manualBreakCount="1">
    <brk id="6" max="1048575" man="1"/>
  </colBreaks>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FE1CE-659E-44C6-9101-04B62311A5D0}">
  <sheetPr>
    <tabColor theme="3" tint="0.39997558519241921"/>
  </sheetPr>
  <dimension ref="A1:F19"/>
  <sheetViews>
    <sheetView showGridLines="0" view="pageBreakPreview" zoomScaleNormal="100" zoomScaleSheetLayoutView="100" workbookViewId="0">
      <selection activeCell="H22" sqref="H22"/>
    </sheetView>
  </sheetViews>
  <sheetFormatPr defaultColWidth="8.75" defaultRowHeight="14" x14ac:dyDescent="0.3"/>
  <cols>
    <col min="1" max="1" width="7.4140625" customWidth="1"/>
    <col min="2" max="2" width="23.83203125" customWidth="1"/>
    <col min="3" max="5" width="15.4140625" customWidth="1"/>
    <col min="6" max="6" width="15.1640625" customWidth="1"/>
  </cols>
  <sheetData>
    <row r="1" spans="1:6" ht="44" customHeight="1" x14ac:dyDescent="0.3"/>
    <row r="2" spans="1:6" ht="46" customHeight="1" x14ac:dyDescent="0.3">
      <c r="A2" s="63" t="s">
        <v>86</v>
      </c>
      <c r="B2" s="63"/>
      <c r="C2" s="63"/>
      <c r="D2" s="63"/>
      <c r="E2" s="63"/>
      <c r="F2" s="63"/>
    </row>
    <row r="3" spans="1:6" x14ac:dyDescent="0.3">
      <c r="A3" s="14" t="s">
        <v>87</v>
      </c>
    </row>
    <row r="4" spans="1:6" ht="35.15" customHeight="1" x14ac:dyDescent="0.3">
      <c r="A4" s="71" t="s">
        <v>71</v>
      </c>
      <c r="B4" s="72"/>
      <c r="C4" s="15" t="s">
        <v>46</v>
      </c>
      <c r="D4" s="15" t="s">
        <v>47</v>
      </c>
      <c r="E4" s="15" t="s">
        <v>48</v>
      </c>
      <c r="F4" s="24" t="s">
        <v>88</v>
      </c>
    </row>
    <row r="5" spans="1:6" ht="16" customHeight="1" x14ac:dyDescent="0.3">
      <c r="A5" s="17">
        <v>1</v>
      </c>
      <c r="B5" s="36" t="s">
        <v>73</v>
      </c>
      <c r="C5" s="25">
        <v>218235</v>
      </c>
      <c r="D5" s="25">
        <v>6557</v>
      </c>
      <c r="E5" s="25">
        <v>224792</v>
      </c>
      <c r="F5" s="20">
        <v>0.70112314693232114</v>
      </c>
    </row>
    <row r="6" spans="1:6" ht="16" customHeight="1" x14ac:dyDescent="0.3">
      <c r="A6" s="18">
        <v>2</v>
      </c>
      <c r="B6" s="37" t="s">
        <v>74</v>
      </c>
      <c r="C6" s="26">
        <v>189264</v>
      </c>
      <c r="D6" s="26">
        <v>7646</v>
      </c>
      <c r="E6" s="26">
        <v>196910</v>
      </c>
      <c r="F6" s="19">
        <v>0.73213263234605175</v>
      </c>
    </row>
    <row r="7" spans="1:6" ht="16" customHeight="1" x14ac:dyDescent="0.3">
      <c r="A7" s="17">
        <v>3</v>
      </c>
      <c r="B7" s="36" t="s">
        <v>75</v>
      </c>
      <c r="C7" s="25">
        <v>110717</v>
      </c>
      <c r="D7" s="25">
        <v>1408</v>
      </c>
      <c r="E7" s="25">
        <v>112125</v>
      </c>
      <c r="F7" s="20">
        <v>0.76326394467059677</v>
      </c>
    </row>
    <row r="8" spans="1:6" ht="16" customHeight="1" x14ac:dyDescent="0.3">
      <c r="A8" s="18">
        <v>4</v>
      </c>
      <c r="B8" s="37" t="s">
        <v>76</v>
      </c>
      <c r="C8" s="26">
        <v>43751</v>
      </c>
      <c r="D8" s="26">
        <v>565</v>
      </c>
      <c r="E8" s="26">
        <v>44316</v>
      </c>
      <c r="F8" s="19">
        <v>0.77750096494613841</v>
      </c>
    </row>
    <row r="9" spans="1:6" ht="16" customHeight="1" x14ac:dyDescent="0.3">
      <c r="A9" s="17">
        <v>5</v>
      </c>
      <c r="B9" s="36" t="s">
        <v>77</v>
      </c>
      <c r="C9" s="25">
        <v>38625</v>
      </c>
      <c r="D9" s="25">
        <v>357</v>
      </c>
      <c r="E9" s="25">
        <v>38982</v>
      </c>
      <c r="F9" s="20">
        <v>0.83792614247022912</v>
      </c>
    </row>
    <row r="10" spans="1:6" ht="16" customHeight="1" x14ac:dyDescent="0.3">
      <c r="A10" s="18">
        <v>6</v>
      </c>
      <c r="B10" s="37" t="s">
        <v>78</v>
      </c>
      <c r="C10" s="26">
        <v>23812</v>
      </c>
      <c r="D10" s="26">
        <v>191</v>
      </c>
      <c r="E10" s="26">
        <v>24003</v>
      </c>
      <c r="F10" s="19">
        <v>0.87210696508374819</v>
      </c>
    </row>
    <row r="11" spans="1:6" ht="16" customHeight="1" x14ac:dyDescent="0.3">
      <c r="A11" s="17">
        <v>7</v>
      </c>
      <c r="B11" s="36" t="s">
        <v>79</v>
      </c>
      <c r="C11" s="25">
        <v>26386</v>
      </c>
      <c r="D11" s="25">
        <v>162</v>
      </c>
      <c r="E11" s="25">
        <v>26548</v>
      </c>
      <c r="F11" s="20">
        <v>0.82480504551527012</v>
      </c>
    </row>
    <row r="12" spans="1:6" ht="16" customHeight="1" x14ac:dyDescent="0.3">
      <c r="A12" s="18">
        <v>8</v>
      </c>
      <c r="B12" s="37" t="s">
        <v>80</v>
      </c>
      <c r="C12" s="26">
        <v>17452</v>
      </c>
      <c r="D12" s="26">
        <v>397</v>
      </c>
      <c r="E12" s="26">
        <v>17849</v>
      </c>
      <c r="F12" s="19">
        <v>0.82565454713664543</v>
      </c>
    </row>
    <row r="13" spans="1:6" ht="16" customHeight="1" x14ac:dyDescent="0.3">
      <c r="A13" s="17">
        <v>9</v>
      </c>
      <c r="B13" s="36" t="s">
        <v>81</v>
      </c>
      <c r="C13" s="25">
        <v>10514</v>
      </c>
      <c r="D13" s="25">
        <v>118</v>
      </c>
      <c r="E13" s="25">
        <v>10632</v>
      </c>
      <c r="F13" s="20">
        <v>0.85212791536427024</v>
      </c>
    </row>
    <row r="14" spans="1:6" ht="16" customHeight="1" x14ac:dyDescent="0.3">
      <c r="A14" s="18">
        <v>10</v>
      </c>
      <c r="B14" s="37" t="s">
        <v>82</v>
      </c>
      <c r="C14" s="26">
        <v>6793</v>
      </c>
      <c r="D14" s="26">
        <v>81</v>
      </c>
      <c r="E14" s="26">
        <v>6874</v>
      </c>
      <c r="F14" s="19">
        <v>0.85678673812788231</v>
      </c>
    </row>
    <row r="15" spans="1:6" ht="16" customHeight="1" x14ac:dyDescent="0.3">
      <c r="A15" s="17">
        <v>11</v>
      </c>
      <c r="B15" s="36" t="s">
        <v>83</v>
      </c>
      <c r="C15" s="25">
        <v>9027</v>
      </c>
      <c r="D15" s="25">
        <v>133</v>
      </c>
      <c r="E15" s="25">
        <v>9160</v>
      </c>
      <c r="F15" s="20">
        <v>0.87916306747288608</v>
      </c>
    </row>
    <row r="16" spans="1:6" ht="16" customHeight="1" x14ac:dyDescent="0.3">
      <c r="A16" s="18">
        <v>12</v>
      </c>
      <c r="B16" s="37" t="s">
        <v>84</v>
      </c>
      <c r="C16" s="26">
        <v>6288</v>
      </c>
      <c r="D16" s="26">
        <v>77</v>
      </c>
      <c r="E16" s="26">
        <v>6365</v>
      </c>
      <c r="F16" s="19">
        <v>0.8776889134031991</v>
      </c>
    </row>
    <row r="17" spans="1:6" ht="16" customHeight="1" x14ac:dyDescent="0.3">
      <c r="A17" s="17">
        <v>13</v>
      </c>
      <c r="B17" s="36" t="s">
        <v>85</v>
      </c>
      <c r="C17" s="25">
        <v>5861</v>
      </c>
      <c r="D17" s="25">
        <v>41</v>
      </c>
      <c r="E17" s="25">
        <v>5902</v>
      </c>
      <c r="F17" s="20">
        <v>0.83847137377468395</v>
      </c>
    </row>
    <row r="18" spans="1:6" ht="20.149999999999999" customHeight="1" x14ac:dyDescent="0.3">
      <c r="A18" s="73" t="s">
        <v>48</v>
      </c>
      <c r="B18" s="74"/>
      <c r="C18" s="29">
        <v>706725</v>
      </c>
      <c r="D18" s="29">
        <v>17733</v>
      </c>
      <c r="E18" s="29">
        <v>724458</v>
      </c>
      <c r="F18" s="31">
        <v>0.74954450503915548</v>
      </c>
    </row>
    <row r="19" spans="1:6" ht="23.15" customHeight="1" x14ac:dyDescent="0.3">
      <c r="A19" s="64" t="s">
        <v>109</v>
      </c>
      <c r="B19" s="65"/>
      <c r="C19" s="65"/>
      <c r="D19" s="65"/>
      <c r="E19" s="58" t="s">
        <v>24</v>
      </c>
      <c r="F19" s="59"/>
    </row>
  </sheetData>
  <mergeCells count="5">
    <mergeCell ref="A4:B4"/>
    <mergeCell ref="A18:B18"/>
    <mergeCell ref="A2:F2"/>
    <mergeCell ref="A19:D19"/>
    <mergeCell ref="E19:F19"/>
  </mergeCells>
  <hyperlinks>
    <hyperlink ref="E19" location="'Content'!A1" display="العودة للقائمة الرئيسية" xr:uid="{9D8F0ECD-ED38-4187-B413-2AE972470905}"/>
  </hyperlinks>
  <pageMargins left="0.7" right="0.7" top="0.75" bottom="0.75" header="0.3" footer="0.3"/>
  <pageSetup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960BD-CE57-4532-A4D6-D9D612016B72}">
  <sheetPr>
    <tabColor theme="3" tint="0.39997558519241921"/>
  </sheetPr>
  <dimension ref="A1:F19"/>
  <sheetViews>
    <sheetView showGridLines="0" view="pageBreakPreview" zoomScaleNormal="100" zoomScaleSheetLayoutView="100" workbookViewId="0">
      <selection activeCell="B5" sqref="B5:B17"/>
    </sheetView>
  </sheetViews>
  <sheetFormatPr defaultColWidth="8.75" defaultRowHeight="14" x14ac:dyDescent="0.3"/>
  <cols>
    <col min="1" max="1" width="7.4140625" customWidth="1"/>
    <col min="2" max="2" width="23.83203125" customWidth="1"/>
    <col min="3" max="5" width="15.4140625" customWidth="1"/>
    <col min="6" max="6" width="14.83203125" customWidth="1"/>
  </cols>
  <sheetData>
    <row r="1" spans="1:6" ht="44.15" customHeight="1" x14ac:dyDescent="0.3"/>
    <row r="2" spans="1:6" ht="46" customHeight="1" x14ac:dyDescent="0.3">
      <c r="A2" s="75" t="s">
        <v>146</v>
      </c>
      <c r="B2" s="63"/>
      <c r="C2" s="63"/>
      <c r="D2" s="63"/>
      <c r="E2" s="63"/>
      <c r="F2" s="63"/>
    </row>
    <row r="3" spans="1:6" x14ac:dyDescent="0.3">
      <c r="A3" s="14" t="s">
        <v>70</v>
      </c>
    </row>
    <row r="4" spans="1:6" ht="35.15" customHeight="1" x14ac:dyDescent="0.3">
      <c r="A4" s="71" t="s">
        <v>71</v>
      </c>
      <c r="B4" s="72"/>
      <c r="C4" s="15" t="s">
        <v>46</v>
      </c>
      <c r="D4" s="15" t="s">
        <v>47</v>
      </c>
      <c r="E4" s="15" t="s">
        <v>48</v>
      </c>
      <c r="F4" s="24" t="s">
        <v>72</v>
      </c>
    </row>
    <row r="5" spans="1:6" ht="16" customHeight="1" x14ac:dyDescent="0.3">
      <c r="A5" s="17">
        <v>1</v>
      </c>
      <c r="B5" s="36" t="s">
        <v>73</v>
      </c>
      <c r="C5" s="25">
        <v>51056</v>
      </c>
      <c r="D5" s="25">
        <v>44769</v>
      </c>
      <c r="E5" s="25">
        <v>95825</v>
      </c>
      <c r="F5" s="20">
        <v>0.29887685306767886</v>
      </c>
    </row>
    <row r="6" spans="1:6" ht="16" customHeight="1" x14ac:dyDescent="0.3">
      <c r="A6" s="18">
        <v>2</v>
      </c>
      <c r="B6" s="37" t="s">
        <v>74</v>
      </c>
      <c r="C6" s="26">
        <v>42431</v>
      </c>
      <c r="D6" s="26">
        <v>29613</v>
      </c>
      <c r="E6" s="26">
        <v>72044</v>
      </c>
      <c r="F6" s="19">
        <v>0.26786736765394825</v>
      </c>
    </row>
    <row r="7" spans="1:6" ht="16" customHeight="1" x14ac:dyDescent="0.3">
      <c r="A7" s="17">
        <v>3</v>
      </c>
      <c r="B7" s="36" t="s">
        <v>75</v>
      </c>
      <c r="C7" s="25">
        <v>16835</v>
      </c>
      <c r="D7" s="25">
        <v>17942</v>
      </c>
      <c r="E7" s="25">
        <v>34777</v>
      </c>
      <c r="F7" s="20">
        <v>0.23673605532940328</v>
      </c>
    </row>
    <row r="8" spans="1:6" ht="16" customHeight="1" x14ac:dyDescent="0.3">
      <c r="A8" s="18">
        <v>4</v>
      </c>
      <c r="B8" s="37" t="s">
        <v>76</v>
      </c>
      <c r="C8" s="26">
        <v>7357</v>
      </c>
      <c r="D8" s="26">
        <v>5325</v>
      </c>
      <c r="E8" s="26">
        <v>12682</v>
      </c>
      <c r="F8" s="19">
        <v>0.22249903505386154</v>
      </c>
    </row>
    <row r="9" spans="1:6" ht="16" customHeight="1" x14ac:dyDescent="0.3">
      <c r="A9" s="17">
        <v>5</v>
      </c>
      <c r="B9" s="36" t="s">
        <v>77</v>
      </c>
      <c r="C9" s="25">
        <v>3771</v>
      </c>
      <c r="D9" s="25">
        <v>3769</v>
      </c>
      <c r="E9" s="25">
        <v>7540</v>
      </c>
      <c r="F9" s="20">
        <v>0.16207385752977085</v>
      </c>
    </row>
    <row r="10" spans="1:6" ht="16" customHeight="1" x14ac:dyDescent="0.3">
      <c r="A10" s="18">
        <v>6</v>
      </c>
      <c r="B10" s="37" t="s">
        <v>78</v>
      </c>
      <c r="C10" s="26">
        <v>1667</v>
      </c>
      <c r="D10" s="26">
        <v>1853</v>
      </c>
      <c r="E10" s="26">
        <v>3520</v>
      </c>
      <c r="F10" s="19">
        <v>0.12789303491625187</v>
      </c>
    </row>
    <row r="11" spans="1:6" ht="16" customHeight="1" x14ac:dyDescent="0.3">
      <c r="A11" s="17">
        <v>7</v>
      </c>
      <c r="B11" s="36" t="s">
        <v>79</v>
      </c>
      <c r="C11" s="25">
        <v>3165</v>
      </c>
      <c r="D11" s="25">
        <v>2474</v>
      </c>
      <c r="E11" s="25">
        <v>5639</v>
      </c>
      <c r="F11" s="20">
        <v>0.17519495448472985</v>
      </c>
    </row>
    <row r="12" spans="1:6" ht="16" customHeight="1" x14ac:dyDescent="0.3">
      <c r="A12" s="18">
        <v>8</v>
      </c>
      <c r="B12" s="37" t="s">
        <v>80</v>
      </c>
      <c r="C12" s="26">
        <v>1744</v>
      </c>
      <c r="D12" s="26">
        <v>2025</v>
      </c>
      <c r="E12" s="26">
        <v>3769</v>
      </c>
      <c r="F12" s="19">
        <v>0.17434545286335462</v>
      </c>
    </row>
    <row r="13" spans="1:6" ht="16" customHeight="1" x14ac:dyDescent="0.3">
      <c r="A13" s="17">
        <v>9</v>
      </c>
      <c r="B13" s="36" t="s">
        <v>81</v>
      </c>
      <c r="C13" s="25">
        <v>939</v>
      </c>
      <c r="D13" s="25">
        <v>906</v>
      </c>
      <c r="E13" s="25">
        <v>1845</v>
      </c>
      <c r="F13" s="20">
        <v>0.14787208463572973</v>
      </c>
    </row>
    <row r="14" spans="1:6" ht="16" customHeight="1" x14ac:dyDescent="0.3">
      <c r="A14" s="18">
        <v>10</v>
      </c>
      <c r="B14" s="37" t="s">
        <v>82</v>
      </c>
      <c r="C14" s="26">
        <v>639</v>
      </c>
      <c r="D14" s="26">
        <v>510</v>
      </c>
      <c r="E14" s="26">
        <v>1149</v>
      </c>
      <c r="F14" s="19">
        <v>0.14321326187211766</v>
      </c>
    </row>
    <row r="15" spans="1:6" ht="16" customHeight="1" x14ac:dyDescent="0.3">
      <c r="A15" s="17">
        <v>11</v>
      </c>
      <c r="B15" s="36" t="s">
        <v>83</v>
      </c>
      <c r="C15" s="25">
        <v>527</v>
      </c>
      <c r="D15" s="25">
        <v>732</v>
      </c>
      <c r="E15" s="25">
        <v>1259</v>
      </c>
      <c r="F15" s="20">
        <v>0.12083693252711393</v>
      </c>
    </row>
    <row r="16" spans="1:6" ht="16" customHeight="1" x14ac:dyDescent="0.3">
      <c r="A16" s="18">
        <v>12</v>
      </c>
      <c r="B16" s="37" t="s">
        <v>84</v>
      </c>
      <c r="C16" s="26">
        <v>454</v>
      </c>
      <c r="D16" s="26">
        <v>433</v>
      </c>
      <c r="E16" s="26">
        <v>887</v>
      </c>
      <c r="F16" s="19">
        <v>0.12231108659680089</v>
      </c>
    </row>
    <row r="17" spans="1:6" ht="16" customHeight="1" x14ac:dyDescent="0.3">
      <c r="A17" s="17">
        <v>13</v>
      </c>
      <c r="B17" s="36" t="s">
        <v>85</v>
      </c>
      <c r="C17" s="25">
        <v>662</v>
      </c>
      <c r="D17" s="25">
        <v>475</v>
      </c>
      <c r="E17" s="25">
        <v>1137</v>
      </c>
      <c r="F17" s="20">
        <v>0.16152862622531611</v>
      </c>
    </row>
    <row r="18" spans="1:6" ht="20.149999999999999" customHeight="1" x14ac:dyDescent="0.3">
      <c r="A18" s="73" t="s">
        <v>48</v>
      </c>
      <c r="B18" s="74"/>
      <c r="C18" s="29">
        <v>131247</v>
      </c>
      <c r="D18" s="29">
        <v>110826</v>
      </c>
      <c r="E18" s="29">
        <v>242073</v>
      </c>
      <c r="F18" s="30">
        <v>0.25045549496084452</v>
      </c>
    </row>
    <row r="19" spans="1:6" ht="25" customHeight="1" x14ac:dyDescent="0.3">
      <c r="A19" s="64" t="s">
        <v>109</v>
      </c>
      <c r="B19" s="65"/>
      <c r="C19" s="65"/>
      <c r="D19" s="65"/>
      <c r="E19" s="58" t="s">
        <v>24</v>
      </c>
      <c r="F19" s="59"/>
    </row>
  </sheetData>
  <mergeCells count="5">
    <mergeCell ref="A4:B4"/>
    <mergeCell ref="A18:B18"/>
    <mergeCell ref="A2:F2"/>
    <mergeCell ref="A19:D19"/>
    <mergeCell ref="E19:F19"/>
  </mergeCells>
  <hyperlinks>
    <hyperlink ref="E19" location="'Content'!A1" display="العودة للقائمة الرئيسية" xr:uid="{088340C2-C22D-4426-8B41-B74BB742FEBE}"/>
  </hyperlinks>
  <pageMargins left="0.7" right="0.7" top="0.75" bottom="0.75" header="0.3" footer="0.3"/>
  <pageSetup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E3AC-C8C7-47B5-898B-F5E58D828A2F}">
  <sheetPr>
    <tabColor theme="3" tint="0.39997558519241921"/>
  </sheetPr>
  <dimension ref="A1:F19"/>
  <sheetViews>
    <sheetView showGridLines="0" view="pageBreakPreview" zoomScaleNormal="100" zoomScaleSheetLayoutView="100" workbookViewId="0">
      <selection activeCell="B5" sqref="B5:B17"/>
    </sheetView>
  </sheetViews>
  <sheetFormatPr defaultColWidth="8.75" defaultRowHeight="14" x14ac:dyDescent="0.3"/>
  <cols>
    <col min="1" max="1" width="7.4140625" customWidth="1"/>
    <col min="2" max="2" width="23.83203125" customWidth="1"/>
    <col min="3" max="5" width="15.4140625" customWidth="1"/>
    <col min="6" max="6" width="20.83203125" customWidth="1"/>
  </cols>
  <sheetData>
    <row r="1" spans="1:6" ht="42" customHeight="1" x14ac:dyDescent="0.3"/>
    <row r="2" spans="1:6" ht="46" customHeight="1" x14ac:dyDescent="0.3">
      <c r="A2" s="75" t="s">
        <v>89</v>
      </c>
      <c r="B2" s="75"/>
      <c r="C2" s="75"/>
      <c r="D2" s="75"/>
      <c r="E2" s="75"/>
      <c r="F2" s="75"/>
    </row>
    <row r="3" spans="1:6" x14ac:dyDescent="0.3">
      <c r="A3" s="14" t="s">
        <v>90</v>
      </c>
    </row>
    <row r="4" spans="1:6" ht="35.15" customHeight="1" x14ac:dyDescent="0.3">
      <c r="A4" s="71" t="s">
        <v>71</v>
      </c>
      <c r="B4" s="72"/>
      <c r="C4" s="15" t="s">
        <v>46</v>
      </c>
      <c r="D4" s="15" t="s">
        <v>47</v>
      </c>
      <c r="E4" s="15" t="s">
        <v>48</v>
      </c>
      <c r="F4" s="24" t="s">
        <v>91</v>
      </c>
    </row>
    <row r="5" spans="1:6" ht="16" customHeight="1" x14ac:dyDescent="0.3">
      <c r="A5" s="17">
        <v>1</v>
      </c>
      <c r="B5" s="36" t="s">
        <v>73</v>
      </c>
      <c r="C5" s="25">
        <v>269291</v>
      </c>
      <c r="D5" s="25">
        <v>51326</v>
      </c>
      <c r="E5" s="25">
        <v>320617</v>
      </c>
      <c r="F5" s="20">
        <v>0.33171931371057939</v>
      </c>
    </row>
    <row r="6" spans="1:6" ht="16" customHeight="1" x14ac:dyDescent="0.3">
      <c r="A6" s="18">
        <v>2</v>
      </c>
      <c r="B6" s="37" t="s">
        <v>74</v>
      </c>
      <c r="C6" s="26">
        <v>231695</v>
      </c>
      <c r="D6" s="26">
        <v>37259</v>
      </c>
      <c r="E6" s="26">
        <v>268954</v>
      </c>
      <c r="F6" s="19">
        <v>0.27826732924241437</v>
      </c>
    </row>
    <row r="7" spans="1:6" ht="16" customHeight="1" x14ac:dyDescent="0.3">
      <c r="A7" s="17">
        <v>3</v>
      </c>
      <c r="B7" s="36" t="s">
        <v>75</v>
      </c>
      <c r="C7" s="25">
        <v>127552</v>
      </c>
      <c r="D7" s="25">
        <v>19350</v>
      </c>
      <c r="E7" s="25">
        <v>146902</v>
      </c>
      <c r="F7" s="20">
        <v>0.15198891706525708</v>
      </c>
    </row>
    <row r="8" spans="1:6" ht="16" customHeight="1" x14ac:dyDescent="0.3">
      <c r="A8" s="18">
        <v>4</v>
      </c>
      <c r="B8" s="37" t="s">
        <v>76</v>
      </c>
      <c r="C8" s="26">
        <v>51108</v>
      </c>
      <c r="D8" s="26">
        <v>5890</v>
      </c>
      <c r="E8" s="26">
        <v>56998</v>
      </c>
      <c r="F8" s="19">
        <v>5.8971724652390867E-2</v>
      </c>
    </row>
    <row r="9" spans="1:6" ht="16" customHeight="1" x14ac:dyDescent="0.3">
      <c r="A9" s="17">
        <v>5</v>
      </c>
      <c r="B9" s="36" t="s">
        <v>77</v>
      </c>
      <c r="C9" s="25">
        <v>42396</v>
      </c>
      <c r="D9" s="25">
        <v>4126</v>
      </c>
      <c r="E9" s="25">
        <v>46522</v>
      </c>
      <c r="F9" s="20">
        <v>4.81329621088201E-2</v>
      </c>
    </row>
    <row r="10" spans="1:6" ht="16" customHeight="1" x14ac:dyDescent="0.3">
      <c r="A10" s="18">
        <v>6</v>
      </c>
      <c r="B10" s="37" t="s">
        <v>78</v>
      </c>
      <c r="C10" s="26">
        <v>25479</v>
      </c>
      <c r="D10" s="26">
        <v>2044</v>
      </c>
      <c r="E10" s="26">
        <v>27523</v>
      </c>
      <c r="F10" s="19">
        <v>2.8476065434010912E-2</v>
      </c>
    </row>
    <row r="11" spans="1:6" ht="16" customHeight="1" x14ac:dyDescent="0.3">
      <c r="A11" s="17">
        <v>7</v>
      </c>
      <c r="B11" s="36" t="s">
        <v>79</v>
      </c>
      <c r="C11" s="25">
        <v>29551</v>
      </c>
      <c r="D11" s="25">
        <v>2636</v>
      </c>
      <c r="E11" s="25">
        <v>32187</v>
      </c>
      <c r="F11" s="20">
        <v>3.3301570254859907E-2</v>
      </c>
    </row>
    <row r="12" spans="1:6" ht="16" customHeight="1" x14ac:dyDescent="0.3">
      <c r="A12" s="18">
        <v>8</v>
      </c>
      <c r="B12" s="37" t="s">
        <v>80</v>
      </c>
      <c r="C12" s="26">
        <v>19196</v>
      </c>
      <c r="D12" s="26">
        <v>2422</v>
      </c>
      <c r="E12" s="26">
        <v>21618</v>
      </c>
      <c r="F12" s="19">
        <v>2.2366587310701881E-2</v>
      </c>
    </row>
    <row r="13" spans="1:6" ht="16" customHeight="1" x14ac:dyDescent="0.3">
      <c r="A13" s="17">
        <v>9</v>
      </c>
      <c r="B13" s="36" t="s">
        <v>81</v>
      </c>
      <c r="C13" s="25">
        <v>11453</v>
      </c>
      <c r="D13" s="25">
        <v>1024</v>
      </c>
      <c r="E13" s="25">
        <v>12477</v>
      </c>
      <c r="F13" s="20">
        <v>1.2909053098141705E-2</v>
      </c>
    </row>
    <row r="14" spans="1:6" ht="16" customHeight="1" x14ac:dyDescent="0.3">
      <c r="A14" s="18">
        <v>10</v>
      </c>
      <c r="B14" s="37" t="s">
        <v>82</v>
      </c>
      <c r="C14" s="26">
        <v>7432</v>
      </c>
      <c r="D14" s="26">
        <v>591</v>
      </c>
      <c r="E14" s="26">
        <v>8023</v>
      </c>
      <c r="F14" s="19">
        <v>8.3008201495865103E-3</v>
      </c>
    </row>
    <row r="15" spans="1:6" ht="16" customHeight="1" x14ac:dyDescent="0.3">
      <c r="A15" s="17">
        <v>11</v>
      </c>
      <c r="B15" s="36" t="s">
        <v>83</v>
      </c>
      <c r="C15" s="25">
        <v>9554</v>
      </c>
      <c r="D15" s="25">
        <v>865</v>
      </c>
      <c r="E15" s="25">
        <v>10419</v>
      </c>
      <c r="F15" s="20">
        <v>1.0779788749662452E-2</v>
      </c>
    </row>
    <row r="16" spans="1:6" ht="16" customHeight="1" x14ac:dyDescent="0.3">
      <c r="A16" s="18">
        <v>12</v>
      </c>
      <c r="B16" s="37" t="s">
        <v>84</v>
      </c>
      <c r="C16" s="26">
        <v>6742</v>
      </c>
      <c r="D16" s="26">
        <v>510</v>
      </c>
      <c r="E16" s="26">
        <v>7252</v>
      </c>
      <c r="F16" s="19">
        <v>7.5031219898792694E-3</v>
      </c>
    </row>
    <row r="17" spans="1:6" ht="16" customHeight="1" x14ac:dyDescent="0.3">
      <c r="A17" s="17">
        <v>13</v>
      </c>
      <c r="B17" s="36" t="s">
        <v>85</v>
      </c>
      <c r="C17" s="25">
        <v>6523</v>
      </c>
      <c r="D17" s="25">
        <v>516</v>
      </c>
      <c r="E17" s="25">
        <v>7039</v>
      </c>
      <c r="F17" s="20">
        <v>7.2827462336955565E-3</v>
      </c>
    </row>
    <row r="18" spans="1:6" ht="20.149999999999999" customHeight="1" x14ac:dyDescent="0.3">
      <c r="A18" s="73" t="s">
        <v>48</v>
      </c>
      <c r="B18" s="74"/>
      <c r="C18" s="29">
        <v>837972</v>
      </c>
      <c r="D18" s="29">
        <v>128559</v>
      </c>
      <c r="E18" s="29">
        <v>966531</v>
      </c>
      <c r="F18" s="31">
        <v>1</v>
      </c>
    </row>
    <row r="19" spans="1:6" ht="24.65" customHeight="1" x14ac:dyDescent="0.3">
      <c r="A19" s="64" t="s">
        <v>109</v>
      </c>
      <c r="B19" s="65"/>
      <c r="C19" s="65"/>
      <c r="D19" s="65"/>
      <c r="E19" s="58" t="s">
        <v>24</v>
      </c>
      <c r="F19" s="59"/>
    </row>
  </sheetData>
  <mergeCells count="5">
    <mergeCell ref="A4:B4"/>
    <mergeCell ref="A18:B18"/>
    <mergeCell ref="A2:F2"/>
    <mergeCell ref="A19:D19"/>
    <mergeCell ref="E19:F19"/>
  </mergeCells>
  <hyperlinks>
    <hyperlink ref="E19" location="'Content'!A1" display="العودة للقائمة الرئيسية" xr:uid="{AE907008-EAB4-468C-9CDE-3FAFE8756B10}"/>
  </hyperlinks>
  <pageMargins left="0.7" right="0.7" top="0.75" bottom="0.75" header="0.3" footer="0.3"/>
  <pageSetup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9B8A-2393-4472-AE68-F7D4AC39FA46}">
  <sheetPr>
    <tabColor theme="3" tint="0.39997558519241921"/>
  </sheetPr>
  <dimension ref="A1:Q24"/>
  <sheetViews>
    <sheetView showGridLines="0" view="pageBreakPreview" zoomScaleNormal="100" zoomScaleSheetLayoutView="100" workbookViewId="0">
      <selection activeCell="D21" sqref="D21"/>
    </sheetView>
  </sheetViews>
  <sheetFormatPr defaultRowHeight="14" x14ac:dyDescent="0.3"/>
  <cols>
    <col min="1" max="1" width="7.58203125" customWidth="1"/>
    <col min="2" max="2" width="38.9140625" customWidth="1"/>
    <col min="3" max="3" width="15.5" customWidth="1"/>
    <col min="4" max="4" width="15.33203125" customWidth="1"/>
    <col min="5" max="5" width="20.1640625" customWidth="1"/>
    <col min="6" max="6" width="30.9140625" customWidth="1"/>
    <col min="7" max="7" width="15.5" customWidth="1"/>
    <col min="8" max="8" width="16.08203125" customWidth="1"/>
    <col min="9" max="9" width="16.75" customWidth="1"/>
    <col min="10" max="10" width="30.1640625" customWidth="1"/>
    <col min="11" max="12" width="17.75" customWidth="1"/>
    <col min="13" max="13" width="13.9140625" customWidth="1"/>
    <col min="14" max="14" width="13.4140625" customWidth="1"/>
  </cols>
  <sheetData>
    <row r="1" spans="1:14" ht="44.5" customHeight="1" x14ac:dyDescent="0.3"/>
    <row r="2" spans="1:14" ht="41" customHeight="1" x14ac:dyDescent="0.3">
      <c r="A2" s="75" t="s">
        <v>132</v>
      </c>
      <c r="B2" s="63"/>
      <c r="C2" s="63"/>
      <c r="D2" s="63"/>
      <c r="E2" s="63"/>
      <c r="F2" s="38"/>
      <c r="G2" s="38"/>
      <c r="H2" s="38"/>
      <c r="I2" s="38"/>
      <c r="J2" s="38"/>
      <c r="K2" s="38"/>
      <c r="L2" s="38"/>
      <c r="M2" s="38"/>
      <c r="N2" s="38"/>
    </row>
    <row r="3" spans="1:14" x14ac:dyDescent="0.3">
      <c r="A3" s="14" t="s">
        <v>110</v>
      </c>
    </row>
    <row r="4" spans="1:14" ht="35.25" customHeight="1" x14ac:dyDescent="0.3">
      <c r="A4" s="71" t="s">
        <v>45</v>
      </c>
      <c r="B4" s="72"/>
      <c r="C4" s="15" t="s">
        <v>142</v>
      </c>
      <c r="D4" s="15" t="s">
        <v>143</v>
      </c>
      <c r="E4" s="15" t="s">
        <v>113</v>
      </c>
    </row>
    <row r="5" spans="1:14" ht="16" customHeight="1" x14ac:dyDescent="0.3">
      <c r="A5" s="17">
        <v>1</v>
      </c>
      <c r="B5" s="36" t="s">
        <v>50</v>
      </c>
      <c r="C5" s="25">
        <v>47646</v>
      </c>
      <c r="D5" s="25">
        <v>51250</v>
      </c>
      <c r="E5" s="20">
        <v>7.5641187088108131E-2</v>
      </c>
    </row>
    <row r="6" spans="1:14" ht="16" customHeight="1" x14ac:dyDescent="0.3">
      <c r="A6" s="18">
        <v>2</v>
      </c>
      <c r="B6" s="37" t="s">
        <v>51</v>
      </c>
      <c r="C6" s="26">
        <v>122960</v>
      </c>
      <c r="D6" s="26">
        <v>116274</v>
      </c>
      <c r="E6" s="19">
        <v>-5.4375406636304489E-2</v>
      </c>
    </row>
    <row r="7" spans="1:14" ht="16" customHeight="1" x14ac:dyDescent="0.3">
      <c r="A7" s="17">
        <v>3</v>
      </c>
      <c r="B7" s="36" t="s">
        <v>52</v>
      </c>
      <c r="C7" s="25">
        <v>3495</v>
      </c>
      <c r="D7" s="25">
        <v>3706</v>
      </c>
      <c r="E7" s="20">
        <v>6.0371959942775395E-2</v>
      </c>
      <c r="F7" s="39"/>
    </row>
    <row r="8" spans="1:14" ht="16" customHeight="1" x14ac:dyDescent="0.3">
      <c r="A8" s="18">
        <v>4</v>
      </c>
      <c r="B8" s="37" t="s">
        <v>53</v>
      </c>
      <c r="C8" s="26">
        <v>5816</v>
      </c>
      <c r="D8" s="26">
        <v>6586</v>
      </c>
      <c r="E8" s="19">
        <v>0.13239339752407153</v>
      </c>
      <c r="F8" s="39"/>
    </row>
    <row r="9" spans="1:14" ht="16" customHeight="1" x14ac:dyDescent="0.3">
      <c r="A9" s="17">
        <v>5</v>
      </c>
      <c r="B9" s="36" t="s">
        <v>54</v>
      </c>
      <c r="C9" s="25">
        <v>628</v>
      </c>
      <c r="D9" s="25">
        <v>622</v>
      </c>
      <c r="E9" s="20">
        <v>-9.5541401273885346E-3</v>
      </c>
      <c r="F9" s="39"/>
    </row>
    <row r="10" spans="1:14" ht="16" customHeight="1" x14ac:dyDescent="0.3">
      <c r="A10" s="18">
        <v>6</v>
      </c>
      <c r="B10" s="37" t="s">
        <v>55</v>
      </c>
      <c r="C10" s="26">
        <v>12313</v>
      </c>
      <c r="D10" s="26">
        <v>13329</v>
      </c>
      <c r="E10" s="19">
        <v>8.2514415658247381E-2</v>
      </c>
      <c r="F10" s="39"/>
    </row>
    <row r="11" spans="1:14" ht="16" customHeight="1" x14ac:dyDescent="0.3">
      <c r="A11" s="17">
        <v>7</v>
      </c>
      <c r="B11" s="36" t="s">
        <v>56</v>
      </c>
      <c r="C11" s="25">
        <v>7232</v>
      </c>
      <c r="D11" s="25">
        <v>8576</v>
      </c>
      <c r="E11" s="20">
        <v>0.18584070796460178</v>
      </c>
      <c r="F11" s="39"/>
    </row>
    <row r="12" spans="1:14" ht="16" customHeight="1" x14ac:dyDescent="0.3">
      <c r="A12" s="18">
        <v>8</v>
      </c>
      <c r="B12" s="37" t="s">
        <v>57</v>
      </c>
      <c r="C12" s="26">
        <v>10062</v>
      </c>
      <c r="D12" s="26">
        <v>7191</v>
      </c>
      <c r="E12" s="19">
        <v>-0.28533094812164578</v>
      </c>
    </row>
    <row r="13" spans="1:14" ht="16" customHeight="1" x14ac:dyDescent="0.3">
      <c r="A13" s="17">
        <v>9</v>
      </c>
      <c r="B13" s="36" t="s">
        <v>58</v>
      </c>
      <c r="C13" s="25">
        <v>2235</v>
      </c>
      <c r="D13" s="25">
        <v>1998</v>
      </c>
      <c r="E13" s="20">
        <v>-0.10604026845637583</v>
      </c>
    </row>
    <row r="14" spans="1:14" ht="16" customHeight="1" x14ac:dyDescent="0.3">
      <c r="A14" s="18">
        <v>10</v>
      </c>
      <c r="B14" s="37" t="s">
        <v>59</v>
      </c>
      <c r="C14" s="26">
        <v>5432</v>
      </c>
      <c r="D14" s="26">
        <v>5163</v>
      </c>
      <c r="E14" s="19">
        <v>-4.9521354933726065E-2</v>
      </c>
    </row>
    <row r="15" spans="1:14" ht="16" customHeight="1" x14ac:dyDescent="0.3">
      <c r="A15" s="17">
        <v>11</v>
      </c>
      <c r="B15" s="36" t="s">
        <v>60</v>
      </c>
      <c r="C15" s="25">
        <v>7623</v>
      </c>
      <c r="D15" s="25">
        <v>8471</v>
      </c>
      <c r="E15" s="20">
        <v>0.11124229306047488</v>
      </c>
    </row>
    <row r="16" spans="1:14" ht="16" customHeight="1" x14ac:dyDescent="0.3">
      <c r="A16" s="18">
        <v>12</v>
      </c>
      <c r="B16" s="37" t="s">
        <v>61</v>
      </c>
      <c r="C16" s="26">
        <v>19456</v>
      </c>
      <c r="D16" s="26">
        <v>18907</v>
      </c>
      <c r="E16" s="19">
        <v>-2.8217516447368422E-2</v>
      </c>
    </row>
    <row r="17" spans="1:17" ht="20.25" customHeight="1" x14ac:dyDescent="0.3">
      <c r="A17" s="73" t="s">
        <v>48</v>
      </c>
      <c r="B17" s="74"/>
      <c r="C17" s="29">
        <v>244898</v>
      </c>
      <c r="D17" s="29">
        <v>242073</v>
      </c>
      <c r="E17" s="31">
        <v>-1.1535414744097543E-2</v>
      </c>
    </row>
    <row r="18" spans="1:17" ht="14" customHeight="1" x14ac:dyDescent="0.3">
      <c r="A18" s="60" t="s">
        <v>114</v>
      </c>
      <c r="B18" s="61"/>
      <c r="C18" s="61"/>
      <c r="D18" s="58" t="s">
        <v>115</v>
      </c>
      <c r="E18" s="59"/>
    </row>
    <row r="19" spans="1:17" ht="14" customHeight="1" x14ac:dyDescent="0.3">
      <c r="A19" s="76"/>
      <c r="B19" s="77"/>
      <c r="C19" s="77"/>
      <c r="D19" s="40"/>
      <c r="E19" s="41"/>
    </row>
    <row r="20" spans="1:17" x14ac:dyDescent="0.3">
      <c r="A20" s="41"/>
      <c r="B20" s="41"/>
      <c r="C20" s="41"/>
      <c r="D20" s="41"/>
      <c r="E20" s="41"/>
    </row>
    <row r="21" spans="1:17" x14ac:dyDescent="0.3">
      <c r="N21" s="8"/>
      <c r="O21" s="8"/>
      <c r="P21" s="8"/>
      <c r="Q21" s="8"/>
    </row>
    <row r="22" spans="1:17" x14ac:dyDescent="0.3">
      <c r="L22" s="8"/>
      <c r="M22" s="42"/>
      <c r="N22" s="42"/>
      <c r="O22" s="8"/>
      <c r="P22" s="8"/>
      <c r="Q22" s="8"/>
    </row>
    <row r="23" spans="1:17" x14ac:dyDescent="0.3">
      <c r="L23" s="8"/>
      <c r="M23" s="8"/>
      <c r="N23" s="8"/>
      <c r="O23" s="8"/>
      <c r="P23" s="8"/>
      <c r="Q23" s="8"/>
    </row>
    <row r="24" spans="1:17" x14ac:dyDescent="0.3">
      <c r="L24" s="8"/>
      <c r="M24" s="8"/>
      <c r="N24" s="8"/>
      <c r="O24" s="8"/>
      <c r="P24" s="8"/>
      <c r="Q24" s="8"/>
    </row>
  </sheetData>
  <mergeCells count="5">
    <mergeCell ref="A2:E2"/>
    <mergeCell ref="A4:B4"/>
    <mergeCell ref="A17:B17"/>
    <mergeCell ref="A18:C19"/>
    <mergeCell ref="D18:E18"/>
  </mergeCells>
  <hyperlinks>
    <hyperlink ref="D18" location="'Main menu'!A1" display="Back to main menu" xr:uid="{E4ECE06B-31A0-4356-9466-498F9F8D6669}"/>
    <hyperlink ref="D18:E18" location="'Main Menu'!A1" display="Back to main menu" xr:uid="{4D40E105-58AB-4E78-A6E1-A38C68980415}"/>
  </hyperlinks>
  <pageMargins left="0.7" right="0.7" top="0.75" bottom="0.75" header="0.3" footer="0.3"/>
  <pageSetup scale="7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81AB4-D7AA-4194-99A1-1D28DF63CA7F}">
  <sheetPr>
    <tabColor theme="3" tint="0.39997558519241921"/>
  </sheetPr>
  <dimension ref="A1:R24"/>
  <sheetViews>
    <sheetView showGridLines="0" view="pageBreakPreview" zoomScaleNormal="100" zoomScaleSheetLayoutView="100" workbookViewId="0">
      <selection activeCell="D25" sqref="D25"/>
    </sheetView>
  </sheetViews>
  <sheetFormatPr defaultRowHeight="14" x14ac:dyDescent="0.3"/>
  <cols>
    <col min="1" max="1" width="7.58203125" customWidth="1"/>
    <col min="2" max="2" width="36.83203125" customWidth="1"/>
    <col min="3" max="3" width="15.5" customWidth="1"/>
    <col min="4" max="4" width="15.33203125" customWidth="1"/>
    <col min="5" max="5" width="20.1640625" customWidth="1"/>
    <col min="6" max="6" width="30.9140625" customWidth="1"/>
    <col min="7" max="7" width="15.5" customWidth="1"/>
    <col min="8" max="8" width="16.08203125" customWidth="1"/>
    <col min="9" max="9" width="16.75" customWidth="1"/>
    <col min="10" max="10" width="30.1640625" customWidth="1"/>
    <col min="11" max="12" width="17.75" customWidth="1"/>
    <col min="13" max="13" width="13.9140625" customWidth="1"/>
    <col min="14" max="14" width="13.4140625" customWidth="1"/>
  </cols>
  <sheetData>
    <row r="1" spans="1:14" ht="45" customHeight="1" x14ac:dyDescent="0.3"/>
    <row r="2" spans="1:14" ht="37.5" customHeight="1" x14ac:dyDescent="0.3">
      <c r="A2" s="75" t="s">
        <v>133</v>
      </c>
      <c r="B2" s="75"/>
      <c r="C2" s="75"/>
      <c r="D2" s="75"/>
      <c r="E2" s="75"/>
      <c r="F2" s="38"/>
      <c r="G2" s="38"/>
      <c r="H2" s="38"/>
      <c r="I2" s="38"/>
      <c r="J2" s="38"/>
      <c r="K2" s="38"/>
      <c r="L2" s="38"/>
      <c r="M2" s="38"/>
      <c r="N2" s="38"/>
    </row>
    <row r="3" spans="1:14" x14ac:dyDescent="0.3">
      <c r="A3" s="14" t="s">
        <v>116</v>
      </c>
    </row>
    <row r="4" spans="1:14" ht="35.25" customHeight="1" x14ac:dyDescent="0.3">
      <c r="A4" s="71" t="s">
        <v>45</v>
      </c>
      <c r="B4" s="72"/>
      <c r="C4" s="15" t="s">
        <v>142</v>
      </c>
      <c r="D4" s="15" t="s">
        <v>143</v>
      </c>
      <c r="E4" s="15" t="s">
        <v>113</v>
      </c>
    </row>
    <row r="5" spans="1:14" ht="16" customHeight="1" x14ac:dyDescent="0.3">
      <c r="A5" s="17">
        <v>1</v>
      </c>
      <c r="B5" s="36" t="s">
        <v>50</v>
      </c>
      <c r="C5" s="25">
        <v>71120</v>
      </c>
      <c r="D5" s="25">
        <v>80664</v>
      </c>
      <c r="E5" s="20">
        <v>0.13419572553430822</v>
      </c>
    </row>
    <row r="6" spans="1:14" ht="16" customHeight="1" x14ac:dyDescent="0.3">
      <c r="A6" s="18">
        <v>2</v>
      </c>
      <c r="B6" s="37" t="s">
        <v>51</v>
      </c>
      <c r="C6" s="26">
        <v>505734</v>
      </c>
      <c r="D6" s="26">
        <v>521617</v>
      </c>
      <c r="E6" s="19">
        <v>3.1405837851518785E-2</v>
      </c>
    </row>
    <row r="7" spans="1:14" ht="16" customHeight="1" x14ac:dyDescent="0.3">
      <c r="A7" s="17">
        <v>3</v>
      </c>
      <c r="B7" s="36" t="s">
        <v>52</v>
      </c>
      <c r="C7" s="25">
        <v>502</v>
      </c>
      <c r="D7" s="25">
        <v>591</v>
      </c>
      <c r="E7" s="20">
        <v>0.17729083665338646</v>
      </c>
      <c r="F7" s="39"/>
    </row>
    <row r="8" spans="1:14" ht="16" customHeight="1" x14ac:dyDescent="0.3">
      <c r="A8" s="18">
        <v>4</v>
      </c>
      <c r="B8" s="37" t="s">
        <v>53</v>
      </c>
      <c r="C8" s="26">
        <v>21969</v>
      </c>
      <c r="D8" s="26">
        <v>24460</v>
      </c>
      <c r="E8" s="19">
        <v>0.11338704538212936</v>
      </c>
      <c r="F8" s="39"/>
    </row>
    <row r="9" spans="1:14" ht="16" customHeight="1" x14ac:dyDescent="0.3">
      <c r="A9" s="17">
        <v>5</v>
      </c>
      <c r="B9" s="36" t="s">
        <v>54</v>
      </c>
      <c r="C9" s="25">
        <v>834</v>
      </c>
      <c r="D9" s="25">
        <v>968</v>
      </c>
      <c r="E9" s="20">
        <v>0.16067146282973621</v>
      </c>
      <c r="F9" s="39"/>
    </row>
    <row r="10" spans="1:14" ht="16" customHeight="1" x14ac:dyDescent="0.3">
      <c r="A10" s="18">
        <v>6</v>
      </c>
      <c r="B10" s="37" t="s">
        <v>55</v>
      </c>
      <c r="C10" s="26">
        <v>6839</v>
      </c>
      <c r="D10" s="26">
        <v>7370</v>
      </c>
      <c r="E10" s="19">
        <v>7.7642930252960957E-2</v>
      </c>
      <c r="F10" s="39"/>
    </row>
    <row r="11" spans="1:14" ht="16" customHeight="1" x14ac:dyDescent="0.3">
      <c r="A11" s="17">
        <v>7</v>
      </c>
      <c r="B11" s="36" t="s">
        <v>56</v>
      </c>
      <c r="C11" s="25">
        <v>10319</v>
      </c>
      <c r="D11" s="25">
        <v>11769</v>
      </c>
      <c r="E11" s="20">
        <v>0.14051749200503924</v>
      </c>
      <c r="F11" s="39"/>
    </row>
    <row r="12" spans="1:14" ht="16" customHeight="1" x14ac:dyDescent="0.3">
      <c r="A12" s="18">
        <v>8</v>
      </c>
      <c r="B12" s="37" t="s">
        <v>57</v>
      </c>
      <c r="C12" s="26">
        <v>12400</v>
      </c>
      <c r="D12" s="26">
        <v>13559</v>
      </c>
      <c r="E12" s="19">
        <v>9.3467741935483878E-2</v>
      </c>
    </row>
    <row r="13" spans="1:14" ht="16" customHeight="1" x14ac:dyDescent="0.3">
      <c r="A13" s="17">
        <v>9</v>
      </c>
      <c r="B13" s="36" t="s">
        <v>58</v>
      </c>
      <c r="C13" s="25">
        <v>1724</v>
      </c>
      <c r="D13" s="25">
        <v>1600</v>
      </c>
      <c r="E13" s="20">
        <v>-7.1925754060324823E-2</v>
      </c>
    </row>
    <row r="14" spans="1:14" ht="16" customHeight="1" x14ac:dyDescent="0.3">
      <c r="A14" s="18">
        <v>10</v>
      </c>
      <c r="B14" s="37" t="s">
        <v>59</v>
      </c>
      <c r="C14" s="26">
        <v>7487</v>
      </c>
      <c r="D14" s="26">
        <v>8372</v>
      </c>
      <c r="E14" s="19">
        <v>0.11820488847335381</v>
      </c>
    </row>
    <row r="15" spans="1:14" ht="16" customHeight="1" x14ac:dyDescent="0.3">
      <c r="A15" s="17">
        <v>11</v>
      </c>
      <c r="B15" s="36" t="s">
        <v>60</v>
      </c>
      <c r="C15" s="25">
        <v>8216</v>
      </c>
      <c r="D15" s="25">
        <v>10105</v>
      </c>
      <c r="E15" s="20">
        <v>0.2299172346640701</v>
      </c>
    </row>
    <row r="16" spans="1:14" ht="16" customHeight="1" x14ac:dyDescent="0.3">
      <c r="A16" s="18">
        <v>12</v>
      </c>
      <c r="B16" s="37" t="s">
        <v>61</v>
      </c>
      <c r="C16" s="26">
        <v>37362</v>
      </c>
      <c r="D16" s="26">
        <v>43383</v>
      </c>
      <c r="E16" s="19">
        <v>0.16115304319897222</v>
      </c>
    </row>
    <row r="17" spans="1:18" ht="20.25" customHeight="1" x14ac:dyDescent="0.3">
      <c r="A17" s="73" t="s">
        <v>48</v>
      </c>
      <c r="B17" s="74"/>
      <c r="C17" s="29">
        <v>684506</v>
      </c>
      <c r="D17" s="29">
        <v>724458</v>
      </c>
      <c r="E17" s="31">
        <v>5.8366179405293747E-2</v>
      </c>
    </row>
    <row r="18" spans="1:18" ht="14" customHeight="1" x14ac:dyDescent="0.3">
      <c r="A18" s="60" t="s">
        <v>114</v>
      </c>
      <c r="B18" s="61"/>
      <c r="C18" s="61"/>
      <c r="D18" s="58" t="s">
        <v>115</v>
      </c>
      <c r="E18" s="58"/>
    </row>
    <row r="19" spans="1:18" ht="14" customHeight="1" x14ac:dyDescent="0.3">
      <c r="A19" s="76"/>
      <c r="B19" s="77"/>
      <c r="C19" s="77"/>
      <c r="D19" s="40"/>
      <c r="E19" s="41"/>
    </row>
    <row r="20" spans="1:18" x14ac:dyDescent="0.3">
      <c r="A20" s="41"/>
      <c r="B20" s="41"/>
      <c r="C20" s="41"/>
      <c r="D20" s="41"/>
      <c r="E20" s="41"/>
    </row>
    <row r="21" spans="1:18" x14ac:dyDescent="0.3">
      <c r="O21" s="8"/>
      <c r="P21" s="8"/>
      <c r="Q21" s="8"/>
      <c r="R21" s="8"/>
    </row>
    <row r="22" spans="1:18" x14ac:dyDescent="0.3">
      <c r="M22" s="8"/>
      <c r="N22" s="42"/>
      <c r="O22" s="42"/>
      <c r="P22" s="8"/>
      <c r="Q22" s="8"/>
      <c r="R22" s="8"/>
    </row>
    <row r="23" spans="1:18" x14ac:dyDescent="0.3">
      <c r="M23" s="8"/>
      <c r="N23" s="8"/>
      <c r="O23" s="8"/>
      <c r="P23" s="8"/>
      <c r="Q23" s="8"/>
      <c r="R23" s="8"/>
    </row>
    <row r="24" spans="1:18" x14ac:dyDescent="0.3">
      <c r="M24" s="8"/>
      <c r="N24" s="8"/>
      <c r="O24" s="8"/>
      <c r="P24" s="8"/>
      <c r="Q24" s="8"/>
      <c r="R24" s="8"/>
    </row>
  </sheetData>
  <mergeCells count="5">
    <mergeCell ref="A2:E2"/>
    <mergeCell ref="A4:B4"/>
    <mergeCell ref="A17:B17"/>
    <mergeCell ref="A18:C19"/>
    <mergeCell ref="D18:E18"/>
  </mergeCells>
  <hyperlinks>
    <hyperlink ref="D18" location="'Main menu'!A1" display="Back to main menu" xr:uid="{0A6A185D-8903-45AF-9B02-637067617005}"/>
  </hyperlinks>
  <pageMargins left="0.7" right="0.7" top="0.75" bottom="0.75" header="0.3" footer="0.3"/>
  <pageSetup scale="7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1983-1F0B-45A4-B2A0-6A2734332520}">
  <sheetPr>
    <tabColor theme="3" tint="0.39997558519241921"/>
  </sheetPr>
  <dimension ref="A1:R24"/>
  <sheetViews>
    <sheetView showGridLines="0" view="pageBreakPreview" zoomScaleNormal="100" zoomScaleSheetLayoutView="100" workbookViewId="0">
      <selection activeCell="F30" sqref="F30"/>
    </sheetView>
  </sheetViews>
  <sheetFormatPr defaultRowHeight="14" x14ac:dyDescent="0.3"/>
  <cols>
    <col min="1" max="1" width="7.58203125" customWidth="1"/>
    <col min="2" max="2" width="37.9140625" customWidth="1"/>
    <col min="3" max="3" width="15.5" customWidth="1"/>
    <col min="4" max="4" width="15.33203125" customWidth="1"/>
    <col min="5" max="5" width="20.1640625" customWidth="1"/>
    <col min="6" max="6" width="30.9140625" customWidth="1"/>
    <col min="7" max="7" width="15.5" customWidth="1"/>
    <col min="8" max="8" width="16.08203125" customWidth="1"/>
    <col min="9" max="9" width="16.75" customWidth="1"/>
    <col min="10" max="10" width="30.1640625" customWidth="1"/>
    <col min="11" max="12" width="17.75" customWidth="1"/>
    <col min="13" max="13" width="13.9140625" customWidth="1"/>
    <col min="14" max="14" width="13.4140625" customWidth="1"/>
  </cols>
  <sheetData>
    <row r="1" spans="1:14" ht="43.5" customHeight="1" x14ac:dyDescent="0.3"/>
    <row r="2" spans="1:14" ht="37" customHeight="1" x14ac:dyDescent="0.3">
      <c r="A2" s="75" t="s">
        <v>134</v>
      </c>
      <c r="B2" s="75"/>
      <c r="C2" s="75"/>
      <c r="D2" s="75"/>
      <c r="E2" s="75"/>
      <c r="F2" s="38"/>
      <c r="G2" s="38"/>
      <c r="H2" s="38"/>
      <c r="I2" s="38"/>
      <c r="J2" s="38"/>
      <c r="K2" s="38"/>
      <c r="L2" s="38"/>
      <c r="M2" s="38"/>
      <c r="N2" s="38"/>
    </row>
    <row r="3" spans="1:14" x14ac:dyDescent="0.3">
      <c r="A3" s="14" t="s">
        <v>117</v>
      </c>
    </row>
    <row r="4" spans="1:14" ht="35.25" customHeight="1" x14ac:dyDescent="0.3">
      <c r="A4" s="71" t="s">
        <v>45</v>
      </c>
      <c r="B4" s="72"/>
      <c r="C4" s="15" t="s">
        <v>142</v>
      </c>
      <c r="D4" s="15" t="s">
        <v>143</v>
      </c>
      <c r="E4" s="15" t="s">
        <v>113</v>
      </c>
    </row>
    <row r="5" spans="1:14" ht="16" customHeight="1" x14ac:dyDescent="0.3">
      <c r="A5" s="17">
        <v>1</v>
      </c>
      <c r="B5" s="36" t="s">
        <v>50</v>
      </c>
      <c r="C5" s="25">
        <v>118766</v>
      </c>
      <c r="D5" s="25">
        <v>131914</v>
      </c>
      <c r="E5" s="20">
        <v>0.11070508394658404</v>
      </c>
    </row>
    <row r="6" spans="1:14" ht="16" customHeight="1" x14ac:dyDescent="0.3">
      <c r="A6" s="18">
        <v>2</v>
      </c>
      <c r="B6" s="37" t="s">
        <v>51</v>
      </c>
      <c r="C6" s="26">
        <v>628694</v>
      </c>
      <c r="D6" s="26">
        <v>637891</v>
      </c>
      <c r="E6" s="19">
        <v>1.4628738305121411E-2</v>
      </c>
    </row>
    <row r="7" spans="1:14" ht="16" customHeight="1" x14ac:dyDescent="0.3">
      <c r="A7" s="17">
        <v>3</v>
      </c>
      <c r="B7" s="36" t="s">
        <v>52</v>
      </c>
      <c r="C7" s="25">
        <v>3997</v>
      </c>
      <c r="D7" s="25">
        <v>4297</v>
      </c>
      <c r="E7" s="20">
        <v>7.5056292219164378E-2</v>
      </c>
      <c r="F7" s="39"/>
    </row>
    <row r="8" spans="1:14" ht="16" customHeight="1" x14ac:dyDescent="0.3">
      <c r="A8" s="18">
        <v>4</v>
      </c>
      <c r="B8" s="37" t="s">
        <v>53</v>
      </c>
      <c r="C8" s="26">
        <v>27785</v>
      </c>
      <c r="D8" s="26">
        <v>31046</v>
      </c>
      <c r="E8" s="19">
        <v>0.11736548497390678</v>
      </c>
      <c r="F8" s="39"/>
    </row>
    <row r="9" spans="1:14" ht="16" customHeight="1" x14ac:dyDescent="0.3">
      <c r="A9" s="17">
        <v>5</v>
      </c>
      <c r="B9" s="36" t="s">
        <v>54</v>
      </c>
      <c r="C9" s="25">
        <v>1462</v>
      </c>
      <c r="D9" s="25">
        <v>1590</v>
      </c>
      <c r="E9" s="20">
        <v>8.7551299589603282E-2</v>
      </c>
      <c r="F9" s="39"/>
    </row>
    <row r="10" spans="1:14" ht="16" customHeight="1" x14ac:dyDescent="0.3">
      <c r="A10" s="18">
        <v>6</v>
      </c>
      <c r="B10" s="37" t="s">
        <v>55</v>
      </c>
      <c r="C10" s="26">
        <v>19152</v>
      </c>
      <c r="D10" s="26">
        <v>20699</v>
      </c>
      <c r="E10" s="19">
        <v>8.0774853801169597E-2</v>
      </c>
      <c r="F10" s="39"/>
    </row>
    <row r="11" spans="1:14" ht="16" customHeight="1" x14ac:dyDescent="0.3">
      <c r="A11" s="17">
        <v>7</v>
      </c>
      <c r="B11" s="36" t="s">
        <v>56</v>
      </c>
      <c r="C11" s="25">
        <v>17551</v>
      </c>
      <c r="D11" s="25">
        <v>20345</v>
      </c>
      <c r="E11" s="20">
        <v>0.15919320836419576</v>
      </c>
      <c r="F11" s="39"/>
    </row>
    <row r="12" spans="1:14" ht="16" customHeight="1" x14ac:dyDescent="0.3">
      <c r="A12" s="18">
        <v>8</v>
      </c>
      <c r="B12" s="37" t="s">
        <v>57</v>
      </c>
      <c r="C12" s="26">
        <v>22462</v>
      </c>
      <c r="D12" s="26">
        <v>20750</v>
      </c>
      <c r="E12" s="19">
        <v>-7.6217611966877388E-2</v>
      </c>
    </row>
    <row r="13" spans="1:14" ht="16" customHeight="1" x14ac:dyDescent="0.3">
      <c r="A13" s="17">
        <v>9</v>
      </c>
      <c r="B13" s="36" t="s">
        <v>58</v>
      </c>
      <c r="C13" s="25">
        <v>3959</v>
      </c>
      <c r="D13" s="25">
        <v>3598</v>
      </c>
      <c r="E13" s="20">
        <v>-9.1184642586511752E-2</v>
      </c>
    </row>
    <row r="14" spans="1:14" ht="16" customHeight="1" x14ac:dyDescent="0.3">
      <c r="A14" s="18">
        <v>10</v>
      </c>
      <c r="B14" s="37" t="s">
        <v>59</v>
      </c>
      <c r="C14" s="26">
        <v>12919</v>
      </c>
      <c r="D14" s="26">
        <v>13535</v>
      </c>
      <c r="E14" s="19">
        <v>4.7681709110612279E-2</v>
      </c>
    </row>
    <row r="15" spans="1:14" ht="16" customHeight="1" x14ac:dyDescent="0.3">
      <c r="A15" s="17">
        <v>11</v>
      </c>
      <c r="B15" s="36" t="s">
        <v>60</v>
      </c>
      <c r="C15" s="25">
        <v>15839</v>
      </c>
      <c r="D15" s="25">
        <v>18576</v>
      </c>
      <c r="E15" s="20">
        <v>0.17280131321421807</v>
      </c>
    </row>
    <row r="16" spans="1:14" ht="16" customHeight="1" x14ac:dyDescent="0.3">
      <c r="A16" s="18">
        <v>12</v>
      </c>
      <c r="B16" s="37" t="s">
        <v>61</v>
      </c>
      <c r="C16" s="26">
        <v>56818</v>
      </c>
      <c r="D16" s="26">
        <v>62290</v>
      </c>
      <c r="E16" s="19">
        <v>9.6307508184026183E-2</v>
      </c>
    </row>
    <row r="17" spans="1:18" ht="20.25" customHeight="1" x14ac:dyDescent="0.3">
      <c r="A17" s="73" t="s">
        <v>48</v>
      </c>
      <c r="B17" s="74"/>
      <c r="C17" s="29">
        <v>929404</v>
      </c>
      <c r="D17" s="29">
        <v>966531</v>
      </c>
      <c r="E17" s="31">
        <v>3.9947105887213744E-2</v>
      </c>
    </row>
    <row r="18" spans="1:18" ht="14" customHeight="1" x14ac:dyDescent="0.3">
      <c r="A18" s="60" t="s">
        <v>114</v>
      </c>
      <c r="B18" s="61"/>
      <c r="C18" s="61"/>
      <c r="D18" s="58" t="s">
        <v>115</v>
      </c>
      <c r="E18" s="58"/>
    </row>
    <row r="19" spans="1:18" ht="14" customHeight="1" x14ac:dyDescent="0.3">
      <c r="A19" s="76"/>
      <c r="B19" s="77"/>
      <c r="C19" s="77"/>
      <c r="D19" s="40"/>
      <c r="E19" s="41"/>
    </row>
    <row r="20" spans="1:18" x14ac:dyDescent="0.3">
      <c r="A20" s="41"/>
      <c r="B20" s="41"/>
      <c r="C20" s="41"/>
      <c r="D20" s="41"/>
      <c r="E20" s="41"/>
    </row>
    <row r="21" spans="1:18" x14ac:dyDescent="0.3">
      <c r="O21" s="8"/>
      <c r="P21" s="8"/>
      <c r="Q21" s="8"/>
      <c r="R21" s="8"/>
    </row>
    <row r="22" spans="1:18" x14ac:dyDescent="0.3">
      <c r="M22" s="8"/>
      <c r="N22" s="42"/>
      <c r="O22" s="42"/>
      <c r="P22" s="8"/>
      <c r="Q22" s="8"/>
      <c r="R22" s="8"/>
    </row>
    <row r="23" spans="1:18" x14ac:dyDescent="0.3">
      <c r="M23" s="8"/>
      <c r="N23" s="8"/>
      <c r="O23" s="8"/>
      <c r="P23" s="8"/>
      <c r="Q23" s="8"/>
      <c r="R23" s="8"/>
    </row>
    <row r="24" spans="1:18" x14ac:dyDescent="0.3">
      <c r="M24" s="8"/>
      <c r="N24" s="8"/>
      <c r="O24" s="8"/>
      <c r="P24" s="8"/>
      <c r="Q24" s="8"/>
      <c r="R24" s="8"/>
    </row>
  </sheetData>
  <mergeCells count="5">
    <mergeCell ref="A2:E2"/>
    <mergeCell ref="A4:B4"/>
    <mergeCell ref="A17:B17"/>
    <mergeCell ref="A18:C19"/>
    <mergeCell ref="D18:E18"/>
  </mergeCells>
  <hyperlinks>
    <hyperlink ref="D18" location="'Main menu'!A1" display="Back to main menu" xr:uid="{87B22895-F36C-468B-B525-7B926C4AE1FF}"/>
  </hyperlinks>
  <pageMargins left="0.7" right="0.7" top="0.75" bottom="0.75" header="0.3" footer="0.3"/>
  <pageSetup scale="7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0987-0EA9-44AF-943C-1C7A1F2A3F2A}">
  <sheetPr>
    <tabColor theme="3" tint="0.39997558519241921"/>
  </sheetPr>
  <dimension ref="A1:N20"/>
  <sheetViews>
    <sheetView showGridLines="0" view="pageBreakPreview" zoomScaleNormal="100" zoomScaleSheetLayoutView="100" workbookViewId="0">
      <selection activeCell="B5" sqref="B5:B17"/>
    </sheetView>
  </sheetViews>
  <sheetFormatPr defaultRowHeight="14" x14ac:dyDescent="0.3"/>
  <cols>
    <col min="1" max="1" width="7.58203125" customWidth="1"/>
    <col min="2" max="2" width="23.83203125" customWidth="1"/>
    <col min="3" max="4" width="15.5" customWidth="1"/>
    <col min="5" max="5" width="20.4140625" customWidth="1"/>
    <col min="6" max="6" width="34.1640625" customWidth="1"/>
    <col min="7" max="9" width="15.5" customWidth="1"/>
    <col min="10" max="10" width="21.4140625" customWidth="1"/>
    <col min="11" max="14" width="15.5" customWidth="1"/>
  </cols>
  <sheetData>
    <row r="1" spans="1:14" ht="43.5" customHeight="1" x14ac:dyDescent="0.3"/>
    <row r="2" spans="1:14" ht="40.5" customHeight="1" x14ac:dyDescent="0.3">
      <c r="A2" s="75" t="s">
        <v>135</v>
      </c>
      <c r="B2" s="75"/>
      <c r="C2" s="75"/>
      <c r="D2" s="75"/>
      <c r="E2" s="75"/>
      <c r="F2" s="38"/>
      <c r="G2" s="38"/>
      <c r="H2" s="38"/>
      <c r="I2" s="38"/>
      <c r="J2" s="38"/>
      <c r="K2" s="38"/>
      <c r="L2" s="38"/>
      <c r="M2" s="38"/>
      <c r="N2" s="38"/>
    </row>
    <row r="3" spans="1:14" x14ac:dyDescent="0.3">
      <c r="A3" s="14" t="s">
        <v>118</v>
      </c>
    </row>
    <row r="4" spans="1:14" ht="35.25" customHeight="1" x14ac:dyDescent="0.3">
      <c r="A4" s="71" t="s">
        <v>119</v>
      </c>
      <c r="B4" s="72"/>
      <c r="C4" s="15" t="s">
        <v>111</v>
      </c>
      <c r="D4" s="15" t="s">
        <v>112</v>
      </c>
      <c r="E4" s="15" t="s">
        <v>120</v>
      </c>
    </row>
    <row r="5" spans="1:14" ht="16" customHeight="1" x14ac:dyDescent="0.3">
      <c r="A5" s="17">
        <v>1</v>
      </c>
      <c r="B5" s="36" t="s">
        <v>73</v>
      </c>
      <c r="C5" s="25">
        <v>98513</v>
      </c>
      <c r="D5" s="25">
        <v>95825</v>
      </c>
      <c r="E5" s="20">
        <v>-2.7285738938008182E-2</v>
      </c>
      <c r="F5" s="39"/>
    </row>
    <row r="6" spans="1:14" ht="16" customHeight="1" x14ac:dyDescent="0.3">
      <c r="A6" s="18">
        <v>2</v>
      </c>
      <c r="B6" s="37" t="s">
        <v>74</v>
      </c>
      <c r="C6" s="26">
        <v>74457</v>
      </c>
      <c r="D6" s="26">
        <v>72044</v>
      </c>
      <c r="E6" s="19">
        <v>-3.2407967014518445E-2</v>
      </c>
      <c r="F6" s="39"/>
    </row>
    <row r="7" spans="1:14" ht="16" customHeight="1" x14ac:dyDescent="0.3">
      <c r="A7" s="17">
        <v>3</v>
      </c>
      <c r="B7" s="36" t="s">
        <v>75</v>
      </c>
      <c r="C7" s="25">
        <v>33372</v>
      </c>
      <c r="D7" s="25">
        <v>34777</v>
      </c>
      <c r="E7" s="20">
        <v>4.2101162651324464E-2</v>
      </c>
    </row>
    <row r="8" spans="1:14" ht="16" customHeight="1" x14ac:dyDescent="0.3">
      <c r="A8" s="18">
        <v>4</v>
      </c>
      <c r="B8" s="37" t="s">
        <v>76</v>
      </c>
      <c r="C8" s="26">
        <v>11512</v>
      </c>
      <c r="D8" s="26">
        <v>12682</v>
      </c>
      <c r="E8" s="19">
        <v>0.1016330785267547</v>
      </c>
    </row>
    <row r="9" spans="1:14" ht="16" customHeight="1" x14ac:dyDescent="0.3">
      <c r="A9" s="17">
        <v>5</v>
      </c>
      <c r="B9" s="36" t="s">
        <v>77</v>
      </c>
      <c r="C9" s="25">
        <v>7684</v>
      </c>
      <c r="D9" s="25">
        <v>7540</v>
      </c>
      <c r="E9" s="20">
        <v>-1.8740239458615304E-2</v>
      </c>
    </row>
    <row r="10" spans="1:14" ht="16" customHeight="1" x14ac:dyDescent="0.3">
      <c r="A10" s="18">
        <v>6</v>
      </c>
      <c r="B10" s="37" t="s">
        <v>78</v>
      </c>
      <c r="C10" s="26">
        <v>3708</v>
      </c>
      <c r="D10" s="26">
        <v>3520</v>
      </c>
      <c r="E10" s="19">
        <v>-5.070118662351672E-2</v>
      </c>
    </row>
    <row r="11" spans="1:14" ht="16" customHeight="1" x14ac:dyDescent="0.3">
      <c r="A11" s="17">
        <v>7</v>
      </c>
      <c r="B11" s="36" t="s">
        <v>79</v>
      </c>
      <c r="C11" s="25">
        <v>5507</v>
      </c>
      <c r="D11" s="25">
        <v>5639</v>
      </c>
      <c r="E11" s="20">
        <v>2.3969493372071909E-2</v>
      </c>
    </row>
    <row r="12" spans="1:14" ht="16" customHeight="1" x14ac:dyDescent="0.3">
      <c r="A12" s="18">
        <v>8</v>
      </c>
      <c r="B12" s="37" t="s">
        <v>80</v>
      </c>
      <c r="C12" s="26">
        <v>3305</v>
      </c>
      <c r="D12" s="26">
        <v>3769</v>
      </c>
      <c r="E12" s="19">
        <v>0.14039334341906204</v>
      </c>
    </row>
    <row r="13" spans="1:14" ht="16" customHeight="1" x14ac:dyDescent="0.3">
      <c r="A13" s="17">
        <v>9</v>
      </c>
      <c r="B13" s="36" t="s">
        <v>81</v>
      </c>
      <c r="C13" s="25">
        <v>2225</v>
      </c>
      <c r="D13" s="25">
        <v>1845</v>
      </c>
      <c r="E13" s="20">
        <v>-0.17078651685393259</v>
      </c>
    </row>
    <row r="14" spans="1:14" ht="16" customHeight="1" x14ac:dyDescent="0.3">
      <c r="A14" s="18">
        <v>10</v>
      </c>
      <c r="B14" s="37" t="s">
        <v>82</v>
      </c>
      <c r="C14" s="26">
        <v>1236</v>
      </c>
      <c r="D14" s="26">
        <v>1149</v>
      </c>
      <c r="E14" s="19">
        <v>-7.0388349514563103E-2</v>
      </c>
    </row>
    <row r="15" spans="1:14" ht="16" customHeight="1" x14ac:dyDescent="0.3">
      <c r="A15" s="17">
        <v>11</v>
      </c>
      <c r="B15" s="36" t="s">
        <v>83</v>
      </c>
      <c r="C15" s="25">
        <v>1308</v>
      </c>
      <c r="D15" s="25">
        <v>1259</v>
      </c>
      <c r="E15" s="20">
        <v>-3.746177370030581E-2</v>
      </c>
    </row>
    <row r="16" spans="1:14" ht="16" customHeight="1" x14ac:dyDescent="0.3">
      <c r="A16" s="18">
        <v>12</v>
      </c>
      <c r="B16" s="37" t="s">
        <v>84</v>
      </c>
      <c r="C16" s="26">
        <v>863</v>
      </c>
      <c r="D16" s="26">
        <v>887</v>
      </c>
      <c r="E16" s="19">
        <v>2.7809965237543453E-2</v>
      </c>
    </row>
    <row r="17" spans="1:5" ht="16" customHeight="1" x14ac:dyDescent="0.3">
      <c r="A17" s="17">
        <v>13</v>
      </c>
      <c r="B17" s="36" t="s">
        <v>85</v>
      </c>
      <c r="C17" s="25">
        <v>1208</v>
      </c>
      <c r="D17" s="25">
        <v>1137</v>
      </c>
      <c r="E17" s="20">
        <v>-5.8774834437086095E-2</v>
      </c>
    </row>
    <row r="18" spans="1:5" ht="20.25" customHeight="1" x14ac:dyDescent="0.3">
      <c r="A18" s="73" t="s">
        <v>48</v>
      </c>
      <c r="B18" s="74"/>
      <c r="C18" s="29">
        <v>244898</v>
      </c>
      <c r="D18" s="29">
        <v>242073</v>
      </c>
      <c r="E18" s="31">
        <v>-1.1535414744097543E-2</v>
      </c>
    </row>
    <row r="19" spans="1:5" ht="14" customHeight="1" x14ac:dyDescent="0.3">
      <c r="A19" s="61" t="s">
        <v>114</v>
      </c>
      <c r="B19" s="61"/>
      <c r="C19" s="61"/>
      <c r="D19" s="61"/>
      <c r="E19" s="35" t="s">
        <v>115</v>
      </c>
    </row>
    <row r="20" spans="1:5" x14ac:dyDescent="0.3">
      <c r="A20" s="78"/>
      <c r="B20" s="78"/>
      <c r="C20" s="78"/>
      <c r="D20" s="78"/>
    </row>
  </sheetData>
  <mergeCells count="4">
    <mergeCell ref="A2:E2"/>
    <mergeCell ref="A4:B4"/>
    <mergeCell ref="A18:B18"/>
    <mergeCell ref="A19:D20"/>
  </mergeCells>
  <hyperlinks>
    <hyperlink ref="E19" location="'Main menu'!A1" display="Back to main menu" xr:uid="{6ACC0A49-17CA-44BE-9145-6DA9775AC663}"/>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46041-4A7E-44D8-8A4D-BEA659CF62C6}">
  <sheetPr>
    <tabColor theme="3" tint="0.39997558519241921"/>
  </sheetPr>
  <dimension ref="A1:N21"/>
  <sheetViews>
    <sheetView showGridLines="0" view="pageBreakPreview" zoomScaleNormal="100" zoomScaleSheetLayoutView="100" workbookViewId="0">
      <selection activeCell="B5" sqref="B5:B17"/>
    </sheetView>
  </sheetViews>
  <sheetFormatPr defaultRowHeight="14" x14ac:dyDescent="0.3"/>
  <cols>
    <col min="1" max="1" width="7.58203125" customWidth="1"/>
    <col min="2" max="2" width="23.83203125" customWidth="1"/>
    <col min="3" max="4" width="15.5" customWidth="1"/>
    <col min="5" max="5" width="20.4140625" customWidth="1"/>
    <col min="6" max="6" width="34.1640625" customWidth="1"/>
    <col min="7" max="9" width="15.5" customWidth="1"/>
    <col min="10" max="10" width="21.4140625" customWidth="1"/>
    <col min="11" max="14" width="15.5" customWidth="1"/>
  </cols>
  <sheetData>
    <row r="1" spans="1:14" ht="45" customHeight="1" x14ac:dyDescent="0.3"/>
    <row r="2" spans="1:14" ht="36.5" customHeight="1" x14ac:dyDescent="0.3">
      <c r="A2" s="75" t="s">
        <v>147</v>
      </c>
      <c r="B2" s="75"/>
      <c r="C2" s="75"/>
      <c r="D2" s="75"/>
      <c r="E2" s="75"/>
      <c r="F2" s="38"/>
      <c r="G2" s="38"/>
      <c r="H2" s="38"/>
      <c r="I2" s="38"/>
      <c r="J2" s="38"/>
      <c r="K2" s="38"/>
      <c r="L2" s="38"/>
      <c r="M2" s="38"/>
      <c r="N2" s="38"/>
    </row>
    <row r="3" spans="1:14" x14ac:dyDescent="0.3">
      <c r="A3" s="14" t="s">
        <v>121</v>
      </c>
    </row>
    <row r="4" spans="1:14" ht="35.25" customHeight="1" x14ac:dyDescent="0.3">
      <c r="A4" s="71" t="s">
        <v>119</v>
      </c>
      <c r="B4" s="72"/>
      <c r="C4" s="15" t="s">
        <v>111</v>
      </c>
      <c r="D4" s="15" t="s">
        <v>112</v>
      </c>
      <c r="E4" s="15" t="s">
        <v>120</v>
      </c>
    </row>
    <row r="5" spans="1:14" ht="16" customHeight="1" x14ac:dyDescent="0.3">
      <c r="A5" s="17">
        <v>1</v>
      </c>
      <c r="B5" s="36" t="s">
        <v>73</v>
      </c>
      <c r="C5" s="25">
        <v>215864</v>
      </c>
      <c r="D5" s="25">
        <v>224792</v>
      </c>
      <c r="E5" s="20">
        <v>4.1359374420931697E-2</v>
      </c>
      <c r="F5" s="39"/>
    </row>
    <row r="6" spans="1:14" ht="16" customHeight="1" x14ac:dyDescent="0.3">
      <c r="A6" s="18">
        <v>2</v>
      </c>
      <c r="B6" s="37" t="s">
        <v>74</v>
      </c>
      <c r="C6" s="26">
        <v>187092</v>
      </c>
      <c r="D6" s="26">
        <v>196910</v>
      </c>
      <c r="E6" s="19">
        <v>5.2476856305988501E-2</v>
      </c>
      <c r="F6" s="39"/>
    </row>
    <row r="7" spans="1:14" ht="16" customHeight="1" x14ac:dyDescent="0.3">
      <c r="A7" s="17">
        <v>3</v>
      </c>
      <c r="B7" s="36" t="s">
        <v>75</v>
      </c>
      <c r="C7" s="25">
        <v>104072</v>
      </c>
      <c r="D7" s="25">
        <v>112125</v>
      </c>
      <c r="E7" s="20">
        <v>7.7379122146206472E-2</v>
      </c>
    </row>
    <row r="8" spans="1:14" ht="16" customHeight="1" x14ac:dyDescent="0.3">
      <c r="A8" s="18">
        <v>4</v>
      </c>
      <c r="B8" s="37" t="s">
        <v>76</v>
      </c>
      <c r="C8" s="26">
        <v>39373</v>
      </c>
      <c r="D8" s="26">
        <v>44316</v>
      </c>
      <c r="E8" s="19">
        <v>0.12554288471795394</v>
      </c>
    </row>
    <row r="9" spans="1:14" ht="16" customHeight="1" x14ac:dyDescent="0.3">
      <c r="A9" s="17">
        <v>5</v>
      </c>
      <c r="B9" s="36" t="s">
        <v>77</v>
      </c>
      <c r="C9" s="25">
        <v>37029</v>
      </c>
      <c r="D9" s="25">
        <v>38982</v>
      </c>
      <c r="E9" s="20">
        <v>5.2742445110588995E-2</v>
      </c>
    </row>
    <row r="10" spans="1:14" ht="16" customHeight="1" x14ac:dyDescent="0.3">
      <c r="A10" s="18">
        <v>6</v>
      </c>
      <c r="B10" s="37" t="s">
        <v>78</v>
      </c>
      <c r="C10" s="26">
        <v>22726</v>
      </c>
      <c r="D10" s="26">
        <v>24003</v>
      </c>
      <c r="E10" s="19">
        <v>5.6191146704215433E-2</v>
      </c>
    </row>
    <row r="11" spans="1:14" ht="16" customHeight="1" x14ac:dyDescent="0.3">
      <c r="A11" s="17">
        <v>7</v>
      </c>
      <c r="B11" s="36" t="s">
        <v>79</v>
      </c>
      <c r="C11" s="25">
        <v>25614</v>
      </c>
      <c r="D11" s="25">
        <v>26548</v>
      </c>
      <c r="E11" s="20">
        <v>3.6464433512922619E-2</v>
      </c>
    </row>
    <row r="12" spans="1:14" ht="16" customHeight="1" x14ac:dyDescent="0.3">
      <c r="A12" s="18">
        <v>8</v>
      </c>
      <c r="B12" s="37" t="s">
        <v>80</v>
      </c>
      <c r="C12" s="26">
        <v>15519</v>
      </c>
      <c r="D12" s="26">
        <v>17849</v>
      </c>
      <c r="E12" s="19">
        <v>0.15013853985437206</v>
      </c>
    </row>
    <row r="13" spans="1:14" ht="16" customHeight="1" x14ac:dyDescent="0.3">
      <c r="A13" s="17">
        <v>9</v>
      </c>
      <c r="B13" s="36" t="s">
        <v>81</v>
      </c>
      <c r="C13" s="25">
        <v>10779</v>
      </c>
      <c r="D13" s="25">
        <v>10632</v>
      </c>
      <c r="E13" s="20">
        <v>-1.3637628722516002E-2</v>
      </c>
    </row>
    <row r="14" spans="1:14" ht="16" customHeight="1" x14ac:dyDescent="0.3">
      <c r="A14" s="18">
        <v>10</v>
      </c>
      <c r="B14" s="37" t="s">
        <v>82</v>
      </c>
      <c r="C14" s="26">
        <v>6632</v>
      </c>
      <c r="D14" s="26">
        <v>6874</v>
      </c>
      <c r="E14" s="19">
        <v>3.6489746682750304E-2</v>
      </c>
    </row>
    <row r="15" spans="1:14" ht="16" customHeight="1" x14ac:dyDescent="0.3">
      <c r="A15" s="17">
        <v>11</v>
      </c>
      <c r="B15" s="36" t="s">
        <v>83</v>
      </c>
      <c r="C15" s="25">
        <v>8347</v>
      </c>
      <c r="D15" s="25">
        <v>9160</v>
      </c>
      <c r="E15" s="20">
        <v>9.740026356774889E-2</v>
      </c>
    </row>
    <row r="16" spans="1:14" ht="16" customHeight="1" x14ac:dyDescent="0.3">
      <c r="A16" s="18">
        <v>12</v>
      </c>
      <c r="B16" s="37" t="s">
        <v>84</v>
      </c>
      <c r="C16" s="26">
        <v>5937</v>
      </c>
      <c r="D16" s="26">
        <v>6365</v>
      </c>
      <c r="E16" s="19">
        <v>7.2090281286845206E-2</v>
      </c>
    </row>
    <row r="17" spans="1:5" ht="16" customHeight="1" x14ac:dyDescent="0.3">
      <c r="A17" s="17">
        <v>13</v>
      </c>
      <c r="B17" s="36" t="s">
        <v>85</v>
      </c>
      <c r="C17" s="25">
        <v>5522</v>
      </c>
      <c r="D17" s="25">
        <v>5902</v>
      </c>
      <c r="E17" s="20">
        <v>6.8815646504889527E-2</v>
      </c>
    </row>
    <row r="18" spans="1:5" ht="20.25" customHeight="1" x14ac:dyDescent="0.3">
      <c r="A18" s="73" t="s">
        <v>48</v>
      </c>
      <c r="B18" s="74"/>
      <c r="C18" s="29">
        <v>684506</v>
      </c>
      <c r="D18" s="29">
        <v>724458</v>
      </c>
      <c r="E18" s="31">
        <v>5.8366179405293747E-2</v>
      </c>
    </row>
    <row r="19" spans="1:5" ht="14" customHeight="1" x14ac:dyDescent="0.3">
      <c r="A19" s="61" t="s">
        <v>114</v>
      </c>
      <c r="B19" s="61"/>
      <c r="C19" s="61"/>
      <c r="D19" s="61"/>
      <c r="E19" s="35" t="s">
        <v>115</v>
      </c>
    </row>
    <row r="20" spans="1:5" x14ac:dyDescent="0.3">
      <c r="A20" s="78"/>
      <c r="B20" s="78"/>
      <c r="C20" s="78"/>
      <c r="D20" s="78"/>
    </row>
    <row r="21" spans="1:5" x14ac:dyDescent="0.3">
      <c r="C21" s="43"/>
    </row>
  </sheetData>
  <mergeCells count="4">
    <mergeCell ref="A2:E2"/>
    <mergeCell ref="A4:B4"/>
    <mergeCell ref="A18:B18"/>
    <mergeCell ref="A19:D20"/>
  </mergeCells>
  <hyperlinks>
    <hyperlink ref="E19" location="'Main menu'!A1" display="Back to main menu" xr:uid="{AEEB5E5E-4CB8-4765-9C05-8536616DA6F5}"/>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E0EA-1466-4D9C-AE98-174684341C2D}">
  <sheetPr>
    <tabColor theme="3" tint="0.39997558519241921"/>
  </sheetPr>
  <dimension ref="A1:N21"/>
  <sheetViews>
    <sheetView showGridLines="0" view="pageBreakPreview" zoomScaleNormal="100" zoomScaleSheetLayoutView="100" workbookViewId="0">
      <selection activeCell="E25" sqref="E25"/>
    </sheetView>
  </sheetViews>
  <sheetFormatPr defaultRowHeight="14" x14ac:dyDescent="0.3"/>
  <cols>
    <col min="1" max="1" width="7.58203125" customWidth="1"/>
    <col min="2" max="2" width="23.83203125" customWidth="1"/>
    <col min="3" max="4" width="15.5" customWidth="1"/>
    <col min="5" max="5" width="20.4140625" customWidth="1"/>
    <col min="6" max="6" width="34.1640625" customWidth="1"/>
    <col min="7" max="9" width="15.5" customWidth="1"/>
    <col min="10" max="10" width="21.4140625" customWidth="1"/>
    <col min="11" max="14" width="15.5" customWidth="1"/>
  </cols>
  <sheetData>
    <row r="1" spans="1:14" ht="47.5" customHeight="1" x14ac:dyDescent="0.3"/>
    <row r="2" spans="1:14" ht="38.5" customHeight="1" x14ac:dyDescent="0.3">
      <c r="A2" s="75" t="s">
        <v>137</v>
      </c>
      <c r="B2" s="75"/>
      <c r="C2" s="75"/>
      <c r="D2" s="75"/>
      <c r="E2" s="75"/>
      <c r="F2" s="38"/>
      <c r="G2" s="38"/>
      <c r="H2" s="38"/>
      <c r="I2" s="38"/>
      <c r="J2" s="38"/>
      <c r="K2" s="38"/>
      <c r="L2" s="38"/>
      <c r="M2" s="38"/>
      <c r="N2" s="38"/>
    </row>
    <row r="3" spans="1:14" x14ac:dyDescent="0.3">
      <c r="A3" s="14" t="s">
        <v>122</v>
      </c>
    </row>
    <row r="4" spans="1:14" ht="35.25" customHeight="1" x14ac:dyDescent="0.3">
      <c r="A4" s="71" t="s">
        <v>119</v>
      </c>
      <c r="B4" s="72"/>
      <c r="C4" s="15" t="s">
        <v>111</v>
      </c>
      <c r="D4" s="15" t="s">
        <v>112</v>
      </c>
      <c r="E4" s="15" t="s">
        <v>120</v>
      </c>
    </row>
    <row r="5" spans="1:14" ht="16" customHeight="1" x14ac:dyDescent="0.3">
      <c r="A5" s="17">
        <v>1</v>
      </c>
      <c r="B5" s="36" t="s">
        <v>73</v>
      </c>
      <c r="C5" s="25">
        <v>314377</v>
      </c>
      <c r="D5" s="25">
        <v>320617</v>
      </c>
      <c r="E5" s="20">
        <v>1.9848780286089631E-2</v>
      </c>
      <c r="F5" s="39"/>
    </row>
    <row r="6" spans="1:14" ht="16" customHeight="1" x14ac:dyDescent="0.3">
      <c r="A6" s="18">
        <v>2</v>
      </c>
      <c r="B6" s="37" t="s">
        <v>74</v>
      </c>
      <c r="C6" s="26">
        <v>261549</v>
      </c>
      <c r="D6" s="26">
        <v>268954</v>
      </c>
      <c r="E6" s="19">
        <v>2.8312094483251705E-2</v>
      </c>
      <c r="F6" s="39"/>
    </row>
    <row r="7" spans="1:14" ht="16" customHeight="1" x14ac:dyDescent="0.3">
      <c r="A7" s="17">
        <v>3</v>
      </c>
      <c r="B7" s="36" t="s">
        <v>75</v>
      </c>
      <c r="C7" s="25">
        <v>137444</v>
      </c>
      <c r="D7" s="25">
        <v>146902</v>
      </c>
      <c r="E7" s="20">
        <v>6.8813480399289889E-2</v>
      </c>
    </row>
    <row r="8" spans="1:14" ht="16" customHeight="1" x14ac:dyDescent="0.3">
      <c r="A8" s="18">
        <v>4</v>
      </c>
      <c r="B8" s="37" t="s">
        <v>76</v>
      </c>
      <c r="C8" s="26">
        <v>50885</v>
      </c>
      <c r="D8" s="26">
        <v>56998</v>
      </c>
      <c r="E8" s="19">
        <v>0.12013363466640464</v>
      </c>
    </row>
    <row r="9" spans="1:14" ht="16" customHeight="1" x14ac:dyDescent="0.3">
      <c r="A9" s="17">
        <v>5</v>
      </c>
      <c r="B9" s="36" t="s">
        <v>77</v>
      </c>
      <c r="C9" s="25">
        <v>44713</v>
      </c>
      <c r="D9" s="25">
        <v>46522</v>
      </c>
      <c r="E9" s="20">
        <v>4.0458032339588036E-2</v>
      </c>
    </row>
    <row r="10" spans="1:14" ht="16" customHeight="1" x14ac:dyDescent="0.3">
      <c r="A10" s="18">
        <v>6</v>
      </c>
      <c r="B10" s="37" t="s">
        <v>78</v>
      </c>
      <c r="C10" s="26">
        <v>26434</v>
      </c>
      <c r="D10" s="26">
        <v>27523</v>
      </c>
      <c r="E10" s="19">
        <v>4.1196943330559128E-2</v>
      </c>
    </row>
    <row r="11" spans="1:14" ht="16" customHeight="1" x14ac:dyDescent="0.3">
      <c r="A11" s="17">
        <v>7</v>
      </c>
      <c r="B11" s="36" t="s">
        <v>79</v>
      </c>
      <c r="C11" s="25">
        <v>31121</v>
      </c>
      <c r="D11" s="25">
        <v>32187</v>
      </c>
      <c r="E11" s="20">
        <v>3.4253398027055688E-2</v>
      </c>
    </row>
    <row r="12" spans="1:14" ht="16" customHeight="1" x14ac:dyDescent="0.3">
      <c r="A12" s="18">
        <v>8</v>
      </c>
      <c r="B12" s="37" t="s">
        <v>80</v>
      </c>
      <c r="C12" s="26">
        <v>18824</v>
      </c>
      <c r="D12" s="26">
        <v>21618</v>
      </c>
      <c r="E12" s="19">
        <v>0.14842753931151723</v>
      </c>
    </row>
    <row r="13" spans="1:14" ht="16" customHeight="1" x14ac:dyDescent="0.3">
      <c r="A13" s="17">
        <v>9</v>
      </c>
      <c r="B13" s="36" t="s">
        <v>81</v>
      </c>
      <c r="C13" s="25">
        <v>13004</v>
      </c>
      <c r="D13" s="25">
        <v>12477</v>
      </c>
      <c r="E13" s="20">
        <v>-4.0525992002460778E-2</v>
      </c>
    </row>
    <row r="14" spans="1:14" ht="16" customHeight="1" x14ac:dyDescent="0.3">
      <c r="A14" s="18">
        <v>10</v>
      </c>
      <c r="B14" s="37" t="s">
        <v>82</v>
      </c>
      <c r="C14" s="26">
        <v>7868</v>
      </c>
      <c r="D14" s="26">
        <v>8023</v>
      </c>
      <c r="E14" s="19">
        <v>1.9700050838840875E-2</v>
      </c>
    </row>
    <row r="15" spans="1:14" ht="16" customHeight="1" x14ac:dyDescent="0.3">
      <c r="A15" s="17">
        <v>11</v>
      </c>
      <c r="B15" s="36" t="s">
        <v>83</v>
      </c>
      <c r="C15" s="25">
        <v>9655</v>
      </c>
      <c r="D15" s="25">
        <v>10419</v>
      </c>
      <c r="E15" s="20">
        <v>7.9129984464008291E-2</v>
      </c>
    </row>
    <row r="16" spans="1:14" ht="16" customHeight="1" x14ac:dyDescent="0.3">
      <c r="A16" s="18">
        <v>12</v>
      </c>
      <c r="B16" s="37" t="s">
        <v>84</v>
      </c>
      <c r="C16" s="26">
        <v>6800</v>
      </c>
      <c r="D16" s="26">
        <v>7252</v>
      </c>
      <c r="E16" s="19">
        <v>6.6470588235294115E-2</v>
      </c>
    </row>
    <row r="17" spans="1:5" ht="16" customHeight="1" x14ac:dyDescent="0.3">
      <c r="A17" s="17">
        <v>13</v>
      </c>
      <c r="B17" s="36" t="s">
        <v>85</v>
      </c>
      <c r="C17" s="25">
        <v>6730</v>
      </c>
      <c r="D17" s="25">
        <v>7039</v>
      </c>
      <c r="E17" s="20">
        <v>4.5913818722139677E-2</v>
      </c>
    </row>
    <row r="18" spans="1:5" ht="20.25" customHeight="1" x14ac:dyDescent="0.3">
      <c r="A18" s="73" t="s">
        <v>48</v>
      </c>
      <c r="B18" s="74"/>
      <c r="C18" s="29">
        <v>929404</v>
      </c>
      <c r="D18" s="29">
        <v>966531</v>
      </c>
      <c r="E18" s="31">
        <v>3.9947105887213744E-2</v>
      </c>
    </row>
    <row r="19" spans="1:5" ht="14" customHeight="1" x14ac:dyDescent="0.3">
      <c r="A19" s="61" t="s">
        <v>114</v>
      </c>
      <c r="B19" s="61"/>
      <c r="C19" s="61"/>
      <c r="D19" s="61"/>
      <c r="E19" s="35" t="s">
        <v>115</v>
      </c>
    </row>
    <row r="20" spans="1:5" x14ac:dyDescent="0.3">
      <c r="A20" s="78"/>
      <c r="B20" s="78"/>
      <c r="C20" s="78"/>
      <c r="D20" s="78"/>
    </row>
    <row r="21" spans="1:5" x14ac:dyDescent="0.3">
      <c r="C21" s="43"/>
    </row>
  </sheetData>
  <mergeCells count="4">
    <mergeCell ref="A2:E2"/>
    <mergeCell ref="A4:B4"/>
    <mergeCell ref="A18:B18"/>
    <mergeCell ref="A19:D20"/>
  </mergeCells>
  <hyperlinks>
    <hyperlink ref="E19" location="'Main menu'!A1" display="Back to main menu" xr:uid="{55F7AF52-ABE2-4790-9A08-CDF99E3BD62E}"/>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016B-E5F5-4602-A39A-38D322439C4E}">
  <sheetPr>
    <tabColor theme="3"/>
  </sheetPr>
  <dimension ref="A1:G11"/>
  <sheetViews>
    <sheetView showGridLines="0" view="pageBreakPreview" zoomScaleNormal="100" zoomScaleSheetLayoutView="100" workbookViewId="0">
      <selection activeCell="C20" sqref="C20"/>
    </sheetView>
  </sheetViews>
  <sheetFormatPr defaultColWidth="8.75" defaultRowHeight="14" x14ac:dyDescent="0.3"/>
  <cols>
    <col min="1" max="1" width="31.5" customWidth="1"/>
    <col min="2" max="2" width="19" customWidth="1"/>
    <col min="3" max="3" width="20.33203125" customWidth="1"/>
    <col min="4" max="4" width="15.75" customWidth="1"/>
    <col min="5" max="7" width="14.4140625" customWidth="1"/>
  </cols>
  <sheetData>
    <row r="1" spans="1:7" ht="38.15" customHeight="1" x14ac:dyDescent="0.3"/>
    <row r="2" spans="1:7" ht="46" customHeight="1" x14ac:dyDescent="0.3">
      <c r="A2" s="63" t="s">
        <v>149</v>
      </c>
      <c r="B2" s="63"/>
      <c r="C2" s="63"/>
      <c r="D2" s="63"/>
      <c r="E2" s="38"/>
      <c r="F2" s="38"/>
      <c r="G2" s="38"/>
    </row>
    <row r="3" spans="1:7" x14ac:dyDescent="0.3">
      <c r="A3" s="21" t="s">
        <v>92</v>
      </c>
    </row>
    <row r="4" spans="1:7" ht="35.15" customHeight="1" x14ac:dyDescent="0.3">
      <c r="A4" s="51" t="s">
        <v>152</v>
      </c>
      <c r="B4" s="44" t="s">
        <v>125</v>
      </c>
      <c r="C4" s="44" t="s">
        <v>127</v>
      </c>
      <c r="D4" s="44" t="s">
        <v>48</v>
      </c>
    </row>
    <row r="5" spans="1:7" ht="16" customHeight="1" x14ac:dyDescent="0.3">
      <c r="A5" s="36" t="s">
        <v>142</v>
      </c>
      <c r="B5" s="52">
        <v>1161</v>
      </c>
      <c r="C5" s="52">
        <v>1182</v>
      </c>
      <c r="D5" s="52">
        <f>B5+C5</f>
        <v>2343</v>
      </c>
    </row>
    <row r="6" spans="1:7" ht="16" customHeight="1" x14ac:dyDescent="0.3">
      <c r="A6" s="37" t="s">
        <v>153</v>
      </c>
      <c r="B6" s="53">
        <v>1441</v>
      </c>
      <c r="C6" s="53">
        <v>1361</v>
      </c>
      <c r="D6" s="53">
        <f t="shared" ref="D6:D8" si="0">B6+C6</f>
        <v>2802</v>
      </c>
    </row>
    <row r="7" spans="1:7" ht="20.149999999999999" customHeight="1" x14ac:dyDescent="0.3">
      <c r="A7" s="36" t="s">
        <v>154</v>
      </c>
      <c r="B7" s="52">
        <v>1696</v>
      </c>
      <c r="C7" s="52">
        <v>1675</v>
      </c>
      <c r="D7" s="52">
        <f t="shared" si="0"/>
        <v>3371</v>
      </c>
    </row>
    <row r="8" spans="1:7" ht="20.149999999999999" customHeight="1" x14ac:dyDescent="0.3">
      <c r="A8" s="37" t="s">
        <v>112</v>
      </c>
      <c r="B8" s="53">
        <v>1971</v>
      </c>
      <c r="C8" s="53">
        <v>2027</v>
      </c>
      <c r="D8" s="53">
        <f t="shared" si="0"/>
        <v>3998</v>
      </c>
    </row>
    <row r="9" spans="1:7" ht="20.149999999999999" customHeight="1" x14ac:dyDescent="0.3">
      <c r="A9" s="36" t="s">
        <v>143</v>
      </c>
      <c r="B9" s="52">
        <v>2163</v>
      </c>
      <c r="C9" s="52">
        <v>2262</v>
      </c>
      <c r="D9" s="52">
        <v>4425</v>
      </c>
    </row>
    <row r="10" spans="1:7" ht="15.65" customHeight="1" x14ac:dyDescent="0.3">
      <c r="A10" s="64" t="s">
        <v>148</v>
      </c>
      <c r="B10" s="65"/>
      <c r="C10" s="58" t="s">
        <v>24</v>
      </c>
      <c r="D10" s="59"/>
    </row>
    <row r="11" spans="1:7" x14ac:dyDescent="0.3">
      <c r="C11" s="6"/>
      <c r="D11" s="6"/>
    </row>
  </sheetData>
  <mergeCells count="3">
    <mergeCell ref="A2:D2"/>
    <mergeCell ref="A10:B10"/>
    <mergeCell ref="C10:D10"/>
  </mergeCells>
  <hyperlinks>
    <hyperlink ref="C10" location="'Content'!A1" display="العودة للقائمة الرئيسية" xr:uid="{FCD64679-50AA-4A97-A76A-BD0BFEFF0485}"/>
  </hyperlinks>
  <pageMargins left="0.7" right="0.7" top="0.75" bottom="0.75" header="0.3" footer="0.3"/>
  <pageSetup scale="87" orientation="portrait" r:id="rId1"/>
  <headerFooter>
    <oddFooter>&amp;C_x000D_&amp;1#&amp;"Calibri"&amp;11&amp;Kffa500 CONFIDENTIAL▮▮مقيّد</oddFooter>
  </headerFooter>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BF1F2-7E28-474D-9503-B5014682042A}">
  <sheetPr>
    <tabColor theme="3" tint="0.79998168889431442"/>
  </sheetPr>
  <dimension ref="A1:J9"/>
  <sheetViews>
    <sheetView showGridLines="0" view="pageBreakPreview" zoomScaleNormal="100" zoomScaleSheetLayoutView="100" workbookViewId="0">
      <selection activeCell="C21" sqref="C21"/>
    </sheetView>
  </sheetViews>
  <sheetFormatPr defaultColWidth="8.75" defaultRowHeight="14" x14ac:dyDescent="0.3"/>
  <cols>
    <col min="1" max="1" width="7.4140625" customWidth="1"/>
    <col min="2" max="2" width="59.83203125" customWidth="1"/>
    <col min="3" max="4" width="15.4140625" customWidth="1"/>
    <col min="5" max="5" width="14.4140625" customWidth="1"/>
    <col min="6" max="10" width="15.1640625" customWidth="1"/>
  </cols>
  <sheetData>
    <row r="1" spans="1:10" ht="48" customHeight="1" x14ac:dyDescent="0.3"/>
    <row r="2" spans="1:10" ht="46" customHeight="1" x14ac:dyDescent="0.3">
      <c r="A2" s="62" t="s">
        <v>3</v>
      </c>
      <c r="B2" s="63"/>
      <c r="C2" s="63"/>
      <c r="D2" s="63"/>
      <c r="E2" s="63"/>
      <c r="F2" s="63"/>
      <c r="G2" s="63"/>
      <c r="H2" s="63"/>
      <c r="I2" s="63"/>
      <c r="J2" s="63"/>
    </row>
    <row r="3" spans="1:10" x14ac:dyDescent="0.3">
      <c r="A3" s="14" t="s">
        <v>10</v>
      </c>
      <c r="F3" s="8"/>
      <c r="G3" s="8"/>
    </row>
    <row r="4" spans="1:10" ht="35.15" customHeight="1" x14ac:dyDescent="0.3">
      <c r="A4" s="56" t="s">
        <v>11</v>
      </c>
      <c r="B4" s="57"/>
      <c r="C4" s="16" t="s">
        <v>12</v>
      </c>
      <c r="D4" s="16" t="s">
        <v>13</v>
      </c>
      <c r="E4" s="16" t="s">
        <v>14</v>
      </c>
      <c r="F4" s="16" t="s">
        <v>15</v>
      </c>
      <c r="G4" s="16" t="s">
        <v>16</v>
      </c>
      <c r="H4" s="16" t="s">
        <v>17</v>
      </c>
      <c r="I4" s="16" t="s">
        <v>18</v>
      </c>
      <c r="J4" s="16" t="s">
        <v>19</v>
      </c>
    </row>
    <row r="5" spans="1:10" ht="16" customHeight="1" x14ac:dyDescent="0.3">
      <c r="A5" s="17">
        <v>1</v>
      </c>
      <c r="B5" s="36" t="s">
        <v>20</v>
      </c>
      <c r="C5" s="17">
        <v>900532</v>
      </c>
      <c r="D5" s="17">
        <v>912197</v>
      </c>
      <c r="E5" s="17">
        <v>919172</v>
      </c>
      <c r="F5" s="17">
        <v>929404</v>
      </c>
      <c r="G5" s="17">
        <v>944299</v>
      </c>
      <c r="H5" s="17">
        <v>959175</v>
      </c>
      <c r="I5" s="17">
        <v>948629</v>
      </c>
      <c r="J5" s="17">
        <v>966531</v>
      </c>
    </row>
    <row r="6" spans="1:10" ht="16" customHeight="1" x14ac:dyDescent="0.3">
      <c r="A6" s="18">
        <v>2</v>
      </c>
      <c r="B6" s="37" t="s">
        <v>21</v>
      </c>
      <c r="C6" s="18">
        <v>239740</v>
      </c>
      <c r="D6" s="18">
        <v>242113</v>
      </c>
      <c r="E6" s="18">
        <v>243949</v>
      </c>
      <c r="F6" s="18">
        <v>244898</v>
      </c>
      <c r="G6" s="18">
        <v>247713</v>
      </c>
      <c r="H6" s="18">
        <v>245905</v>
      </c>
      <c r="I6" s="18">
        <v>240771</v>
      </c>
      <c r="J6" s="18">
        <v>242073</v>
      </c>
    </row>
    <row r="7" spans="1:10" ht="16" customHeight="1" x14ac:dyDescent="0.3">
      <c r="A7" s="17">
        <v>3</v>
      </c>
      <c r="B7" s="36" t="s">
        <v>22</v>
      </c>
      <c r="C7" s="17">
        <v>660792</v>
      </c>
      <c r="D7" s="17">
        <v>670084</v>
      </c>
      <c r="E7" s="17">
        <v>675223</v>
      </c>
      <c r="F7" s="17">
        <v>684506</v>
      </c>
      <c r="G7" s="17">
        <v>696586</v>
      </c>
      <c r="H7" s="17">
        <v>713270</v>
      </c>
      <c r="I7" s="17">
        <v>707858</v>
      </c>
      <c r="J7" s="17">
        <v>724458</v>
      </c>
    </row>
    <row r="8" spans="1:10" ht="16" customHeight="1" x14ac:dyDescent="0.3">
      <c r="A8" s="18">
        <v>4</v>
      </c>
      <c r="B8" s="37" t="s">
        <v>23</v>
      </c>
      <c r="C8" s="19">
        <v>0.13069052515624097</v>
      </c>
      <c r="D8" s="19">
        <v>0.13173141328024537</v>
      </c>
      <c r="E8" s="19">
        <v>0.13345815581849751</v>
      </c>
      <c r="F8" s="19">
        <v>0.13345757065818525</v>
      </c>
      <c r="G8" s="19">
        <v>0.13437375238139615</v>
      </c>
      <c r="H8" s="19">
        <v>0.13355122892068705</v>
      </c>
      <c r="I8" s="19">
        <v>0.132891783826976</v>
      </c>
      <c r="J8" s="19">
        <v>0.13301073633437521</v>
      </c>
    </row>
    <row r="9" spans="1:10" ht="14.15" customHeight="1" x14ac:dyDescent="0.3">
      <c r="A9" s="60" t="s">
        <v>109</v>
      </c>
      <c r="B9" s="61"/>
      <c r="C9" s="61"/>
      <c r="D9" s="61"/>
      <c r="E9" s="61"/>
      <c r="F9" s="61"/>
      <c r="G9" s="61"/>
      <c r="H9" s="61"/>
      <c r="I9" s="58" t="s">
        <v>24</v>
      </c>
      <c r="J9" s="59"/>
    </row>
  </sheetData>
  <mergeCells count="4">
    <mergeCell ref="A4:B4"/>
    <mergeCell ref="I9:J9"/>
    <mergeCell ref="A9:H9"/>
    <mergeCell ref="A2:J2"/>
  </mergeCells>
  <hyperlinks>
    <hyperlink ref="I9" location="'Content'!A1" display="العودة للقائمة الرئيسية" xr:uid="{3E63FE0A-128B-4DB4-97B0-FB8E0F929287}"/>
  </hyperlinks>
  <pageMargins left="0.7" right="0.7" top="0.75" bottom="0.75" header="0.3" footer="0.3"/>
  <pageSetup scale="4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D24A-F824-4B3B-A06F-21A966CD5D35}">
  <sheetPr>
    <tabColor theme="3"/>
  </sheetPr>
  <dimension ref="A1:F18"/>
  <sheetViews>
    <sheetView showGridLines="0" view="pageBreakPreview" zoomScaleNormal="100" zoomScaleSheetLayoutView="100" workbookViewId="0">
      <selection activeCell="A3" sqref="A3"/>
    </sheetView>
  </sheetViews>
  <sheetFormatPr defaultColWidth="8.75" defaultRowHeight="14" x14ac:dyDescent="0.3"/>
  <cols>
    <col min="1" max="1" width="7.4140625" customWidth="1"/>
    <col min="2" max="2" width="23.75" customWidth="1"/>
    <col min="3" max="5" width="14.4140625" customWidth="1"/>
    <col min="6" max="6" width="14.75" customWidth="1"/>
  </cols>
  <sheetData>
    <row r="1" spans="1:6" ht="44.5" customHeight="1" x14ac:dyDescent="0.3"/>
    <row r="2" spans="1:6" ht="46" customHeight="1" x14ac:dyDescent="0.3">
      <c r="A2" s="75" t="s">
        <v>107</v>
      </c>
      <c r="B2" s="75"/>
      <c r="C2" s="75"/>
      <c r="D2" s="75"/>
      <c r="E2" s="75"/>
      <c r="F2" s="75"/>
    </row>
    <row r="3" spans="1:6" x14ac:dyDescent="0.3">
      <c r="A3" s="14" t="s">
        <v>98</v>
      </c>
    </row>
    <row r="4" spans="1:6" ht="35.15" customHeight="1" x14ac:dyDescent="0.3">
      <c r="A4" s="71" t="s">
        <v>71</v>
      </c>
      <c r="B4" s="72"/>
      <c r="C4" s="24" t="s">
        <v>93</v>
      </c>
      <c r="D4" s="24" t="s">
        <v>94</v>
      </c>
      <c r="E4" s="24" t="s">
        <v>95</v>
      </c>
      <c r="F4" s="24" t="s">
        <v>96</v>
      </c>
    </row>
    <row r="5" spans="1:6" ht="16" customHeight="1" x14ac:dyDescent="0.3">
      <c r="A5" s="17">
        <v>1</v>
      </c>
      <c r="B5" s="36" t="s">
        <v>73</v>
      </c>
      <c r="C5" s="20">
        <v>0.68853826712143895</v>
      </c>
      <c r="D5" s="20">
        <v>0.73203141927598048</v>
      </c>
      <c r="E5" s="20">
        <v>0.72485024169487078</v>
      </c>
      <c r="F5" s="20">
        <v>0.71527329697919528</v>
      </c>
    </row>
    <row r="6" spans="1:6" ht="16" customHeight="1" x14ac:dyDescent="0.3">
      <c r="A6" s="18">
        <v>2</v>
      </c>
      <c r="B6" s="37" t="s">
        <v>74</v>
      </c>
      <c r="C6" s="19">
        <v>0.43852275528820078</v>
      </c>
      <c r="D6" s="19">
        <v>0.50179284766949661</v>
      </c>
      <c r="E6" s="19">
        <v>0.46639950620691201</v>
      </c>
      <c r="F6" s="19">
        <v>0.46878632147128219</v>
      </c>
    </row>
    <row r="7" spans="1:6" ht="16" customHeight="1" x14ac:dyDescent="0.3">
      <c r="A7" s="17">
        <v>3</v>
      </c>
      <c r="B7" s="36" t="s">
        <v>75</v>
      </c>
      <c r="C7" s="20">
        <v>0.57463938547184668</v>
      </c>
      <c r="D7" s="20">
        <v>0.63652283533619258</v>
      </c>
      <c r="E7" s="20">
        <v>0.57801916632001948</v>
      </c>
      <c r="F7" s="20">
        <v>0.59599475437523031</v>
      </c>
    </row>
    <row r="8" spans="1:6" ht="16" customHeight="1" x14ac:dyDescent="0.3">
      <c r="A8" s="18">
        <v>4</v>
      </c>
      <c r="B8" s="37" t="s">
        <v>76</v>
      </c>
      <c r="C8" s="19">
        <v>0.4120259587899554</v>
      </c>
      <c r="D8" s="19">
        <v>0.53445298294026811</v>
      </c>
      <c r="E8" s="19">
        <v>0.51242922248308242</v>
      </c>
      <c r="F8" s="19">
        <v>0.48726164426383245</v>
      </c>
    </row>
    <row r="9" spans="1:6" ht="16" customHeight="1" x14ac:dyDescent="0.3">
      <c r="A9" s="17">
        <v>5</v>
      </c>
      <c r="B9" s="36" t="s">
        <v>77</v>
      </c>
      <c r="C9" s="20">
        <v>0.38266167733783668</v>
      </c>
      <c r="D9" s="20">
        <v>0.42068103485616343</v>
      </c>
      <c r="E9" s="20">
        <v>0.39496428651396071</v>
      </c>
      <c r="F9" s="20">
        <v>0.39918473901150597</v>
      </c>
    </row>
    <row r="10" spans="1:6" ht="16" customHeight="1" x14ac:dyDescent="0.3">
      <c r="A10" s="18">
        <v>6</v>
      </c>
      <c r="B10" s="37" t="s">
        <v>78</v>
      </c>
      <c r="C10" s="19">
        <v>0.46409803629555563</v>
      </c>
      <c r="D10" s="19">
        <v>0.53501847045266071</v>
      </c>
      <c r="E10" s="19">
        <v>0.50994504056529699</v>
      </c>
      <c r="F10" s="19">
        <v>0.50302058329227861</v>
      </c>
    </row>
    <row r="11" spans="1:6" ht="16" customHeight="1" x14ac:dyDescent="0.3">
      <c r="A11" s="17">
        <v>7</v>
      </c>
      <c r="B11" s="36" t="s">
        <v>79</v>
      </c>
      <c r="C11" s="20">
        <v>0.4806609986827925</v>
      </c>
      <c r="D11" s="20">
        <v>0.56344037473898079</v>
      </c>
      <c r="E11" s="20">
        <v>0.48473453015488921</v>
      </c>
      <c r="F11" s="20">
        <v>0.50897688823250642</v>
      </c>
    </row>
    <row r="12" spans="1:6" ht="16" customHeight="1" x14ac:dyDescent="0.3">
      <c r="A12" s="18">
        <v>8</v>
      </c>
      <c r="B12" s="37" t="s">
        <v>80</v>
      </c>
      <c r="C12" s="19">
        <v>0.51037423185804043</v>
      </c>
      <c r="D12" s="19">
        <v>0.54077646311145999</v>
      </c>
      <c r="E12" s="19">
        <v>0.49088162296320276</v>
      </c>
      <c r="F12" s="19">
        <v>0.51362305652176521</v>
      </c>
    </row>
    <row r="13" spans="1:6" ht="16" customHeight="1" x14ac:dyDescent="0.3">
      <c r="A13" s="17">
        <v>9</v>
      </c>
      <c r="B13" s="36" t="s">
        <v>81</v>
      </c>
      <c r="C13" s="20">
        <v>0.52121298659574844</v>
      </c>
      <c r="D13" s="20">
        <v>0.61938517686692873</v>
      </c>
      <c r="E13" s="20">
        <v>0.51797687299582162</v>
      </c>
      <c r="F13" s="20">
        <v>0.55208422739106799</v>
      </c>
    </row>
    <row r="14" spans="1:6" ht="16" customHeight="1" x14ac:dyDescent="0.3">
      <c r="A14" s="18">
        <v>10</v>
      </c>
      <c r="B14" s="37" t="s">
        <v>82</v>
      </c>
      <c r="C14" s="19">
        <v>0.41650242369360252</v>
      </c>
      <c r="D14" s="19">
        <v>0.44727900329000592</v>
      </c>
      <c r="E14" s="19">
        <v>0.40115951955771911</v>
      </c>
      <c r="F14" s="19">
        <v>0.42095284268485894</v>
      </c>
    </row>
    <row r="15" spans="1:6" ht="16" customHeight="1" x14ac:dyDescent="0.3">
      <c r="A15" s="17">
        <v>11</v>
      </c>
      <c r="B15" s="36" t="s">
        <v>83</v>
      </c>
      <c r="C15" s="20">
        <v>0.57103876356516492</v>
      </c>
      <c r="D15" s="20">
        <v>0.59194311762524809</v>
      </c>
      <c r="E15" s="20">
        <v>0.56674846625766873</v>
      </c>
      <c r="F15" s="20">
        <v>0.57628294036061023</v>
      </c>
    </row>
    <row r="16" spans="1:6" ht="16" customHeight="1" x14ac:dyDescent="0.3">
      <c r="A16" s="18">
        <v>12</v>
      </c>
      <c r="B16" s="37" t="s">
        <v>84</v>
      </c>
      <c r="C16" s="19">
        <v>0.45293634978314384</v>
      </c>
      <c r="D16" s="19">
        <v>0.44871718554675871</v>
      </c>
      <c r="E16" s="19">
        <v>0.40137211543913365</v>
      </c>
      <c r="F16" s="19">
        <v>0.43390034564449104</v>
      </c>
    </row>
    <row r="17" spans="1:6" ht="16" customHeight="1" x14ac:dyDescent="0.3">
      <c r="A17" s="17">
        <v>13</v>
      </c>
      <c r="B17" s="36" t="s">
        <v>85</v>
      </c>
      <c r="C17" s="20">
        <v>0.28354141894569956</v>
      </c>
      <c r="D17" s="20">
        <v>0.31157035020418267</v>
      </c>
      <c r="E17" s="20">
        <v>0.28221836084564145</v>
      </c>
      <c r="F17" s="20">
        <v>0.29235980983397297</v>
      </c>
    </row>
    <row r="18" spans="1:6" ht="15.65" customHeight="1" x14ac:dyDescent="0.3">
      <c r="A18" s="64" t="s">
        <v>148</v>
      </c>
      <c r="B18" s="65"/>
      <c r="C18" s="65"/>
      <c r="D18" s="65"/>
      <c r="E18" s="58" t="s">
        <v>24</v>
      </c>
      <c r="F18" s="59"/>
    </row>
  </sheetData>
  <mergeCells count="4">
    <mergeCell ref="A4:B4"/>
    <mergeCell ref="A2:F2"/>
    <mergeCell ref="A18:D18"/>
    <mergeCell ref="E18:F18"/>
  </mergeCells>
  <hyperlinks>
    <hyperlink ref="E18" location="'Content'!A1" display="العودة للقائمة الرئيسية" xr:uid="{3B453B38-CA24-467B-99CB-B8A14FC0B526}"/>
  </hyperlinks>
  <pageMargins left="0.7" right="0.7" top="0.75" bottom="0.75" header="0.3" footer="0.3"/>
  <pageSetup scale="9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C13-CE0E-45C3-B51E-FA314EFA5398}">
  <sheetPr>
    <tabColor theme="3"/>
  </sheetPr>
  <dimension ref="A1:F24"/>
  <sheetViews>
    <sheetView showGridLines="0" view="pageBreakPreview" zoomScaleNormal="100" zoomScaleSheetLayoutView="100" workbookViewId="0">
      <selection activeCell="A3" sqref="A3"/>
    </sheetView>
  </sheetViews>
  <sheetFormatPr defaultColWidth="8.75" defaultRowHeight="14" x14ac:dyDescent="0.3"/>
  <cols>
    <col min="1" max="1" width="7.4140625" customWidth="1"/>
    <col min="2" max="2" width="23.75" customWidth="1"/>
    <col min="3" max="6" width="14.4140625" customWidth="1"/>
  </cols>
  <sheetData>
    <row r="1" spans="1:6" ht="41.15" customHeight="1" x14ac:dyDescent="0.3"/>
    <row r="2" spans="1:6" ht="46" customHeight="1" x14ac:dyDescent="0.3">
      <c r="A2" s="75" t="s">
        <v>97</v>
      </c>
      <c r="B2" s="75"/>
      <c r="C2" s="75"/>
      <c r="D2" s="75"/>
      <c r="E2" s="75"/>
      <c r="F2" s="75"/>
    </row>
    <row r="3" spans="1:6" x14ac:dyDescent="0.3">
      <c r="A3" s="14" t="s">
        <v>100</v>
      </c>
    </row>
    <row r="4" spans="1:6" ht="35.15" customHeight="1" x14ac:dyDescent="0.3">
      <c r="A4" s="71" t="s">
        <v>71</v>
      </c>
      <c r="B4" s="72"/>
      <c r="C4" s="24" t="s">
        <v>93</v>
      </c>
      <c r="D4" s="24" t="s">
        <v>94</v>
      </c>
      <c r="E4" s="24" t="s">
        <v>95</v>
      </c>
      <c r="F4" s="24" t="s">
        <v>96</v>
      </c>
    </row>
    <row r="5" spans="1:6" ht="16" customHeight="1" x14ac:dyDescent="0.3">
      <c r="A5" s="17">
        <v>1</v>
      </c>
      <c r="B5" s="36" t="s">
        <v>73</v>
      </c>
      <c r="C5" s="20">
        <v>0.70948384734376047</v>
      </c>
      <c r="D5" s="20">
        <v>0.7627685100120345</v>
      </c>
      <c r="E5" s="20">
        <v>0.69002102007222132</v>
      </c>
      <c r="F5" s="20">
        <v>0.72035532272075742</v>
      </c>
    </row>
    <row r="6" spans="1:6" ht="16" customHeight="1" x14ac:dyDescent="0.3">
      <c r="A6" s="18">
        <v>2</v>
      </c>
      <c r="B6" s="37" t="s">
        <v>74</v>
      </c>
      <c r="C6" s="19">
        <v>0.43922425130401282</v>
      </c>
      <c r="D6" s="19">
        <v>0.49902244739352775</v>
      </c>
      <c r="E6" s="19">
        <v>0.53415443927227424</v>
      </c>
      <c r="F6" s="19">
        <v>0.49327017110694671</v>
      </c>
    </row>
    <row r="7" spans="1:6" ht="16" customHeight="1" x14ac:dyDescent="0.3">
      <c r="A7" s="17">
        <v>3</v>
      </c>
      <c r="B7" s="36" t="s">
        <v>75</v>
      </c>
      <c r="C7" s="20">
        <v>0.58683077768646796</v>
      </c>
      <c r="D7" s="20">
        <v>0.66215518185944833</v>
      </c>
      <c r="E7" s="20">
        <v>0.55868520105839825</v>
      </c>
      <c r="F7" s="20">
        <v>0.6019002693565676</v>
      </c>
    </row>
    <row r="8" spans="1:6" ht="16" customHeight="1" x14ac:dyDescent="0.3">
      <c r="A8" s="18">
        <v>4</v>
      </c>
      <c r="B8" s="37" t="s">
        <v>76</v>
      </c>
      <c r="C8" s="19">
        <v>0.67539157613832035</v>
      </c>
      <c r="D8" s="19">
        <v>0.7718386900206673</v>
      </c>
      <c r="E8" s="19">
        <v>0.79260990247227658</v>
      </c>
      <c r="F8" s="19">
        <v>0.74774153326100845</v>
      </c>
    </row>
    <row r="9" spans="1:6" ht="16" customHeight="1" x14ac:dyDescent="0.3">
      <c r="A9" s="17">
        <v>5</v>
      </c>
      <c r="B9" s="36" t="s">
        <v>77</v>
      </c>
      <c r="C9" s="20">
        <v>0.34563030450934135</v>
      </c>
      <c r="D9" s="20">
        <v>0.38566426364572604</v>
      </c>
      <c r="E9" s="20">
        <v>0.31560384110393119</v>
      </c>
      <c r="F9" s="20">
        <v>0.34822913554704393</v>
      </c>
    </row>
    <row r="10" spans="1:6" ht="16" customHeight="1" x14ac:dyDescent="0.3">
      <c r="A10" s="18">
        <v>6</v>
      </c>
      <c r="B10" s="37" t="s">
        <v>78</v>
      </c>
      <c r="C10" s="19">
        <v>0.4039856557377049</v>
      </c>
      <c r="D10" s="19">
        <v>0.46935999455893357</v>
      </c>
      <c r="E10" s="19">
        <v>0.45541404236712596</v>
      </c>
      <c r="F10" s="19">
        <v>0.44377779942209666</v>
      </c>
    </row>
    <row r="11" spans="1:6" ht="16" customHeight="1" x14ac:dyDescent="0.3">
      <c r="A11" s="17">
        <v>7</v>
      </c>
      <c r="B11" s="36" t="s">
        <v>79</v>
      </c>
      <c r="C11" s="20">
        <v>0.45856016280844569</v>
      </c>
      <c r="D11" s="20">
        <v>0.52897849862361435</v>
      </c>
      <c r="E11" s="20">
        <v>0.41091282817901525</v>
      </c>
      <c r="F11" s="20">
        <v>0.46509044877291844</v>
      </c>
    </row>
    <row r="12" spans="1:6" ht="16" customHeight="1" x14ac:dyDescent="0.3">
      <c r="A12" s="18">
        <v>8</v>
      </c>
      <c r="B12" s="37" t="s">
        <v>80</v>
      </c>
      <c r="C12" s="19">
        <v>0.48302544042486367</v>
      </c>
      <c r="D12" s="19">
        <v>0.46938614174473298</v>
      </c>
      <c r="E12" s="19">
        <v>0.41898261985582519</v>
      </c>
      <c r="F12" s="19">
        <v>0.45522733021097711</v>
      </c>
    </row>
    <row r="13" spans="1:6" ht="16" customHeight="1" x14ac:dyDescent="0.3">
      <c r="A13" s="17">
        <v>9</v>
      </c>
      <c r="B13" s="36" t="s">
        <v>81</v>
      </c>
      <c r="C13" s="20">
        <v>0.33566406700218987</v>
      </c>
      <c r="D13" s="20">
        <v>0.51664038173804039</v>
      </c>
      <c r="E13" s="20">
        <v>0.43121605667060214</v>
      </c>
      <c r="F13" s="20">
        <v>0.42600753478931785</v>
      </c>
    </row>
    <row r="14" spans="1:6" ht="16" customHeight="1" x14ac:dyDescent="0.3">
      <c r="A14" s="18">
        <v>10</v>
      </c>
      <c r="B14" s="37" t="s">
        <v>82</v>
      </c>
      <c r="C14" s="19">
        <v>0.37853375527426159</v>
      </c>
      <c r="D14" s="19">
        <v>0.42313290784906504</v>
      </c>
      <c r="E14" s="19">
        <v>0.35602457921453379</v>
      </c>
      <c r="F14" s="19">
        <v>0.38529268775771108</v>
      </c>
    </row>
    <row r="15" spans="1:6" ht="16" customHeight="1" x14ac:dyDescent="0.3">
      <c r="A15" s="17">
        <v>11</v>
      </c>
      <c r="B15" s="36" t="s">
        <v>83</v>
      </c>
      <c r="C15" s="20">
        <v>0.40938719013464198</v>
      </c>
      <c r="D15" s="20">
        <v>0.42540646326776393</v>
      </c>
      <c r="E15" s="20">
        <v>0.41430908961559437</v>
      </c>
      <c r="F15" s="20">
        <v>0.41633541392904072</v>
      </c>
    </row>
    <row r="16" spans="1:6" ht="16" customHeight="1" x14ac:dyDescent="0.3">
      <c r="A16" s="18">
        <v>12</v>
      </c>
      <c r="B16" s="37" t="s">
        <v>84</v>
      </c>
      <c r="C16" s="19">
        <v>0.43042108278430247</v>
      </c>
      <c r="D16" s="19">
        <v>0.4543035141837537</v>
      </c>
      <c r="E16" s="19">
        <v>0.47069876688197299</v>
      </c>
      <c r="F16" s="19">
        <v>0.4516053157709044</v>
      </c>
    </row>
    <row r="17" spans="1:6" ht="16" customHeight="1" x14ac:dyDescent="0.3">
      <c r="A17" s="17">
        <v>13</v>
      </c>
      <c r="B17" s="36" t="s">
        <v>85</v>
      </c>
      <c r="C17" s="20">
        <v>0.26206119767223579</v>
      </c>
      <c r="D17" s="20">
        <v>0.28802416488983651</v>
      </c>
      <c r="E17" s="20">
        <v>0.254157170591711</v>
      </c>
      <c r="F17" s="20">
        <v>0.2679444263412033</v>
      </c>
    </row>
    <row r="18" spans="1:6" ht="15.65" customHeight="1" x14ac:dyDescent="0.3">
      <c r="A18" s="64" t="s">
        <v>148</v>
      </c>
      <c r="B18" s="65"/>
      <c r="C18" s="65"/>
      <c r="D18" s="65"/>
      <c r="E18" s="58" t="s">
        <v>24</v>
      </c>
      <c r="F18" s="59"/>
    </row>
    <row r="19" spans="1:6" ht="14.15" customHeight="1" x14ac:dyDescent="0.5">
      <c r="A19" s="1"/>
      <c r="B19" s="1"/>
      <c r="C19" s="1"/>
      <c r="F19" s="2"/>
    </row>
    <row r="24" spans="1:6" ht="27.5" x14ac:dyDescent="0.55000000000000004">
      <c r="B24" s="7"/>
    </row>
  </sheetData>
  <mergeCells count="4">
    <mergeCell ref="A4:B4"/>
    <mergeCell ref="A2:F2"/>
    <mergeCell ref="A18:D18"/>
    <mergeCell ref="E18:F18"/>
  </mergeCells>
  <hyperlinks>
    <hyperlink ref="E18" location="'Content'!A1" display="العودة للقائمة الرئيسية" xr:uid="{35448F15-9283-417C-94CC-CAE1AE937AF5}"/>
  </hyperlinks>
  <pageMargins left="0.7" right="0.7" top="0.75" bottom="0.75" header="0.3" footer="0.3"/>
  <pageSetup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DE715-A0A4-49F6-A098-A0E0D6E74686}">
  <sheetPr>
    <tabColor theme="3"/>
  </sheetPr>
  <dimension ref="A1:F26"/>
  <sheetViews>
    <sheetView showGridLines="0" view="pageBreakPreview" zoomScaleNormal="100" zoomScaleSheetLayoutView="100" workbookViewId="0">
      <selection activeCell="A3" sqref="A3"/>
    </sheetView>
  </sheetViews>
  <sheetFormatPr defaultColWidth="8.75" defaultRowHeight="14" x14ac:dyDescent="0.3"/>
  <cols>
    <col min="1" max="1" width="7.4140625" customWidth="1"/>
    <col min="2" max="2" width="28.1640625" customWidth="1"/>
    <col min="3" max="6" width="14.4140625" customWidth="1"/>
  </cols>
  <sheetData>
    <row r="1" spans="1:6" ht="39.65" customHeight="1" x14ac:dyDescent="0.3"/>
    <row r="2" spans="1:6" ht="46" customHeight="1" x14ac:dyDescent="0.3">
      <c r="A2" s="75" t="s">
        <v>99</v>
      </c>
      <c r="B2" s="75"/>
      <c r="C2" s="75"/>
      <c r="D2" s="75"/>
      <c r="E2" s="75"/>
      <c r="F2" s="75"/>
    </row>
    <row r="3" spans="1:6" x14ac:dyDescent="0.3">
      <c r="A3" s="14" t="s">
        <v>102</v>
      </c>
      <c r="F3" s="46" t="s">
        <v>36</v>
      </c>
    </row>
    <row r="4" spans="1:6" ht="35.15" customHeight="1" x14ac:dyDescent="0.3">
      <c r="A4" s="71" t="s">
        <v>71</v>
      </c>
      <c r="B4" s="72"/>
      <c r="C4" s="15" t="s">
        <v>93</v>
      </c>
      <c r="D4" s="15" t="s">
        <v>94</v>
      </c>
      <c r="E4" s="15" t="s">
        <v>95</v>
      </c>
      <c r="F4" s="15" t="s">
        <v>96</v>
      </c>
    </row>
    <row r="5" spans="1:6" ht="16" customHeight="1" x14ac:dyDescent="0.3">
      <c r="A5" s="17">
        <v>1</v>
      </c>
      <c r="B5" s="36" t="s">
        <v>73</v>
      </c>
      <c r="C5" s="25">
        <v>221.56923371911773</v>
      </c>
      <c r="D5" s="25">
        <v>255.32843825473557</v>
      </c>
      <c r="E5" s="25">
        <v>232.95467318895285</v>
      </c>
      <c r="F5" s="25">
        <v>237.18554356388083</v>
      </c>
    </row>
    <row r="6" spans="1:6" ht="16" customHeight="1" x14ac:dyDescent="0.3">
      <c r="A6" s="18">
        <v>2</v>
      </c>
      <c r="B6" s="37" t="s">
        <v>74</v>
      </c>
      <c r="C6" s="26">
        <v>166.23447709410027</v>
      </c>
      <c r="D6" s="26">
        <v>442.12680939823173</v>
      </c>
      <c r="E6" s="26">
        <v>169.49320217552997</v>
      </c>
      <c r="F6" s="26">
        <v>269.02429206440775</v>
      </c>
    </row>
    <row r="7" spans="1:6" ht="16" customHeight="1" x14ac:dyDescent="0.3">
      <c r="A7" s="17">
        <v>3</v>
      </c>
      <c r="B7" s="36" t="s">
        <v>75</v>
      </c>
      <c r="C7" s="25">
        <v>222.56361495975386</v>
      </c>
      <c r="D7" s="25">
        <v>256.88480911647213</v>
      </c>
      <c r="E7" s="25">
        <v>185.68571920136674</v>
      </c>
      <c r="F7" s="25">
        <v>222.71593248379415</v>
      </c>
    </row>
    <row r="8" spans="1:6" ht="16" customHeight="1" x14ac:dyDescent="0.3">
      <c r="A8" s="18">
        <v>4</v>
      </c>
      <c r="B8" s="37" t="s">
        <v>76</v>
      </c>
      <c r="C8" s="26">
        <v>205.36365491909081</v>
      </c>
      <c r="D8" s="26">
        <v>229.63680165400683</v>
      </c>
      <c r="E8" s="26">
        <v>254.35573663604146</v>
      </c>
      <c r="F8" s="26">
        <v>231.63540649262487</v>
      </c>
    </row>
    <row r="9" spans="1:6" ht="16" customHeight="1" x14ac:dyDescent="0.3">
      <c r="A9" s="17">
        <v>5</v>
      </c>
      <c r="B9" s="36" t="s">
        <v>77</v>
      </c>
      <c r="C9" s="25">
        <v>116.23448758359858</v>
      </c>
      <c r="D9" s="25">
        <v>123.06964789521714</v>
      </c>
      <c r="E9" s="25">
        <v>113.89072172769571</v>
      </c>
      <c r="F9" s="25">
        <v>117.87516431649162</v>
      </c>
    </row>
    <row r="10" spans="1:6" ht="16" customHeight="1" x14ac:dyDescent="0.3">
      <c r="A10" s="18">
        <v>6</v>
      </c>
      <c r="B10" s="37" t="s">
        <v>78</v>
      </c>
      <c r="C10" s="26">
        <v>151.40086969116186</v>
      </c>
      <c r="D10" s="26">
        <v>199.07765767950156</v>
      </c>
      <c r="E10" s="26">
        <v>209.78503443349516</v>
      </c>
      <c r="F10" s="26">
        <v>188.77805640791888</v>
      </c>
    </row>
    <row r="11" spans="1:6" ht="16" customHeight="1" x14ac:dyDescent="0.3">
      <c r="A11" s="17">
        <v>7</v>
      </c>
      <c r="B11" s="36" t="s">
        <v>79</v>
      </c>
      <c r="C11" s="25">
        <v>134.80665057179155</v>
      </c>
      <c r="D11" s="25">
        <v>148.65840130087523</v>
      </c>
      <c r="E11" s="25">
        <v>132.82871808620305</v>
      </c>
      <c r="F11" s="25">
        <v>139.36989899775264</v>
      </c>
    </row>
    <row r="12" spans="1:6" ht="16" customHeight="1" x14ac:dyDescent="0.3">
      <c r="A12" s="18">
        <v>8</v>
      </c>
      <c r="B12" s="37" t="s">
        <v>80</v>
      </c>
      <c r="C12" s="26">
        <v>136.08987699626226</v>
      </c>
      <c r="D12" s="26">
        <v>136.78566616357844</v>
      </c>
      <c r="E12" s="26">
        <v>137.12610420065255</v>
      </c>
      <c r="F12" s="26">
        <v>136.66943719095457</v>
      </c>
    </row>
    <row r="13" spans="1:6" ht="16" customHeight="1" x14ac:dyDescent="0.3">
      <c r="A13" s="17">
        <v>9</v>
      </c>
      <c r="B13" s="36" t="s">
        <v>81</v>
      </c>
      <c r="C13" s="25">
        <v>179.96405331005795</v>
      </c>
      <c r="D13" s="25">
        <v>196.34663952198471</v>
      </c>
      <c r="E13" s="25">
        <v>185.44543586249992</v>
      </c>
      <c r="F13" s="25">
        <v>188.01615947497646</v>
      </c>
    </row>
    <row r="14" spans="1:6" ht="16" customHeight="1" x14ac:dyDescent="0.3">
      <c r="A14" s="18">
        <v>10</v>
      </c>
      <c r="B14" s="37" t="s">
        <v>82</v>
      </c>
      <c r="C14" s="26">
        <v>125.97140297897198</v>
      </c>
      <c r="D14" s="26">
        <v>126.70393514305904</v>
      </c>
      <c r="E14" s="26">
        <v>119.61026852611428</v>
      </c>
      <c r="F14" s="26">
        <v>124.12635990360039</v>
      </c>
    </row>
    <row r="15" spans="1:6" ht="16" customHeight="1" x14ac:dyDescent="0.3">
      <c r="A15" s="17">
        <v>11</v>
      </c>
      <c r="B15" s="36" t="s">
        <v>83</v>
      </c>
      <c r="C15" s="25">
        <v>95.751539874081942</v>
      </c>
      <c r="D15" s="25">
        <v>94.507046857819603</v>
      </c>
      <c r="E15" s="25">
        <v>91.750033179643978</v>
      </c>
      <c r="F15" s="25">
        <v>93.997646038006579</v>
      </c>
    </row>
    <row r="16" spans="1:6" ht="16" customHeight="1" x14ac:dyDescent="0.3">
      <c r="A16" s="18">
        <v>12</v>
      </c>
      <c r="B16" s="37" t="s">
        <v>84</v>
      </c>
      <c r="C16" s="26">
        <v>157.5755792092894</v>
      </c>
      <c r="D16" s="26">
        <v>194.94302701115669</v>
      </c>
      <c r="E16" s="26">
        <v>155.97701220367523</v>
      </c>
      <c r="F16" s="26">
        <v>169.05850106257381</v>
      </c>
    </row>
    <row r="17" spans="1:6" ht="16" customHeight="1" x14ac:dyDescent="0.3">
      <c r="A17" s="17">
        <v>13</v>
      </c>
      <c r="B17" s="36" t="s">
        <v>85</v>
      </c>
      <c r="C17" s="25">
        <v>131.84193263342084</v>
      </c>
      <c r="D17" s="25">
        <v>132.47979723865896</v>
      </c>
      <c r="E17" s="25">
        <v>115.72056717035819</v>
      </c>
      <c r="F17" s="25">
        <v>127.46844078538199</v>
      </c>
    </row>
    <row r="18" spans="1:6" ht="15.65" customHeight="1" x14ac:dyDescent="0.3">
      <c r="A18" s="64" t="s">
        <v>148</v>
      </c>
      <c r="B18" s="65"/>
      <c r="C18" s="65"/>
      <c r="D18" s="65"/>
      <c r="E18" s="58" t="s">
        <v>24</v>
      </c>
      <c r="F18" s="59"/>
    </row>
    <row r="19" spans="1:6" ht="16" x14ac:dyDescent="0.5">
      <c r="A19" s="1"/>
      <c r="B19" s="3"/>
      <c r="C19" s="3"/>
    </row>
    <row r="20" spans="1:6" ht="14.15" customHeight="1" x14ac:dyDescent="0.5">
      <c r="B20" s="1"/>
      <c r="C20" s="1"/>
    </row>
    <row r="26" spans="1:6" ht="27.5" x14ac:dyDescent="0.55000000000000004">
      <c r="B26" s="7"/>
    </row>
  </sheetData>
  <mergeCells count="4">
    <mergeCell ref="A4:B4"/>
    <mergeCell ref="A2:F2"/>
    <mergeCell ref="A18:D18"/>
    <mergeCell ref="E18:F18"/>
  </mergeCells>
  <hyperlinks>
    <hyperlink ref="E18" location="'Content'!A1" display="العودة للقائمة الرئيسية" xr:uid="{20CE6ED3-4EE8-4FE6-ADFD-27674D8EA1B7}"/>
  </hyperlinks>
  <pageMargins left="0.7" right="0.7" top="0.75" bottom="0.75" header="0.3" footer="0.3"/>
  <pageSetup scale="8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E4CE-8159-4EB7-8038-0140FEC6FDE2}">
  <sheetPr>
    <tabColor theme="3"/>
  </sheetPr>
  <dimension ref="A1:F18"/>
  <sheetViews>
    <sheetView showGridLines="0" view="pageBreakPreview" zoomScaleNormal="100" zoomScaleSheetLayoutView="100" workbookViewId="0">
      <selection activeCell="A3" sqref="A3"/>
    </sheetView>
  </sheetViews>
  <sheetFormatPr defaultColWidth="8.75" defaultRowHeight="14" x14ac:dyDescent="0.3"/>
  <cols>
    <col min="1" max="1" width="7.4140625" customWidth="1"/>
    <col min="2" max="2" width="29.83203125" customWidth="1"/>
    <col min="3" max="6" width="14.4140625" customWidth="1"/>
  </cols>
  <sheetData>
    <row r="1" spans="1:6" ht="41.5" customHeight="1" x14ac:dyDescent="0.3"/>
    <row r="2" spans="1:6" ht="46" customHeight="1" x14ac:dyDescent="0.3">
      <c r="A2" s="63" t="s">
        <v>101</v>
      </c>
      <c r="B2" s="63"/>
      <c r="C2" s="63"/>
      <c r="D2" s="63"/>
      <c r="E2" s="63"/>
      <c r="F2" s="63"/>
    </row>
    <row r="3" spans="1:6" x14ac:dyDescent="0.3">
      <c r="A3" s="14" t="s">
        <v>103</v>
      </c>
      <c r="F3" s="46" t="s">
        <v>36</v>
      </c>
    </row>
    <row r="4" spans="1:6" ht="35.15" customHeight="1" x14ac:dyDescent="0.3">
      <c r="A4" s="71" t="s">
        <v>71</v>
      </c>
      <c r="B4" s="72"/>
      <c r="C4" s="15" t="s">
        <v>93</v>
      </c>
      <c r="D4" s="15" t="s">
        <v>94</v>
      </c>
      <c r="E4" s="15" t="s">
        <v>95</v>
      </c>
      <c r="F4" s="15" t="s">
        <v>96</v>
      </c>
    </row>
    <row r="5" spans="1:6" ht="16" customHeight="1" x14ac:dyDescent="0.3">
      <c r="A5" s="17">
        <v>1</v>
      </c>
      <c r="B5" s="36" t="s">
        <v>73</v>
      </c>
      <c r="C5" s="25">
        <v>1059.0462248323058</v>
      </c>
      <c r="D5" s="25">
        <v>1002.167380887289</v>
      </c>
      <c r="E5" s="25">
        <v>980.90838205016587</v>
      </c>
      <c r="F5" s="25">
        <v>1013.4933195622826</v>
      </c>
    </row>
    <row r="6" spans="1:6" ht="16" customHeight="1" x14ac:dyDescent="0.3">
      <c r="A6" s="18">
        <v>2</v>
      </c>
      <c r="B6" s="37" t="s">
        <v>74</v>
      </c>
      <c r="C6" s="26">
        <v>333.63636789155055</v>
      </c>
      <c r="D6" s="26">
        <v>330.8059410041389</v>
      </c>
      <c r="E6" s="26">
        <v>367.73634946736166</v>
      </c>
      <c r="F6" s="26">
        <v>345.17423541497277</v>
      </c>
    </row>
    <row r="7" spans="1:6" ht="16" customHeight="1" x14ac:dyDescent="0.3">
      <c r="A7" s="17">
        <v>3</v>
      </c>
      <c r="B7" s="36" t="s">
        <v>75</v>
      </c>
      <c r="C7" s="25">
        <v>404.75739713911992</v>
      </c>
      <c r="D7" s="25">
        <v>446.58272318470159</v>
      </c>
      <c r="E7" s="25">
        <v>392.42848085148751</v>
      </c>
      <c r="F7" s="25">
        <v>416.68818592018744</v>
      </c>
    </row>
    <row r="8" spans="1:6" ht="16" customHeight="1" x14ac:dyDescent="0.3">
      <c r="A8" s="18">
        <v>4</v>
      </c>
      <c r="B8" s="37" t="s">
        <v>76</v>
      </c>
      <c r="C8" s="26">
        <v>346.20816484643541</v>
      </c>
      <c r="D8" s="26">
        <v>398.64986044661168</v>
      </c>
      <c r="E8" s="26">
        <v>471.75251284252994</v>
      </c>
      <c r="F8" s="26">
        <v>408.16868235454854</v>
      </c>
    </row>
    <row r="9" spans="1:6" ht="16" customHeight="1" x14ac:dyDescent="0.3">
      <c r="A9" s="17">
        <v>5</v>
      </c>
      <c r="B9" s="36" t="s">
        <v>77</v>
      </c>
      <c r="C9" s="25">
        <v>289.53685927389483</v>
      </c>
      <c r="D9" s="25">
        <v>282.37129567399734</v>
      </c>
      <c r="E9" s="25">
        <v>305.14706763261296</v>
      </c>
      <c r="F9" s="25">
        <v>291.86659392644361</v>
      </c>
    </row>
    <row r="10" spans="1:6" ht="16" customHeight="1" x14ac:dyDescent="0.3">
      <c r="A10" s="18">
        <v>6</v>
      </c>
      <c r="B10" s="37" t="s">
        <v>78</v>
      </c>
      <c r="C10" s="26">
        <v>252.35320345403014</v>
      </c>
      <c r="D10" s="26">
        <v>343.71048495734181</v>
      </c>
      <c r="E10" s="26">
        <v>323.96182908937419</v>
      </c>
      <c r="F10" s="26">
        <v>311.24517025142143</v>
      </c>
    </row>
    <row r="11" spans="1:6" ht="16" customHeight="1" x14ac:dyDescent="0.3">
      <c r="A11" s="17">
        <v>7</v>
      </c>
      <c r="B11" s="36" t="s">
        <v>79</v>
      </c>
      <c r="C11" s="25">
        <v>381.69630774623243</v>
      </c>
      <c r="D11" s="25">
        <v>419.67442345808502</v>
      </c>
      <c r="E11" s="25">
        <v>401.83384057971017</v>
      </c>
      <c r="F11" s="25">
        <v>402.24528521026423</v>
      </c>
    </row>
    <row r="12" spans="1:6" ht="16" customHeight="1" x14ac:dyDescent="0.3">
      <c r="A12" s="18">
        <v>8</v>
      </c>
      <c r="B12" s="37" t="s">
        <v>80</v>
      </c>
      <c r="C12" s="26">
        <v>422.87794432361943</v>
      </c>
      <c r="D12" s="26">
        <v>511.00811990944425</v>
      </c>
      <c r="E12" s="26">
        <v>634.56937944116623</v>
      </c>
      <c r="F12" s="26">
        <v>521.0390967340694</v>
      </c>
    </row>
    <row r="13" spans="1:6" ht="16" customHeight="1" x14ac:dyDescent="0.3">
      <c r="A13" s="17">
        <v>9</v>
      </c>
      <c r="B13" s="36" t="s">
        <v>81</v>
      </c>
      <c r="C13" s="25">
        <v>379.88279203448957</v>
      </c>
      <c r="D13" s="25">
        <v>448.52449890063133</v>
      </c>
      <c r="E13" s="25">
        <v>392.05853259251921</v>
      </c>
      <c r="F13" s="25">
        <v>412.03192865566024</v>
      </c>
    </row>
    <row r="14" spans="1:6" ht="16" customHeight="1" x14ac:dyDescent="0.3">
      <c r="A14" s="18">
        <v>10</v>
      </c>
      <c r="B14" s="37" t="s">
        <v>82</v>
      </c>
      <c r="C14" s="26">
        <v>275.50295484630095</v>
      </c>
      <c r="D14" s="26">
        <v>271.89881184261782</v>
      </c>
      <c r="E14" s="26">
        <v>266.66768825003305</v>
      </c>
      <c r="F14" s="26">
        <v>271.21217316487775</v>
      </c>
    </row>
    <row r="15" spans="1:6" ht="16" customHeight="1" x14ac:dyDescent="0.3">
      <c r="A15" s="17">
        <v>11</v>
      </c>
      <c r="B15" s="36" t="s">
        <v>83</v>
      </c>
      <c r="C15" s="25">
        <v>223.25987381309346</v>
      </c>
      <c r="D15" s="25">
        <v>262.15741221562814</v>
      </c>
      <c r="E15" s="25">
        <v>222.71673276277718</v>
      </c>
      <c r="F15" s="25">
        <v>235.97503669837619</v>
      </c>
    </row>
    <row r="16" spans="1:6" ht="16" customHeight="1" x14ac:dyDescent="0.3">
      <c r="A16" s="18">
        <v>12</v>
      </c>
      <c r="B16" s="37" t="s">
        <v>84</v>
      </c>
      <c r="C16" s="26">
        <v>182.16420926654135</v>
      </c>
      <c r="D16" s="26">
        <v>197.71242420027821</v>
      </c>
      <c r="E16" s="26">
        <v>199.34023643023653</v>
      </c>
      <c r="F16" s="26">
        <v>193.45068259385681</v>
      </c>
    </row>
    <row r="17" spans="1:6" ht="16" customHeight="1" x14ac:dyDescent="0.3">
      <c r="A17" s="17">
        <v>13</v>
      </c>
      <c r="B17" s="36" t="s">
        <v>85</v>
      </c>
      <c r="C17" s="25">
        <v>283.20360954174521</v>
      </c>
      <c r="D17" s="25">
        <v>278.51444301848039</v>
      </c>
      <c r="E17" s="25">
        <v>245.1430009587728</v>
      </c>
      <c r="F17" s="25">
        <v>269.75138771912634</v>
      </c>
    </row>
    <row r="18" spans="1:6" ht="15.65" customHeight="1" x14ac:dyDescent="0.3">
      <c r="A18" s="64" t="s">
        <v>148</v>
      </c>
      <c r="B18" s="65"/>
      <c r="C18" s="65"/>
      <c r="D18" s="65"/>
      <c r="E18" s="58" t="s">
        <v>24</v>
      </c>
      <c r="F18" s="59"/>
    </row>
  </sheetData>
  <mergeCells count="4">
    <mergeCell ref="A4:B4"/>
    <mergeCell ref="A2:F2"/>
    <mergeCell ref="A18:D18"/>
    <mergeCell ref="E18:F18"/>
  </mergeCells>
  <hyperlinks>
    <hyperlink ref="E18" location="'Content'!A1" display="العودة للقائمة الرئيسية" xr:uid="{F2D33B4A-372A-4698-8237-C1CBB8BC7CA5}"/>
  </hyperlinks>
  <pageMargins left="0.7" right="0.7" top="0.75" bottom="0.75" header="0.3" footer="0.3"/>
  <pageSetup scale="8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DB89-25D1-4E6D-8E54-AE25973EB135}">
  <sheetPr>
    <tabColor theme="3"/>
  </sheetPr>
  <dimension ref="A1:G18"/>
  <sheetViews>
    <sheetView showGridLines="0" view="pageBreakPreview" zoomScaleNormal="100" zoomScaleSheetLayoutView="100" workbookViewId="0">
      <selection activeCell="A3" sqref="A3"/>
    </sheetView>
  </sheetViews>
  <sheetFormatPr defaultColWidth="8.75" defaultRowHeight="14" x14ac:dyDescent="0.3"/>
  <cols>
    <col min="1" max="1" width="7.4140625" customWidth="1"/>
    <col min="2" max="2" width="29.83203125" customWidth="1"/>
    <col min="3" max="6" width="14.4140625" customWidth="1"/>
  </cols>
  <sheetData>
    <row r="1" spans="1:7" ht="45" customHeight="1" x14ac:dyDescent="0.3"/>
    <row r="2" spans="1:7" ht="46" customHeight="1" x14ac:dyDescent="0.3">
      <c r="A2" s="63" t="s">
        <v>108</v>
      </c>
      <c r="B2" s="63"/>
      <c r="C2" s="63"/>
      <c r="D2" s="63"/>
      <c r="E2" s="63"/>
      <c r="F2" s="63"/>
    </row>
    <row r="3" spans="1:7" x14ac:dyDescent="0.3">
      <c r="A3" s="14" t="s">
        <v>105</v>
      </c>
      <c r="F3" s="46" t="s">
        <v>131</v>
      </c>
    </row>
    <row r="4" spans="1:7" ht="35.15" customHeight="1" x14ac:dyDescent="0.3">
      <c r="A4" s="71" t="s">
        <v>71</v>
      </c>
      <c r="B4" s="72"/>
      <c r="C4" s="15" t="s">
        <v>93</v>
      </c>
      <c r="D4" s="15" t="s">
        <v>94</v>
      </c>
      <c r="E4" s="15" t="s">
        <v>95</v>
      </c>
      <c r="F4" s="15" t="s">
        <v>96</v>
      </c>
    </row>
    <row r="5" spans="1:7" ht="16" customHeight="1" x14ac:dyDescent="0.3">
      <c r="A5" s="17">
        <v>1</v>
      </c>
      <c r="B5" s="36" t="s">
        <v>73</v>
      </c>
      <c r="C5" s="47">
        <v>2.3338199481091699</v>
      </c>
      <c r="D5" s="47">
        <v>2.3513006360796869</v>
      </c>
      <c r="E5" s="47">
        <v>2.26290836400924</v>
      </c>
      <c r="F5" s="47">
        <v>2.3146919218966673</v>
      </c>
      <c r="G5" s="27"/>
    </row>
    <row r="6" spans="1:7" ht="16" customHeight="1" x14ac:dyDescent="0.3">
      <c r="A6" s="18">
        <v>2</v>
      </c>
      <c r="B6" s="37" t="s">
        <v>74</v>
      </c>
      <c r="C6" s="48">
        <v>1.9331336585003986</v>
      </c>
      <c r="D6" s="48">
        <v>1.9577726326257887</v>
      </c>
      <c r="E6" s="48">
        <v>1.9797531816428846</v>
      </c>
      <c r="F6" s="48">
        <v>1.9576733702800229</v>
      </c>
      <c r="G6" s="27"/>
    </row>
    <row r="7" spans="1:7" ht="16" customHeight="1" x14ac:dyDescent="0.3">
      <c r="A7" s="17">
        <v>3</v>
      </c>
      <c r="B7" s="36" t="s">
        <v>75</v>
      </c>
      <c r="C7" s="47">
        <v>2.2799939382635457</v>
      </c>
      <c r="D7" s="47">
        <v>2.1887873778815985</v>
      </c>
      <c r="E7" s="47">
        <v>2.1699274373942932</v>
      </c>
      <c r="F7" s="47">
        <v>2.2106780914895605</v>
      </c>
      <c r="G7" s="27"/>
    </row>
    <row r="8" spans="1:7" ht="16" customHeight="1" x14ac:dyDescent="0.3">
      <c r="A8" s="18">
        <v>4</v>
      </c>
      <c r="B8" s="37" t="s">
        <v>76</v>
      </c>
      <c r="C8" s="48">
        <v>2.4016331539696028</v>
      </c>
      <c r="D8" s="48">
        <v>2.2823676680972818</v>
      </c>
      <c r="E8" s="48">
        <v>2.4222281510843464</v>
      </c>
      <c r="F8" s="48">
        <v>2.3645649549633205</v>
      </c>
      <c r="G8" s="27"/>
    </row>
    <row r="9" spans="1:7" ht="16" customHeight="1" x14ac:dyDescent="0.3">
      <c r="A9" s="17">
        <v>5</v>
      </c>
      <c r="B9" s="36" t="s">
        <v>77</v>
      </c>
      <c r="C9" s="47">
        <v>2.1676125923808747</v>
      </c>
      <c r="D9" s="47">
        <v>2.0891933999008567</v>
      </c>
      <c r="E9" s="47">
        <v>2.1483350523058791</v>
      </c>
      <c r="F9" s="47">
        <v>2.1333358370576234</v>
      </c>
      <c r="G9" s="27"/>
    </row>
    <row r="10" spans="1:7" ht="16" customHeight="1" x14ac:dyDescent="0.3">
      <c r="A10" s="18">
        <v>6</v>
      </c>
      <c r="B10" s="37" t="s">
        <v>78</v>
      </c>
      <c r="C10" s="48">
        <v>1.8782026584473126</v>
      </c>
      <c r="D10" s="48">
        <v>1.8154372860255212</v>
      </c>
      <c r="E10" s="48">
        <v>1.8744837352004091</v>
      </c>
      <c r="F10" s="48">
        <v>1.8544463145595416</v>
      </c>
      <c r="G10" s="27"/>
    </row>
    <row r="11" spans="1:7" ht="16" customHeight="1" x14ac:dyDescent="0.3">
      <c r="A11" s="17">
        <v>7</v>
      </c>
      <c r="B11" s="36" t="s">
        <v>79</v>
      </c>
      <c r="C11" s="47">
        <v>1.7904654393886765</v>
      </c>
      <c r="D11" s="47">
        <v>1.731577806675336</v>
      </c>
      <c r="E11" s="47">
        <v>1.8214144259120715</v>
      </c>
      <c r="F11" s="47">
        <v>1.7778428355505931</v>
      </c>
      <c r="G11" s="27"/>
    </row>
    <row r="12" spans="1:7" ht="16" customHeight="1" x14ac:dyDescent="0.3">
      <c r="A12" s="18">
        <v>8</v>
      </c>
      <c r="B12" s="37" t="s">
        <v>80</v>
      </c>
      <c r="C12" s="48">
        <v>2.3278102052344192</v>
      </c>
      <c r="D12" s="48">
        <v>2.2767224269917778</v>
      </c>
      <c r="E12" s="48">
        <v>2.2099019607843138</v>
      </c>
      <c r="F12" s="48">
        <v>2.27229882495303</v>
      </c>
      <c r="G12" s="27"/>
    </row>
    <row r="13" spans="1:7" ht="16" customHeight="1" x14ac:dyDescent="0.3">
      <c r="A13" s="17">
        <v>9</v>
      </c>
      <c r="B13" s="36" t="s">
        <v>81</v>
      </c>
      <c r="C13" s="47">
        <v>1.8645679740489531</v>
      </c>
      <c r="D13" s="47">
        <v>1.8764699166571526</v>
      </c>
      <c r="E13" s="47">
        <v>1.8382408694553267</v>
      </c>
      <c r="F13" s="47">
        <v>1.860130468150422</v>
      </c>
      <c r="G13" s="27"/>
    </row>
    <row r="14" spans="1:7" ht="16" customHeight="1" x14ac:dyDescent="0.3">
      <c r="A14" s="18">
        <v>10</v>
      </c>
      <c r="B14" s="37" t="s">
        <v>82</v>
      </c>
      <c r="C14" s="48">
        <v>1.9979576206280316</v>
      </c>
      <c r="D14" s="48">
        <v>2.1774798927613941</v>
      </c>
      <c r="E14" s="48">
        <v>1.9860992561882698</v>
      </c>
      <c r="F14" s="48">
        <v>2.0601340694006307</v>
      </c>
      <c r="G14" s="27"/>
    </row>
    <row r="15" spans="1:7" ht="16" customHeight="1" x14ac:dyDescent="0.3">
      <c r="A15" s="17">
        <v>11</v>
      </c>
      <c r="B15" s="36" t="s">
        <v>83</v>
      </c>
      <c r="C15" s="47">
        <v>2.3240445859872612</v>
      </c>
      <c r="D15" s="47">
        <v>2.2490144546649145</v>
      </c>
      <c r="E15" s="47">
        <v>2.2200915232076706</v>
      </c>
      <c r="F15" s="47">
        <v>2.2635598848793448</v>
      </c>
      <c r="G15" s="27"/>
    </row>
    <row r="16" spans="1:7" ht="16" customHeight="1" x14ac:dyDescent="0.3">
      <c r="A16" s="18">
        <v>12</v>
      </c>
      <c r="B16" s="37" t="s">
        <v>84</v>
      </c>
      <c r="C16" s="48">
        <v>2.1630534351145037</v>
      </c>
      <c r="D16" s="48">
        <v>1.8331485587583149</v>
      </c>
      <c r="E16" s="48">
        <v>2.0046758104738154</v>
      </c>
      <c r="F16" s="48">
        <v>1.9947477950649093</v>
      </c>
      <c r="G16" s="27"/>
    </row>
    <row r="17" spans="1:7" ht="16" customHeight="1" x14ac:dyDescent="0.3">
      <c r="A17" s="17">
        <v>13</v>
      </c>
      <c r="B17" s="36" t="s">
        <v>85</v>
      </c>
      <c r="C17" s="47">
        <v>1.8489461358313817</v>
      </c>
      <c r="D17" s="47">
        <v>1.8750644440625537</v>
      </c>
      <c r="E17" s="47">
        <v>2.1835515736273834</v>
      </c>
      <c r="F17" s="47">
        <v>1.9541056485355648</v>
      </c>
      <c r="G17" s="27"/>
    </row>
    <row r="18" spans="1:7" ht="15.65" customHeight="1" x14ac:dyDescent="0.3">
      <c r="A18" s="64" t="s">
        <v>148</v>
      </c>
      <c r="B18" s="65"/>
      <c r="C18" s="65"/>
      <c r="D18" s="65"/>
      <c r="E18" s="58" t="s">
        <v>24</v>
      </c>
      <c r="F18" s="59"/>
    </row>
  </sheetData>
  <mergeCells count="4">
    <mergeCell ref="A4:B4"/>
    <mergeCell ref="A2:F2"/>
    <mergeCell ref="A18:D18"/>
    <mergeCell ref="E18:F18"/>
  </mergeCells>
  <hyperlinks>
    <hyperlink ref="E18" location="'Content'!A1" display="العودة للقائمة الرئيسية" xr:uid="{3D77F243-ACF0-4210-B35B-E74ADE4FAD60}"/>
  </hyperlinks>
  <pageMargins left="0.7" right="0.7" top="0.75" bottom="0.75" header="0.3" footer="0.3"/>
  <pageSetup scale="8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7E0E-2986-4314-B800-CDF9CAEFE783}">
  <sheetPr>
    <tabColor theme="3"/>
  </sheetPr>
  <dimension ref="A1:G18"/>
  <sheetViews>
    <sheetView showGridLines="0" view="pageBreakPreview" zoomScaleNormal="100" zoomScaleSheetLayoutView="100" workbookViewId="0">
      <selection activeCell="A3" sqref="A3"/>
    </sheetView>
  </sheetViews>
  <sheetFormatPr defaultColWidth="8.75" defaultRowHeight="14" x14ac:dyDescent="0.3"/>
  <cols>
    <col min="1" max="1" width="7.4140625" customWidth="1"/>
    <col min="2" max="2" width="29.83203125" customWidth="1"/>
    <col min="3" max="6" width="14.4140625" customWidth="1"/>
  </cols>
  <sheetData>
    <row r="1" spans="1:7" ht="39.65" customHeight="1" x14ac:dyDescent="0.3"/>
    <row r="2" spans="1:7" ht="46" customHeight="1" x14ac:dyDescent="0.3">
      <c r="A2" s="63" t="s">
        <v>104</v>
      </c>
      <c r="B2" s="63"/>
      <c r="C2" s="63"/>
      <c r="D2" s="63"/>
      <c r="E2" s="63"/>
      <c r="F2" s="63"/>
    </row>
    <row r="3" spans="1:7" x14ac:dyDescent="0.3">
      <c r="A3" s="14" t="s">
        <v>123</v>
      </c>
      <c r="F3" s="21" t="s">
        <v>40</v>
      </c>
    </row>
    <row r="4" spans="1:7" ht="35.15" customHeight="1" x14ac:dyDescent="0.3">
      <c r="A4" s="71" t="s">
        <v>71</v>
      </c>
      <c r="B4" s="72"/>
      <c r="C4" s="15" t="s">
        <v>93</v>
      </c>
      <c r="D4" s="15" t="s">
        <v>94</v>
      </c>
      <c r="E4" s="15" t="s">
        <v>95</v>
      </c>
      <c r="F4" s="15" t="s">
        <v>96</v>
      </c>
    </row>
    <row r="5" spans="1:7" ht="16" customHeight="1" x14ac:dyDescent="0.3">
      <c r="A5" s="17">
        <v>1</v>
      </c>
      <c r="B5" s="36" t="s">
        <v>73</v>
      </c>
      <c r="C5" s="22">
        <v>2.8038065291305569</v>
      </c>
      <c r="D5" s="22">
        <v>3.0131555949148789</v>
      </c>
      <c r="E5" s="22">
        <v>2.7664449593603302</v>
      </c>
      <c r="F5" s="22">
        <v>2.8638607456760976</v>
      </c>
      <c r="G5" s="27"/>
    </row>
    <row r="6" spans="1:7" ht="16" customHeight="1" x14ac:dyDescent="0.3">
      <c r="A6" s="18">
        <v>2</v>
      </c>
      <c r="B6" s="37" t="s">
        <v>74</v>
      </c>
      <c r="C6" s="23">
        <v>4.2375482449877051</v>
      </c>
      <c r="D6" s="23">
        <v>3.9278873202472866</v>
      </c>
      <c r="E6" s="23">
        <v>4.1446558817315129</v>
      </c>
      <c r="F6" s="23">
        <v>4.0960859737137456</v>
      </c>
      <c r="G6" s="27"/>
    </row>
    <row r="7" spans="1:7" ht="16" customHeight="1" x14ac:dyDescent="0.3">
      <c r="A7" s="17">
        <v>3</v>
      </c>
      <c r="B7" s="36" t="s">
        <v>75</v>
      </c>
      <c r="C7" s="22">
        <v>2.2161256016006634</v>
      </c>
      <c r="D7" s="22">
        <v>2.3238231209118632</v>
      </c>
      <c r="E7" s="22">
        <v>2.1242201867945623</v>
      </c>
      <c r="F7" s="22">
        <v>2.2266326830255703</v>
      </c>
      <c r="G7" s="27"/>
    </row>
    <row r="8" spans="1:7" ht="16" customHeight="1" x14ac:dyDescent="0.3">
      <c r="A8" s="18">
        <v>4</v>
      </c>
      <c r="B8" s="37" t="s">
        <v>76</v>
      </c>
      <c r="C8" s="23">
        <v>3.5090489463889543</v>
      </c>
      <c r="D8" s="23">
        <v>3.4719220264860047</v>
      </c>
      <c r="E8" s="23">
        <v>3.6194703666546784</v>
      </c>
      <c r="F8" s="23">
        <v>3.5362116849161782</v>
      </c>
      <c r="G8" s="27"/>
    </row>
    <row r="9" spans="1:7" ht="16" customHeight="1" x14ac:dyDescent="0.3">
      <c r="A9" s="17">
        <v>5</v>
      </c>
      <c r="B9" s="36" t="s">
        <v>77</v>
      </c>
      <c r="C9" s="22">
        <v>1.82174688057041</v>
      </c>
      <c r="D9" s="22">
        <v>1.8855935345147179</v>
      </c>
      <c r="E9" s="22">
        <v>1.9276267148607573</v>
      </c>
      <c r="F9" s="22">
        <v>1.8783221935687595</v>
      </c>
      <c r="G9" s="27"/>
    </row>
    <row r="10" spans="1:7" ht="16" customHeight="1" x14ac:dyDescent="0.3">
      <c r="A10" s="18">
        <v>6</v>
      </c>
      <c r="B10" s="37" t="s">
        <v>78</v>
      </c>
      <c r="C10" s="23">
        <v>1.6891708019849527</v>
      </c>
      <c r="D10" s="23">
        <v>1.7000324895885637</v>
      </c>
      <c r="E10" s="23">
        <v>1.7585220355490625</v>
      </c>
      <c r="F10" s="23">
        <v>1.7180292472274021</v>
      </c>
      <c r="G10" s="27"/>
    </row>
    <row r="11" spans="1:7" ht="16" customHeight="1" x14ac:dyDescent="0.3">
      <c r="A11" s="17">
        <v>7</v>
      </c>
      <c r="B11" s="36" t="s">
        <v>79</v>
      </c>
      <c r="C11" s="22">
        <v>1.7790697674418605</v>
      </c>
      <c r="D11" s="22">
        <v>1.6622096577017116</v>
      </c>
      <c r="E11" s="22">
        <v>1.6416835076003866</v>
      </c>
      <c r="F11" s="22">
        <v>1.688822104863887</v>
      </c>
      <c r="G11" s="27"/>
    </row>
    <row r="12" spans="1:7" ht="16" customHeight="1" x14ac:dyDescent="0.3">
      <c r="A12" s="18">
        <v>8</v>
      </c>
      <c r="B12" s="37" t="s">
        <v>80</v>
      </c>
      <c r="C12" s="23">
        <v>2.5834858355903667</v>
      </c>
      <c r="D12" s="23">
        <v>2.4550650259520617</v>
      </c>
      <c r="E12" s="23">
        <v>2.4345388454192594</v>
      </c>
      <c r="F12" s="23">
        <v>2.4852781734305576</v>
      </c>
      <c r="G12" s="27"/>
    </row>
    <row r="13" spans="1:7" ht="16" customHeight="1" x14ac:dyDescent="0.3">
      <c r="A13" s="17">
        <v>9</v>
      </c>
      <c r="B13" s="36" t="s">
        <v>81</v>
      </c>
      <c r="C13" s="22">
        <v>1.6684331137209969</v>
      </c>
      <c r="D13" s="22">
        <v>1.6202125710097124</v>
      </c>
      <c r="E13" s="22">
        <v>1.6005658089721138</v>
      </c>
      <c r="F13" s="22">
        <v>1.6277499111339311</v>
      </c>
      <c r="G13" s="27"/>
    </row>
    <row r="14" spans="1:7" ht="16" customHeight="1" x14ac:dyDescent="0.3">
      <c r="A14" s="18">
        <v>10</v>
      </c>
      <c r="B14" s="37" t="s">
        <v>82</v>
      </c>
      <c r="C14" s="23">
        <v>1.9806736609607951</v>
      </c>
      <c r="D14" s="23">
        <v>2.0334515965534719</v>
      </c>
      <c r="E14" s="23">
        <v>2.1265678449258836</v>
      </c>
      <c r="F14" s="23">
        <v>2.0456843625857712</v>
      </c>
      <c r="G14" s="27"/>
    </row>
    <row r="15" spans="1:7" ht="16" customHeight="1" x14ac:dyDescent="0.3">
      <c r="A15" s="17">
        <v>11</v>
      </c>
      <c r="B15" s="36" t="s">
        <v>83</v>
      </c>
      <c r="C15" s="22">
        <v>3.2811306340718107</v>
      </c>
      <c r="D15" s="22">
        <v>1.5753921479735244</v>
      </c>
      <c r="E15" s="22">
        <v>1.6040010961907372</v>
      </c>
      <c r="F15" s="22">
        <v>2.1355399408284024</v>
      </c>
      <c r="G15" s="27"/>
    </row>
    <row r="16" spans="1:7" ht="16" customHeight="1" x14ac:dyDescent="0.3">
      <c r="A16" s="18">
        <v>12</v>
      </c>
      <c r="B16" s="37" t="s">
        <v>84</v>
      </c>
      <c r="C16" s="23">
        <v>1.9834437086092715</v>
      </c>
      <c r="D16" s="23">
        <v>2.0716583796431705</v>
      </c>
      <c r="E16" s="23">
        <v>1.832694010032458</v>
      </c>
      <c r="F16" s="23">
        <v>1.9621489621489621</v>
      </c>
      <c r="G16" s="27"/>
    </row>
    <row r="17" spans="1:7" ht="16" customHeight="1" x14ac:dyDescent="0.3">
      <c r="A17" s="17">
        <v>13</v>
      </c>
      <c r="B17" s="36" t="s">
        <v>85</v>
      </c>
      <c r="C17" s="22">
        <v>1.6989000916590284</v>
      </c>
      <c r="D17" s="22">
        <v>1.6720679012345678</v>
      </c>
      <c r="E17" s="22">
        <v>1.5467434647762517</v>
      </c>
      <c r="F17" s="22">
        <v>1.640164983643863</v>
      </c>
      <c r="G17" s="27"/>
    </row>
    <row r="18" spans="1:7" ht="15.65" customHeight="1" x14ac:dyDescent="0.3">
      <c r="A18" s="64" t="s">
        <v>148</v>
      </c>
      <c r="B18" s="65"/>
      <c r="C18" s="65"/>
      <c r="D18" s="65"/>
      <c r="E18" s="58" t="s">
        <v>24</v>
      </c>
      <c r="F18" s="59"/>
    </row>
  </sheetData>
  <mergeCells count="4">
    <mergeCell ref="A4:B4"/>
    <mergeCell ref="A2:F2"/>
    <mergeCell ref="A18:D18"/>
    <mergeCell ref="E18:F18"/>
  </mergeCells>
  <hyperlinks>
    <hyperlink ref="E18" location="'Content'!A1" display="العودة للقائمة الرئيسية" xr:uid="{2E18B04A-3B7B-4960-95CB-C2BF9FCC4D1B}"/>
  </hyperlinks>
  <pageMargins left="0.7" right="0.7" top="0.75" bottom="0.75" header="0.3" footer="0.3"/>
  <pageSetup scale="87"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152BB-7C22-4F8C-A312-E5576AAD3C21}">
  <sheetPr>
    <tabColor theme="3"/>
  </sheetPr>
  <dimension ref="A1:H14"/>
  <sheetViews>
    <sheetView showGridLines="0" view="pageBreakPreview" zoomScaleNormal="100" zoomScaleSheetLayoutView="100" workbookViewId="0">
      <selection activeCell="A3" sqref="A3"/>
    </sheetView>
  </sheetViews>
  <sheetFormatPr defaultRowHeight="14" x14ac:dyDescent="0.3"/>
  <cols>
    <col min="1" max="1" width="7.58203125" customWidth="1"/>
    <col min="2" max="2" width="33.4140625" customWidth="1"/>
    <col min="3" max="3" width="15.33203125" customWidth="1"/>
    <col min="4" max="4" width="15.9140625" customWidth="1"/>
    <col min="5" max="5" width="14.83203125" customWidth="1"/>
    <col min="6" max="8" width="14.5" customWidth="1"/>
  </cols>
  <sheetData>
    <row r="1" spans="1:8" ht="46.5" customHeight="1" x14ac:dyDescent="0.3"/>
    <row r="2" spans="1:8" ht="38.5" customHeight="1" x14ac:dyDescent="0.3">
      <c r="A2" s="63" t="s">
        <v>138</v>
      </c>
      <c r="B2" s="63"/>
      <c r="C2" s="63"/>
      <c r="D2" s="63"/>
      <c r="E2" s="63"/>
      <c r="F2" s="38"/>
      <c r="G2" s="38"/>
      <c r="H2" s="38"/>
    </row>
    <row r="3" spans="1:8" x14ac:dyDescent="0.3">
      <c r="A3" s="14" t="s">
        <v>129</v>
      </c>
    </row>
    <row r="4" spans="1:8" x14ac:dyDescent="0.3">
      <c r="A4" s="79" t="s">
        <v>124</v>
      </c>
      <c r="B4" s="80"/>
      <c r="C4" s="44" t="s">
        <v>93</v>
      </c>
      <c r="D4" s="44" t="s">
        <v>94</v>
      </c>
      <c r="E4" s="44" t="s">
        <v>95</v>
      </c>
    </row>
    <row r="5" spans="1:8" ht="14.5" thickBot="1" x14ac:dyDescent="0.35">
      <c r="A5" s="81" t="s">
        <v>125</v>
      </c>
      <c r="B5" s="82"/>
      <c r="C5" s="82"/>
      <c r="D5" s="82"/>
      <c r="E5" s="82"/>
    </row>
    <row r="6" spans="1:8" x14ac:dyDescent="0.3">
      <c r="A6" s="17">
        <v>1</v>
      </c>
      <c r="B6" s="36" t="s">
        <v>142</v>
      </c>
      <c r="C6" s="20">
        <v>0.56158589965566208</v>
      </c>
      <c r="D6" s="20">
        <v>0.63068423508665794</v>
      </c>
      <c r="E6" s="20">
        <v>0.61111231867267024</v>
      </c>
    </row>
    <row r="7" spans="1:8" x14ac:dyDescent="0.3">
      <c r="A7" s="18">
        <v>2</v>
      </c>
      <c r="B7" s="37" t="s">
        <v>143</v>
      </c>
      <c r="C7" s="19">
        <v>0.51325112697739661</v>
      </c>
      <c r="D7" s="19">
        <v>0.57508128573734496</v>
      </c>
      <c r="E7" s="19">
        <v>0.58605540424393487</v>
      </c>
    </row>
    <row r="8" spans="1:8" x14ac:dyDescent="0.3">
      <c r="A8" s="79" t="s">
        <v>126</v>
      </c>
      <c r="B8" s="80"/>
      <c r="C8" s="45">
        <v>-8.6068351623326156E-2</v>
      </c>
      <c r="D8" s="45">
        <v>-8.8162897145626237E-2</v>
      </c>
      <c r="E8" s="45">
        <v>-4.1002142590021308E-2</v>
      </c>
    </row>
    <row r="9" spans="1:8" ht="14.5" thickBot="1" x14ac:dyDescent="0.35">
      <c r="A9" s="81" t="s">
        <v>127</v>
      </c>
      <c r="B9" s="82"/>
      <c r="C9" s="82"/>
      <c r="D9" s="82"/>
      <c r="E9" s="82"/>
    </row>
    <row r="10" spans="1:8" x14ac:dyDescent="0.3">
      <c r="A10" s="17">
        <v>1</v>
      </c>
      <c r="B10" s="36" t="s">
        <v>142</v>
      </c>
      <c r="C10" s="20">
        <v>0.52646640821612112</v>
      </c>
      <c r="D10" s="20">
        <v>0.58954634885804635</v>
      </c>
      <c r="E10" s="20">
        <v>0.54590282901708587</v>
      </c>
    </row>
    <row r="11" spans="1:8" x14ac:dyDescent="0.3">
      <c r="A11" s="18">
        <v>2</v>
      </c>
      <c r="B11" s="37" t="s">
        <v>143</v>
      </c>
      <c r="C11" s="19">
        <v>0.53192649777259104</v>
      </c>
      <c r="D11" s="19">
        <v>0.5889592230404388</v>
      </c>
      <c r="E11" s="19">
        <v>0.55561224137752585</v>
      </c>
    </row>
    <row r="12" spans="1:8" ht="14.5" customHeight="1" x14ac:dyDescent="0.3">
      <c r="A12" s="79" t="s">
        <v>128</v>
      </c>
      <c r="B12" s="80"/>
      <c r="C12" s="45">
        <v>1.0371202172178269E-2</v>
      </c>
      <c r="D12" s="45">
        <v>-9.9589424774629504E-4</v>
      </c>
      <c r="E12" s="45">
        <v>1.778597186961289E-2</v>
      </c>
    </row>
    <row r="13" spans="1:8" ht="15.5" customHeight="1" x14ac:dyDescent="0.3">
      <c r="A13" s="64" t="s">
        <v>148</v>
      </c>
      <c r="B13" s="65"/>
      <c r="C13" s="65"/>
      <c r="D13" s="58" t="s">
        <v>24</v>
      </c>
      <c r="E13" s="59"/>
    </row>
    <row r="14" spans="1:8" ht="16" x14ac:dyDescent="0.5">
      <c r="A14" s="1"/>
      <c r="C14" s="6"/>
      <c r="D14" s="6"/>
      <c r="E14" s="6"/>
    </row>
  </sheetData>
  <mergeCells count="8">
    <mergeCell ref="A13:C13"/>
    <mergeCell ref="D13:E13"/>
    <mergeCell ref="A2:E2"/>
    <mergeCell ref="A4:B4"/>
    <mergeCell ref="A5:E5"/>
    <mergeCell ref="A8:B8"/>
    <mergeCell ref="A9:E9"/>
    <mergeCell ref="A12:B12"/>
  </mergeCells>
  <hyperlinks>
    <hyperlink ref="D13" location="'Content'!A1" display="العودة للقائمة الرئيسية" xr:uid="{392C14EE-951D-4A02-A91B-9C8EAB7F1E79}"/>
    <hyperlink ref="D13:E13" location="'Main Menu'!A1" display="Back to the main menu" xr:uid="{75DD4A9B-108C-4933-92CA-9796C1C08EBD}"/>
  </hyperlinks>
  <pageMargins left="0.7" right="0.7" top="0.75" bottom="0.75" header="0.3" footer="0.3"/>
  <pageSetup scale="9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595A-C061-4D49-A0F2-8A1BF4F6FB04}">
  <sheetPr>
    <tabColor theme="3"/>
  </sheetPr>
  <dimension ref="A1:H15"/>
  <sheetViews>
    <sheetView showGridLines="0" view="pageBreakPreview" zoomScaleNormal="100" zoomScaleSheetLayoutView="100" workbookViewId="0">
      <selection activeCell="A3" sqref="A3"/>
    </sheetView>
  </sheetViews>
  <sheetFormatPr defaultRowHeight="14" x14ac:dyDescent="0.3"/>
  <cols>
    <col min="1" max="1" width="7.58203125" customWidth="1"/>
    <col min="2" max="2" width="35.75" customWidth="1"/>
    <col min="3" max="3" width="15.33203125" customWidth="1"/>
    <col min="4" max="4" width="15.9140625" customWidth="1"/>
    <col min="5" max="5" width="14.83203125" customWidth="1"/>
    <col min="6" max="8" width="14.5" customWidth="1"/>
  </cols>
  <sheetData>
    <row r="1" spans="1:8" ht="46.5" customHeight="1" x14ac:dyDescent="0.3"/>
    <row r="2" spans="1:8" ht="37" customHeight="1" x14ac:dyDescent="0.3">
      <c r="A2" s="63" t="s">
        <v>144</v>
      </c>
      <c r="B2" s="63"/>
      <c r="C2" s="63"/>
      <c r="D2" s="63"/>
      <c r="E2" s="63"/>
      <c r="F2" s="38"/>
      <c r="G2" s="38"/>
      <c r="H2" s="38"/>
    </row>
    <row r="3" spans="1:8" x14ac:dyDescent="0.3">
      <c r="A3" s="14" t="s">
        <v>130</v>
      </c>
      <c r="E3" s="46" t="s">
        <v>36</v>
      </c>
    </row>
    <row r="4" spans="1:8" x14ac:dyDescent="0.3">
      <c r="A4" s="79" t="s">
        <v>124</v>
      </c>
      <c r="B4" s="80"/>
      <c r="C4" s="44" t="s">
        <v>93</v>
      </c>
      <c r="D4" s="44" t="s">
        <v>94</v>
      </c>
      <c r="E4" s="44" t="s">
        <v>95</v>
      </c>
    </row>
    <row r="5" spans="1:8" ht="14.5" thickBot="1" x14ac:dyDescent="0.35">
      <c r="A5" s="81" t="s">
        <v>125</v>
      </c>
      <c r="B5" s="82"/>
      <c r="C5" s="82"/>
      <c r="D5" s="82"/>
      <c r="E5" s="82"/>
    </row>
    <row r="6" spans="1:8" x14ac:dyDescent="0.3">
      <c r="A6" s="17">
        <v>1</v>
      </c>
      <c r="B6" s="36" t="s">
        <v>142</v>
      </c>
      <c r="C6" s="25">
        <v>443.08110578285795</v>
      </c>
      <c r="D6" s="25">
        <v>454.97454664299272</v>
      </c>
      <c r="E6" s="25">
        <v>449.51281542218794</v>
      </c>
    </row>
    <row r="7" spans="1:8" x14ac:dyDescent="0.3">
      <c r="A7" s="18">
        <v>2</v>
      </c>
      <c r="B7" s="37" t="s">
        <v>143</v>
      </c>
      <c r="C7" s="26">
        <v>426.23414252333305</v>
      </c>
      <c r="D7" s="26">
        <v>436.38002903922057</v>
      </c>
      <c r="E7" s="26">
        <v>455.48193156843553</v>
      </c>
    </row>
    <row r="8" spans="1:8" x14ac:dyDescent="0.3">
      <c r="A8" s="79" t="s">
        <v>126</v>
      </c>
      <c r="B8" s="80"/>
      <c r="C8" s="45">
        <v>-3.8022301198691009E-2</v>
      </c>
      <c r="D8" s="45">
        <v>-4.0869357947539875E-2</v>
      </c>
      <c r="E8" s="45">
        <v>1.327907890822049E-2</v>
      </c>
    </row>
    <row r="9" spans="1:8" ht="14.5" thickBot="1" x14ac:dyDescent="0.35">
      <c r="A9" s="81" t="s">
        <v>127</v>
      </c>
      <c r="B9" s="82"/>
      <c r="C9" s="82"/>
      <c r="D9" s="82"/>
      <c r="E9" s="82"/>
    </row>
    <row r="10" spans="1:8" x14ac:dyDescent="0.3">
      <c r="A10" s="17">
        <v>1</v>
      </c>
      <c r="B10" s="36" t="s">
        <v>142</v>
      </c>
      <c r="C10" s="25">
        <v>161.48107777905446</v>
      </c>
      <c r="D10" s="25">
        <v>186.09972325199303</v>
      </c>
      <c r="E10" s="25">
        <v>178.44980673372791</v>
      </c>
    </row>
    <row r="11" spans="1:8" x14ac:dyDescent="0.3">
      <c r="A11" s="18">
        <v>2</v>
      </c>
      <c r="B11" s="37" t="s">
        <v>143</v>
      </c>
      <c r="C11" s="26">
        <v>190.25210301598946</v>
      </c>
      <c r="D11" s="26">
        <v>269.74475962217718</v>
      </c>
      <c r="E11" s="26">
        <v>193.29110481291704</v>
      </c>
    </row>
    <row r="12" spans="1:8" ht="14.5" customHeight="1" x14ac:dyDescent="0.3">
      <c r="A12" s="79" t="s">
        <v>128</v>
      </c>
      <c r="B12" s="80"/>
      <c r="C12" s="45">
        <v>0.17816963840370689</v>
      </c>
      <c r="D12" s="45">
        <v>0.44946351831443881</v>
      </c>
      <c r="E12" s="45">
        <v>8.3167913436490437E-2</v>
      </c>
    </row>
    <row r="13" spans="1:8" ht="15.5" customHeight="1" x14ac:dyDescent="0.3">
      <c r="A13" s="64" t="s">
        <v>148</v>
      </c>
      <c r="B13" s="65"/>
      <c r="C13" s="65"/>
      <c r="D13" s="58" t="s">
        <v>24</v>
      </c>
      <c r="E13" s="59"/>
    </row>
    <row r="14" spans="1:8" ht="16" x14ac:dyDescent="0.5">
      <c r="A14" s="1"/>
      <c r="C14" s="6"/>
      <c r="D14" s="6"/>
      <c r="E14" s="6"/>
    </row>
    <row r="15" spans="1:8" ht="16" x14ac:dyDescent="0.5">
      <c r="B15" s="1"/>
      <c r="C15" s="1"/>
    </row>
  </sheetData>
  <mergeCells count="8">
    <mergeCell ref="A13:C13"/>
    <mergeCell ref="D13:E13"/>
    <mergeCell ref="A2:E2"/>
    <mergeCell ref="A4:B4"/>
    <mergeCell ref="A5:E5"/>
    <mergeCell ref="A8:B8"/>
    <mergeCell ref="A9:E9"/>
    <mergeCell ref="A12:B12"/>
  </mergeCells>
  <hyperlinks>
    <hyperlink ref="D13" location="'Content'!A1" display="العودة للقائمة الرئيسية" xr:uid="{40FF88A4-65EE-4A82-8A4E-4DF30BE8E30A}"/>
    <hyperlink ref="D13:E13" location="'Main Menu'!A1" display="Back to the main menu" xr:uid="{CE829026-1015-48B3-948F-D33F0649E211}"/>
  </hyperlinks>
  <pageMargins left="0.7" right="0.7" top="0.75" bottom="0.75" header="0.3" footer="0.3"/>
  <pageSetup scale="93"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3B312-BAE9-442C-9ECD-57CA0020217B}">
  <sheetPr>
    <tabColor theme="3"/>
  </sheetPr>
  <dimension ref="A1:H14"/>
  <sheetViews>
    <sheetView showGridLines="0" view="pageBreakPreview" zoomScaleNormal="100" zoomScaleSheetLayoutView="100" workbookViewId="0">
      <selection activeCell="B20" sqref="B20"/>
    </sheetView>
  </sheetViews>
  <sheetFormatPr defaultRowHeight="14" x14ac:dyDescent="0.3"/>
  <cols>
    <col min="1" max="1" width="7.58203125" customWidth="1"/>
    <col min="2" max="2" width="41.08203125" customWidth="1"/>
    <col min="3" max="3" width="15.33203125" customWidth="1"/>
    <col min="4" max="4" width="15.9140625" customWidth="1"/>
    <col min="5" max="5" width="14.83203125" customWidth="1"/>
    <col min="6" max="8" width="14.5" customWidth="1"/>
  </cols>
  <sheetData>
    <row r="1" spans="1:8" ht="49" customHeight="1" x14ac:dyDescent="0.3"/>
    <row r="2" spans="1:8" ht="40" customHeight="1" x14ac:dyDescent="0.3">
      <c r="A2" s="63" t="s">
        <v>145</v>
      </c>
      <c r="B2" s="63"/>
      <c r="C2" s="63"/>
      <c r="D2" s="63"/>
      <c r="E2" s="63"/>
      <c r="F2" s="38"/>
      <c r="G2" s="38"/>
      <c r="H2" s="38"/>
    </row>
    <row r="3" spans="1:8" x14ac:dyDescent="0.3">
      <c r="A3" s="14" t="s">
        <v>155</v>
      </c>
      <c r="E3" s="46" t="s">
        <v>131</v>
      </c>
    </row>
    <row r="4" spans="1:8" x14ac:dyDescent="0.3">
      <c r="A4" s="79" t="s">
        <v>124</v>
      </c>
      <c r="B4" s="80"/>
      <c r="C4" s="44" t="s">
        <v>93</v>
      </c>
      <c r="D4" s="44" t="s">
        <v>94</v>
      </c>
      <c r="E4" s="44" t="s">
        <v>95</v>
      </c>
    </row>
    <row r="5" spans="1:8" ht="14.5" thickBot="1" x14ac:dyDescent="0.35">
      <c r="A5" s="81" t="s">
        <v>125</v>
      </c>
      <c r="B5" s="82"/>
      <c r="C5" s="82"/>
      <c r="D5" s="82"/>
      <c r="E5" s="82"/>
    </row>
    <row r="6" spans="1:8" x14ac:dyDescent="0.3">
      <c r="A6" s="17">
        <v>1</v>
      </c>
      <c r="B6" s="36" t="s">
        <v>142</v>
      </c>
      <c r="C6" s="47">
        <v>3.5974400139688516</v>
      </c>
      <c r="D6" s="47">
        <v>3.4926888580523143</v>
      </c>
      <c r="E6" s="47">
        <v>3.6987710662965925</v>
      </c>
    </row>
    <row r="7" spans="1:8" x14ac:dyDescent="0.3">
      <c r="A7" s="18">
        <v>2</v>
      </c>
      <c r="B7" s="37" t="s">
        <v>143</v>
      </c>
      <c r="C7" s="48">
        <v>3.6926545544352671</v>
      </c>
      <c r="D7" s="48">
        <v>3.5365900821076766</v>
      </c>
      <c r="E7" s="48">
        <v>3.6911325031477</v>
      </c>
    </row>
    <row r="8" spans="1:8" x14ac:dyDescent="0.3">
      <c r="A8" s="79" t="s">
        <v>126</v>
      </c>
      <c r="B8" s="80"/>
      <c r="C8" s="45">
        <v>2.64673045545437E-2</v>
      </c>
      <c r="D8" s="45">
        <v>1.2569463195712083E-2</v>
      </c>
      <c r="E8" s="45">
        <f>E7/E6-1</f>
        <v>-2.0651624585515949E-3</v>
      </c>
    </row>
    <row r="9" spans="1:8" ht="14.5" thickBot="1" x14ac:dyDescent="0.35">
      <c r="A9" s="81" t="s">
        <v>127</v>
      </c>
      <c r="B9" s="82"/>
      <c r="C9" s="82"/>
      <c r="D9" s="82"/>
      <c r="E9" s="82"/>
    </row>
    <row r="10" spans="1:8" x14ac:dyDescent="0.3">
      <c r="A10" s="17">
        <v>1</v>
      </c>
      <c r="B10" s="36" t="s">
        <v>142</v>
      </c>
      <c r="C10" s="47">
        <v>2.6477733306633748</v>
      </c>
      <c r="D10" s="47">
        <v>2.3253145268090596</v>
      </c>
      <c r="E10" s="47">
        <v>2.3615395648402586</v>
      </c>
    </row>
    <row r="11" spans="1:8" x14ac:dyDescent="0.3">
      <c r="A11" s="18">
        <v>2</v>
      </c>
      <c r="B11" s="37" t="s">
        <v>143</v>
      </c>
      <c r="C11" s="48">
        <v>2.1586133649130144</v>
      </c>
      <c r="D11" s="48">
        <v>2.1313597088129965</v>
      </c>
      <c r="E11" s="48">
        <v>2.1119905983845162</v>
      </c>
    </row>
    <row r="12" spans="1:8" ht="14.5" customHeight="1" x14ac:dyDescent="0.3">
      <c r="A12" s="79" t="s">
        <v>128</v>
      </c>
      <c r="B12" s="80"/>
      <c r="C12" s="45">
        <v>-0.18474389785767878</v>
      </c>
      <c r="D12" s="45">
        <v>-8.3410143341864321E-2</v>
      </c>
      <c r="E12" s="45">
        <v>-0.10567215140967695</v>
      </c>
    </row>
    <row r="13" spans="1:8" ht="15.5" x14ac:dyDescent="0.3">
      <c r="A13" s="64" t="s">
        <v>148</v>
      </c>
      <c r="B13" s="65"/>
      <c r="C13" s="65"/>
      <c r="D13" s="58" t="s">
        <v>24</v>
      </c>
      <c r="E13" s="59"/>
    </row>
    <row r="14" spans="1:8" ht="16" x14ac:dyDescent="0.5">
      <c r="A14" s="1"/>
      <c r="C14" s="6"/>
      <c r="D14" s="6"/>
      <c r="E14" s="6"/>
    </row>
  </sheetData>
  <mergeCells count="8">
    <mergeCell ref="A13:C13"/>
    <mergeCell ref="D13:E13"/>
    <mergeCell ref="A2:E2"/>
    <mergeCell ref="A4:B4"/>
    <mergeCell ref="A5:E5"/>
    <mergeCell ref="A8:B8"/>
    <mergeCell ref="A9:E9"/>
    <mergeCell ref="A12:B12"/>
  </mergeCells>
  <hyperlinks>
    <hyperlink ref="D13" location="'Content'!A1" display="العودة للقائمة الرئيسية" xr:uid="{3765A40E-1D88-43F5-85A0-EA7B19365951}"/>
  </hyperlinks>
  <pageMargins left="0.7" right="0.7" top="0.75" bottom="0.75" header="0.3" footer="0.3"/>
  <pageSetup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04CE-F3B3-4BB5-AC63-BF4F34A594A8}">
  <sheetPr>
    <tabColor theme="3" tint="0.79998168889431442"/>
  </sheetPr>
  <dimension ref="A1:J12"/>
  <sheetViews>
    <sheetView showGridLines="0" view="pageBreakPreview" zoomScaleNormal="100" zoomScaleSheetLayoutView="100" workbookViewId="0">
      <selection activeCell="D17" sqref="D17"/>
    </sheetView>
  </sheetViews>
  <sheetFormatPr defaultColWidth="8.75" defaultRowHeight="14" x14ac:dyDescent="0.3"/>
  <cols>
    <col min="1" max="1" width="7.4140625" customWidth="1"/>
    <col min="2" max="2" width="94.25" customWidth="1"/>
    <col min="3" max="4" width="15.4140625" customWidth="1"/>
    <col min="5" max="5" width="14.4140625" customWidth="1"/>
    <col min="6" max="10" width="15.1640625" customWidth="1"/>
  </cols>
  <sheetData>
    <row r="1" spans="1:10" ht="38.15" customHeight="1" x14ac:dyDescent="0.3"/>
    <row r="2" spans="1:10" ht="46" customHeight="1" x14ac:dyDescent="0.3">
      <c r="A2" s="62" t="s">
        <v>25</v>
      </c>
      <c r="B2" s="63"/>
      <c r="C2" s="63"/>
      <c r="D2" s="63"/>
      <c r="E2" s="63"/>
      <c r="F2" s="63"/>
      <c r="G2" s="63"/>
      <c r="H2" s="63"/>
      <c r="I2" s="63"/>
      <c r="J2" s="63"/>
    </row>
    <row r="3" spans="1:10" x14ac:dyDescent="0.3">
      <c r="A3" s="14" t="s">
        <v>26</v>
      </c>
    </row>
    <row r="4" spans="1:10" ht="35.15" customHeight="1" x14ac:dyDescent="0.3">
      <c r="A4" s="56" t="s">
        <v>11</v>
      </c>
      <c r="B4" s="57"/>
      <c r="C4" s="16" t="s">
        <v>12</v>
      </c>
      <c r="D4" s="16" t="s">
        <v>13</v>
      </c>
      <c r="E4" s="16" t="s">
        <v>14</v>
      </c>
      <c r="F4" s="16" t="s">
        <v>15</v>
      </c>
      <c r="G4" s="16" t="s">
        <v>16</v>
      </c>
      <c r="H4" s="16" t="s">
        <v>17</v>
      </c>
      <c r="I4" s="16" t="s">
        <v>18</v>
      </c>
      <c r="J4" s="16" t="s">
        <v>19</v>
      </c>
    </row>
    <row r="5" spans="1:10" ht="16" customHeight="1" x14ac:dyDescent="0.3">
      <c r="A5" s="17">
        <v>1</v>
      </c>
      <c r="B5" s="36" t="s">
        <v>27</v>
      </c>
      <c r="C5" s="20">
        <v>5.8615517478845136E-2</v>
      </c>
      <c r="D5" s="20">
        <v>5.9022516109278847E-2</v>
      </c>
      <c r="E5" s="20">
        <v>5.810867690376513E-2</v>
      </c>
      <c r="F5" s="20">
        <v>5.8499056868844851E-2</v>
      </c>
      <c r="G5" s="20">
        <v>5.7174100922233816E-2</v>
      </c>
      <c r="H5" s="20">
        <v>5.6876876438821757E-2</v>
      </c>
      <c r="I5" s="20">
        <v>5.5212764316626153E-2</v>
      </c>
      <c r="J5" s="20">
        <v>5.469195524966515E-2</v>
      </c>
    </row>
    <row r="6" spans="1:10" ht="16" customHeight="1" x14ac:dyDescent="0.3">
      <c r="A6" s="18">
        <v>2</v>
      </c>
      <c r="B6" s="37" t="s">
        <v>28</v>
      </c>
      <c r="C6" s="19">
        <v>9.0704458008501035E-2</v>
      </c>
      <c r="D6" s="19">
        <v>9.1442041323478038E-2</v>
      </c>
      <c r="E6" s="19">
        <v>8.9449650875902439E-2</v>
      </c>
      <c r="F6" s="19">
        <v>9.0301167769597956E-2</v>
      </c>
      <c r="G6" s="19">
        <v>8.7166748144231532E-2</v>
      </c>
      <c r="H6" s="19">
        <v>8.6108772254585172E-2</v>
      </c>
      <c r="I6" s="19">
        <v>8.3034218838282978E-2</v>
      </c>
      <c r="J6" s="19">
        <v>8.164979502884008E-2</v>
      </c>
    </row>
    <row r="7" spans="1:10" ht="16" customHeight="1" x14ac:dyDescent="0.3">
      <c r="A7" s="17">
        <v>3</v>
      </c>
      <c r="B7" s="36" t="s">
        <v>151</v>
      </c>
      <c r="C7" s="20">
        <v>7.6824674747999713E-2</v>
      </c>
      <c r="D7" s="20">
        <v>7.7540481288090865E-2</v>
      </c>
      <c r="E7" s="20">
        <v>7.6093150058491349E-2</v>
      </c>
      <c r="F7" s="20">
        <v>7.70586761900411E-2</v>
      </c>
      <c r="G7" s="20">
        <v>7.4930824009026301E-2</v>
      </c>
      <c r="H7" s="20">
        <v>7.4317780326039792E-2</v>
      </c>
      <c r="I7" s="20">
        <v>7.1817851391558926E-2</v>
      </c>
      <c r="J7" s="20">
        <v>7.0867816587508431E-2</v>
      </c>
    </row>
    <row r="8" spans="1:10" ht="16" customHeight="1" x14ac:dyDescent="0.3">
      <c r="A8" s="18">
        <v>4</v>
      </c>
      <c r="B8" s="37" t="s">
        <v>29</v>
      </c>
      <c r="C8" s="19">
        <v>0.10731173670084672</v>
      </c>
      <c r="D8" s="19">
        <v>0.10877132293150156</v>
      </c>
      <c r="E8" s="19">
        <v>0.1073345975651072</v>
      </c>
      <c r="F8" s="19">
        <v>0.10645003827277426</v>
      </c>
      <c r="G8" s="19">
        <v>0.10666176946765782</v>
      </c>
      <c r="H8" s="19">
        <v>0.10609441563831816</v>
      </c>
      <c r="I8" s="19">
        <v>0.10201802224752266</v>
      </c>
      <c r="J8" s="19">
        <v>0.10052197528403428</v>
      </c>
    </row>
    <row r="9" spans="1:10" ht="16" customHeight="1" x14ac:dyDescent="0.3">
      <c r="A9" s="17">
        <v>5</v>
      </c>
      <c r="B9" s="36" t="s">
        <v>30</v>
      </c>
      <c r="C9" s="20">
        <v>8.5882413491396317E-2</v>
      </c>
      <c r="D9" s="20">
        <v>8.6464738744702285E-2</v>
      </c>
      <c r="E9" s="20">
        <v>8.437050836372896E-2</v>
      </c>
      <c r="F9" s="20">
        <v>8.5652339139247205E-2</v>
      </c>
      <c r="G9" s="20">
        <v>8.1846992162458387E-2</v>
      </c>
      <c r="H9" s="20">
        <v>8.0857559218778602E-2</v>
      </c>
      <c r="I9" s="20">
        <v>7.809147626028301E-2</v>
      </c>
      <c r="J9" s="20">
        <v>7.6830036909189686E-2</v>
      </c>
    </row>
    <row r="10" spans="1:10" ht="14.15" customHeight="1" x14ac:dyDescent="0.3">
      <c r="A10" s="60" t="s">
        <v>141</v>
      </c>
      <c r="B10" s="61"/>
      <c r="C10" s="61"/>
      <c r="D10" s="61"/>
      <c r="E10" s="61"/>
      <c r="F10" s="61"/>
      <c r="G10" s="61"/>
      <c r="H10" s="67"/>
      <c r="I10" s="66" t="s">
        <v>24</v>
      </c>
      <c r="J10" s="59"/>
    </row>
    <row r="11" spans="1:10" ht="14" customHeight="1" x14ac:dyDescent="0.3">
      <c r="A11" s="60" t="s">
        <v>31</v>
      </c>
      <c r="B11" s="61"/>
      <c r="C11" s="61"/>
      <c r="D11" s="61"/>
      <c r="E11" s="61"/>
      <c r="F11" s="61"/>
      <c r="G11" s="61"/>
      <c r="H11" s="67"/>
    </row>
    <row r="12" spans="1:10" x14ac:dyDescent="0.3">
      <c r="A12" s="64" t="s">
        <v>150</v>
      </c>
      <c r="B12" s="65"/>
    </row>
  </sheetData>
  <mergeCells count="6">
    <mergeCell ref="A2:J2"/>
    <mergeCell ref="A12:B12"/>
    <mergeCell ref="A4:B4"/>
    <mergeCell ref="I10:J10"/>
    <mergeCell ref="A10:H10"/>
    <mergeCell ref="A11:H11"/>
  </mergeCells>
  <hyperlinks>
    <hyperlink ref="I10" location="'Content'!A1" display="العودة للقائمة الرئيسية" xr:uid="{A81553FD-5AB4-48A8-8613-F4C0AAF38FB1}"/>
  </hyperlinks>
  <pageMargins left="0.7" right="0.7" top="0.75" bottom="0.75" header="0.3" footer="0.3"/>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5BEF-F32B-4FE2-BEA4-E2A15E18126D}">
  <sheetPr>
    <tabColor theme="3" tint="0.79998168889431442"/>
  </sheetPr>
  <dimension ref="A1:J7"/>
  <sheetViews>
    <sheetView showGridLines="0" view="pageBreakPreview" zoomScaleNormal="100" zoomScaleSheetLayoutView="100" workbookViewId="0">
      <selection activeCell="H16" sqref="H16"/>
    </sheetView>
  </sheetViews>
  <sheetFormatPr defaultColWidth="8.75" defaultRowHeight="14" x14ac:dyDescent="0.3"/>
  <cols>
    <col min="1" max="1" width="7.4140625" customWidth="1"/>
    <col min="2" max="2" width="45.1640625" customWidth="1"/>
    <col min="3" max="3" width="16.83203125" customWidth="1"/>
    <col min="4" max="4" width="15.83203125" customWidth="1"/>
    <col min="5" max="5" width="16.75" customWidth="1"/>
    <col min="6" max="10" width="15.1640625" customWidth="1"/>
  </cols>
  <sheetData>
    <row r="1" spans="1:10" ht="42.65" customHeight="1" x14ac:dyDescent="0.3"/>
    <row r="2" spans="1:10" ht="46" customHeight="1" x14ac:dyDescent="0.3">
      <c r="A2" s="62" t="s">
        <v>5</v>
      </c>
      <c r="B2" s="63"/>
      <c r="C2" s="63"/>
      <c r="D2" s="63"/>
      <c r="E2" s="63"/>
      <c r="F2" s="63"/>
      <c r="G2" s="63"/>
      <c r="H2" s="63"/>
      <c r="I2" s="63"/>
      <c r="J2" s="63"/>
    </row>
    <row r="3" spans="1:10" x14ac:dyDescent="0.3">
      <c r="A3" s="14" t="s">
        <v>32</v>
      </c>
    </row>
    <row r="4" spans="1:10" ht="35.15" customHeight="1" x14ac:dyDescent="0.3">
      <c r="A4" s="56" t="s">
        <v>11</v>
      </c>
      <c r="B4" s="57"/>
      <c r="C4" s="15" t="s">
        <v>12</v>
      </c>
      <c r="D4" s="15" t="s">
        <v>13</v>
      </c>
      <c r="E4" s="15" t="s">
        <v>14</v>
      </c>
      <c r="F4" s="15" t="s">
        <v>15</v>
      </c>
      <c r="G4" s="15" t="s">
        <v>16</v>
      </c>
      <c r="H4" s="15" t="s">
        <v>17</v>
      </c>
      <c r="I4" s="15" t="s">
        <v>18</v>
      </c>
      <c r="J4" s="15" t="s">
        <v>19</v>
      </c>
    </row>
    <row r="5" spans="1:10" ht="16" customHeight="1" x14ac:dyDescent="0.3">
      <c r="A5" s="17">
        <v>1</v>
      </c>
      <c r="B5" s="36" t="s">
        <v>33</v>
      </c>
      <c r="C5" s="20">
        <v>0.5300695102593771</v>
      </c>
      <c r="D5" s="20">
        <v>0.508742092844369</v>
      </c>
      <c r="E5" s="20">
        <v>0.5624683298988471</v>
      </c>
      <c r="F5" s="20">
        <v>0.55386037015377909</v>
      </c>
      <c r="G5" s="20">
        <v>0.54460763043832539</v>
      </c>
      <c r="H5" s="20">
        <v>0.52353589509802556</v>
      </c>
      <c r="I5" s="20">
        <v>0.5795779464070433</v>
      </c>
      <c r="J5" s="20">
        <v>0.55865316178156532</v>
      </c>
    </row>
    <row r="6" spans="1:10" ht="16" customHeight="1" x14ac:dyDescent="0.3">
      <c r="A6" s="18">
        <v>2</v>
      </c>
      <c r="B6" s="37" t="s">
        <v>34</v>
      </c>
      <c r="C6" s="19">
        <v>0.63209641256950566</v>
      </c>
      <c r="D6" s="19">
        <v>0.54873567213195651</v>
      </c>
      <c r="E6" s="19">
        <v>0.53386953099440593</v>
      </c>
      <c r="F6" s="19">
        <v>0.6020428889579027</v>
      </c>
      <c r="G6" s="19">
        <v>0.60916603339764586</v>
      </c>
      <c r="H6" s="19">
        <v>0.55418166864552643</v>
      </c>
      <c r="I6" s="19">
        <v>0.46130983553685667</v>
      </c>
      <c r="J6" s="19">
        <v>0.55953774737260131</v>
      </c>
    </row>
    <row r="7" spans="1:10" ht="14.15" customHeight="1" x14ac:dyDescent="0.3">
      <c r="A7" s="64" t="s">
        <v>148</v>
      </c>
      <c r="B7" s="65"/>
      <c r="I7" s="68" t="s">
        <v>24</v>
      </c>
      <c r="J7" s="69"/>
    </row>
  </sheetData>
  <mergeCells count="4">
    <mergeCell ref="A7:B7"/>
    <mergeCell ref="A4:B4"/>
    <mergeCell ref="I7:J7"/>
    <mergeCell ref="A2:J2"/>
  </mergeCells>
  <hyperlinks>
    <hyperlink ref="I7" location="'Content'!A1" display="العودة للقائمة الرئيسية" xr:uid="{AD00DAEB-F312-40D8-9E27-7DAE2BC11BB5}"/>
  </hyperlinks>
  <pageMargins left="0.7" right="0.7" top="0.75" bottom="0.75" header="0.3" footer="0.3"/>
  <pageSetup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E758-F6EE-4742-9229-8F427871B5D3}">
  <sheetPr>
    <tabColor theme="3" tint="0.79998168889431442"/>
  </sheetPr>
  <dimension ref="A1:J7"/>
  <sheetViews>
    <sheetView showGridLines="0" view="pageBreakPreview" zoomScaleNormal="100" zoomScaleSheetLayoutView="100" workbookViewId="0">
      <selection activeCell="C5" sqref="C5:J6"/>
    </sheetView>
  </sheetViews>
  <sheetFormatPr defaultColWidth="8.75" defaultRowHeight="14" x14ac:dyDescent="0.3"/>
  <cols>
    <col min="1" max="1" width="7.4140625" customWidth="1"/>
    <col min="2" max="2" width="52.4140625" customWidth="1"/>
    <col min="3" max="3" width="14.4140625" customWidth="1"/>
    <col min="4" max="4" width="15.83203125" customWidth="1"/>
    <col min="5" max="5" width="15.4140625" customWidth="1"/>
    <col min="6" max="10" width="15.1640625" customWidth="1"/>
  </cols>
  <sheetData>
    <row r="1" spans="1:10" ht="44.5" customHeight="1" x14ac:dyDescent="0.3"/>
    <row r="2" spans="1:10" ht="46" customHeight="1" x14ac:dyDescent="0.3">
      <c r="A2" s="62" t="s">
        <v>6</v>
      </c>
      <c r="B2" s="63"/>
      <c r="C2" s="63"/>
      <c r="D2" s="63"/>
      <c r="E2" s="63"/>
      <c r="F2" s="63"/>
      <c r="G2" s="63"/>
      <c r="H2" s="63"/>
      <c r="I2" s="63"/>
      <c r="J2" s="63"/>
    </row>
    <row r="3" spans="1:10" x14ac:dyDescent="0.3">
      <c r="A3" s="14" t="s">
        <v>35</v>
      </c>
      <c r="J3" s="46" t="s">
        <v>36</v>
      </c>
    </row>
    <row r="4" spans="1:10" ht="35.15" customHeight="1" x14ac:dyDescent="0.3">
      <c r="A4" s="56" t="s">
        <v>11</v>
      </c>
      <c r="B4" s="57"/>
      <c r="C4" s="15" t="s">
        <v>12</v>
      </c>
      <c r="D4" s="15" t="s">
        <v>13</v>
      </c>
      <c r="E4" s="15" t="s">
        <v>14</v>
      </c>
      <c r="F4" s="15" t="s">
        <v>15</v>
      </c>
      <c r="G4" s="15" t="s">
        <v>16</v>
      </c>
      <c r="H4" s="15" t="s">
        <v>17</v>
      </c>
      <c r="I4" s="15" t="s">
        <v>18</v>
      </c>
      <c r="J4" s="15" t="s">
        <v>19</v>
      </c>
    </row>
    <row r="5" spans="1:10" ht="16" customHeight="1" x14ac:dyDescent="0.3">
      <c r="A5" s="17">
        <v>1</v>
      </c>
      <c r="B5" s="36" t="s">
        <v>37</v>
      </c>
      <c r="C5" s="25">
        <v>168.0294648051761</v>
      </c>
      <c r="D5" s="25">
        <v>174.17560524287137</v>
      </c>
      <c r="E5" s="25">
        <v>172.48994583778415</v>
      </c>
      <c r="F5" s="25">
        <v>175.59068352016016</v>
      </c>
      <c r="G5" s="25">
        <v>194.74222774881952</v>
      </c>
      <c r="H5" s="25">
        <v>198.59381714601886</v>
      </c>
      <c r="I5" s="25">
        <v>199.95253759318527</v>
      </c>
      <c r="J5" s="25">
        <v>219.62684156199603</v>
      </c>
    </row>
    <row r="6" spans="1:10" ht="16" customHeight="1" x14ac:dyDescent="0.3">
      <c r="A6" s="18">
        <v>2</v>
      </c>
      <c r="B6" s="37" t="s">
        <v>38</v>
      </c>
      <c r="C6" s="26">
        <v>515.37436958411513</v>
      </c>
      <c r="D6" s="26">
        <v>790.00943354723802</v>
      </c>
      <c r="E6" s="26">
        <v>442.2134889072978</v>
      </c>
      <c r="F6" s="26">
        <v>449.45904497688377</v>
      </c>
      <c r="G6" s="26">
        <v>494.01818306225505</v>
      </c>
      <c r="H6" s="26">
        <v>668.76487715889334</v>
      </c>
      <c r="I6" s="26">
        <v>353.65926004258586</v>
      </c>
      <c r="J6" s="26">
        <v>440.05704382192329</v>
      </c>
    </row>
    <row r="7" spans="1:10" ht="14.15" customHeight="1" x14ac:dyDescent="0.3">
      <c r="A7" s="64" t="s">
        <v>148</v>
      </c>
      <c r="B7" s="65"/>
      <c r="I7" s="68" t="s">
        <v>24</v>
      </c>
      <c r="J7" s="69"/>
    </row>
  </sheetData>
  <mergeCells count="4">
    <mergeCell ref="A7:B7"/>
    <mergeCell ref="A4:B4"/>
    <mergeCell ref="I7:J7"/>
    <mergeCell ref="A2:J2"/>
  </mergeCells>
  <hyperlinks>
    <hyperlink ref="I7" location="'Content'!A1" display="العودة للقائمة الرئيسية" xr:uid="{451EF1D9-5D6A-4000-94A9-A3BBA26F836E}"/>
  </hyperlinks>
  <pageMargins left="0.7" right="0.7" top="0.75" bottom="0.75" header="0.3" footer="0.3"/>
  <pageSetup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0B23-1B7E-4D29-B0AF-917F5EF0CF55}">
  <sheetPr>
    <tabColor theme="3" tint="0.79998168889431442"/>
  </sheetPr>
  <dimension ref="A1:J7"/>
  <sheetViews>
    <sheetView showGridLines="0" view="pageBreakPreview" zoomScaleNormal="100" zoomScaleSheetLayoutView="100" workbookViewId="0">
      <selection activeCell="J21" sqref="J21"/>
    </sheetView>
  </sheetViews>
  <sheetFormatPr defaultColWidth="8.75" defaultRowHeight="14" x14ac:dyDescent="0.3"/>
  <cols>
    <col min="1" max="1" width="7.4140625" customWidth="1"/>
    <col min="2" max="2" width="47.83203125" customWidth="1"/>
    <col min="3" max="12" width="15.1640625" customWidth="1"/>
  </cols>
  <sheetData>
    <row r="1" spans="1:10" ht="41.5" customHeight="1" x14ac:dyDescent="0.3"/>
    <row r="2" spans="1:10" ht="46" customHeight="1" x14ac:dyDescent="0.3">
      <c r="A2" s="62" t="s">
        <v>7</v>
      </c>
      <c r="B2" s="63"/>
      <c r="C2" s="63"/>
      <c r="D2" s="63"/>
      <c r="E2" s="63"/>
      <c r="F2" s="63"/>
      <c r="G2" s="63"/>
      <c r="H2" s="63"/>
      <c r="I2" s="63"/>
      <c r="J2" s="63"/>
    </row>
    <row r="3" spans="1:10" x14ac:dyDescent="0.3">
      <c r="A3" s="14" t="s">
        <v>39</v>
      </c>
      <c r="J3" s="46" t="s">
        <v>131</v>
      </c>
    </row>
    <row r="4" spans="1:10" ht="35.15" customHeight="1" x14ac:dyDescent="0.3">
      <c r="A4" s="56" t="s">
        <v>11</v>
      </c>
      <c r="B4" s="57"/>
      <c r="C4" s="15" t="s">
        <v>12</v>
      </c>
      <c r="D4" s="15" t="s">
        <v>13</v>
      </c>
      <c r="E4" s="15" t="s">
        <v>14</v>
      </c>
      <c r="F4" s="15" t="s">
        <v>15</v>
      </c>
      <c r="G4" s="15" t="s">
        <v>16</v>
      </c>
      <c r="H4" s="15" t="s">
        <v>17</v>
      </c>
      <c r="I4" s="15" t="s">
        <v>18</v>
      </c>
      <c r="J4" s="15" t="s">
        <v>19</v>
      </c>
    </row>
    <row r="5" spans="1:10" ht="16" customHeight="1" x14ac:dyDescent="0.3">
      <c r="A5" s="17">
        <v>1</v>
      </c>
      <c r="B5" s="36" t="s">
        <v>41</v>
      </c>
      <c r="C5" s="22">
        <v>2.5249200423207894</v>
      </c>
      <c r="D5" s="22">
        <v>2.3729386875073319</v>
      </c>
      <c r="E5" s="22">
        <v>2.5266185462270885</v>
      </c>
      <c r="F5" s="22">
        <v>2.434994612770875</v>
      </c>
      <c r="G5" s="22">
        <v>2.1898689815651249</v>
      </c>
      <c r="H5" s="22">
        <v>2.1147019905453526</v>
      </c>
      <c r="I5" s="22">
        <v>2.1123318748609754</v>
      </c>
      <c r="J5" s="22">
        <v>2.1386760784333556</v>
      </c>
    </row>
    <row r="6" spans="1:10" ht="16" customHeight="1" x14ac:dyDescent="0.3">
      <c r="A6" s="18">
        <v>2</v>
      </c>
      <c r="B6" s="37" t="s">
        <v>42</v>
      </c>
      <c r="C6" s="23">
        <v>3.657243849379916</v>
      </c>
      <c r="D6" s="23">
        <v>4.39105856884769</v>
      </c>
      <c r="E6" s="23">
        <v>3.7261531609258798</v>
      </c>
      <c r="F6" s="23">
        <v>3.5980752410080137</v>
      </c>
      <c r="G6" s="23">
        <v>4.1176123412766046</v>
      </c>
      <c r="H6" s="23">
        <v>5.1626716351019857</v>
      </c>
      <c r="I6" s="23">
        <v>4.1509486322610201</v>
      </c>
      <c r="J6" s="23">
        <v>3.6377577014076143</v>
      </c>
    </row>
    <row r="7" spans="1:10" ht="14.15" customHeight="1" x14ac:dyDescent="0.3">
      <c r="A7" s="64" t="s">
        <v>148</v>
      </c>
      <c r="B7" s="65"/>
      <c r="I7" s="68" t="s">
        <v>24</v>
      </c>
      <c r="J7" s="69"/>
    </row>
  </sheetData>
  <mergeCells count="4">
    <mergeCell ref="A7:B7"/>
    <mergeCell ref="A4:B4"/>
    <mergeCell ref="I7:J7"/>
    <mergeCell ref="A2:J2"/>
  </mergeCells>
  <hyperlinks>
    <hyperlink ref="I7" location="'Content'!A1" display="العودة للقائمة الرئيسية" xr:uid="{0518BDC2-680A-477E-836F-B7211A5BB85A}"/>
  </hyperlinks>
  <pageMargins left="0.7" right="0.7" top="0.75" bottom="0.75" header="0.3" footer="0.3"/>
  <pageSetup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3CC1-9D62-42E0-B835-6E67BBC04D7F}">
  <sheetPr>
    <tabColor theme="3" tint="0.39997558519241921"/>
  </sheetPr>
  <dimension ref="A1:F18"/>
  <sheetViews>
    <sheetView showGridLines="0" view="pageBreakPreview" zoomScaleNormal="100" zoomScaleSheetLayoutView="100" workbookViewId="0">
      <selection activeCell="C25" sqref="C25"/>
    </sheetView>
  </sheetViews>
  <sheetFormatPr defaultColWidth="8.75" defaultRowHeight="14" x14ac:dyDescent="0.3"/>
  <cols>
    <col min="1" max="1" width="7.4140625" customWidth="1"/>
    <col min="2" max="2" width="37.75" customWidth="1"/>
    <col min="3" max="4" width="15.4140625" customWidth="1"/>
    <col min="5" max="5" width="14.4140625" customWidth="1"/>
    <col min="6" max="6" width="13.75" customWidth="1"/>
  </cols>
  <sheetData>
    <row r="1" spans="1:6" ht="40" customHeight="1" x14ac:dyDescent="0.3"/>
    <row r="2" spans="1:6" ht="40" customHeight="1" x14ac:dyDescent="0.3">
      <c r="A2" s="70" t="s">
        <v>43</v>
      </c>
      <c r="B2" s="63"/>
      <c r="C2" s="63"/>
      <c r="D2" s="63"/>
      <c r="E2" s="63"/>
      <c r="F2" s="63"/>
    </row>
    <row r="3" spans="1:6" x14ac:dyDescent="0.3">
      <c r="A3" s="14" t="s">
        <v>44</v>
      </c>
    </row>
    <row r="4" spans="1:6" ht="35.15" customHeight="1" x14ac:dyDescent="0.3">
      <c r="A4" s="71" t="s">
        <v>45</v>
      </c>
      <c r="B4" s="72"/>
      <c r="C4" s="15" t="s">
        <v>46</v>
      </c>
      <c r="D4" s="15" t="s">
        <v>47</v>
      </c>
      <c r="E4" s="15" t="s">
        <v>48</v>
      </c>
      <c r="F4" s="24" t="s">
        <v>49</v>
      </c>
    </row>
    <row r="5" spans="1:6" ht="16" customHeight="1" x14ac:dyDescent="0.3">
      <c r="A5" s="17">
        <v>1</v>
      </c>
      <c r="B5" s="36" t="s">
        <v>50</v>
      </c>
      <c r="C5" s="25">
        <v>31177</v>
      </c>
      <c r="D5" s="25">
        <v>20073</v>
      </c>
      <c r="E5" s="25">
        <v>51250</v>
      </c>
      <c r="F5" s="20">
        <v>0.38851069636278179</v>
      </c>
    </row>
    <row r="6" spans="1:6" ht="16" customHeight="1" x14ac:dyDescent="0.3">
      <c r="A6" s="18">
        <v>2</v>
      </c>
      <c r="B6" s="37" t="s">
        <v>51</v>
      </c>
      <c r="C6" s="26">
        <v>55390</v>
      </c>
      <c r="D6" s="26">
        <v>60884</v>
      </c>
      <c r="E6" s="26">
        <v>116274</v>
      </c>
      <c r="F6" s="19">
        <v>0.18227879057707352</v>
      </c>
    </row>
    <row r="7" spans="1:6" ht="16" customHeight="1" x14ac:dyDescent="0.3">
      <c r="A7" s="17">
        <v>3</v>
      </c>
      <c r="B7" s="36" t="s">
        <v>52</v>
      </c>
      <c r="C7" s="25">
        <v>3517</v>
      </c>
      <c r="D7" s="25">
        <v>189</v>
      </c>
      <c r="E7" s="25">
        <v>3706</v>
      </c>
      <c r="F7" s="20">
        <v>0.86246218291831511</v>
      </c>
    </row>
    <row r="8" spans="1:6" ht="16" customHeight="1" x14ac:dyDescent="0.3">
      <c r="A8" s="18">
        <v>4</v>
      </c>
      <c r="B8" s="37" t="s">
        <v>53</v>
      </c>
      <c r="C8" s="26">
        <v>3754</v>
      </c>
      <c r="D8" s="26">
        <v>2832</v>
      </c>
      <c r="E8" s="26">
        <v>6586</v>
      </c>
      <c r="F8" s="19">
        <v>0.2121368292211557</v>
      </c>
    </row>
    <row r="9" spans="1:6" ht="16" customHeight="1" x14ac:dyDescent="0.3">
      <c r="A9" s="17">
        <v>5</v>
      </c>
      <c r="B9" s="36" t="s">
        <v>54</v>
      </c>
      <c r="C9" s="25">
        <v>402</v>
      </c>
      <c r="D9" s="25">
        <v>220</v>
      </c>
      <c r="E9" s="25">
        <v>622</v>
      </c>
      <c r="F9" s="20">
        <v>0.39119496855345914</v>
      </c>
    </row>
    <row r="10" spans="1:6" ht="16" customHeight="1" x14ac:dyDescent="0.3">
      <c r="A10" s="18">
        <v>6</v>
      </c>
      <c r="B10" s="37" t="s">
        <v>55</v>
      </c>
      <c r="C10" s="26">
        <v>12305</v>
      </c>
      <c r="D10" s="26">
        <v>1024</v>
      </c>
      <c r="E10" s="26">
        <v>13329</v>
      </c>
      <c r="F10" s="19">
        <v>0.64394415189139576</v>
      </c>
    </row>
    <row r="11" spans="1:6" ht="16" customHeight="1" x14ac:dyDescent="0.3">
      <c r="A11" s="17">
        <v>7</v>
      </c>
      <c r="B11" s="36" t="s">
        <v>56</v>
      </c>
      <c r="C11" s="25">
        <v>7033</v>
      </c>
      <c r="D11" s="25">
        <v>1543</v>
      </c>
      <c r="E11" s="25">
        <v>8576</v>
      </c>
      <c r="F11" s="20">
        <v>0.42152863111329564</v>
      </c>
    </row>
    <row r="12" spans="1:6" ht="16" customHeight="1" x14ac:dyDescent="0.3">
      <c r="A12" s="18">
        <v>8</v>
      </c>
      <c r="B12" s="37" t="s">
        <v>57</v>
      </c>
      <c r="C12" s="26">
        <v>3941</v>
      </c>
      <c r="D12" s="26">
        <v>3250</v>
      </c>
      <c r="E12" s="26">
        <v>7191</v>
      </c>
      <c r="F12" s="19">
        <v>0.3465542168674699</v>
      </c>
    </row>
    <row r="13" spans="1:6" ht="16" customHeight="1" x14ac:dyDescent="0.3">
      <c r="A13" s="17">
        <v>9</v>
      </c>
      <c r="B13" s="36" t="s">
        <v>58</v>
      </c>
      <c r="C13" s="25">
        <v>1200</v>
      </c>
      <c r="D13" s="25">
        <v>798</v>
      </c>
      <c r="E13" s="25">
        <v>1998</v>
      </c>
      <c r="F13" s="20">
        <v>0.55530850472484716</v>
      </c>
    </row>
    <row r="14" spans="1:6" ht="16" customHeight="1" x14ac:dyDescent="0.3">
      <c r="A14" s="18">
        <v>10</v>
      </c>
      <c r="B14" s="37" t="s">
        <v>59</v>
      </c>
      <c r="C14" s="26">
        <v>2050</v>
      </c>
      <c r="D14" s="26">
        <v>3113</v>
      </c>
      <c r="E14" s="26">
        <v>5163</v>
      </c>
      <c r="F14" s="19">
        <v>0.38145548577761357</v>
      </c>
    </row>
    <row r="15" spans="1:6" ht="16" customHeight="1" x14ac:dyDescent="0.3">
      <c r="A15" s="17">
        <v>11</v>
      </c>
      <c r="B15" s="36" t="s">
        <v>60</v>
      </c>
      <c r="C15" s="25">
        <v>4664</v>
      </c>
      <c r="D15" s="25">
        <v>3807</v>
      </c>
      <c r="E15" s="25">
        <v>8471</v>
      </c>
      <c r="F15" s="20">
        <v>0.45601851851851855</v>
      </c>
    </row>
    <row r="16" spans="1:6" ht="16" customHeight="1" x14ac:dyDescent="0.3">
      <c r="A16" s="18">
        <v>12</v>
      </c>
      <c r="B16" s="37" t="s">
        <v>61</v>
      </c>
      <c r="C16" s="26">
        <v>5814</v>
      </c>
      <c r="D16" s="26">
        <v>13093</v>
      </c>
      <c r="E16" s="26">
        <v>18907</v>
      </c>
      <c r="F16" s="19">
        <v>0.30353186707336649</v>
      </c>
    </row>
    <row r="17" spans="1:6" ht="20.149999999999999" customHeight="1" x14ac:dyDescent="0.3">
      <c r="A17" s="56" t="s">
        <v>48</v>
      </c>
      <c r="B17" s="57"/>
      <c r="C17" s="29">
        <v>131247</v>
      </c>
      <c r="D17" s="29">
        <v>110826</v>
      </c>
      <c r="E17" s="29">
        <v>242073</v>
      </c>
      <c r="F17" s="30">
        <v>0.25045549496084452</v>
      </c>
    </row>
    <row r="18" spans="1:6" ht="28.5" customHeight="1" x14ac:dyDescent="0.3">
      <c r="A18" s="64" t="s">
        <v>109</v>
      </c>
      <c r="B18" s="65"/>
      <c r="C18" s="65"/>
      <c r="D18" s="65"/>
      <c r="E18" s="58" t="s">
        <v>24</v>
      </c>
      <c r="F18" s="59"/>
    </row>
  </sheetData>
  <mergeCells count="5">
    <mergeCell ref="A2:F2"/>
    <mergeCell ref="A4:B4"/>
    <mergeCell ref="A17:B17"/>
    <mergeCell ref="A18:D18"/>
    <mergeCell ref="E18:F18"/>
  </mergeCells>
  <hyperlinks>
    <hyperlink ref="E18" location="'Content'!A1" display="العودة للقائمة الرئيسية" xr:uid="{D8248184-8CBF-496B-915C-6D26D30EDFD8}"/>
  </hyperlinks>
  <pageMargins left="0.7" right="0.7" top="0.75" bottom="0.75" header="0.3" footer="0.3"/>
  <pageSetup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44C6-F269-4334-86DE-F52E5074631A}">
  <sheetPr>
    <tabColor theme="3" tint="0.39997558519241921"/>
  </sheetPr>
  <dimension ref="A1:F18"/>
  <sheetViews>
    <sheetView showGridLines="0" view="pageBreakPreview" zoomScaleNormal="100" zoomScaleSheetLayoutView="100" workbookViewId="0">
      <selection activeCell="B21" sqref="B21"/>
    </sheetView>
  </sheetViews>
  <sheetFormatPr defaultColWidth="8.75" defaultRowHeight="14" x14ac:dyDescent="0.3"/>
  <cols>
    <col min="1" max="1" width="7.4140625" customWidth="1"/>
    <col min="2" max="2" width="39.1640625" customWidth="1"/>
    <col min="3" max="4" width="15.4140625" customWidth="1"/>
    <col min="5" max="5" width="14.4140625" customWidth="1"/>
    <col min="6" max="6" width="16.4140625" customWidth="1"/>
  </cols>
  <sheetData>
    <row r="1" spans="1:6" ht="40.5" customHeight="1" x14ac:dyDescent="0.3"/>
    <row r="2" spans="1:6" ht="46" customHeight="1" x14ac:dyDescent="0.3">
      <c r="A2" s="70" t="s">
        <v>62</v>
      </c>
      <c r="B2" s="63"/>
      <c r="C2" s="63"/>
      <c r="D2" s="63"/>
      <c r="E2" s="63"/>
      <c r="F2" s="63"/>
    </row>
    <row r="3" spans="1:6" x14ac:dyDescent="0.3">
      <c r="A3" s="14" t="s">
        <v>63</v>
      </c>
    </row>
    <row r="4" spans="1:6" ht="35.15" customHeight="1" x14ac:dyDescent="0.3">
      <c r="A4" s="71" t="s">
        <v>45</v>
      </c>
      <c r="B4" s="72"/>
      <c r="C4" s="15" t="s">
        <v>46</v>
      </c>
      <c r="D4" s="15" t="s">
        <v>47</v>
      </c>
      <c r="E4" s="15" t="s">
        <v>48</v>
      </c>
      <c r="F4" s="24" t="s">
        <v>64</v>
      </c>
    </row>
    <row r="5" spans="1:6" ht="16" customHeight="1" x14ac:dyDescent="0.3">
      <c r="A5" s="17">
        <v>1</v>
      </c>
      <c r="B5" s="36" t="s">
        <v>50</v>
      </c>
      <c r="C5" s="25">
        <v>78552</v>
      </c>
      <c r="D5" s="25">
        <v>2112</v>
      </c>
      <c r="E5" s="25">
        <v>80664</v>
      </c>
      <c r="F5" s="20">
        <v>0.61148930363721821</v>
      </c>
    </row>
    <row r="6" spans="1:6" ht="16" customHeight="1" x14ac:dyDescent="0.3">
      <c r="A6" s="18">
        <v>2</v>
      </c>
      <c r="B6" s="37" t="s">
        <v>51</v>
      </c>
      <c r="C6" s="26">
        <v>514816</v>
      </c>
      <c r="D6" s="26">
        <v>6801</v>
      </c>
      <c r="E6" s="26">
        <v>521617</v>
      </c>
      <c r="F6" s="19">
        <v>0.81772120942292648</v>
      </c>
    </row>
    <row r="7" spans="1:6" ht="16" customHeight="1" x14ac:dyDescent="0.3">
      <c r="A7" s="17">
        <v>3</v>
      </c>
      <c r="B7" s="36" t="s">
        <v>52</v>
      </c>
      <c r="C7" s="25">
        <v>589</v>
      </c>
      <c r="D7" s="25">
        <v>2</v>
      </c>
      <c r="E7" s="25">
        <v>591</v>
      </c>
      <c r="F7" s="20">
        <v>0.13753781708168489</v>
      </c>
    </row>
    <row r="8" spans="1:6" ht="16" customHeight="1" x14ac:dyDescent="0.3">
      <c r="A8" s="18">
        <v>4</v>
      </c>
      <c r="B8" s="37" t="s">
        <v>53</v>
      </c>
      <c r="C8" s="26">
        <v>24346</v>
      </c>
      <c r="D8" s="26">
        <v>114</v>
      </c>
      <c r="E8" s="26">
        <v>24460</v>
      </c>
      <c r="F8" s="19">
        <v>0.78786317077884427</v>
      </c>
    </row>
    <row r="9" spans="1:6" ht="16" customHeight="1" x14ac:dyDescent="0.3">
      <c r="A9" s="17">
        <v>5</v>
      </c>
      <c r="B9" s="36" t="s">
        <v>54</v>
      </c>
      <c r="C9" s="25">
        <v>943</v>
      </c>
      <c r="D9" s="25">
        <v>25</v>
      </c>
      <c r="E9" s="25">
        <v>968</v>
      </c>
      <c r="F9" s="20">
        <v>0.60880503144654086</v>
      </c>
    </row>
    <row r="10" spans="1:6" ht="16" customHeight="1" x14ac:dyDescent="0.3">
      <c r="A10" s="18">
        <v>6</v>
      </c>
      <c r="B10" s="37" t="s">
        <v>55</v>
      </c>
      <c r="C10" s="26">
        <v>2184</v>
      </c>
      <c r="D10" s="26">
        <v>5186</v>
      </c>
      <c r="E10" s="26">
        <v>7370</v>
      </c>
      <c r="F10" s="19">
        <v>0.3560558481086043</v>
      </c>
    </row>
    <row r="11" spans="1:6" ht="16" customHeight="1" x14ac:dyDescent="0.3">
      <c r="A11" s="17">
        <v>7</v>
      </c>
      <c r="B11" s="36" t="s">
        <v>56</v>
      </c>
      <c r="C11" s="25">
        <v>11724</v>
      </c>
      <c r="D11" s="25">
        <v>45</v>
      </c>
      <c r="E11" s="25">
        <v>11769</v>
      </c>
      <c r="F11" s="20">
        <v>0.57847136888670436</v>
      </c>
    </row>
    <row r="12" spans="1:6" ht="16" customHeight="1" x14ac:dyDescent="0.3">
      <c r="A12" s="18">
        <v>8</v>
      </c>
      <c r="B12" s="37" t="s">
        <v>57</v>
      </c>
      <c r="C12" s="26">
        <v>13044</v>
      </c>
      <c r="D12" s="26">
        <v>515</v>
      </c>
      <c r="E12" s="26">
        <v>13559</v>
      </c>
      <c r="F12" s="19">
        <v>0.6534457831325301</v>
      </c>
    </row>
    <row r="13" spans="1:6" ht="16" customHeight="1" x14ac:dyDescent="0.3">
      <c r="A13" s="17">
        <v>9</v>
      </c>
      <c r="B13" s="36" t="s">
        <v>58</v>
      </c>
      <c r="C13" s="25">
        <v>1464</v>
      </c>
      <c r="D13" s="25">
        <v>136</v>
      </c>
      <c r="E13" s="25">
        <v>1600</v>
      </c>
      <c r="F13" s="20">
        <v>0.44469149527515284</v>
      </c>
    </row>
    <row r="14" spans="1:6" ht="16" customHeight="1" x14ac:dyDescent="0.3">
      <c r="A14" s="18">
        <v>10</v>
      </c>
      <c r="B14" s="37" t="s">
        <v>59</v>
      </c>
      <c r="C14" s="26">
        <v>7729</v>
      </c>
      <c r="D14" s="26">
        <v>643</v>
      </c>
      <c r="E14" s="26">
        <v>8372</v>
      </c>
      <c r="F14" s="19">
        <v>0.61854451422238643</v>
      </c>
    </row>
    <row r="15" spans="1:6" ht="16" customHeight="1" x14ac:dyDescent="0.3">
      <c r="A15" s="17">
        <v>11</v>
      </c>
      <c r="B15" s="36" t="s">
        <v>60</v>
      </c>
      <c r="C15" s="25">
        <v>9261</v>
      </c>
      <c r="D15" s="25">
        <v>844</v>
      </c>
      <c r="E15" s="25">
        <v>10105</v>
      </c>
      <c r="F15" s="20">
        <v>0.54398148148148151</v>
      </c>
    </row>
    <row r="16" spans="1:6" ht="16" customHeight="1" x14ac:dyDescent="0.3">
      <c r="A16" s="18">
        <v>12</v>
      </c>
      <c r="B16" s="37" t="s">
        <v>61</v>
      </c>
      <c r="C16" s="26">
        <v>42073</v>
      </c>
      <c r="D16" s="26">
        <v>1310</v>
      </c>
      <c r="E16" s="26">
        <v>43383</v>
      </c>
      <c r="F16" s="19">
        <v>0.69646813292663345</v>
      </c>
    </row>
    <row r="17" spans="1:6" ht="20.149999999999999" customHeight="1" x14ac:dyDescent="0.3">
      <c r="A17" s="56" t="s">
        <v>48</v>
      </c>
      <c r="B17" s="57"/>
      <c r="C17" s="29">
        <v>706725</v>
      </c>
      <c r="D17" s="29">
        <v>17733</v>
      </c>
      <c r="E17" s="29">
        <v>724458</v>
      </c>
      <c r="F17" s="30">
        <v>0.74954450503915548</v>
      </c>
    </row>
    <row r="18" spans="1:6" ht="25" customHeight="1" x14ac:dyDescent="0.3">
      <c r="A18" s="64" t="s">
        <v>109</v>
      </c>
      <c r="B18" s="65"/>
      <c r="C18" s="65"/>
      <c r="D18" s="65"/>
      <c r="E18" s="58" t="s">
        <v>24</v>
      </c>
      <c r="F18" s="59"/>
    </row>
  </sheetData>
  <mergeCells count="5">
    <mergeCell ref="A2:F2"/>
    <mergeCell ref="A4:B4"/>
    <mergeCell ref="A17:B17"/>
    <mergeCell ref="A18:D18"/>
    <mergeCell ref="E18:F18"/>
  </mergeCells>
  <hyperlinks>
    <hyperlink ref="E18" location="'Content'!A1" display="العودة للقائمة الرئيسية" xr:uid="{F2259EEE-E12F-4F40-B76F-D59C34FB276A}"/>
  </hyperlinks>
  <pageMargins left="0.7" right="0.7" top="0.75" bottom="0.75" header="0.3" footer="0.3"/>
  <pageSetup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7249-7AB6-4D97-B4D0-6E7BE4C48D16}">
  <sheetPr>
    <tabColor theme="3" tint="0.39997558519241921"/>
  </sheetPr>
  <dimension ref="A1:F21"/>
  <sheetViews>
    <sheetView showGridLines="0" view="pageBreakPreview" zoomScaleNormal="100" zoomScaleSheetLayoutView="100" workbookViewId="0">
      <selection activeCell="E21" sqref="E21"/>
    </sheetView>
  </sheetViews>
  <sheetFormatPr defaultColWidth="8.75" defaultRowHeight="14" x14ac:dyDescent="0.3"/>
  <cols>
    <col min="1" max="1" width="7.4140625" customWidth="1"/>
    <col min="2" max="2" width="39.08203125" customWidth="1"/>
    <col min="3" max="4" width="15.4140625" customWidth="1"/>
    <col min="5" max="5" width="14.4140625" customWidth="1"/>
    <col min="6" max="6" width="15.1640625" customWidth="1"/>
  </cols>
  <sheetData>
    <row r="1" spans="1:6" ht="40" customHeight="1" x14ac:dyDescent="0.3"/>
    <row r="2" spans="1:6" ht="46" customHeight="1" x14ac:dyDescent="0.3">
      <c r="A2" s="70" t="s">
        <v>65</v>
      </c>
      <c r="B2" s="63"/>
      <c r="C2" s="63"/>
      <c r="D2" s="63"/>
      <c r="E2" s="63"/>
      <c r="F2" s="63"/>
    </row>
    <row r="3" spans="1:6" x14ac:dyDescent="0.3">
      <c r="A3" s="14" t="s">
        <v>66</v>
      </c>
    </row>
    <row r="4" spans="1:6" ht="35.15" customHeight="1" x14ac:dyDescent="0.3">
      <c r="A4" s="71" t="s">
        <v>45</v>
      </c>
      <c r="B4" s="72"/>
      <c r="C4" s="15" t="s">
        <v>67</v>
      </c>
      <c r="D4" s="15" t="s">
        <v>47</v>
      </c>
      <c r="E4" s="15" t="s">
        <v>48</v>
      </c>
      <c r="F4" s="24" t="s">
        <v>68</v>
      </c>
    </row>
    <row r="5" spans="1:6" ht="16" customHeight="1" x14ac:dyDescent="0.3">
      <c r="A5" s="17">
        <v>1</v>
      </c>
      <c r="B5" s="36" t="s">
        <v>50</v>
      </c>
      <c r="C5" s="25">
        <v>109729</v>
      </c>
      <c r="D5" s="25">
        <v>22185</v>
      </c>
      <c r="E5" s="25">
        <v>131914</v>
      </c>
      <c r="F5" s="20">
        <v>0.13648191315125952</v>
      </c>
    </row>
    <row r="6" spans="1:6" ht="16" customHeight="1" x14ac:dyDescent="0.3">
      <c r="A6" s="18">
        <v>2</v>
      </c>
      <c r="B6" s="37" t="s">
        <v>51</v>
      </c>
      <c r="C6" s="26">
        <v>570206</v>
      </c>
      <c r="D6" s="26">
        <v>67685</v>
      </c>
      <c r="E6" s="26">
        <v>637891</v>
      </c>
      <c r="F6" s="19">
        <v>0.65997986613983406</v>
      </c>
    </row>
    <row r="7" spans="1:6" ht="16" customHeight="1" x14ac:dyDescent="0.3">
      <c r="A7" s="17">
        <v>3</v>
      </c>
      <c r="B7" s="36" t="s">
        <v>52</v>
      </c>
      <c r="C7" s="25">
        <v>4106</v>
      </c>
      <c r="D7" s="25">
        <v>191</v>
      </c>
      <c r="E7" s="25">
        <v>4297</v>
      </c>
      <c r="F7" s="20">
        <v>4.4457963583164947E-3</v>
      </c>
    </row>
    <row r="8" spans="1:6" ht="16" customHeight="1" x14ac:dyDescent="0.3">
      <c r="A8" s="18">
        <v>4</v>
      </c>
      <c r="B8" s="37" t="s">
        <v>53</v>
      </c>
      <c r="C8" s="26">
        <v>28100</v>
      </c>
      <c r="D8" s="26">
        <v>2946</v>
      </c>
      <c r="E8" s="26">
        <v>31046</v>
      </c>
      <c r="F8" s="19">
        <v>3.2121059748730252E-2</v>
      </c>
    </row>
    <row r="9" spans="1:6" ht="16" customHeight="1" x14ac:dyDescent="0.3">
      <c r="A9" s="17">
        <v>5</v>
      </c>
      <c r="B9" s="36" t="s">
        <v>54</v>
      </c>
      <c r="C9" s="25">
        <v>1345</v>
      </c>
      <c r="D9" s="25">
        <v>245</v>
      </c>
      <c r="E9" s="25">
        <v>1590</v>
      </c>
      <c r="F9" s="20">
        <v>1.6450584616530665E-3</v>
      </c>
    </row>
    <row r="10" spans="1:6" ht="16" customHeight="1" x14ac:dyDescent="0.3">
      <c r="A10" s="18">
        <v>6</v>
      </c>
      <c r="B10" s="37" t="s">
        <v>55</v>
      </c>
      <c r="C10" s="26">
        <v>14489</v>
      </c>
      <c r="D10" s="26">
        <v>6210</v>
      </c>
      <c r="E10" s="26">
        <v>20699</v>
      </c>
      <c r="F10" s="19">
        <v>2.1415764212425675E-2</v>
      </c>
    </row>
    <row r="11" spans="1:6" ht="16" customHeight="1" x14ac:dyDescent="0.3">
      <c r="A11" s="17">
        <v>7</v>
      </c>
      <c r="B11" s="36" t="s">
        <v>56</v>
      </c>
      <c r="C11" s="25">
        <v>18757</v>
      </c>
      <c r="D11" s="25">
        <v>1588</v>
      </c>
      <c r="E11" s="25">
        <v>20345</v>
      </c>
      <c r="F11" s="20">
        <v>2.1049505913416124E-2</v>
      </c>
    </row>
    <row r="12" spans="1:6" ht="16" customHeight="1" x14ac:dyDescent="0.3">
      <c r="A12" s="18">
        <v>8</v>
      </c>
      <c r="B12" s="37" t="s">
        <v>57</v>
      </c>
      <c r="C12" s="26">
        <v>16985</v>
      </c>
      <c r="D12" s="26">
        <v>3765</v>
      </c>
      <c r="E12" s="26">
        <v>20750</v>
      </c>
      <c r="F12" s="19">
        <v>2.1468530238554169E-2</v>
      </c>
    </row>
    <row r="13" spans="1:6" ht="16" customHeight="1" x14ac:dyDescent="0.3">
      <c r="A13" s="17">
        <v>9</v>
      </c>
      <c r="B13" s="36" t="s">
        <v>58</v>
      </c>
      <c r="C13" s="25">
        <v>2664</v>
      </c>
      <c r="D13" s="25">
        <v>934</v>
      </c>
      <c r="E13" s="25">
        <v>3598</v>
      </c>
      <c r="F13" s="20">
        <v>3.7225914119671279E-3</v>
      </c>
    </row>
    <row r="14" spans="1:6" ht="16" customHeight="1" x14ac:dyDescent="0.3">
      <c r="A14" s="18">
        <v>10</v>
      </c>
      <c r="B14" s="37" t="s">
        <v>59</v>
      </c>
      <c r="C14" s="26">
        <v>9779</v>
      </c>
      <c r="D14" s="26">
        <v>3756</v>
      </c>
      <c r="E14" s="26">
        <v>13535</v>
      </c>
      <c r="F14" s="19">
        <v>1.4003689483317141E-2</v>
      </c>
    </row>
    <row r="15" spans="1:6" ht="16" customHeight="1" x14ac:dyDescent="0.3">
      <c r="A15" s="17">
        <v>11</v>
      </c>
      <c r="B15" s="36" t="s">
        <v>60</v>
      </c>
      <c r="C15" s="25">
        <v>13925</v>
      </c>
      <c r="D15" s="25">
        <v>4651</v>
      </c>
      <c r="E15" s="25">
        <v>18576</v>
      </c>
      <c r="F15" s="20">
        <v>1.9219249046331675E-2</v>
      </c>
    </row>
    <row r="16" spans="1:6" ht="16" customHeight="1" x14ac:dyDescent="0.3">
      <c r="A16" s="18">
        <v>12</v>
      </c>
      <c r="B16" s="37" t="s">
        <v>61</v>
      </c>
      <c r="C16" s="26">
        <v>47887</v>
      </c>
      <c r="D16" s="26">
        <v>14403</v>
      </c>
      <c r="E16" s="26">
        <v>62290</v>
      </c>
      <c r="F16" s="19">
        <v>6.4446975834194661E-2</v>
      </c>
    </row>
    <row r="17" spans="1:6" ht="20.149999999999999" customHeight="1" x14ac:dyDescent="0.3">
      <c r="A17" s="56" t="s">
        <v>48</v>
      </c>
      <c r="B17" s="57"/>
      <c r="C17" s="29">
        <v>837972</v>
      </c>
      <c r="D17" s="29">
        <v>128559</v>
      </c>
      <c r="E17" s="29">
        <v>966531</v>
      </c>
      <c r="F17" s="31">
        <v>1</v>
      </c>
    </row>
    <row r="18" spans="1:6" ht="29.5" customHeight="1" x14ac:dyDescent="0.3">
      <c r="A18" s="64" t="s">
        <v>109</v>
      </c>
      <c r="B18" s="65"/>
      <c r="C18" s="65"/>
      <c r="D18" s="65"/>
      <c r="E18" s="58" t="s">
        <v>24</v>
      </c>
      <c r="F18" s="59"/>
    </row>
    <row r="19" spans="1:6" x14ac:dyDescent="0.3">
      <c r="E19" s="6"/>
    </row>
    <row r="20" spans="1:6" x14ac:dyDescent="0.3">
      <c r="B20" s="8"/>
      <c r="C20" s="8"/>
      <c r="D20" s="8"/>
      <c r="E20" s="8"/>
      <c r="F20" s="8"/>
    </row>
    <row r="21" spans="1:6" x14ac:dyDescent="0.3">
      <c r="B21" s="8"/>
      <c r="C21" s="8"/>
      <c r="D21" s="8"/>
      <c r="E21" s="8"/>
      <c r="F21" s="8"/>
    </row>
  </sheetData>
  <mergeCells count="5">
    <mergeCell ref="A2:F2"/>
    <mergeCell ref="A4:B4"/>
    <mergeCell ref="A17:B17"/>
    <mergeCell ref="A18:D18"/>
    <mergeCell ref="E18:F18"/>
  </mergeCells>
  <hyperlinks>
    <hyperlink ref="E18" location="'Content'!A1" display="العودة للقائمة الرئيسية" xr:uid="{767204A6-E319-4440-81F2-3036996F9A16}"/>
  </hyperlinks>
  <pageMargins left="0.7" right="0.7" top="0.75" bottom="0.75" header="0.3" footer="0.3"/>
  <pageSetup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CDC5862E806D45A14CCA95CE24254D" ma:contentTypeVersion="4" ma:contentTypeDescription="Create a new document." ma:contentTypeScope="" ma:versionID="0ff59ceee89aded2adda24e987ee1b96">
  <xsd:schema xmlns:xsd="http://www.w3.org/2001/XMLSchema" xmlns:xs="http://www.w3.org/2001/XMLSchema" xmlns:p="http://schemas.microsoft.com/office/2006/metadata/properties" xmlns:ns2="c031eb85-fb64-4344-b89e-0c9148a8db62" targetNamespace="http://schemas.microsoft.com/office/2006/metadata/properties" ma:root="true" ma:fieldsID="7584d9ca58a9d3a82c6f906f51c0ad69" ns2:_="">
    <xsd:import namespace="c031eb85-fb64-4344-b89e-0c9148a8db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1eb85-fb64-4344-b89e-0c9148a8db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778CD9-8C90-4242-B60F-F4B4784D880C}">
  <ds:schemaRefs>
    <ds:schemaRef ds:uri="http://schemas.microsoft.com/sharepoint/v3/contenttype/forms"/>
  </ds:schemaRefs>
</ds:datastoreItem>
</file>

<file path=customXml/itemProps2.xml><?xml version="1.0" encoding="utf-8"?>
<ds:datastoreItem xmlns:ds="http://schemas.openxmlformats.org/officeDocument/2006/customXml" ds:itemID="{7B709EC1-FE30-4667-8C15-F44B4EE343F2}">
  <ds:schemaRefs>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c031eb85-fb64-4344-b89e-0c9148a8db62"/>
  </ds:schemaRefs>
</ds:datastoreItem>
</file>

<file path=customXml/itemProps3.xml><?xml version="1.0" encoding="utf-8"?>
<ds:datastoreItem xmlns:ds="http://schemas.openxmlformats.org/officeDocument/2006/customXml" ds:itemID="{F2CCE534-ABBC-453B-9AB0-24A8ADBF3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1eb85-fb64-4344-b89e-0c9148a8db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24</vt:i4>
      </vt:variant>
    </vt:vector>
  </HeadingPairs>
  <TitlesOfParts>
    <vt:vector size="52" baseType="lpstr">
      <vt:lpstr>Main Menu</vt:lpstr>
      <vt:lpstr>1.1</vt:lpstr>
      <vt:lpstr>1.2</vt:lpstr>
      <vt:lpstr>1.3</vt:lpstr>
      <vt:lpstr>1.4</vt:lpstr>
      <vt:lpstr>1.5</vt:lpstr>
      <vt:lpstr>2.1</vt:lpstr>
      <vt:lpstr>2.2</vt:lpstr>
      <vt:lpstr>2.3</vt:lpstr>
      <vt:lpstr>2.5</vt:lpstr>
      <vt:lpstr>2.4</vt:lpstr>
      <vt:lpstr>2.6</vt:lpstr>
      <vt:lpstr>2.7</vt:lpstr>
      <vt:lpstr>2.8</vt:lpstr>
      <vt:lpstr>2.9</vt:lpstr>
      <vt:lpstr>2.10</vt:lpstr>
      <vt:lpstr>2.11</vt:lpstr>
      <vt:lpstr>2.12</vt:lpstr>
      <vt:lpstr>3.1</vt:lpstr>
      <vt:lpstr>3.2</vt:lpstr>
      <vt:lpstr>3.3</vt:lpstr>
      <vt:lpstr>3.4</vt:lpstr>
      <vt:lpstr>3.5</vt:lpstr>
      <vt:lpstr>3.6</vt:lpstr>
      <vt:lpstr>3.7</vt:lpstr>
      <vt:lpstr>3.8</vt:lpstr>
      <vt:lpstr>3.9</vt:lpstr>
      <vt:lpstr>3.10</vt:lpstr>
      <vt:lpstr>'1.1'!Print_Area</vt:lpstr>
      <vt:lpstr>'1.2'!Print_Area</vt:lpstr>
      <vt:lpstr>'2.1'!Print_Area</vt:lpstr>
      <vt:lpstr>'2.10'!Print_Area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'3.1'!Print_Area</vt:lpstr>
      <vt:lpstr>'3.10'!Print_Area</vt:lpstr>
      <vt:lpstr>'3.2'!Print_Area</vt:lpstr>
      <vt:lpstr>'3.3'!Print_Area</vt:lpstr>
      <vt:lpstr>'3.4'!Print_Area</vt:lpstr>
      <vt:lpstr>'3.5'!Print_Area</vt:lpstr>
      <vt:lpstr>'3.6'!Print_Area</vt:lpstr>
      <vt:lpstr>'3.7'!Print_Area</vt:lpstr>
      <vt:lpstr>'3.8'!Print_Area</vt:lpstr>
      <vt:lpstr>'3.9'!Print_Area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Sherifa Al-Thwaqeb</dc:creator>
  <cp:keywords/>
  <dc:description/>
  <cp:lastModifiedBy>شريفه الثويقب - Sharifah Al Thoiqep</cp:lastModifiedBy>
  <cp:revision/>
  <dcterms:created xsi:type="dcterms:W3CDTF">2023-02-13T05:52:20Z</dcterms:created>
  <dcterms:modified xsi:type="dcterms:W3CDTF">2025-04-23T18:23:32Z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0x01010038CDC5862E806D45A14CCA95CE24254D</vt:lpwstr>
  </property>
</Properties>
</file>